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lefeb\OneDrive\Documents\AEC\"/>
    </mc:Choice>
  </mc:AlternateContent>
  <xr:revisionPtr revIDLastSave="3" documentId="6_{75F82F08-82B5-462B-8C10-644352CFD856}" xr6:coauthVersionLast="40" xr6:coauthVersionMax="40" xr10:uidLastSave="{CD2FB73A-8C33-451C-ACD3-3713CB98CDDB}"/>
  <bookViews>
    <workbookView xWindow="0" yWindow="0" windowWidth="28800" windowHeight="12225" xr2:uid="{00000000-000D-0000-FFFF-FFFF00000000}"/>
  </bookViews>
  <sheets>
    <sheet name="BUREAU D'ETUDE " sheetId="2" r:id="rId1"/>
    <sheet name="PLAN DE CHARGE" sheetId="3" r:id="rId2"/>
    <sheet name="PARAMETRES " sheetId="4" r:id="rId3"/>
  </sheets>
  <definedNames>
    <definedName name="_xlnm._FilterDatabase" localSheetId="0" hidden="1">'BUREAU D''ETUDE '!#REF!</definedName>
    <definedName name="CHARGE">'PARAMETRES '!$C$2:$C$11</definedName>
    <definedName name="datefin">OFFSET(resultat,,5,)</definedName>
    <definedName name="debut">OFFSET(resultat,,3,)</definedName>
    <definedName name="durée">OFFSET(resultat,,4,)</definedName>
    <definedName name="ETAT">'PARAMETRES '!$E$2:$E$4</definedName>
    <definedName name="LISTE">'PARAMETRES '!$A$2:$A$4</definedName>
    <definedName name="OFFRE">'PARAMETRES '!$C$2:$C$13</definedName>
    <definedName name="offres">OFFSET(resultat,,-11,)</definedName>
    <definedName name="PRENOM">'PARAMETRES '!$C$2:$C$12</definedName>
    <definedName name="PRENOMS">'PARAMETRES '!$C$2:$C$9</definedName>
    <definedName name="resultat">OFFSET('BUREAU D''ETUDE '!$L$4,,,COUNTIF('BUREAU D''ETUDE '!$L:$L,"&gt;&lt;")-1)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6" i="3" l="1" a="1"/>
  <c r="D66" i="3" s="1"/>
  <c r="D65" i="3" a="1"/>
  <c r="D65" i="3" s="1"/>
  <c r="P53" i="2"/>
  <c r="P28" i="2"/>
  <c r="P47" i="2"/>
  <c r="P75" i="2"/>
  <c r="P76" i="2"/>
  <c r="P77" i="2"/>
  <c r="P78" i="2"/>
  <c r="P79" i="2"/>
  <c r="P80" i="2"/>
  <c r="P81" i="2"/>
  <c r="P82" i="2"/>
  <c r="P83" i="2"/>
  <c r="P41" i="2"/>
  <c r="P7" i="2"/>
  <c r="P63" i="2"/>
  <c r="P64" i="2"/>
  <c r="P65" i="2"/>
  <c r="P66" i="2"/>
  <c r="P67" i="2"/>
  <c r="P68" i="2"/>
  <c r="P69" i="2"/>
  <c r="P70" i="2"/>
  <c r="P71" i="2"/>
  <c r="P72" i="2"/>
  <c r="P73" i="2"/>
  <c r="P74" i="2"/>
  <c r="P84" i="2"/>
  <c r="A19" i="3" l="1" a="1"/>
  <c r="A19" i="3" s="1"/>
  <c r="B19" i="3" a="1"/>
  <c r="B19" i="3" s="1"/>
  <c r="D19" i="3" a="1"/>
  <c r="D19" i="3" s="1"/>
  <c r="A89" i="3" a="1"/>
  <c r="A89" i="3" s="1"/>
  <c r="B89" i="3" a="1"/>
  <c r="B89" i="3" s="1"/>
  <c r="D89" i="3" a="1"/>
  <c r="D89" i="3" s="1"/>
  <c r="A99" i="3" a="1"/>
  <c r="A99" i="3" s="1"/>
  <c r="B99" i="3" a="1"/>
  <c r="B99" i="3" s="1"/>
  <c r="D99" i="3" a="1"/>
  <c r="D99" i="3" s="1"/>
  <c r="A87" i="3" a="1"/>
  <c r="A87" i="3" s="1"/>
  <c r="B87" i="3" a="1"/>
  <c r="B87" i="3" s="1"/>
  <c r="D87" i="3" a="1"/>
  <c r="D87" i="3" s="1"/>
  <c r="A100" i="3" a="1"/>
  <c r="A100" i="3" s="1"/>
  <c r="B100" i="3" a="1"/>
  <c r="B100" i="3" s="1"/>
  <c r="D100" i="3" a="1"/>
  <c r="D100" i="3" s="1"/>
  <c r="A39" i="3" a="1"/>
  <c r="A39" i="3" s="1"/>
  <c r="B39" i="3" a="1"/>
  <c r="B39" i="3" s="1"/>
  <c r="D39" i="3" a="1"/>
  <c r="D39" i="3" s="1"/>
  <c r="A101" i="3" a="1"/>
  <c r="A101" i="3" s="1"/>
  <c r="B101" i="3" a="1"/>
  <c r="B101" i="3" s="1"/>
  <c r="D101" i="3" a="1"/>
  <c r="D101" i="3" s="1"/>
  <c r="A92" i="3" a="1"/>
  <c r="A92" i="3" s="1"/>
  <c r="B92" i="3" a="1"/>
  <c r="B92" i="3" s="1"/>
  <c r="D92" i="3" a="1"/>
  <c r="D92" i="3" s="1"/>
  <c r="A27" i="3" a="1"/>
  <c r="A27" i="3" s="1"/>
  <c r="B27" i="3" a="1"/>
  <c r="B27" i="3" s="1"/>
  <c r="C27" i="3" a="1"/>
  <c r="C27" i="3" s="1"/>
  <c r="D27" i="3" a="1"/>
  <c r="D27" i="3" s="1"/>
  <c r="A47" i="3" a="1"/>
  <c r="A47" i="3" s="1"/>
  <c r="B47" i="3" a="1"/>
  <c r="B47" i="3" s="1"/>
  <c r="D47" i="3" a="1"/>
  <c r="D47" i="3" s="1"/>
  <c r="A6" i="3" a="1"/>
  <c r="A6" i="3" s="1"/>
  <c r="B6" i="3" a="1"/>
  <c r="B6" i="3" s="1"/>
  <c r="A41" i="3" a="1"/>
  <c r="A41" i="3" s="1"/>
  <c r="B41" i="3" a="1"/>
  <c r="B41" i="3" s="1"/>
  <c r="D41" i="3" a="1"/>
  <c r="D41" i="3" s="1"/>
  <c r="A7" i="3" a="1"/>
  <c r="A7" i="3" s="1"/>
  <c r="B7" i="3" a="1"/>
  <c r="B7" i="3" s="1"/>
  <c r="D7" i="3" a="1"/>
  <c r="D7" i="3" s="1"/>
  <c r="A84" i="3" a="1"/>
  <c r="A84" i="3" s="1"/>
  <c r="B84" i="3" a="1"/>
  <c r="B84" i="3" s="1"/>
  <c r="D84" i="3" a="1"/>
  <c r="D84" i="3" s="1"/>
  <c r="A8" i="3" a="1"/>
  <c r="A8" i="3" s="1"/>
  <c r="B8" i="3" a="1"/>
  <c r="B8" i="3" s="1"/>
  <c r="A37" i="3" a="1"/>
  <c r="A37" i="3" s="1"/>
  <c r="B37" i="3" a="1"/>
  <c r="B37" i="3" s="1"/>
  <c r="D37" i="3" a="1"/>
  <c r="D37" i="3" s="1"/>
  <c r="A40" i="3" a="1"/>
  <c r="A40" i="3" s="1"/>
  <c r="B40" i="3" a="1"/>
  <c r="B40" i="3" s="1"/>
  <c r="D40" i="3" a="1"/>
  <c r="D40" i="3" s="1"/>
  <c r="A9" i="3" a="1"/>
  <c r="A9" i="3" s="1"/>
  <c r="B9" i="3" a="1"/>
  <c r="B9" i="3" s="1"/>
  <c r="D9" i="3" a="1"/>
  <c r="D9" i="3" s="1"/>
  <c r="A10" i="3" a="1"/>
  <c r="A10" i="3" s="1"/>
  <c r="B10" i="3" a="1"/>
  <c r="B10" i="3" s="1"/>
  <c r="D10" i="3" a="1"/>
  <c r="D10" i="3" s="1"/>
  <c r="A83" i="3" a="1"/>
  <c r="A83" i="3" s="1"/>
  <c r="B83" i="3" a="1"/>
  <c r="B83" i="3" s="1"/>
  <c r="D83" i="3" a="1"/>
  <c r="D83" i="3" s="1"/>
  <c r="A11" i="3" a="1"/>
  <c r="A11" i="3" s="1"/>
  <c r="B11" i="3" a="1"/>
  <c r="B11" i="3" s="1"/>
  <c r="D11" i="3" a="1"/>
  <c r="D11" i="3" s="1"/>
  <c r="A12" i="3" a="1"/>
  <c r="A12" i="3" s="1"/>
  <c r="B12" i="3" a="1"/>
  <c r="B12" i="3" s="1"/>
  <c r="A13" i="3" a="1"/>
  <c r="A13" i="3" s="1"/>
  <c r="B13" i="3" a="1"/>
  <c r="B13" i="3" s="1"/>
  <c r="C13" i="3" a="1"/>
  <c r="C13" i="3" s="1"/>
  <c r="D13" i="3" a="1"/>
  <c r="D13" i="3" s="1"/>
  <c r="A85" i="3" a="1"/>
  <c r="A85" i="3" s="1"/>
  <c r="B85" i="3" a="1"/>
  <c r="B85" i="3" s="1"/>
  <c r="D85" i="3" a="1"/>
  <c r="D85" i="3" s="1"/>
  <c r="A93" i="3" a="1"/>
  <c r="A93" i="3" s="1"/>
  <c r="B93" i="3" a="1"/>
  <c r="B93" i="3" s="1"/>
  <c r="D93" i="3" a="1"/>
  <c r="D93" i="3" s="1"/>
  <c r="A14" i="3" a="1"/>
  <c r="A14" i="3" s="1"/>
  <c r="B14" i="3" a="1"/>
  <c r="B14" i="3" s="1"/>
  <c r="D14" i="3" a="1"/>
  <c r="D14" i="3" s="1"/>
  <c r="A24" i="3" a="1"/>
  <c r="A24" i="3" s="1"/>
  <c r="B24" i="3" a="1"/>
  <c r="B24" i="3" s="1"/>
  <c r="D24" i="3" a="1"/>
  <c r="D24" i="3" s="1"/>
  <c r="A15" i="3" a="1"/>
  <c r="A15" i="3" s="1"/>
  <c r="B15" i="3" a="1"/>
  <c r="B15" i="3" s="1"/>
  <c r="D15" i="3" a="1"/>
  <c r="D15" i="3" s="1"/>
  <c r="A20" i="3" a="1"/>
  <c r="A20" i="3" s="1"/>
  <c r="B20" i="3" a="1"/>
  <c r="B20" i="3" s="1"/>
  <c r="D20" i="3" a="1"/>
  <c r="D20" i="3" s="1"/>
  <c r="A16" i="3" a="1"/>
  <c r="A16" i="3" s="1"/>
  <c r="B16" i="3" a="1"/>
  <c r="B16" i="3" s="1"/>
  <c r="D16" i="3" a="1"/>
  <c r="D16" i="3" s="1"/>
  <c r="A17" i="3" a="1"/>
  <c r="A17" i="3" s="1"/>
  <c r="B17" i="3" a="1"/>
  <c r="B17" i="3" s="1"/>
  <c r="D17" i="3" a="1"/>
  <c r="D17" i="3" s="1"/>
  <c r="A18" i="3" a="1"/>
  <c r="A18" i="3" s="1"/>
  <c r="B18" i="3" a="1"/>
  <c r="B18" i="3" s="1"/>
  <c r="D18" i="3" a="1"/>
  <c r="D18" i="3" s="1"/>
  <c r="A25" i="3" a="1"/>
  <c r="A25" i="3" s="1"/>
  <c r="B25" i="3" a="1"/>
  <c r="B25" i="3" s="1"/>
  <c r="D25" i="3" a="1"/>
  <c r="D25" i="3" s="1"/>
  <c r="A57" i="3" a="1"/>
  <c r="A57" i="3" s="1"/>
  <c r="B57" i="3" a="1"/>
  <c r="B57" i="3" s="1"/>
  <c r="D57" i="3" a="1"/>
  <c r="D57" i="3" s="1"/>
  <c r="A54" i="3" a="1"/>
  <c r="A54" i="3" s="1"/>
  <c r="B54" i="3" a="1"/>
  <c r="B54" i="3" s="1"/>
  <c r="D54" i="3" a="1"/>
  <c r="D54" i="3" s="1"/>
  <c r="A50" i="3" a="1"/>
  <c r="A50" i="3" s="1"/>
  <c r="B50" i="3" a="1"/>
  <c r="B50" i="3" s="1"/>
  <c r="D50" i="3" a="1"/>
  <c r="D50" i="3" s="1"/>
  <c r="A55" i="3" a="1"/>
  <c r="A55" i="3" s="1"/>
  <c r="B55" i="3" a="1"/>
  <c r="B55" i="3" s="1"/>
  <c r="D55" i="3" a="1"/>
  <c r="D55" i="3" s="1"/>
  <c r="A56" i="3" a="1"/>
  <c r="A56" i="3" s="1"/>
  <c r="B56" i="3" a="1"/>
  <c r="B56" i="3" s="1"/>
  <c r="D56" i="3" a="1"/>
  <c r="D56" i="3" s="1"/>
  <c r="A59" i="3" a="1"/>
  <c r="A59" i="3" s="1"/>
  <c r="B59" i="3" a="1"/>
  <c r="B59" i="3" s="1"/>
  <c r="D59" i="3" a="1"/>
  <c r="D59" i="3" s="1"/>
  <c r="A60" i="3" a="1"/>
  <c r="A60" i="3" s="1"/>
  <c r="B60" i="3" a="1"/>
  <c r="B60" i="3" s="1"/>
  <c r="D60" i="3" a="1"/>
  <c r="D60" i="3" s="1"/>
  <c r="A51" i="3" a="1"/>
  <c r="A51" i="3" s="1"/>
  <c r="B51" i="3" a="1"/>
  <c r="B51" i="3" s="1"/>
  <c r="D51" i="3" a="1"/>
  <c r="D51" i="3" s="1"/>
  <c r="A49" i="3" a="1"/>
  <c r="A49" i="3" s="1"/>
  <c r="B49" i="3" a="1"/>
  <c r="B49" i="3" s="1"/>
  <c r="D49" i="3" a="1"/>
  <c r="D49" i="3" s="1"/>
  <c r="A58" i="3" a="1"/>
  <c r="A58" i="3" s="1"/>
  <c r="B58" i="3" a="1"/>
  <c r="B58" i="3" s="1"/>
  <c r="D58" i="3" a="1"/>
  <c r="D58" i="3" s="1"/>
  <c r="A48" i="3" a="1"/>
  <c r="A48" i="3" s="1"/>
  <c r="B48" i="3" a="1"/>
  <c r="B48" i="3" s="1"/>
  <c r="D48" i="3" a="1"/>
  <c r="D48" i="3" s="1"/>
  <c r="A61" i="3" a="1"/>
  <c r="A61" i="3" s="1"/>
  <c r="B61" i="3" a="1"/>
  <c r="B61" i="3" s="1"/>
  <c r="D61" i="3" a="1"/>
  <c r="D61" i="3" s="1"/>
  <c r="A62" i="3" a="1"/>
  <c r="A62" i="3" s="1"/>
  <c r="B62" i="3" a="1"/>
  <c r="B62" i="3" s="1"/>
  <c r="D62" i="3" a="1"/>
  <c r="D62" i="3" s="1"/>
  <c r="A63" i="3" a="1"/>
  <c r="A63" i="3" s="1"/>
  <c r="B63" i="3" a="1"/>
  <c r="B63" i="3" s="1"/>
  <c r="D63" i="3" a="1"/>
  <c r="D63" i="3" s="1"/>
  <c r="A64" i="3" a="1"/>
  <c r="A64" i="3" s="1"/>
  <c r="B64" i="3" a="1"/>
  <c r="B64" i="3" s="1"/>
  <c r="D64" i="3" a="1"/>
  <c r="D64" i="3" s="1"/>
  <c r="A65" i="3" a="1"/>
  <c r="A65" i="3" s="1"/>
  <c r="B65" i="3" a="1"/>
  <c r="B65" i="3" s="1"/>
  <c r="A66" i="3" a="1"/>
  <c r="A66" i="3" s="1"/>
  <c r="B66" i="3" a="1"/>
  <c r="B66" i="3" s="1"/>
  <c r="A44" i="3" a="1"/>
  <c r="A44" i="3" s="1"/>
  <c r="B44" i="3" a="1"/>
  <c r="B44" i="3" s="1"/>
  <c r="D44" i="3" a="1"/>
  <c r="D44" i="3" s="1"/>
  <c r="A67" i="3" a="1"/>
  <c r="A67" i="3" s="1"/>
  <c r="B67" i="3" a="1"/>
  <c r="B67" i="3" s="1"/>
  <c r="D67" i="3" a="1"/>
  <c r="D67" i="3" s="1"/>
  <c r="A68" i="3" a="1"/>
  <c r="A68" i="3" s="1"/>
  <c r="B68" i="3" a="1"/>
  <c r="B68" i="3" s="1"/>
  <c r="D68" i="3" a="1"/>
  <c r="D68" i="3" s="1"/>
  <c r="A69" i="3" a="1"/>
  <c r="A69" i="3" s="1"/>
  <c r="B69" i="3" a="1"/>
  <c r="B69" i="3" s="1"/>
  <c r="D69" i="3" a="1"/>
  <c r="D69" i="3" s="1"/>
  <c r="A43" i="3" a="1"/>
  <c r="A43" i="3" s="1"/>
  <c r="B43" i="3" a="1"/>
  <c r="B43" i="3" s="1"/>
  <c r="D43" i="3" a="1"/>
  <c r="D43" i="3" s="1"/>
  <c r="A70" i="3" a="1"/>
  <c r="A70" i="3" s="1"/>
  <c r="B70" i="3" a="1"/>
  <c r="B70" i="3" s="1"/>
  <c r="D70" i="3" a="1"/>
  <c r="D70" i="3" s="1"/>
  <c r="A71" i="3" a="1"/>
  <c r="A71" i="3" s="1"/>
  <c r="B71" i="3" a="1"/>
  <c r="B71" i="3" s="1"/>
  <c r="D71" i="3" a="1"/>
  <c r="D71" i="3" s="1"/>
  <c r="A72" i="3" a="1"/>
  <c r="A72" i="3" s="1"/>
  <c r="B72" i="3" a="1"/>
  <c r="B72" i="3" s="1"/>
  <c r="D72" i="3" a="1"/>
  <c r="D72" i="3" s="1"/>
  <c r="A45" i="3" a="1"/>
  <c r="A45" i="3" s="1"/>
  <c r="B45" i="3" a="1"/>
  <c r="B45" i="3" s="1"/>
  <c r="D45" i="3" a="1"/>
  <c r="D45" i="3" s="1"/>
  <c r="A53" i="3" a="1"/>
  <c r="A53" i="3" s="1"/>
  <c r="B53" i="3" a="1"/>
  <c r="B53" i="3" s="1"/>
  <c r="D53" i="3" a="1"/>
  <c r="D53" i="3" s="1"/>
  <c r="A73" i="3" a="1"/>
  <c r="A73" i="3" s="1"/>
  <c r="B73" i="3" a="1"/>
  <c r="B73" i="3" s="1"/>
  <c r="D73" i="3" a="1"/>
  <c r="D73" i="3" s="1"/>
  <c r="A74" i="3" a="1"/>
  <c r="A74" i="3" s="1"/>
  <c r="B74" i="3" a="1"/>
  <c r="B74" i="3" s="1"/>
  <c r="D74" i="3" a="1"/>
  <c r="D74" i="3" s="1"/>
  <c r="A75" i="3" a="1"/>
  <c r="A75" i="3" s="1"/>
  <c r="B75" i="3" a="1"/>
  <c r="B75" i="3" s="1"/>
  <c r="D75" i="3" a="1"/>
  <c r="D75" i="3" s="1"/>
  <c r="A76" i="3" a="1"/>
  <c r="A76" i="3" s="1"/>
  <c r="B76" i="3" a="1"/>
  <c r="B76" i="3" s="1"/>
  <c r="D76" i="3" a="1"/>
  <c r="D76" i="3" s="1"/>
  <c r="A77" i="3" a="1"/>
  <c r="A77" i="3" s="1"/>
  <c r="B77" i="3" a="1"/>
  <c r="B77" i="3" s="1"/>
  <c r="D77" i="3" a="1"/>
  <c r="D77" i="3" s="1"/>
  <c r="A78" i="3" a="1"/>
  <c r="A78" i="3" s="1"/>
  <c r="B78" i="3" a="1"/>
  <c r="B78" i="3" s="1"/>
  <c r="D78" i="3" a="1"/>
  <c r="D78" i="3" s="1"/>
  <c r="A79" i="3" a="1"/>
  <c r="A79" i="3" s="1"/>
  <c r="B79" i="3" a="1"/>
  <c r="B79" i="3" s="1"/>
  <c r="D79" i="3" a="1"/>
  <c r="D79" i="3" s="1"/>
  <c r="A80" i="3" a="1"/>
  <c r="A80" i="3" s="1"/>
  <c r="B80" i="3" a="1"/>
  <c r="B80" i="3" s="1"/>
  <c r="D80" i="3" a="1"/>
  <c r="D80" i="3" s="1"/>
  <c r="A81" i="3" a="1"/>
  <c r="A81" i="3" s="1"/>
  <c r="B81" i="3" a="1"/>
  <c r="B81" i="3" s="1"/>
  <c r="D81" i="3" a="1"/>
  <c r="D81" i="3" s="1"/>
  <c r="A82" i="3" a="1"/>
  <c r="A82" i="3" s="1"/>
  <c r="B82" i="3" a="1"/>
  <c r="B82" i="3" s="1"/>
  <c r="D82" i="3" a="1"/>
  <c r="D82" i="3" s="1"/>
  <c r="A38" i="3" a="1"/>
  <c r="A38" i="3" s="1"/>
  <c r="B38" i="3" a="1"/>
  <c r="B38" i="3" s="1"/>
  <c r="D38" i="3" a="1"/>
  <c r="D38" i="3" s="1"/>
  <c r="A42" i="3" a="1"/>
  <c r="A42" i="3" s="1"/>
  <c r="B42" i="3" a="1"/>
  <c r="B42" i="3" s="1"/>
  <c r="D42" i="3" a="1"/>
  <c r="D42" i="3" s="1"/>
  <c r="A97" i="3" a="1"/>
  <c r="A97" i="3" s="1"/>
  <c r="B97" i="3" a="1"/>
  <c r="B97" i="3" s="1"/>
  <c r="D97" i="3" a="1"/>
  <c r="D97" i="3" s="1"/>
  <c r="A26" i="3" a="1"/>
  <c r="A26" i="3" s="1"/>
  <c r="B26" i="3" a="1"/>
  <c r="B26" i="3" s="1"/>
  <c r="D26" i="3" a="1"/>
  <c r="D26" i="3" s="1"/>
  <c r="A46" i="3" a="1"/>
  <c r="A46" i="3" s="1"/>
  <c r="B46" i="3" a="1"/>
  <c r="B46" i="3" s="1"/>
  <c r="D46" i="3" a="1"/>
  <c r="D46" i="3" s="1"/>
  <c r="A86" i="3" a="1"/>
  <c r="A86" i="3" s="1"/>
  <c r="B86" i="3" a="1"/>
  <c r="B86" i="3" s="1"/>
  <c r="D86" i="3" a="1"/>
  <c r="D86" i="3" s="1"/>
  <c r="A90" i="3" a="1"/>
  <c r="A90" i="3" s="1"/>
  <c r="B90" i="3" a="1"/>
  <c r="B90" i="3" s="1"/>
  <c r="D90" i="3" a="1"/>
  <c r="D90" i="3" s="1"/>
  <c r="A33" i="3" a="1"/>
  <c r="A33" i="3" s="1"/>
  <c r="B33" i="3" a="1"/>
  <c r="B33" i="3" s="1"/>
  <c r="D33" i="3" a="1"/>
  <c r="D33" i="3" s="1"/>
  <c r="A98" i="3" a="1"/>
  <c r="A98" i="3" s="1"/>
  <c r="B98" i="3" a="1"/>
  <c r="B98" i="3" s="1"/>
  <c r="D98" i="3" a="1"/>
  <c r="D98" i="3" s="1"/>
  <c r="A34" i="3" a="1"/>
  <c r="A34" i="3" s="1"/>
  <c r="B34" i="3" a="1"/>
  <c r="B34" i="3" s="1"/>
  <c r="D34" i="3" a="1"/>
  <c r="D34" i="3" s="1"/>
  <c r="A52" i="3" a="1"/>
  <c r="A52" i="3" s="1"/>
  <c r="B52" i="3" a="1"/>
  <c r="B52" i="3" s="1"/>
  <c r="D52" i="3" a="1"/>
  <c r="D52" i="3" s="1"/>
  <c r="A28" i="3" a="1"/>
  <c r="A28" i="3" s="1"/>
  <c r="B28" i="3" a="1"/>
  <c r="B28" i="3" s="1"/>
  <c r="D28" i="3" a="1"/>
  <c r="D28" i="3" s="1"/>
  <c r="B96" i="3" a="1"/>
  <c r="B96" i="3" s="1"/>
  <c r="D96" i="3" a="1"/>
  <c r="D96" i="3" s="1"/>
  <c r="D12" i="3" l="1" a="1"/>
  <c r="D12" i="3" s="1"/>
  <c r="D8" i="3" a="1"/>
  <c r="D8" i="3" s="1"/>
  <c r="D30" i="3" a="1"/>
  <c r="D30" i="3" s="1"/>
  <c r="D95" i="3" a="1"/>
  <c r="D95" i="3" s="1"/>
  <c r="D23" i="3" a="1"/>
  <c r="D23" i="3" s="1"/>
  <c r="D21" i="3" a="1"/>
  <c r="D21" i="3" s="1"/>
  <c r="D31" i="3" a="1"/>
  <c r="D31" i="3" s="1"/>
  <c r="D29" i="3" a="1"/>
  <c r="D29" i="3" s="1"/>
  <c r="D35" i="3" a="1"/>
  <c r="D35" i="3" s="1"/>
  <c r="D36" i="3" a="1"/>
  <c r="D36" i="3" s="1"/>
  <c r="D88" i="3" a="1"/>
  <c r="D88" i="3" s="1"/>
  <c r="D22" i="3" a="1"/>
  <c r="D22" i="3" s="1"/>
  <c r="D91" i="3" a="1"/>
  <c r="D91" i="3" s="1"/>
  <c r="D94" i="3" a="1"/>
  <c r="D94" i="3" s="1"/>
  <c r="D32" i="3" a="1"/>
  <c r="D32" i="3" s="1"/>
  <c r="D102" i="3" a="1"/>
  <c r="D102" i="3" s="1"/>
  <c r="D103" i="3" a="1"/>
  <c r="D103" i="3" s="1"/>
  <c r="D104" i="3" a="1"/>
  <c r="D104" i="3" s="1"/>
  <c r="D105" i="3" a="1"/>
  <c r="D105" i="3" s="1"/>
  <c r="D106" i="3" a="1"/>
  <c r="D106" i="3" s="1"/>
  <c r="D107" i="3" a="1"/>
  <c r="D107" i="3" s="1"/>
  <c r="D108" i="3" a="1"/>
  <c r="D108" i="3" s="1"/>
  <c r="D109" i="3" a="1"/>
  <c r="D109" i="3" s="1"/>
  <c r="D110" i="3" a="1"/>
  <c r="D110" i="3" s="1"/>
  <c r="D111" i="3" a="1"/>
  <c r="D111" i="3" s="1"/>
  <c r="D112" i="3" a="1"/>
  <c r="D112" i="3" s="1"/>
  <c r="D113" i="3" a="1"/>
  <c r="D113" i="3" s="1"/>
  <c r="D114" i="3" a="1"/>
  <c r="D114" i="3" s="1"/>
  <c r="D115" i="3" a="1"/>
  <c r="D115" i="3" s="1"/>
  <c r="D116" i="3" a="1"/>
  <c r="D116" i="3" s="1"/>
  <c r="D117" i="3" a="1"/>
  <c r="D117" i="3" s="1"/>
  <c r="D118" i="3" a="1"/>
  <c r="D118" i="3" s="1"/>
  <c r="D119" i="3" a="1"/>
  <c r="D119" i="3" s="1"/>
  <c r="D120" i="3" a="1"/>
  <c r="D120" i="3" s="1"/>
  <c r="D121" i="3" a="1"/>
  <c r="D121" i="3" s="1"/>
  <c r="D122" i="3" a="1"/>
  <c r="D122" i="3" s="1"/>
  <c r="D123" i="3" a="1"/>
  <c r="D123" i="3" s="1"/>
  <c r="D124" i="3" a="1"/>
  <c r="D124" i="3" s="1"/>
  <c r="D125" i="3" a="1"/>
  <c r="D125" i="3" s="1"/>
  <c r="D126" i="3" a="1"/>
  <c r="D126" i="3" s="1"/>
  <c r="D127" i="3" a="1"/>
  <c r="D127" i="3" s="1"/>
  <c r="D128" i="3" a="1"/>
  <c r="D128" i="3" s="1"/>
  <c r="D129" i="3" a="1"/>
  <c r="D129" i="3" s="1"/>
  <c r="D130" i="3" a="1"/>
  <c r="D130" i="3" s="1"/>
  <c r="D131" i="3" a="1"/>
  <c r="D131" i="3" s="1"/>
  <c r="D132" i="3" a="1"/>
  <c r="D132" i="3" s="1"/>
  <c r="D133" i="3" a="1"/>
  <c r="D133" i="3" s="1"/>
  <c r="D134" i="3" a="1"/>
  <c r="D134" i="3" s="1"/>
  <c r="D135" i="3" a="1"/>
  <c r="D135" i="3" s="1"/>
  <c r="D136" i="3" a="1"/>
  <c r="D136" i="3" s="1"/>
  <c r="D137" i="3" a="1"/>
  <c r="D137" i="3" s="1"/>
  <c r="D138" i="3" a="1"/>
  <c r="D138" i="3" s="1"/>
  <c r="D139" i="3" a="1"/>
  <c r="D139" i="3" s="1"/>
  <c r="D140" i="3" a="1"/>
  <c r="D140" i="3" s="1"/>
  <c r="D141" i="3" a="1"/>
  <c r="D141" i="3" s="1"/>
  <c r="D142" i="3" a="1"/>
  <c r="D142" i="3" s="1"/>
  <c r="D143" i="3" a="1"/>
  <c r="D143" i="3" s="1"/>
  <c r="D144" i="3" a="1"/>
  <c r="D144" i="3" s="1"/>
  <c r="D145" i="3" a="1"/>
  <c r="D145" i="3" s="1"/>
  <c r="D146" i="3" a="1"/>
  <c r="D146" i="3" s="1"/>
  <c r="D147" i="3" a="1"/>
  <c r="D147" i="3" s="1"/>
  <c r="D148" i="3" a="1"/>
  <c r="D148" i="3" s="1"/>
  <c r="D149" i="3" a="1"/>
  <c r="D149" i="3" s="1"/>
  <c r="D150" i="3" a="1"/>
  <c r="D150" i="3" s="1"/>
  <c r="D151" i="3" a="1"/>
  <c r="D151" i="3" s="1"/>
  <c r="D152" i="3" a="1"/>
  <c r="D152" i="3" s="1"/>
  <c r="D153" i="3" a="1"/>
  <c r="D153" i="3" s="1"/>
  <c r="D154" i="3" a="1"/>
  <c r="D154" i="3" s="1"/>
  <c r="D155" i="3" a="1"/>
  <c r="D155" i="3" s="1"/>
  <c r="D156" i="3" a="1"/>
  <c r="D156" i="3" s="1"/>
  <c r="D157" i="3" a="1"/>
  <c r="D157" i="3" s="1"/>
  <c r="D158" i="3" a="1"/>
  <c r="D158" i="3" s="1"/>
  <c r="D159" i="3" a="1"/>
  <c r="D159" i="3" s="1"/>
  <c r="D160" i="3" a="1"/>
  <c r="D160" i="3" s="1"/>
  <c r="D161" i="3" a="1"/>
  <c r="D161" i="3" s="1"/>
  <c r="D162" i="3" a="1"/>
  <c r="D162" i="3" s="1"/>
  <c r="D163" i="3" a="1"/>
  <c r="D163" i="3" s="1"/>
  <c r="D164" i="3" a="1"/>
  <c r="D164" i="3" s="1"/>
  <c r="D165" i="3" a="1"/>
  <c r="D165" i="3" s="1"/>
  <c r="D166" i="3" a="1"/>
  <c r="D166" i="3" s="1"/>
  <c r="D167" i="3" a="1"/>
  <c r="D167" i="3" s="1"/>
  <c r="D168" i="3" a="1"/>
  <c r="D168" i="3" s="1"/>
  <c r="D169" i="3" a="1"/>
  <c r="D169" i="3" s="1"/>
  <c r="D170" i="3" a="1"/>
  <c r="D170" i="3" s="1"/>
  <c r="D171" i="3" a="1"/>
  <c r="D171" i="3" s="1"/>
  <c r="D172" i="3" a="1"/>
  <c r="D172" i="3" s="1"/>
  <c r="D173" i="3" a="1"/>
  <c r="D173" i="3" s="1"/>
  <c r="D174" i="3" a="1"/>
  <c r="D174" i="3" s="1"/>
  <c r="D175" i="3" a="1"/>
  <c r="D175" i="3" s="1"/>
  <c r="D176" i="3" a="1"/>
  <c r="D176" i="3" s="1"/>
  <c r="D177" i="3" a="1"/>
  <c r="D177" i="3" s="1"/>
  <c r="D178" i="3" a="1"/>
  <c r="D178" i="3" s="1"/>
  <c r="D179" i="3" a="1"/>
  <c r="D179" i="3" s="1"/>
  <c r="D180" i="3" a="1"/>
  <c r="D180" i="3" s="1"/>
  <c r="D181" i="3" a="1"/>
  <c r="D181" i="3" s="1"/>
  <c r="D182" i="3" a="1"/>
  <c r="D182" i="3" s="1"/>
  <c r="D183" i="3" a="1"/>
  <c r="D183" i="3" s="1"/>
  <c r="D184" i="3" a="1"/>
  <c r="D184" i="3" s="1"/>
  <c r="D185" i="3" a="1"/>
  <c r="D185" i="3" s="1"/>
  <c r="D186" i="3" a="1"/>
  <c r="D186" i="3" s="1"/>
  <c r="D187" i="3" a="1"/>
  <c r="D187" i="3" s="1"/>
  <c r="D188" i="3" a="1"/>
  <c r="D188" i="3" s="1"/>
  <c r="D189" i="3" a="1"/>
  <c r="D189" i="3" s="1"/>
  <c r="D190" i="3" a="1"/>
  <c r="D190" i="3" s="1"/>
  <c r="D191" i="3" a="1"/>
  <c r="D191" i="3" s="1"/>
  <c r="D192" i="3" a="1"/>
  <c r="D192" i="3" s="1"/>
  <c r="D193" i="3" a="1"/>
  <c r="D193" i="3" s="1"/>
  <c r="D194" i="3" a="1"/>
  <c r="D194" i="3" s="1"/>
  <c r="D195" i="3" a="1"/>
  <c r="D195" i="3" s="1"/>
  <c r="D196" i="3" a="1"/>
  <c r="D196" i="3" s="1"/>
  <c r="D197" i="3" a="1"/>
  <c r="D197" i="3" s="1"/>
  <c r="D198" i="3" a="1"/>
  <c r="D198" i="3" s="1"/>
  <c r="D199" i="3" a="1"/>
  <c r="D199" i="3" s="1"/>
  <c r="D200" i="3" a="1"/>
  <c r="D200" i="3" s="1"/>
  <c r="D201" i="3" a="1"/>
  <c r="D201" i="3" s="1"/>
  <c r="D202" i="3" a="1"/>
  <c r="D202" i="3" s="1"/>
  <c r="D203" i="3" a="1"/>
  <c r="D203" i="3" s="1"/>
  <c r="D204" i="3" a="1"/>
  <c r="D204" i="3" s="1"/>
  <c r="D205" i="3" a="1"/>
  <c r="D205" i="3" s="1"/>
  <c r="D206" i="3" a="1"/>
  <c r="D206" i="3" s="1"/>
  <c r="D207" i="3" a="1"/>
  <c r="D207" i="3" s="1"/>
  <c r="D208" i="3" a="1"/>
  <c r="D208" i="3" s="1"/>
  <c r="D209" i="3" a="1"/>
  <c r="D209" i="3" s="1"/>
  <c r="D210" i="3" a="1"/>
  <c r="D210" i="3" s="1"/>
  <c r="D211" i="3" a="1"/>
  <c r="D211" i="3" s="1"/>
  <c r="D212" i="3" a="1"/>
  <c r="D212" i="3" s="1"/>
  <c r="D213" i="3" a="1"/>
  <c r="D213" i="3" s="1"/>
  <c r="D214" i="3" a="1"/>
  <c r="D214" i="3" s="1"/>
  <c r="D215" i="3" a="1"/>
  <c r="D215" i="3" s="1"/>
  <c r="D216" i="3" a="1"/>
  <c r="D216" i="3" s="1"/>
  <c r="D217" i="3" a="1"/>
  <c r="D217" i="3" s="1"/>
  <c r="D218" i="3" a="1"/>
  <c r="D218" i="3" s="1"/>
  <c r="D219" i="3" a="1"/>
  <c r="D219" i="3" s="1"/>
  <c r="D220" i="3" a="1"/>
  <c r="D220" i="3" s="1"/>
  <c r="D221" i="3" a="1"/>
  <c r="D221" i="3" s="1"/>
  <c r="D222" i="3" a="1"/>
  <c r="D222" i="3" s="1"/>
  <c r="D223" i="3" a="1"/>
  <c r="D223" i="3" s="1"/>
  <c r="D224" i="3" a="1"/>
  <c r="D224" i="3" s="1"/>
  <c r="D225" i="3" a="1"/>
  <c r="D225" i="3" s="1"/>
  <c r="D226" i="3" a="1"/>
  <c r="D226" i="3" s="1"/>
  <c r="D227" i="3" a="1"/>
  <c r="D227" i="3" s="1"/>
  <c r="D228" i="3" a="1"/>
  <c r="D228" i="3" s="1"/>
  <c r="D229" i="3" a="1"/>
  <c r="D229" i="3" s="1"/>
  <c r="D230" i="3" a="1"/>
  <c r="D230" i="3" s="1"/>
  <c r="D231" i="3" a="1"/>
  <c r="D231" i="3" s="1"/>
  <c r="D232" i="3" a="1"/>
  <c r="D232" i="3" s="1"/>
  <c r="D233" i="3" a="1"/>
  <c r="D233" i="3" s="1"/>
  <c r="D234" i="3" a="1"/>
  <c r="D234" i="3" s="1"/>
  <c r="D235" i="3" a="1"/>
  <c r="D235" i="3" s="1"/>
  <c r="D236" i="3" a="1"/>
  <c r="D236" i="3" s="1"/>
  <c r="D237" i="3" a="1"/>
  <c r="D237" i="3" s="1"/>
  <c r="D238" i="3" a="1"/>
  <c r="D238" i="3" s="1"/>
  <c r="D239" i="3" a="1"/>
  <c r="D239" i="3" s="1"/>
  <c r="D240" i="3" a="1"/>
  <c r="D240" i="3" s="1"/>
  <c r="D241" i="3" a="1"/>
  <c r="D241" i="3" s="1"/>
  <c r="D242" i="3" a="1"/>
  <c r="D242" i="3" s="1"/>
  <c r="D243" i="3" a="1"/>
  <c r="D243" i="3" s="1"/>
  <c r="D244" i="3" a="1"/>
  <c r="D244" i="3" s="1"/>
  <c r="D245" i="3" a="1"/>
  <c r="D245" i="3" s="1"/>
  <c r="D246" i="3" a="1"/>
  <c r="D246" i="3" s="1"/>
  <c r="D247" i="3" a="1"/>
  <c r="D247" i="3" s="1"/>
  <c r="D248" i="3" a="1"/>
  <c r="D248" i="3" s="1"/>
  <c r="D249" i="3" a="1"/>
  <c r="D249" i="3" s="1"/>
  <c r="D250" i="3" a="1"/>
  <c r="D250" i="3" s="1"/>
  <c r="D251" i="3" a="1"/>
  <c r="D251" i="3" s="1"/>
  <c r="D252" i="3" a="1"/>
  <c r="D252" i="3" s="1"/>
  <c r="D253" i="3" a="1"/>
  <c r="D253" i="3" s="1"/>
  <c r="D254" i="3" a="1"/>
  <c r="D254" i="3" s="1"/>
  <c r="D255" i="3" a="1"/>
  <c r="D255" i="3" s="1"/>
  <c r="D256" i="3" a="1"/>
  <c r="D256" i="3" s="1"/>
  <c r="D257" i="3" a="1"/>
  <c r="D257" i="3" s="1"/>
  <c r="D258" i="3" a="1"/>
  <c r="D258" i="3" s="1"/>
  <c r="D259" i="3" a="1"/>
  <c r="D259" i="3" s="1"/>
  <c r="D260" i="3" a="1"/>
  <c r="D260" i="3" s="1"/>
  <c r="D261" i="3" a="1"/>
  <c r="D261" i="3" s="1"/>
  <c r="D262" i="3" a="1"/>
  <c r="D262" i="3" s="1"/>
  <c r="D263" i="3" a="1"/>
  <c r="D263" i="3" s="1"/>
  <c r="D264" i="3" a="1"/>
  <c r="D264" i="3" s="1"/>
  <c r="D265" i="3" a="1"/>
  <c r="D265" i="3" s="1"/>
  <c r="D266" i="3" a="1"/>
  <c r="D266" i="3" s="1"/>
  <c r="D267" i="3" a="1"/>
  <c r="D267" i="3" s="1"/>
  <c r="D268" i="3" a="1"/>
  <c r="D268" i="3" s="1"/>
  <c r="D269" i="3" a="1"/>
  <c r="D269" i="3" s="1"/>
  <c r="D270" i="3" a="1"/>
  <c r="D270" i="3" s="1"/>
  <c r="D271" i="3" a="1"/>
  <c r="D271" i="3" s="1"/>
  <c r="D272" i="3" a="1"/>
  <c r="D272" i="3" s="1"/>
  <c r="D273" i="3" a="1"/>
  <c r="D273" i="3" s="1"/>
  <c r="D274" i="3" a="1"/>
  <c r="D274" i="3" s="1"/>
  <c r="D275" i="3" a="1"/>
  <c r="D275" i="3" s="1"/>
  <c r="D276" i="3" a="1"/>
  <c r="D276" i="3" s="1"/>
  <c r="D277" i="3" a="1"/>
  <c r="D277" i="3" s="1"/>
  <c r="D278" i="3" a="1"/>
  <c r="D278" i="3" s="1"/>
  <c r="D279" i="3" a="1"/>
  <c r="D279" i="3" s="1"/>
  <c r="D280" i="3" a="1"/>
  <c r="D280" i="3" s="1"/>
  <c r="D281" i="3" a="1"/>
  <c r="D281" i="3" s="1"/>
  <c r="D282" i="3" a="1"/>
  <c r="D282" i="3" s="1"/>
  <c r="D283" i="3" a="1"/>
  <c r="D283" i="3" s="1"/>
  <c r="D284" i="3" a="1"/>
  <c r="D284" i="3" s="1"/>
  <c r="D285" i="3" a="1"/>
  <c r="D285" i="3" s="1"/>
  <c r="D286" i="3" a="1"/>
  <c r="D286" i="3" s="1"/>
  <c r="D287" i="3" a="1"/>
  <c r="D287" i="3" s="1"/>
  <c r="D288" i="3" a="1"/>
  <c r="D288" i="3" s="1"/>
  <c r="D289" i="3" a="1"/>
  <c r="D289" i="3" s="1"/>
  <c r="D290" i="3" a="1"/>
  <c r="D290" i="3" s="1"/>
  <c r="D291" i="3" a="1"/>
  <c r="D291" i="3" s="1"/>
  <c r="D292" i="3" a="1"/>
  <c r="D292" i="3" s="1"/>
  <c r="D293" i="3" a="1"/>
  <c r="D293" i="3" s="1"/>
  <c r="D294" i="3" a="1"/>
  <c r="D294" i="3" s="1"/>
  <c r="D295" i="3" a="1"/>
  <c r="D295" i="3" s="1"/>
  <c r="D296" i="3" a="1"/>
  <c r="D296" i="3" s="1"/>
  <c r="D297" i="3" a="1"/>
  <c r="D297" i="3" s="1"/>
  <c r="D298" i="3" a="1"/>
  <c r="D298" i="3" s="1"/>
  <c r="D299" i="3" a="1"/>
  <c r="D299" i="3" s="1"/>
  <c r="D300" i="3" a="1"/>
  <c r="D300" i="3" s="1"/>
  <c r="D301" i="3" a="1"/>
  <c r="D301" i="3" s="1"/>
  <c r="D302" i="3" a="1"/>
  <c r="D302" i="3" s="1"/>
  <c r="D303" i="3" a="1"/>
  <c r="D303" i="3" s="1"/>
  <c r="D304" i="3" a="1"/>
  <c r="D304" i="3" s="1"/>
  <c r="D305" i="3" a="1"/>
  <c r="D305" i="3" s="1"/>
  <c r="D306" i="3" a="1"/>
  <c r="D306" i="3" s="1"/>
  <c r="D307" i="3" a="1"/>
  <c r="D307" i="3" s="1"/>
  <c r="D308" i="3" a="1"/>
  <c r="D308" i="3" s="1"/>
  <c r="D309" i="3" a="1"/>
  <c r="D309" i="3" s="1"/>
  <c r="D310" i="3" a="1"/>
  <c r="D310" i="3" s="1"/>
  <c r="D311" i="3" a="1"/>
  <c r="D311" i="3" s="1"/>
  <c r="D312" i="3" a="1"/>
  <c r="D312" i="3" s="1"/>
  <c r="D313" i="3" a="1"/>
  <c r="D313" i="3" s="1"/>
  <c r="D314" i="3" a="1"/>
  <c r="D314" i="3" s="1"/>
  <c r="D315" i="3" a="1"/>
  <c r="D315" i="3" s="1"/>
  <c r="D316" i="3" a="1"/>
  <c r="D316" i="3" s="1"/>
  <c r="D317" i="3" a="1"/>
  <c r="D317" i="3" s="1"/>
  <c r="D318" i="3" a="1"/>
  <c r="D318" i="3" s="1"/>
  <c r="D319" i="3" a="1"/>
  <c r="D319" i="3" s="1"/>
  <c r="D320" i="3" a="1"/>
  <c r="D320" i="3" s="1"/>
  <c r="D321" i="3" a="1"/>
  <c r="D321" i="3" s="1"/>
  <c r="D322" i="3" a="1"/>
  <c r="D322" i="3" s="1"/>
  <c r="D323" i="3" a="1"/>
  <c r="D323" i="3" s="1"/>
  <c r="D324" i="3" a="1"/>
  <c r="D324" i="3" s="1"/>
  <c r="D325" i="3" a="1"/>
  <c r="D325" i="3" s="1"/>
  <c r="D326" i="3" a="1"/>
  <c r="D326" i="3" s="1"/>
  <c r="D327" i="3" a="1"/>
  <c r="D327" i="3" s="1"/>
  <c r="D328" i="3" a="1"/>
  <c r="D328" i="3" s="1"/>
  <c r="D329" i="3" a="1"/>
  <c r="D329" i="3" s="1"/>
  <c r="D330" i="3" a="1"/>
  <c r="D330" i="3" s="1"/>
  <c r="D331" i="3" a="1"/>
  <c r="D331" i="3" s="1"/>
  <c r="D332" i="3" a="1"/>
  <c r="D332" i="3" s="1"/>
  <c r="D333" i="3" a="1"/>
  <c r="D333" i="3" s="1"/>
  <c r="D334" i="3" a="1"/>
  <c r="D334" i="3" s="1"/>
  <c r="D335" i="3" a="1"/>
  <c r="D335" i="3" s="1"/>
  <c r="D336" i="3" a="1"/>
  <c r="D336" i="3" s="1"/>
  <c r="D337" i="3" a="1"/>
  <c r="D337" i="3" s="1"/>
  <c r="D338" i="3" a="1"/>
  <c r="D338" i="3" s="1"/>
  <c r="D339" i="3" a="1"/>
  <c r="D339" i="3" s="1"/>
  <c r="D340" i="3" a="1"/>
  <c r="D340" i="3" s="1"/>
  <c r="D341" i="3" a="1"/>
  <c r="D341" i="3" s="1"/>
  <c r="D342" i="3" a="1"/>
  <c r="D342" i="3" s="1"/>
  <c r="D343" i="3" a="1"/>
  <c r="D343" i="3" s="1"/>
  <c r="D344" i="3" a="1"/>
  <c r="D344" i="3" s="1"/>
  <c r="D345" i="3" a="1"/>
  <c r="D345" i="3" s="1"/>
  <c r="D346" i="3" a="1"/>
  <c r="D346" i="3" s="1"/>
  <c r="D347" i="3" a="1"/>
  <c r="D347" i="3" s="1"/>
  <c r="D348" i="3" a="1"/>
  <c r="D348" i="3" s="1"/>
  <c r="D349" i="3" a="1"/>
  <c r="D349" i="3" s="1"/>
  <c r="D350" i="3" a="1"/>
  <c r="D350" i="3" s="1"/>
  <c r="D351" i="3" a="1"/>
  <c r="D351" i="3" s="1"/>
  <c r="D352" i="3" a="1"/>
  <c r="D352" i="3" s="1"/>
  <c r="D353" i="3" a="1"/>
  <c r="D353" i="3" s="1"/>
  <c r="D354" i="3" a="1"/>
  <c r="D354" i="3" s="1"/>
  <c r="D355" i="3" a="1"/>
  <c r="D355" i="3" s="1"/>
  <c r="D356" i="3" a="1"/>
  <c r="D356" i="3" s="1"/>
  <c r="D357" i="3" a="1"/>
  <c r="D357" i="3" s="1"/>
  <c r="D358" i="3" a="1"/>
  <c r="D358" i="3" s="1"/>
  <c r="D359" i="3" a="1"/>
  <c r="D359" i="3" s="1"/>
  <c r="D360" i="3" a="1"/>
  <c r="D360" i="3" s="1"/>
  <c r="D361" i="3" a="1"/>
  <c r="D361" i="3" s="1"/>
  <c r="D362" i="3" a="1"/>
  <c r="D362" i="3" s="1"/>
  <c r="D363" i="3" a="1"/>
  <c r="D363" i="3" s="1"/>
  <c r="D364" i="3" a="1"/>
  <c r="D364" i="3" s="1"/>
  <c r="D365" i="3" a="1"/>
  <c r="D365" i="3" s="1"/>
  <c r="D366" i="3" a="1"/>
  <c r="D366" i="3" s="1"/>
  <c r="D367" i="3" a="1"/>
  <c r="D367" i="3" s="1"/>
  <c r="D368" i="3" a="1"/>
  <c r="D368" i="3" s="1"/>
  <c r="D369" i="3" a="1"/>
  <c r="D369" i="3" s="1"/>
  <c r="D370" i="3" a="1"/>
  <c r="D370" i="3" s="1"/>
  <c r="D371" i="3" a="1"/>
  <c r="D371" i="3" s="1"/>
  <c r="D372" i="3" a="1"/>
  <c r="D372" i="3" s="1"/>
  <c r="D373" i="3" a="1"/>
  <c r="D373" i="3" s="1"/>
  <c r="D374" i="3" a="1"/>
  <c r="D374" i="3" s="1"/>
  <c r="D375" i="3" a="1"/>
  <c r="D375" i="3" s="1"/>
  <c r="D376" i="3" a="1"/>
  <c r="D376" i="3" s="1"/>
  <c r="D377" i="3" a="1"/>
  <c r="D377" i="3" s="1"/>
  <c r="D378" i="3" a="1"/>
  <c r="D378" i="3" s="1"/>
  <c r="D379" i="3" a="1"/>
  <c r="D379" i="3" s="1"/>
  <c r="D380" i="3" a="1"/>
  <c r="D380" i="3" s="1"/>
  <c r="D381" i="3" a="1"/>
  <c r="D381" i="3" s="1"/>
  <c r="D382" i="3" a="1"/>
  <c r="D382" i="3" s="1"/>
  <c r="D383" i="3" a="1"/>
  <c r="D383" i="3" s="1"/>
  <c r="D384" i="3" a="1"/>
  <c r="D384" i="3" s="1"/>
  <c r="D385" i="3" a="1"/>
  <c r="D385" i="3" s="1"/>
  <c r="D386" i="3" a="1"/>
  <c r="D386" i="3" s="1"/>
  <c r="D387" i="3" a="1"/>
  <c r="D387" i="3" s="1"/>
  <c r="D388" i="3" a="1"/>
  <c r="D388" i="3" s="1"/>
  <c r="D389" i="3" a="1"/>
  <c r="D389" i="3" s="1"/>
  <c r="D390" i="3" a="1"/>
  <c r="D390" i="3" s="1"/>
  <c r="D391" i="3" a="1"/>
  <c r="D391" i="3" s="1"/>
  <c r="D392" i="3" a="1"/>
  <c r="D392" i="3" s="1"/>
  <c r="D393" i="3" a="1"/>
  <c r="D393" i="3" s="1"/>
  <c r="D394" i="3" a="1"/>
  <c r="D394" i="3" s="1"/>
  <c r="D395" i="3" a="1"/>
  <c r="D395" i="3" s="1"/>
  <c r="D396" i="3" a="1"/>
  <c r="D396" i="3" s="1"/>
  <c r="D397" i="3" a="1"/>
  <c r="D397" i="3" s="1"/>
  <c r="D398" i="3" a="1"/>
  <c r="D398" i="3" s="1"/>
  <c r="D399" i="3" a="1"/>
  <c r="D399" i="3" s="1"/>
  <c r="D400" i="3" a="1"/>
  <c r="D400" i="3" s="1"/>
  <c r="D401" i="3" a="1"/>
  <c r="D401" i="3" s="1"/>
  <c r="D402" i="3" a="1"/>
  <c r="D402" i="3" s="1"/>
  <c r="D403" i="3" a="1"/>
  <c r="D403" i="3" s="1"/>
  <c r="D404" i="3" a="1"/>
  <c r="D404" i="3" s="1"/>
  <c r="D405" i="3" a="1"/>
  <c r="D405" i="3" s="1"/>
  <c r="D406" i="3" a="1"/>
  <c r="D406" i="3" s="1"/>
  <c r="D407" i="3" a="1"/>
  <c r="D407" i="3" s="1"/>
  <c r="D408" i="3" a="1"/>
  <c r="D408" i="3" s="1"/>
  <c r="D409" i="3" a="1"/>
  <c r="D409" i="3" s="1"/>
  <c r="D410" i="3" a="1"/>
  <c r="D410" i="3" s="1"/>
  <c r="D411" i="3" a="1"/>
  <c r="D411" i="3" s="1"/>
  <c r="D412" i="3" a="1"/>
  <c r="D412" i="3" s="1"/>
  <c r="D413" i="3" a="1"/>
  <c r="D413" i="3" s="1"/>
  <c r="D414" i="3" a="1"/>
  <c r="D414" i="3" s="1"/>
  <c r="D415" i="3" a="1"/>
  <c r="D415" i="3" s="1"/>
  <c r="D416" i="3" a="1"/>
  <c r="D416" i="3" s="1"/>
  <c r="D417" i="3" a="1"/>
  <c r="D417" i="3" s="1"/>
  <c r="D418" i="3" a="1"/>
  <c r="D418" i="3" s="1"/>
  <c r="D419" i="3" a="1"/>
  <c r="D419" i="3" s="1"/>
  <c r="D420" i="3" a="1"/>
  <c r="D420" i="3" s="1"/>
  <c r="D421" i="3" a="1"/>
  <c r="D421" i="3" s="1"/>
  <c r="D422" i="3" a="1"/>
  <c r="D422" i="3" s="1"/>
  <c r="D423" i="3" a="1"/>
  <c r="D423" i="3" s="1"/>
  <c r="D424" i="3" a="1"/>
  <c r="D424" i="3" s="1"/>
  <c r="D425" i="3" a="1"/>
  <c r="D425" i="3" s="1"/>
  <c r="D426" i="3" a="1"/>
  <c r="D426" i="3" s="1"/>
  <c r="D427" i="3" a="1"/>
  <c r="D427" i="3" s="1"/>
  <c r="D428" i="3" a="1"/>
  <c r="D428" i="3" s="1"/>
  <c r="D429" i="3" a="1"/>
  <c r="D429" i="3" s="1"/>
  <c r="D430" i="3" a="1"/>
  <c r="D430" i="3" s="1"/>
  <c r="D431" i="3" a="1"/>
  <c r="D431" i="3" s="1"/>
  <c r="D432" i="3" a="1"/>
  <c r="D432" i="3" s="1"/>
  <c r="D433" i="3" a="1"/>
  <c r="D433" i="3" s="1"/>
  <c r="D434" i="3" a="1"/>
  <c r="D434" i="3" s="1"/>
  <c r="D435" i="3" a="1"/>
  <c r="D435" i="3" s="1"/>
  <c r="D436" i="3" a="1"/>
  <c r="D436" i="3" s="1"/>
  <c r="D437" i="3" a="1"/>
  <c r="D437" i="3" s="1"/>
  <c r="D438" i="3" a="1"/>
  <c r="D438" i="3" s="1"/>
  <c r="D439" i="3" a="1"/>
  <c r="D439" i="3" s="1"/>
  <c r="D440" i="3" a="1"/>
  <c r="D440" i="3" s="1"/>
  <c r="D441" i="3" a="1"/>
  <c r="D441" i="3" s="1"/>
  <c r="D442" i="3" a="1"/>
  <c r="D442" i="3" s="1"/>
  <c r="D443" i="3" a="1"/>
  <c r="D443" i="3" s="1"/>
  <c r="D444" i="3" a="1"/>
  <c r="D444" i="3" s="1"/>
  <c r="D445" i="3" a="1"/>
  <c r="D445" i="3" s="1"/>
  <c r="D446" i="3" a="1"/>
  <c r="D446" i="3" s="1"/>
  <c r="D447" i="3" a="1"/>
  <c r="D447" i="3" s="1"/>
  <c r="D448" i="3" a="1"/>
  <c r="D448" i="3" s="1"/>
  <c r="D449" i="3" a="1"/>
  <c r="D449" i="3" s="1"/>
  <c r="D450" i="3" a="1"/>
  <c r="D450" i="3" s="1"/>
  <c r="D451" i="3" a="1"/>
  <c r="D451" i="3" s="1"/>
  <c r="D452" i="3" a="1"/>
  <c r="D452" i="3" s="1"/>
  <c r="D453" i="3" a="1"/>
  <c r="D453" i="3" s="1"/>
  <c r="D454" i="3" a="1"/>
  <c r="D454" i="3" s="1"/>
  <c r="D455" i="3" a="1"/>
  <c r="D455" i="3" s="1"/>
  <c r="D456" i="3" a="1"/>
  <c r="D456" i="3" s="1"/>
  <c r="D457" i="3" a="1"/>
  <c r="D457" i="3" s="1"/>
  <c r="D458" i="3" a="1"/>
  <c r="D458" i="3" s="1"/>
  <c r="D459" i="3" a="1"/>
  <c r="D459" i="3" s="1"/>
  <c r="D460" i="3" a="1"/>
  <c r="D460" i="3" s="1"/>
  <c r="D461" i="3" a="1"/>
  <c r="D461" i="3" s="1"/>
  <c r="D462" i="3" a="1"/>
  <c r="D462" i="3" s="1"/>
  <c r="D463" i="3" a="1"/>
  <c r="D463" i="3" s="1"/>
  <c r="D464" i="3" a="1"/>
  <c r="D464" i="3" s="1"/>
  <c r="D465" i="3" a="1"/>
  <c r="D465" i="3" s="1"/>
  <c r="D466" i="3" a="1"/>
  <c r="D466" i="3" s="1"/>
  <c r="D467" i="3" a="1"/>
  <c r="D467" i="3" s="1"/>
  <c r="D468" i="3" a="1"/>
  <c r="D468" i="3" s="1"/>
  <c r="D469" i="3" a="1"/>
  <c r="D469" i="3" s="1"/>
  <c r="D470" i="3" a="1"/>
  <c r="D470" i="3" s="1"/>
  <c r="D471" i="3" a="1"/>
  <c r="D471" i="3" s="1"/>
  <c r="D472" i="3" a="1"/>
  <c r="D472" i="3" s="1"/>
  <c r="D473" i="3" a="1"/>
  <c r="D473" i="3" s="1"/>
  <c r="D474" i="3" a="1"/>
  <c r="D474" i="3" s="1"/>
  <c r="D475" i="3" a="1"/>
  <c r="D475" i="3" s="1"/>
  <c r="D476" i="3" a="1"/>
  <c r="D476" i="3" s="1"/>
  <c r="D477" i="3" a="1"/>
  <c r="D477" i="3" s="1"/>
  <c r="D478" i="3" a="1"/>
  <c r="D478" i="3" s="1"/>
  <c r="D479" i="3" a="1"/>
  <c r="D479" i="3" s="1"/>
  <c r="D480" i="3" a="1"/>
  <c r="D480" i="3" s="1"/>
  <c r="D481" i="3" a="1"/>
  <c r="D481" i="3" s="1"/>
  <c r="D482" i="3" a="1"/>
  <c r="D482" i="3" s="1"/>
  <c r="D483" i="3" a="1"/>
  <c r="D483" i="3" s="1"/>
  <c r="D484" i="3" a="1"/>
  <c r="D484" i="3" s="1"/>
  <c r="D485" i="3" a="1"/>
  <c r="D485" i="3" s="1"/>
  <c r="D486" i="3" a="1"/>
  <c r="D486" i="3" s="1"/>
  <c r="D487" i="3" a="1"/>
  <c r="D487" i="3" s="1"/>
  <c r="D488" i="3" a="1"/>
  <c r="D488" i="3" s="1"/>
  <c r="D489" i="3" a="1"/>
  <c r="D489" i="3" s="1"/>
  <c r="D490" i="3" a="1"/>
  <c r="D490" i="3" s="1"/>
  <c r="D491" i="3" a="1"/>
  <c r="D491" i="3" s="1"/>
  <c r="D492" i="3" a="1"/>
  <c r="D492" i="3" s="1"/>
  <c r="D493" i="3" a="1"/>
  <c r="D493" i="3" s="1"/>
  <c r="D494" i="3" a="1"/>
  <c r="D494" i="3" s="1"/>
  <c r="D495" i="3" a="1"/>
  <c r="D495" i="3" s="1"/>
  <c r="D496" i="3" a="1"/>
  <c r="D496" i="3" s="1"/>
  <c r="D497" i="3" a="1"/>
  <c r="D497" i="3" s="1"/>
  <c r="D498" i="3" a="1"/>
  <c r="D498" i="3" s="1"/>
  <c r="D499" i="3" a="1"/>
  <c r="D499" i="3" s="1"/>
  <c r="D500" i="3" a="1"/>
  <c r="D500" i="3" s="1"/>
  <c r="D501" i="3" a="1"/>
  <c r="D501" i="3" s="1"/>
  <c r="D502" i="3" a="1"/>
  <c r="D502" i="3" s="1"/>
  <c r="D503" i="3" a="1"/>
  <c r="D503" i="3" s="1"/>
  <c r="D504" i="3" a="1"/>
  <c r="D504" i="3" s="1"/>
  <c r="D505" i="3" a="1"/>
  <c r="D505" i="3" s="1"/>
  <c r="D506" i="3" a="1"/>
  <c r="D506" i="3" s="1"/>
  <c r="D507" i="3" a="1"/>
  <c r="D507" i="3" s="1"/>
  <c r="D508" i="3" a="1"/>
  <c r="D508" i="3" s="1"/>
  <c r="D509" i="3" a="1"/>
  <c r="D509" i="3" s="1"/>
  <c r="D510" i="3" a="1"/>
  <c r="D510" i="3" s="1"/>
  <c r="D511" i="3" a="1"/>
  <c r="D511" i="3" s="1"/>
  <c r="D512" i="3" a="1"/>
  <c r="D512" i="3" s="1"/>
  <c r="D513" i="3" a="1"/>
  <c r="D513" i="3" s="1"/>
  <c r="D514" i="3" a="1"/>
  <c r="D514" i="3" s="1"/>
  <c r="D515" i="3" a="1"/>
  <c r="D515" i="3" s="1"/>
  <c r="D516" i="3" a="1"/>
  <c r="D516" i="3" s="1"/>
  <c r="D517" i="3" a="1"/>
  <c r="D517" i="3" s="1"/>
  <c r="D518" i="3" a="1"/>
  <c r="D518" i="3" s="1"/>
  <c r="D519" i="3" a="1"/>
  <c r="D519" i="3" s="1"/>
  <c r="D520" i="3" a="1"/>
  <c r="D520" i="3" s="1"/>
  <c r="D521" i="3" a="1"/>
  <c r="D521" i="3" s="1"/>
  <c r="D522" i="3" a="1"/>
  <c r="D522" i="3" s="1"/>
  <c r="D523" i="3" a="1"/>
  <c r="D523" i="3" s="1"/>
  <c r="D524" i="3" a="1"/>
  <c r="D524" i="3" s="1"/>
  <c r="D525" i="3" a="1"/>
  <c r="D525" i="3" s="1"/>
  <c r="D526" i="3" a="1"/>
  <c r="D526" i="3" s="1"/>
  <c r="D527" i="3" a="1"/>
  <c r="D527" i="3" s="1"/>
  <c r="D528" i="3" a="1"/>
  <c r="D528" i="3" s="1"/>
  <c r="D529" i="3" a="1"/>
  <c r="D529" i="3" s="1"/>
  <c r="D530" i="3" a="1"/>
  <c r="D530" i="3" s="1"/>
  <c r="D531" i="3" a="1"/>
  <c r="D531" i="3" s="1"/>
  <c r="D532" i="3" a="1"/>
  <c r="D532" i="3" s="1"/>
  <c r="D533" i="3" a="1"/>
  <c r="D533" i="3" s="1"/>
  <c r="D534" i="3" a="1"/>
  <c r="D534" i="3" s="1"/>
  <c r="D535" i="3" a="1"/>
  <c r="D535" i="3" s="1"/>
  <c r="D536" i="3" a="1"/>
  <c r="D536" i="3" s="1"/>
  <c r="D537" i="3" a="1"/>
  <c r="D537" i="3" s="1"/>
  <c r="D538" i="3" a="1"/>
  <c r="D538" i="3" s="1"/>
  <c r="D539" i="3" a="1"/>
  <c r="D539" i="3" s="1"/>
  <c r="D540" i="3" a="1"/>
  <c r="D540" i="3" s="1"/>
  <c r="D541" i="3" a="1"/>
  <c r="D541" i="3" s="1"/>
  <c r="D542" i="3" a="1"/>
  <c r="D542" i="3" s="1"/>
  <c r="D543" i="3" a="1"/>
  <c r="D543" i="3" s="1"/>
  <c r="D544" i="3" a="1"/>
  <c r="D544" i="3" s="1"/>
  <c r="D545" i="3" a="1"/>
  <c r="D545" i="3" s="1"/>
  <c r="D546" i="3" a="1"/>
  <c r="D546" i="3" s="1"/>
  <c r="D547" i="3" a="1"/>
  <c r="D547" i="3" s="1"/>
  <c r="D548" i="3" a="1"/>
  <c r="D548" i="3" s="1"/>
  <c r="D549" i="3" a="1"/>
  <c r="D549" i="3" s="1"/>
  <c r="D550" i="3" a="1"/>
  <c r="D550" i="3" s="1"/>
  <c r="D551" i="3" a="1"/>
  <c r="D551" i="3" s="1"/>
  <c r="D552" i="3" a="1"/>
  <c r="D552" i="3" s="1"/>
  <c r="D553" i="3" a="1"/>
  <c r="D553" i="3" s="1"/>
  <c r="D554" i="3" a="1"/>
  <c r="D554" i="3" s="1"/>
  <c r="D555" i="3" a="1"/>
  <c r="D555" i="3" s="1"/>
  <c r="D556" i="3" a="1"/>
  <c r="D556" i="3" s="1"/>
  <c r="D557" i="3" a="1"/>
  <c r="D557" i="3" s="1"/>
  <c r="D558" i="3" a="1"/>
  <c r="D558" i="3" s="1"/>
  <c r="D559" i="3" a="1"/>
  <c r="D559" i="3" s="1"/>
  <c r="D560" i="3" a="1"/>
  <c r="D560" i="3" s="1"/>
  <c r="D561" i="3" a="1"/>
  <c r="D561" i="3" s="1"/>
  <c r="D562" i="3" a="1"/>
  <c r="D562" i="3" s="1"/>
  <c r="D563" i="3" a="1"/>
  <c r="D563" i="3" s="1"/>
  <c r="D564" i="3" a="1"/>
  <c r="D564" i="3" s="1"/>
  <c r="D565" i="3" a="1"/>
  <c r="D565" i="3" s="1"/>
  <c r="D566" i="3" a="1"/>
  <c r="D566" i="3" s="1"/>
  <c r="D567" i="3" a="1"/>
  <c r="D567" i="3" s="1"/>
  <c r="D568" i="3" a="1"/>
  <c r="D568" i="3" s="1"/>
  <c r="D569" i="3" a="1"/>
  <c r="D569" i="3" s="1"/>
  <c r="D570" i="3" a="1"/>
  <c r="D570" i="3" s="1"/>
  <c r="D571" i="3" a="1"/>
  <c r="D571" i="3" s="1"/>
  <c r="D572" i="3" a="1"/>
  <c r="D572" i="3" s="1"/>
  <c r="D573" i="3" a="1"/>
  <c r="D573" i="3" s="1"/>
  <c r="D574" i="3" a="1"/>
  <c r="D574" i="3" s="1"/>
  <c r="D575" i="3" a="1"/>
  <c r="D575" i="3" s="1"/>
  <c r="D576" i="3" a="1"/>
  <c r="D576" i="3" s="1"/>
  <c r="D577" i="3" a="1"/>
  <c r="D577" i="3" s="1"/>
  <c r="D578" i="3" a="1"/>
  <c r="D578" i="3" s="1"/>
  <c r="D579" i="3" a="1"/>
  <c r="D579" i="3" s="1"/>
  <c r="D580" i="3" a="1"/>
  <c r="D580" i="3" s="1"/>
  <c r="D581" i="3" a="1"/>
  <c r="D581" i="3" s="1"/>
  <c r="D582" i="3" a="1"/>
  <c r="D582" i="3" s="1"/>
  <c r="D583" i="3" a="1"/>
  <c r="D583" i="3" s="1"/>
  <c r="D584" i="3" a="1"/>
  <c r="D584" i="3" s="1"/>
  <c r="D585" i="3" a="1"/>
  <c r="D585" i="3" s="1"/>
  <c r="D586" i="3" a="1"/>
  <c r="D586" i="3" s="1"/>
  <c r="D587" i="3" a="1"/>
  <c r="D587" i="3" s="1"/>
  <c r="D588" i="3" a="1"/>
  <c r="D588" i="3" s="1"/>
  <c r="D589" i="3" a="1"/>
  <c r="D589" i="3" s="1"/>
  <c r="D590" i="3" a="1"/>
  <c r="D590" i="3" s="1"/>
  <c r="D591" i="3" a="1"/>
  <c r="D591" i="3" s="1"/>
  <c r="D592" i="3" a="1"/>
  <c r="D592" i="3" s="1"/>
  <c r="D593" i="3" a="1"/>
  <c r="D593" i="3" s="1"/>
  <c r="D594" i="3" a="1"/>
  <c r="D594" i="3" s="1"/>
  <c r="D595" i="3" a="1"/>
  <c r="D595" i="3" s="1"/>
  <c r="D596" i="3" a="1"/>
  <c r="D596" i="3" s="1"/>
  <c r="D597" i="3" a="1"/>
  <c r="D597" i="3" s="1"/>
  <c r="D598" i="3" a="1"/>
  <c r="D598" i="3" s="1"/>
  <c r="D599" i="3" a="1"/>
  <c r="D599" i="3" s="1"/>
  <c r="D600" i="3" a="1"/>
  <c r="D600" i="3" s="1"/>
  <c r="D601" i="3" a="1"/>
  <c r="D601" i="3" s="1"/>
  <c r="D602" i="3" a="1"/>
  <c r="D602" i="3" s="1"/>
  <c r="D603" i="3" a="1"/>
  <c r="D603" i="3" s="1"/>
  <c r="D604" i="3" a="1"/>
  <c r="D604" i="3" s="1"/>
  <c r="D605" i="3" a="1"/>
  <c r="D605" i="3" s="1"/>
  <c r="D606" i="3" a="1"/>
  <c r="D606" i="3" s="1"/>
  <c r="D607" i="3" a="1"/>
  <c r="D607" i="3" s="1"/>
  <c r="D608" i="3" a="1"/>
  <c r="D608" i="3" s="1"/>
  <c r="D609" i="3" a="1"/>
  <c r="D609" i="3" s="1"/>
  <c r="D610" i="3" a="1"/>
  <c r="D610" i="3" s="1"/>
  <c r="D611" i="3" a="1"/>
  <c r="D611" i="3" s="1"/>
  <c r="D612" i="3" a="1"/>
  <c r="D612" i="3" s="1"/>
  <c r="D613" i="3" a="1"/>
  <c r="D613" i="3" s="1"/>
  <c r="D614" i="3" a="1"/>
  <c r="D614" i="3" s="1"/>
  <c r="D615" i="3" a="1"/>
  <c r="D615" i="3" s="1"/>
  <c r="D616" i="3" a="1"/>
  <c r="D616" i="3" s="1"/>
  <c r="D617" i="3" a="1"/>
  <c r="D617" i="3" s="1"/>
  <c r="D618" i="3" a="1"/>
  <c r="D618" i="3" s="1"/>
  <c r="D619" i="3" a="1"/>
  <c r="D619" i="3" s="1"/>
  <c r="D620" i="3" a="1"/>
  <c r="D620" i="3" s="1"/>
  <c r="D621" i="3" a="1"/>
  <c r="D621" i="3" s="1"/>
  <c r="D622" i="3" a="1"/>
  <c r="D622" i="3" s="1"/>
  <c r="D623" i="3" a="1"/>
  <c r="D623" i="3" s="1"/>
  <c r="D624" i="3" a="1"/>
  <c r="D624" i="3" s="1"/>
  <c r="D625" i="3" a="1"/>
  <c r="D625" i="3" s="1"/>
  <c r="D626" i="3" a="1"/>
  <c r="D626" i="3" s="1"/>
  <c r="D627" i="3" a="1"/>
  <c r="D627" i="3" s="1"/>
  <c r="D628" i="3" a="1"/>
  <c r="D628" i="3" s="1"/>
  <c r="D629" i="3" a="1"/>
  <c r="D629" i="3" s="1"/>
  <c r="D630" i="3" a="1"/>
  <c r="D630" i="3" s="1"/>
  <c r="D631" i="3" a="1"/>
  <c r="D631" i="3" s="1"/>
  <c r="D632" i="3" a="1"/>
  <c r="D632" i="3" s="1"/>
  <c r="D633" i="3" a="1"/>
  <c r="D633" i="3" s="1"/>
  <c r="D634" i="3" a="1"/>
  <c r="D634" i="3" s="1"/>
  <c r="D635" i="3" a="1"/>
  <c r="D635" i="3" s="1"/>
  <c r="D636" i="3" a="1"/>
  <c r="D636" i="3" s="1"/>
  <c r="D637" i="3" a="1"/>
  <c r="D637" i="3" s="1"/>
  <c r="D638" i="3" a="1"/>
  <c r="D638" i="3" s="1"/>
  <c r="D639" i="3" a="1"/>
  <c r="D639" i="3" s="1"/>
  <c r="D640" i="3" a="1"/>
  <c r="D640" i="3" s="1"/>
  <c r="D641" i="3" a="1"/>
  <c r="D641" i="3" s="1"/>
  <c r="D642" i="3" a="1"/>
  <c r="D642" i="3" s="1"/>
  <c r="D643" i="3" a="1"/>
  <c r="D643" i="3" s="1"/>
  <c r="D644" i="3" a="1"/>
  <c r="D644" i="3" s="1"/>
  <c r="D645" i="3" a="1"/>
  <c r="D645" i="3" s="1"/>
  <c r="D646" i="3" a="1"/>
  <c r="D646" i="3" s="1"/>
  <c r="D647" i="3" a="1"/>
  <c r="D647" i="3" s="1"/>
  <c r="D648" i="3" a="1"/>
  <c r="D648" i="3" s="1"/>
  <c r="D649" i="3" a="1"/>
  <c r="D649" i="3" s="1"/>
  <c r="D650" i="3" a="1"/>
  <c r="D650" i="3" s="1"/>
  <c r="D651" i="3" a="1"/>
  <c r="D651" i="3" s="1"/>
  <c r="D652" i="3" a="1"/>
  <c r="D652" i="3" s="1"/>
  <c r="D653" i="3" a="1"/>
  <c r="D653" i="3" s="1"/>
  <c r="D654" i="3" a="1"/>
  <c r="D654" i="3" s="1"/>
  <c r="D655" i="3" a="1"/>
  <c r="D655" i="3" s="1"/>
  <c r="D656" i="3" a="1"/>
  <c r="D656" i="3" s="1"/>
  <c r="D657" i="3" a="1"/>
  <c r="D657" i="3" s="1"/>
  <c r="D658" i="3" a="1"/>
  <c r="D658" i="3" s="1"/>
  <c r="D659" i="3" a="1"/>
  <c r="D659" i="3" s="1"/>
  <c r="D660" i="3" a="1"/>
  <c r="D660" i="3" s="1"/>
  <c r="D661" i="3" a="1"/>
  <c r="D661" i="3" s="1"/>
  <c r="D662" i="3" a="1"/>
  <c r="D662" i="3" s="1"/>
  <c r="D663" i="3" a="1"/>
  <c r="D663" i="3" s="1"/>
  <c r="D664" i="3" a="1"/>
  <c r="D664" i="3" s="1"/>
  <c r="D665" i="3" a="1"/>
  <c r="D665" i="3" s="1"/>
  <c r="D666" i="3" a="1"/>
  <c r="D666" i="3" s="1"/>
  <c r="D667" i="3" a="1"/>
  <c r="D667" i="3" s="1"/>
  <c r="D668" i="3" a="1"/>
  <c r="D668" i="3" s="1"/>
  <c r="D669" i="3" a="1"/>
  <c r="D669" i="3" s="1"/>
  <c r="D670" i="3" a="1"/>
  <c r="D670" i="3" s="1"/>
  <c r="D671" i="3" a="1"/>
  <c r="D671" i="3" s="1"/>
  <c r="D672" i="3" a="1"/>
  <c r="D672" i="3" s="1"/>
  <c r="D673" i="3" a="1"/>
  <c r="D673" i="3" s="1"/>
  <c r="D674" i="3" a="1"/>
  <c r="D674" i="3" s="1"/>
  <c r="D675" i="3" a="1"/>
  <c r="D675" i="3" s="1"/>
  <c r="D676" i="3" a="1"/>
  <c r="D676" i="3" s="1"/>
  <c r="D677" i="3" a="1"/>
  <c r="D677" i="3" s="1"/>
  <c r="D678" i="3" a="1"/>
  <c r="D678" i="3" s="1"/>
  <c r="D679" i="3" a="1"/>
  <c r="D679" i="3" s="1"/>
  <c r="D680" i="3" a="1"/>
  <c r="D680" i="3" s="1"/>
  <c r="D681" i="3" a="1"/>
  <c r="D681" i="3" s="1"/>
  <c r="D682" i="3" a="1"/>
  <c r="D682" i="3" s="1"/>
  <c r="D683" i="3" a="1"/>
  <c r="D683" i="3" s="1"/>
  <c r="D684" i="3" a="1"/>
  <c r="D684" i="3" s="1"/>
  <c r="D685" i="3" a="1"/>
  <c r="D685" i="3" s="1"/>
  <c r="D686" i="3" a="1"/>
  <c r="D686" i="3" s="1"/>
  <c r="D687" i="3" a="1"/>
  <c r="D687" i="3" s="1"/>
  <c r="D688" i="3" a="1"/>
  <c r="D688" i="3" s="1"/>
  <c r="D689" i="3" a="1"/>
  <c r="D689" i="3" s="1"/>
  <c r="D690" i="3" a="1"/>
  <c r="D690" i="3" s="1"/>
  <c r="D691" i="3" a="1"/>
  <c r="D691" i="3" s="1"/>
  <c r="D692" i="3" a="1"/>
  <c r="D692" i="3" s="1"/>
  <c r="D693" i="3" a="1"/>
  <c r="D693" i="3" s="1"/>
  <c r="D694" i="3" a="1"/>
  <c r="D694" i="3" s="1"/>
  <c r="D695" i="3" a="1"/>
  <c r="D695" i="3" s="1"/>
  <c r="D696" i="3" a="1"/>
  <c r="D696" i="3" s="1"/>
  <c r="D697" i="3" a="1"/>
  <c r="D697" i="3" s="1"/>
  <c r="D698" i="3" a="1"/>
  <c r="D698" i="3" s="1"/>
  <c r="D699" i="3" a="1"/>
  <c r="D699" i="3" s="1"/>
  <c r="D700" i="3" a="1"/>
  <c r="D700" i="3" s="1"/>
  <c r="D701" i="3" a="1"/>
  <c r="D701" i="3" s="1"/>
  <c r="D702" i="3" a="1"/>
  <c r="D702" i="3" s="1"/>
  <c r="D703" i="3" a="1"/>
  <c r="D703" i="3" s="1"/>
  <c r="D704" i="3" a="1"/>
  <c r="D704" i="3" s="1"/>
  <c r="D705" i="3" a="1"/>
  <c r="D705" i="3" s="1"/>
  <c r="D706" i="3" a="1"/>
  <c r="D706" i="3" s="1"/>
  <c r="D707" i="3" a="1"/>
  <c r="D707" i="3" s="1"/>
  <c r="D708" i="3" a="1"/>
  <c r="D708" i="3" s="1"/>
  <c r="D709" i="3" a="1"/>
  <c r="D709" i="3" s="1"/>
  <c r="D710" i="3" a="1"/>
  <c r="D710" i="3" s="1"/>
  <c r="D711" i="3" a="1"/>
  <c r="D711" i="3" s="1"/>
  <c r="D712" i="3" a="1"/>
  <c r="D712" i="3" s="1"/>
  <c r="D713" i="3" a="1"/>
  <c r="D713" i="3" s="1"/>
  <c r="D714" i="3" a="1"/>
  <c r="D714" i="3" s="1"/>
  <c r="D715" i="3" a="1"/>
  <c r="D715" i="3" s="1"/>
  <c r="D716" i="3" a="1"/>
  <c r="D716" i="3" s="1"/>
  <c r="D717" i="3" a="1"/>
  <c r="D717" i="3" s="1"/>
  <c r="D718" i="3" a="1"/>
  <c r="D718" i="3" s="1"/>
  <c r="D719" i="3" a="1"/>
  <c r="D719" i="3" s="1"/>
  <c r="D720" i="3" a="1"/>
  <c r="D720" i="3" s="1"/>
  <c r="D721" i="3" a="1"/>
  <c r="D721" i="3" s="1"/>
  <c r="D722" i="3" a="1"/>
  <c r="D722" i="3" s="1"/>
  <c r="D723" i="3" a="1"/>
  <c r="D723" i="3" s="1"/>
  <c r="D724" i="3" a="1"/>
  <c r="D724" i="3" s="1"/>
  <c r="D725" i="3" a="1"/>
  <c r="D725" i="3" s="1"/>
  <c r="D726" i="3" a="1"/>
  <c r="D726" i="3" s="1"/>
  <c r="D727" i="3" a="1"/>
  <c r="D727" i="3" s="1"/>
  <c r="D728" i="3" a="1"/>
  <c r="D728" i="3" s="1"/>
  <c r="D729" i="3" a="1"/>
  <c r="D729" i="3" s="1"/>
  <c r="D730" i="3" a="1"/>
  <c r="D730" i="3" s="1"/>
  <c r="D731" i="3" a="1"/>
  <c r="D731" i="3" s="1"/>
  <c r="D732" i="3" a="1"/>
  <c r="D732" i="3" s="1"/>
  <c r="D733" i="3" a="1"/>
  <c r="D733" i="3" s="1"/>
  <c r="D734" i="3" a="1"/>
  <c r="D734" i="3" s="1"/>
  <c r="D735" i="3" a="1"/>
  <c r="D735" i="3" s="1"/>
  <c r="D736" i="3" a="1"/>
  <c r="D736" i="3" s="1"/>
  <c r="D737" i="3" a="1"/>
  <c r="D737" i="3" s="1"/>
  <c r="D738" i="3" a="1"/>
  <c r="D738" i="3" s="1"/>
  <c r="D739" i="3" a="1"/>
  <c r="D739" i="3" s="1"/>
  <c r="D740" i="3" a="1"/>
  <c r="D740" i="3" s="1"/>
  <c r="D741" i="3" a="1"/>
  <c r="D741" i="3" s="1"/>
  <c r="D742" i="3" a="1"/>
  <c r="D742" i="3" s="1"/>
  <c r="D743" i="3" a="1"/>
  <c r="D743" i="3" s="1"/>
  <c r="D744" i="3" a="1"/>
  <c r="D744" i="3" s="1"/>
  <c r="D745" i="3" a="1"/>
  <c r="D745" i="3" s="1"/>
  <c r="D746" i="3" a="1"/>
  <c r="D746" i="3" s="1"/>
  <c r="D747" i="3" a="1"/>
  <c r="D747" i="3" s="1"/>
  <c r="D748" i="3" a="1"/>
  <c r="D748" i="3" s="1"/>
  <c r="D749" i="3" a="1"/>
  <c r="D749" i="3" s="1"/>
  <c r="D750" i="3" a="1"/>
  <c r="D750" i="3" s="1"/>
  <c r="D751" i="3" a="1"/>
  <c r="D751" i="3" s="1"/>
  <c r="D752" i="3" a="1"/>
  <c r="D752" i="3" s="1"/>
  <c r="D753" i="3" a="1"/>
  <c r="D753" i="3" s="1"/>
  <c r="D754" i="3" a="1"/>
  <c r="D754" i="3" s="1"/>
  <c r="D755" i="3" a="1"/>
  <c r="D755" i="3" s="1"/>
  <c r="D756" i="3" a="1"/>
  <c r="D756" i="3" s="1"/>
  <c r="D757" i="3" a="1"/>
  <c r="D757" i="3" s="1"/>
  <c r="D758" i="3" a="1"/>
  <c r="D758" i="3" s="1"/>
  <c r="D759" i="3" a="1"/>
  <c r="D759" i="3" s="1"/>
  <c r="D760" i="3" a="1"/>
  <c r="D760" i="3" s="1"/>
  <c r="D761" i="3" a="1"/>
  <c r="D761" i="3" s="1"/>
  <c r="D762" i="3" a="1"/>
  <c r="D762" i="3" s="1"/>
  <c r="D763" i="3" a="1"/>
  <c r="D763" i="3" s="1"/>
  <c r="D764" i="3" a="1"/>
  <c r="D764" i="3" s="1"/>
  <c r="D765" i="3" a="1"/>
  <c r="D765" i="3" s="1"/>
  <c r="D766" i="3" a="1"/>
  <c r="D766" i="3" s="1"/>
  <c r="D767" i="3" a="1"/>
  <c r="D767" i="3" s="1"/>
  <c r="D768" i="3" a="1"/>
  <c r="D768" i="3" s="1"/>
  <c r="D769" i="3" a="1"/>
  <c r="D769" i="3" s="1"/>
  <c r="D770" i="3" a="1"/>
  <c r="D770" i="3" s="1"/>
  <c r="D771" i="3" a="1"/>
  <c r="D771" i="3" s="1"/>
  <c r="D772" i="3" a="1"/>
  <c r="D772" i="3" s="1"/>
  <c r="D773" i="3" a="1"/>
  <c r="D773" i="3" s="1"/>
  <c r="D774" i="3" a="1"/>
  <c r="D774" i="3" s="1"/>
  <c r="D775" i="3" a="1"/>
  <c r="D775" i="3" s="1"/>
  <c r="D776" i="3" a="1"/>
  <c r="D776" i="3" s="1"/>
  <c r="D777" i="3" a="1"/>
  <c r="D777" i="3" s="1"/>
  <c r="D778" i="3" a="1"/>
  <c r="D778" i="3" s="1"/>
  <c r="D779" i="3" a="1"/>
  <c r="D779" i="3" s="1"/>
  <c r="D780" i="3" a="1"/>
  <c r="D780" i="3" s="1"/>
  <c r="D781" i="3" a="1"/>
  <c r="D781" i="3" s="1"/>
  <c r="D782" i="3" a="1"/>
  <c r="D782" i="3" s="1"/>
  <c r="D783" i="3" a="1"/>
  <c r="D783" i="3" s="1"/>
  <c r="D784" i="3" a="1"/>
  <c r="D784" i="3" s="1"/>
  <c r="D785" i="3" a="1"/>
  <c r="D785" i="3" s="1"/>
  <c r="D786" i="3" a="1"/>
  <c r="D786" i="3" s="1"/>
  <c r="D787" i="3" a="1"/>
  <c r="D787" i="3" s="1"/>
  <c r="D788" i="3" a="1"/>
  <c r="D788" i="3" s="1"/>
  <c r="D789" i="3" a="1"/>
  <c r="D789" i="3" s="1"/>
  <c r="D790" i="3" a="1"/>
  <c r="D790" i="3" s="1"/>
  <c r="D791" i="3" a="1"/>
  <c r="D791" i="3" s="1"/>
  <c r="D792" i="3" a="1"/>
  <c r="D792" i="3" s="1"/>
  <c r="D793" i="3" a="1"/>
  <c r="D793" i="3" s="1"/>
  <c r="D794" i="3" a="1"/>
  <c r="D794" i="3" s="1"/>
  <c r="D795" i="3" a="1"/>
  <c r="D795" i="3" s="1"/>
  <c r="D796" i="3" a="1"/>
  <c r="D796" i="3" s="1"/>
  <c r="D797" i="3" a="1"/>
  <c r="D797" i="3" s="1"/>
  <c r="D798" i="3" a="1"/>
  <c r="D798" i="3" s="1"/>
  <c r="D799" i="3" a="1"/>
  <c r="D799" i="3" s="1"/>
  <c r="D800" i="3" a="1"/>
  <c r="D800" i="3" s="1"/>
  <c r="D801" i="3" a="1"/>
  <c r="D801" i="3" s="1"/>
  <c r="D802" i="3" a="1"/>
  <c r="D802" i="3" s="1"/>
  <c r="D803" i="3" a="1"/>
  <c r="D803" i="3" s="1"/>
  <c r="D804" i="3" a="1"/>
  <c r="D804" i="3" s="1"/>
  <c r="D805" i="3" a="1"/>
  <c r="D805" i="3" s="1"/>
  <c r="D806" i="3" a="1"/>
  <c r="D806" i="3" s="1"/>
  <c r="D807" i="3" a="1"/>
  <c r="D807" i="3" s="1"/>
  <c r="D808" i="3" a="1"/>
  <c r="D808" i="3" s="1"/>
  <c r="D809" i="3" a="1"/>
  <c r="D809" i="3" s="1"/>
  <c r="D810" i="3" a="1"/>
  <c r="D810" i="3" s="1"/>
  <c r="D811" i="3" a="1"/>
  <c r="D811" i="3" s="1"/>
  <c r="D812" i="3" a="1"/>
  <c r="D812" i="3" s="1"/>
  <c r="D813" i="3" a="1"/>
  <c r="D813" i="3" s="1"/>
  <c r="D814" i="3" a="1"/>
  <c r="D814" i="3" s="1"/>
  <c r="D815" i="3" a="1"/>
  <c r="D815" i="3" s="1"/>
  <c r="D816" i="3" a="1"/>
  <c r="D816" i="3" s="1"/>
  <c r="D817" i="3" a="1"/>
  <c r="D817" i="3" s="1"/>
  <c r="D818" i="3" a="1"/>
  <c r="D818" i="3" s="1"/>
  <c r="D819" i="3" a="1"/>
  <c r="D819" i="3" s="1"/>
  <c r="D820" i="3" a="1"/>
  <c r="D820" i="3" s="1"/>
  <c r="D821" i="3" a="1"/>
  <c r="D821" i="3" s="1"/>
  <c r="D822" i="3" a="1"/>
  <c r="D822" i="3" s="1"/>
  <c r="D823" i="3" a="1"/>
  <c r="D823" i="3" s="1"/>
  <c r="D824" i="3" a="1"/>
  <c r="D824" i="3" s="1"/>
  <c r="D825" i="3" a="1"/>
  <c r="D825" i="3" s="1"/>
  <c r="D826" i="3" a="1"/>
  <c r="D826" i="3" s="1"/>
  <c r="D827" i="3" a="1"/>
  <c r="D827" i="3" s="1"/>
  <c r="D828" i="3" a="1"/>
  <c r="D828" i="3" s="1"/>
  <c r="D829" i="3" a="1"/>
  <c r="D829" i="3" s="1"/>
  <c r="D830" i="3" a="1"/>
  <c r="D830" i="3" s="1"/>
  <c r="D831" i="3" a="1"/>
  <c r="D831" i="3" s="1"/>
  <c r="D832" i="3" a="1"/>
  <c r="D832" i="3" s="1"/>
  <c r="D833" i="3" a="1"/>
  <c r="D833" i="3" s="1"/>
  <c r="D834" i="3" a="1"/>
  <c r="D834" i="3" s="1"/>
  <c r="D835" i="3" a="1"/>
  <c r="D835" i="3" s="1"/>
  <c r="D836" i="3" a="1"/>
  <c r="D836" i="3" s="1"/>
  <c r="D837" i="3" a="1"/>
  <c r="D837" i="3" s="1"/>
  <c r="D838" i="3" a="1"/>
  <c r="D838" i="3" s="1"/>
  <c r="D839" i="3" a="1"/>
  <c r="D839" i="3" s="1"/>
  <c r="D840" i="3" a="1"/>
  <c r="D840" i="3" s="1"/>
  <c r="D841" i="3" a="1"/>
  <c r="D841" i="3" s="1"/>
  <c r="D842" i="3" a="1"/>
  <c r="D842" i="3" s="1"/>
  <c r="D843" i="3" a="1"/>
  <c r="D843" i="3" s="1"/>
  <c r="D844" i="3" a="1"/>
  <c r="D844" i="3" s="1"/>
  <c r="D845" i="3" a="1"/>
  <c r="D845" i="3" s="1"/>
  <c r="D846" i="3" a="1"/>
  <c r="D846" i="3" s="1"/>
  <c r="D847" i="3" a="1"/>
  <c r="D847" i="3" s="1"/>
  <c r="D848" i="3" a="1"/>
  <c r="D848" i="3" s="1"/>
  <c r="D849" i="3" a="1"/>
  <c r="D849" i="3" s="1"/>
  <c r="D850" i="3" a="1"/>
  <c r="D850" i="3" s="1"/>
  <c r="D851" i="3" a="1"/>
  <c r="D851" i="3" s="1"/>
  <c r="D852" i="3" a="1"/>
  <c r="D852" i="3" s="1"/>
  <c r="D853" i="3" a="1"/>
  <c r="D853" i="3" s="1"/>
  <c r="D854" i="3" a="1"/>
  <c r="D854" i="3" s="1"/>
  <c r="D855" i="3" a="1"/>
  <c r="D855" i="3" s="1"/>
  <c r="D856" i="3" a="1"/>
  <c r="D856" i="3" s="1"/>
  <c r="D857" i="3" a="1"/>
  <c r="D857" i="3" s="1"/>
  <c r="D858" i="3" a="1"/>
  <c r="D858" i="3" s="1"/>
  <c r="D859" i="3" a="1"/>
  <c r="D859" i="3" s="1"/>
  <c r="D860" i="3" a="1"/>
  <c r="D860" i="3" s="1"/>
  <c r="D861" i="3" a="1"/>
  <c r="D861" i="3" s="1"/>
  <c r="D862" i="3" a="1"/>
  <c r="D862" i="3" s="1"/>
  <c r="D863" i="3" a="1"/>
  <c r="D863" i="3" s="1"/>
  <c r="D864" i="3" a="1"/>
  <c r="D864" i="3" s="1"/>
  <c r="D865" i="3" a="1"/>
  <c r="D865" i="3" s="1"/>
  <c r="D866" i="3" a="1"/>
  <c r="D866" i="3" s="1"/>
  <c r="D867" i="3" a="1"/>
  <c r="D867" i="3" s="1"/>
  <c r="D868" i="3" a="1"/>
  <c r="D868" i="3" s="1"/>
  <c r="D869" i="3" a="1"/>
  <c r="D869" i="3" s="1"/>
  <c r="D870" i="3" a="1"/>
  <c r="D870" i="3" s="1"/>
  <c r="D871" i="3" a="1"/>
  <c r="D871" i="3" s="1"/>
  <c r="D872" i="3" a="1"/>
  <c r="D872" i="3" s="1"/>
  <c r="D873" i="3" a="1"/>
  <c r="D873" i="3" s="1"/>
  <c r="D874" i="3" a="1"/>
  <c r="D874" i="3" s="1"/>
  <c r="D875" i="3" a="1"/>
  <c r="D875" i="3" s="1"/>
  <c r="D876" i="3" a="1"/>
  <c r="D876" i="3" s="1"/>
  <c r="D877" i="3" a="1"/>
  <c r="D877" i="3" s="1"/>
  <c r="D878" i="3" a="1"/>
  <c r="D878" i="3" s="1"/>
  <c r="D879" i="3" a="1"/>
  <c r="D879" i="3" s="1"/>
  <c r="D880" i="3" a="1"/>
  <c r="D880" i="3" s="1"/>
  <c r="D881" i="3" a="1"/>
  <c r="D881" i="3" s="1"/>
  <c r="D882" i="3" a="1"/>
  <c r="D882" i="3" s="1"/>
  <c r="D883" i="3" a="1"/>
  <c r="D883" i="3" s="1"/>
  <c r="D884" i="3" a="1"/>
  <c r="D884" i="3" s="1"/>
  <c r="D885" i="3" a="1"/>
  <c r="D885" i="3" s="1"/>
  <c r="D886" i="3" a="1"/>
  <c r="D886" i="3" s="1"/>
  <c r="D887" i="3" a="1"/>
  <c r="D887" i="3" s="1"/>
  <c r="D888" i="3" a="1"/>
  <c r="D888" i="3" s="1"/>
  <c r="D889" i="3" a="1"/>
  <c r="D889" i="3" s="1"/>
  <c r="D890" i="3" a="1"/>
  <c r="D890" i="3" s="1"/>
  <c r="D891" i="3" a="1"/>
  <c r="D891" i="3" s="1"/>
  <c r="D892" i="3" a="1"/>
  <c r="D892" i="3" s="1"/>
  <c r="D893" i="3" a="1"/>
  <c r="D893" i="3" s="1"/>
  <c r="D894" i="3" a="1"/>
  <c r="D894" i="3" s="1"/>
  <c r="D895" i="3" a="1"/>
  <c r="D895" i="3" s="1"/>
  <c r="D896" i="3" a="1"/>
  <c r="D896" i="3" s="1"/>
  <c r="D897" i="3" a="1"/>
  <c r="D897" i="3" s="1"/>
  <c r="D898" i="3" a="1"/>
  <c r="D898" i="3" s="1"/>
  <c r="D899" i="3" a="1"/>
  <c r="D899" i="3" s="1"/>
  <c r="D900" i="3" a="1"/>
  <c r="D900" i="3" s="1"/>
  <c r="D901" i="3" a="1"/>
  <c r="D901" i="3" s="1"/>
  <c r="D902" i="3" a="1"/>
  <c r="D902" i="3" s="1"/>
  <c r="D903" i="3" a="1"/>
  <c r="D903" i="3" s="1"/>
  <c r="D904" i="3" a="1"/>
  <c r="D904" i="3" s="1"/>
  <c r="D905" i="3" a="1"/>
  <c r="D905" i="3" s="1"/>
  <c r="D906" i="3" a="1"/>
  <c r="D906" i="3" s="1"/>
  <c r="D907" i="3" a="1"/>
  <c r="D907" i="3" s="1"/>
  <c r="D908" i="3" a="1"/>
  <c r="D908" i="3" s="1"/>
  <c r="D909" i="3" a="1"/>
  <c r="D909" i="3" s="1"/>
  <c r="D910" i="3" a="1"/>
  <c r="D910" i="3" s="1"/>
  <c r="D911" i="3" a="1"/>
  <c r="D911" i="3" s="1"/>
  <c r="D912" i="3" a="1"/>
  <c r="D912" i="3" s="1"/>
  <c r="D913" i="3" a="1"/>
  <c r="D913" i="3" s="1"/>
  <c r="D914" i="3" a="1"/>
  <c r="D914" i="3" s="1"/>
  <c r="D915" i="3" a="1"/>
  <c r="D915" i="3" s="1"/>
  <c r="D916" i="3" a="1"/>
  <c r="D916" i="3" s="1"/>
  <c r="D917" i="3" a="1"/>
  <c r="D917" i="3" s="1"/>
  <c r="D918" i="3" a="1"/>
  <c r="D918" i="3" s="1"/>
  <c r="D919" i="3" a="1"/>
  <c r="D919" i="3" s="1"/>
  <c r="D920" i="3" a="1"/>
  <c r="D920" i="3" s="1"/>
  <c r="D921" i="3" a="1"/>
  <c r="D921" i="3" s="1"/>
  <c r="D922" i="3" a="1"/>
  <c r="D922" i="3" s="1"/>
  <c r="D923" i="3" a="1"/>
  <c r="D923" i="3" s="1"/>
  <c r="D924" i="3" a="1"/>
  <c r="D924" i="3" s="1"/>
  <c r="D925" i="3" a="1"/>
  <c r="D925" i="3" s="1"/>
  <c r="D926" i="3" a="1"/>
  <c r="D926" i="3" s="1"/>
  <c r="D927" i="3" a="1"/>
  <c r="D927" i="3" s="1"/>
  <c r="D928" i="3" a="1"/>
  <c r="D928" i="3" s="1"/>
  <c r="D929" i="3" a="1"/>
  <c r="D929" i="3" s="1"/>
  <c r="D930" i="3" a="1"/>
  <c r="D930" i="3" s="1"/>
  <c r="D931" i="3" a="1"/>
  <c r="D931" i="3" s="1"/>
  <c r="D932" i="3" a="1"/>
  <c r="D932" i="3" s="1"/>
  <c r="D933" i="3" a="1"/>
  <c r="D933" i="3" s="1"/>
  <c r="D934" i="3" a="1"/>
  <c r="D934" i="3" s="1"/>
  <c r="D935" i="3" a="1"/>
  <c r="D935" i="3" s="1"/>
  <c r="D936" i="3" a="1"/>
  <c r="D936" i="3" s="1"/>
  <c r="D937" i="3" a="1"/>
  <c r="D937" i="3" s="1"/>
  <c r="D938" i="3" a="1"/>
  <c r="D938" i="3" s="1"/>
  <c r="D939" i="3" a="1"/>
  <c r="D939" i="3" s="1"/>
  <c r="D940" i="3" a="1"/>
  <c r="D940" i="3" s="1"/>
  <c r="D941" i="3" a="1"/>
  <c r="D941" i="3" s="1"/>
  <c r="D942" i="3" a="1"/>
  <c r="D942" i="3" s="1"/>
  <c r="D943" i="3" a="1"/>
  <c r="D943" i="3" s="1"/>
  <c r="D944" i="3" a="1"/>
  <c r="D944" i="3" s="1"/>
  <c r="D945" i="3" a="1"/>
  <c r="D945" i="3" s="1"/>
  <c r="D946" i="3" a="1"/>
  <c r="D946" i="3" s="1"/>
  <c r="D947" i="3" a="1"/>
  <c r="D947" i="3" s="1"/>
  <c r="D948" i="3" a="1"/>
  <c r="D948" i="3" s="1"/>
  <c r="D949" i="3" a="1"/>
  <c r="D949" i="3" s="1"/>
  <c r="D950" i="3" a="1"/>
  <c r="D950" i="3" s="1"/>
  <c r="D951" i="3" a="1"/>
  <c r="D951" i="3" s="1"/>
  <c r="D952" i="3" a="1"/>
  <c r="D952" i="3" s="1"/>
  <c r="D953" i="3" a="1"/>
  <c r="D953" i="3" s="1"/>
  <c r="D954" i="3" a="1"/>
  <c r="D954" i="3" s="1"/>
  <c r="D955" i="3" a="1"/>
  <c r="D955" i="3" s="1"/>
  <c r="D956" i="3" a="1"/>
  <c r="D956" i="3" s="1"/>
  <c r="D957" i="3" a="1"/>
  <c r="D957" i="3" s="1"/>
  <c r="D958" i="3" a="1"/>
  <c r="D958" i="3" s="1"/>
  <c r="D959" i="3" a="1"/>
  <c r="D959" i="3" s="1"/>
  <c r="D960" i="3" a="1"/>
  <c r="D960" i="3" s="1"/>
  <c r="D961" i="3" a="1"/>
  <c r="D961" i="3" s="1"/>
  <c r="D962" i="3" a="1"/>
  <c r="D962" i="3" s="1"/>
  <c r="D963" i="3" a="1"/>
  <c r="D963" i="3" s="1"/>
  <c r="D964" i="3" a="1"/>
  <c r="D964" i="3" s="1"/>
  <c r="D965" i="3" a="1"/>
  <c r="D965" i="3" s="1"/>
  <c r="D966" i="3" a="1"/>
  <c r="D966" i="3" s="1"/>
  <c r="D967" i="3" a="1"/>
  <c r="D967" i="3" s="1"/>
  <c r="D968" i="3" a="1"/>
  <c r="D968" i="3" s="1"/>
  <c r="D969" i="3" a="1"/>
  <c r="D969" i="3" s="1"/>
  <c r="D970" i="3" a="1"/>
  <c r="D970" i="3" s="1"/>
  <c r="D971" i="3" a="1"/>
  <c r="D971" i="3" s="1"/>
  <c r="D972" i="3" a="1"/>
  <c r="D972" i="3" s="1"/>
  <c r="D973" i="3" a="1"/>
  <c r="D973" i="3" s="1"/>
  <c r="D974" i="3" a="1"/>
  <c r="D974" i="3" s="1"/>
  <c r="D975" i="3" a="1"/>
  <c r="D975" i="3" s="1"/>
  <c r="D976" i="3" a="1"/>
  <c r="D976" i="3" s="1"/>
  <c r="D977" i="3" a="1"/>
  <c r="D977" i="3" s="1"/>
  <c r="D978" i="3" a="1"/>
  <c r="D978" i="3" s="1"/>
  <c r="D979" i="3" a="1"/>
  <c r="D979" i="3" s="1"/>
  <c r="D980" i="3" a="1"/>
  <c r="D980" i="3" s="1"/>
  <c r="D981" i="3" a="1"/>
  <c r="D981" i="3" s="1"/>
  <c r="D982" i="3" a="1"/>
  <c r="D982" i="3" s="1"/>
  <c r="D983" i="3" a="1"/>
  <c r="D983" i="3" s="1"/>
  <c r="D984" i="3" a="1"/>
  <c r="D984" i="3" s="1"/>
  <c r="D985" i="3" a="1"/>
  <c r="D985" i="3" s="1"/>
  <c r="D986" i="3" a="1"/>
  <c r="D986" i="3" s="1"/>
  <c r="D987" i="3" a="1"/>
  <c r="D987" i="3" s="1"/>
  <c r="D988" i="3" a="1"/>
  <c r="D988" i="3" s="1"/>
  <c r="D989" i="3" a="1"/>
  <c r="D989" i="3" s="1"/>
  <c r="D990" i="3" a="1"/>
  <c r="D990" i="3" s="1"/>
  <c r="D991" i="3" a="1"/>
  <c r="D991" i="3" s="1"/>
  <c r="D992" i="3" a="1"/>
  <c r="D992" i="3" s="1"/>
  <c r="D993" i="3" a="1"/>
  <c r="D993" i="3" s="1"/>
  <c r="D994" i="3" a="1"/>
  <c r="D994" i="3" s="1"/>
  <c r="D995" i="3" a="1"/>
  <c r="D995" i="3" s="1"/>
  <c r="D996" i="3" a="1"/>
  <c r="D996" i="3" s="1"/>
  <c r="D997" i="3" a="1"/>
  <c r="D997" i="3" s="1"/>
  <c r="D998" i="3" a="1"/>
  <c r="D998" i="3" s="1"/>
  <c r="D999" i="3" a="1"/>
  <c r="D999" i="3" s="1"/>
  <c r="D1000" i="3" a="1"/>
  <c r="D1000" i="3" s="1"/>
  <c r="D1001" i="3" a="1"/>
  <c r="D1001" i="3" s="1"/>
  <c r="D1002" i="3" a="1"/>
  <c r="D1002" i="3" s="1"/>
  <c r="D1003" i="3" a="1"/>
  <c r="D1003" i="3" s="1"/>
  <c r="D1004" i="3" a="1"/>
  <c r="D1004" i="3" s="1"/>
  <c r="D1005" i="3" a="1"/>
  <c r="D1005" i="3" s="1"/>
  <c r="D1006" i="3" a="1"/>
  <c r="D1006" i="3" s="1"/>
  <c r="D1007" i="3" a="1"/>
  <c r="D1007" i="3" s="1"/>
  <c r="D1008" i="3" a="1"/>
  <c r="D1008" i="3" s="1"/>
  <c r="D1009" i="3" a="1"/>
  <c r="D1009" i="3" s="1"/>
  <c r="D1010" i="3" a="1"/>
  <c r="D1010" i="3" s="1"/>
  <c r="D1011" i="3" a="1"/>
  <c r="D1011" i="3" s="1"/>
  <c r="D1012" i="3" a="1"/>
  <c r="D1012" i="3" s="1"/>
  <c r="D1013" i="3" a="1"/>
  <c r="D1013" i="3" s="1"/>
  <c r="D1014" i="3" a="1"/>
  <c r="D1014" i="3" s="1"/>
  <c r="D1015" i="3" a="1"/>
  <c r="D1015" i="3" s="1"/>
  <c r="D1016" i="3" a="1"/>
  <c r="D1016" i="3" s="1"/>
  <c r="D1017" i="3" a="1"/>
  <c r="D1017" i="3" s="1"/>
  <c r="D1018" i="3" a="1"/>
  <c r="D1018" i="3" s="1"/>
  <c r="D1019" i="3" a="1"/>
  <c r="D1019" i="3" s="1"/>
  <c r="D1020" i="3" a="1"/>
  <c r="D1020" i="3" s="1"/>
  <c r="D1021" i="3" a="1"/>
  <c r="D1021" i="3" s="1"/>
  <c r="D1022" i="3" a="1"/>
  <c r="D1022" i="3" s="1"/>
  <c r="D1023" i="3" a="1"/>
  <c r="D1023" i="3" s="1"/>
  <c r="D1024" i="3" a="1"/>
  <c r="D1024" i="3" s="1"/>
  <c r="D1025" i="3" a="1"/>
  <c r="D1025" i="3" s="1"/>
  <c r="D1026" i="3" a="1"/>
  <c r="D1026" i="3" s="1"/>
  <c r="D1027" i="3" a="1"/>
  <c r="D1027" i="3" s="1"/>
  <c r="D1028" i="3" a="1"/>
  <c r="D1028" i="3" s="1"/>
  <c r="D1029" i="3" a="1"/>
  <c r="D1029" i="3" s="1"/>
  <c r="D1030" i="3" a="1"/>
  <c r="D1030" i="3" s="1"/>
  <c r="D1031" i="3" a="1"/>
  <c r="D1031" i="3" s="1"/>
  <c r="D1032" i="3" a="1"/>
  <c r="D1032" i="3" s="1"/>
  <c r="D1033" i="3" a="1"/>
  <c r="D1033" i="3" s="1"/>
  <c r="D1034" i="3" a="1"/>
  <c r="D1034" i="3" s="1"/>
  <c r="D1035" i="3" a="1"/>
  <c r="D1035" i="3" s="1"/>
  <c r="D1036" i="3" a="1"/>
  <c r="D1036" i="3" s="1"/>
  <c r="D1037" i="3" a="1"/>
  <c r="D1037" i="3" s="1"/>
  <c r="D1038" i="3" a="1"/>
  <c r="D1038" i="3" s="1"/>
  <c r="D1039" i="3" a="1"/>
  <c r="D1039" i="3" s="1"/>
  <c r="D1040" i="3" a="1"/>
  <c r="D1040" i="3" s="1"/>
  <c r="D1041" i="3" a="1"/>
  <c r="D1041" i="3" s="1"/>
  <c r="D1042" i="3" a="1"/>
  <c r="D1042" i="3" s="1"/>
  <c r="D1043" i="3" a="1"/>
  <c r="D1043" i="3" s="1"/>
  <c r="D1044" i="3" a="1"/>
  <c r="D1044" i="3" s="1"/>
  <c r="D1045" i="3" a="1"/>
  <c r="D1045" i="3" s="1"/>
  <c r="D1046" i="3" a="1"/>
  <c r="D1046" i="3" s="1"/>
  <c r="D1047" i="3" a="1"/>
  <c r="D1047" i="3" s="1"/>
  <c r="D1048" i="3" a="1"/>
  <c r="D1048" i="3" s="1"/>
  <c r="D1049" i="3" a="1"/>
  <c r="D1049" i="3" s="1"/>
  <c r="D1050" i="3" a="1"/>
  <c r="D1050" i="3" s="1"/>
  <c r="D1051" i="3" a="1"/>
  <c r="D1051" i="3" s="1"/>
  <c r="D1052" i="3" a="1"/>
  <c r="D1052" i="3" s="1"/>
  <c r="D1053" i="3" a="1"/>
  <c r="D1053" i="3" s="1"/>
  <c r="D1054" i="3" a="1"/>
  <c r="D1054" i="3" s="1"/>
  <c r="D1055" i="3" a="1"/>
  <c r="D1055" i="3" s="1"/>
  <c r="D1056" i="3" a="1"/>
  <c r="D1056" i="3" s="1"/>
  <c r="D1057" i="3" a="1"/>
  <c r="D1057" i="3" s="1"/>
  <c r="D1058" i="3" a="1"/>
  <c r="D1058" i="3" s="1"/>
  <c r="D1059" i="3" a="1"/>
  <c r="D1059" i="3" s="1"/>
  <c r="D1060" i="3" a="1"/>
  <c r="D1060" i="3" s="1"/>
  <c r="D1061" i="3" a="1"/>
  <c r="D1061" i="3" s="1"/>
  <c r="D1062" i="3" a="1"/>
  <c r="D1062" i="3" s="1"/>
  <c r="D1063" i="3" a="1"/>
  <c r="D1063" i="3" s="1"/>
  <c r="D1064" i="3" a="1"/>
  <c r="D1064" i="3" s="1"/>
  <c r="D1065" i="3" a="1"/>
  <c r="D1065" i="3" s="1"/>
  <c r="D1066" i="3" a="1"/>
  <c r="D1066" i="3" s="1"/>
  <c r="D1067" i="3" a="1"/>
  <c r="D1067" i="3" s="1"/>
  <c r="D1068" i="3" a="1"/>
  <c r="D1068" i="3" s="1"/>
  <c r="D1069" i="3" a="1"/>
  <c r="D1069" i="3" s="1"/>
  <c r="D1070" i="3" a="1"/>
  <c r="D1070" i="3" s="1"/>
  <c r="D1071" i="3" a="1"/>
  <c r="D1071" i="3" s="1"/>
  <c r="D1072" i="3" a="1"/>
  <c r="D1072" i="3" s="1"/>
  <c r="D1073" i="3" a="1"/>
  <c r="D1073" i="3" s="1"/>
  <c r="D1074" i="3" a="1"/>
  <c r="D1074" i="3" s="1"/>
  <c r="D1075" i="3" a="1"/>
  <c r="D1075" i="3" s="1"/>
  <c r="D1076" i="3" a="1"/>
  <c r="D1076" i="3" s="1"/>
  <c r="D1077" i="3" a="1"/>
  <c r="D1077" i="3" s="1"/>
  <c r="D1078" i="3" a="1"/>
  <c r="D1078" i="3" s="1"/>
  <c r="D1079" i="3" a="1"/>
  <c r="D1079" i="3" s="1"/>
  <c r="D1080" i="3" a="1"/>
  <c r="D1080" i="3" s="1"/>
  <c r="D1081" i="3" a="1"/>
  <c r="D1081" i="3" s="1"/>
  <c r="D1082" i="3" a="1"/>
  <c r="D1082" i="3" s="1"/>
  <c r="D1083" i="3" a="1"/>
  <c r="D1083" i="3" s="1"/>
  <c r="D1084" i="3" a="1"/>
  <c r="D1084" i="3" s="1"/>
  <c r="D1085" i="3" a="1"/>
  <c r="D1085" i="3" s="1"/>
  <c r="D1086" i="3" a="1"/>
  <c r="D1086" i="3" s="1"/>
  <c r="D1087" i="3" a="1"/>
  <c r="D1087" i="3" s="1"/>
  <c r="D1088" i="3" a="1"/>
  <c r="D1088" i="3" s="1"/>
  <c r="D1089" i="3" a="1"/>
  <c r="D1089" i="3" s="1"/>
  <c r="D1090" i="3" a="1"/>
  <c r="D1090" i="3" s="1"/>
  <c r="D1091" i="3" a="1"/>
  <c r="D1091" i="3" s="1"/>
  <c r="D1092" i="3" a="1"/>
  <c r="D1092" i="3" s="1"/>
  <c r="D1093" i="3" a="1"/>
  <c r="D1093" i="3" s="1"/>
  <c r="D1094" i="3" a="1"/>
  <c r="D1094" i="3" s="1"/>
  <c r="D1095" i="3" a="1"/>
  <c r="D1095" i="3" s="1"/>
  <c r="D1096" i="3" a="1"/>
  <c r="D1096" i="3" s="1"/>
  <c r="D1097" i="3" a="1"/>
  <c r="D1097" i="3" s="1"/>
  <c r="D1098" i="3" a="1"/>
  <c r="D1098" i="3" s="1"/>
  <c r="D1099" i="3" a="1"/>
  <c r="D1099" i="3" s="1"/>
  <c r="D1100" i="3" a="1"/>
  <c r="D1100" i="3" s="1"/>
  <c r="D1101" i="3" a="1"/>
  <c r="D1101" i="3" s="1"/>
  <c r="D1102" i="3" a="1"/>
  <c r="D1102" i="3" s="1"/>
  <c r="D1103" i="3" a="1"/>
  <c r="D1103" i="3" s="1"/>
  <c r="D1104" i="3" a="1"/>
  <c r="D1104" i="3" s="1"/>
  <c r="D1105" i="3" a="1"/>
  <c r="D1105" i="3" s="1"/>
  <c r="D1106" i="3" a="1"/>
  <c r="D1106" i="3" s="1"/>
  <c r="D1107" i="3" a="1"/>
  <c r="D1107" i="3" s="1"/>
  <c r="D1108" i="3" a="1"/>
  <c r="D1108" i="3" s="1"/>
  <c r="D1109" i="3" a="1"/>
  <c r="D1109" i="3" s="1"/>
  <c r="D1110" i="3" a="1"/>
  <c r="D1110" i="3" s="1"/>
  <c r="D1111" i="3" a="1"/>
  <c r="D1111" i="3" s="1"/>
  <c r="D1112" i="3" a="1"/>
  <c r="D1112" i="3" s="1"/>
  <c r="D1113" i="3" a="1"/>
  <c r="D1113" i="3" s="1"/>
  <c r="D1114" i="3" a="1"/>
  <c r="D1114" i="3" s="1"/>
  <c r="D1115" i="3" a="1"/>
  <c r="D1115" i="3" s="1"/>
  <c r="D1116" i="3" a="1"/>
  <c r="D1116" i="3" s="1"/>
  <c r="D1117" i="3" a="1"/>
  <c r="D1117" i="3" s="1"/>
  <c r="D1118" i="3" a="1"/>
  <c r="D1118" i="3" s="1"/>
  <c r="D1119" i="3" a="1"/>
  <c r="D1119" i="3" s="1"/>
  <c r="D1120" i="3" a="1"/>
  <c r="D1120" i="3" s="1"/>
  <c r="D1121" i="3" a="1"/>
  <c r="D1121" i="3" s="1"/>
  <c r="D1122" i="3" a="1"/>
  <c r="D1122" i="3" s="1"/>
  <c r="D1123" i="3" a="1"/>
  <c r="D1123" i="3" s="1"/>
  <c r="D1124" i="3" a="1"/>
  <c r="D1124" i="3" s="1"/>
  <c r="D1125" i="3" a="1"/>
  <c r="D1125" i="3" s="1"/>
  <c r="D1126" i="3" a="1"/>
  <c r="D1126" i="3" s="1"/>
  <c r="D1127" i="3" a="1"/>
  <c r="D1127" i="3" s="1"/>
  <c r="D1128" i="3" a="1"/>
  <c r="D1128" i="3" s="1"/>
  <c r="D1129" i="3" a="1"/>
  <c r="D1129" i="3" s="1"/>
  <c r="D1130" i="3" a="1"/>
  <c r="D1130" i="3" s="1"/>
  <c r="D1131" i="3" a="1"/>
  <c r="D1131" i="3" s="1"/>
  <c r="D1132" i="3" a="1"/>
  <c r="D1132" i="3" s="1"/>
  <c r="D1133" i="3" a="1"/>
  <c r="D1133" i="3" s="1"/>
  <c r="D1134" i="3" a="1"/>
  <c r="D1134" i="3" s="1"/>
  <c r="D1135" i="3" a="1"/>
  <c r="D1135" i="3" s="1"/>
  <c r="D1136" i="3" a="1"/>
  <c r="D1136" i="3" s="1"/>
  <c r="D1137" i="3" a="1"/>
  <c r="D1137" i="3" s="1"/>
  <c r="D1138" i="3" a="1"/>
  <c r="D1138" i="3" s="1"/>
  <c r="D1139" i="3" a="1"/>
  <c r="D1139" i="3" s="1"/>
  <c r="D1140" i="3" a="1"/>
  <c r="D1140" i="3" s="1"/>
  <c r="D1141" i="3" a="1"/>
  <c r="D1141" i="3" s="1"/>
  <c r="D1142" i="3" a="1"/>
  <c r="D1142" i="3" s="1"/>
  <c r="D1143" i="3" a="1"/>
  <c r="D1143" i="3" s="1"/>
  <c r="D1144" i="3" a="1"/>
  <c r="D1144" i="3" s="1"/>
  <c r="D1145" i="3" a="1"/>
  <c r="D1145" i="3" s="1"/>
  <c r="D1146" i="3" a="1"/>
  <c r="D1146" i="3" s="1"/>
  <c r="D1147" i="3" a="1"/>
  <c r="D1147" i="3" s="1"/>
  <c r="D1148" i="3" a="1"/>
  <c r="D1148" i="3" s="1"/>
  <c r="D1149" i="3" a="1"/>
  <c r="D1149" i="3" s="1"/>
  <c r="D1150" i="3" a="1"/>
  <c r="D1150" i="3" s="1"/>
  <c r="D1151" i="3" a="1"/>
  <c r="D1151" i="3" s="1"/>
  <c r="D1152" i="3" a="1"/>
  <c r="D1152" i="3" s="1"/>
  <c r="D1153" i="3" a="1"/>
  <c r="D1153" i="3" s="1"/>
  <c r="D1154" i="3" a="1"/>
  <c r="D1154" i="3" s="1"/>
  <c r="D1155" i="3" a="1"/>
  <c r="D1155" i="3" s="1"/>
  <c r="D1156" i="3" a="1"/>
  <c r="D1156" i="3" s="1"/>
  <c r="D1157" i="3" a="1"/>
  <c r="D1157" i="3" s="1"/>
  <c r="D1158" i="3" a="1"/>
  <c r="D1158" i="3" s="1"/>
  <c r="D1159" i="3" a="1"/>
  <c r="D1159" i="3" s="1"/>
  <c r="D1160" i="3" a="1"/>
  <c r="D1160" i="3" s="1"/>
  <c r="D1161" i="3" a="1"/>
  <c r="D1161" i="3" s="1"/>
  <c r="D1162" i="3" a="1"/>
  <c r="D1162" i="3" s="1"/>
  <c r="D1163" i="3" a="1"/>
  <c r="D1163" i="3" s="1"/>
  <c r="D1164" i="3" a="1"/>
  <c r="D1164" i="3" s="1"/>
  <c r="D1165" i="3" a="1"/>
  <c r="D1165" i="3" s="1"/>
  <c r="D1166" i="3" a="1"/>
  <c r="D1166" i="3" s="1"/>
  <c r="D1167" i="3" a="1"/>
  <c r="D1167" i="3" s="1"/>
  <c r="D1168" i="3" a="1"/>
  <c r="D1168" i="3" s="1"/>
  <c r="D1169" i="3" a="1"/>
  <c r="D1169" i="3" s="1"/>
  <c r="D1170" i="3" a="1"/>
  <c r="D1170" i="3" s="1"/>
  <c r="D1171" i="3" a="1"/>
  <c r="D1171" i="3" s="1"/>
  <c r="D1172" i="3" a="1"/>
  <c r="D1172" i="3" s="1"/>
  <c r="D1173" i="3" a="1"/>
  <c r="D1173" i="3" s="1"/>
  <c r="D1174" i="3" a="1"/>
  <c r="D1174" i="3" s="1"/>
  <c r="D1175" i="3" a="1"/>
  <c r="D1175" i="3" s="1"/>
  <c r="D1176" i="3" a="1"/>
  <c r="D1176" i="3" s="1"/>
  <c r="D1177" i="3" a="1"/>
  <c r="D1177" i="3" s="1"/>
  <c r="D1178" i="3" a="1"/>
  <c r="D1178" i="3" s="1"/>
  <c r="D1179" i="3" a="1"/>
  <c r="D1179" i="3" s="1"/>
  <c r="D1180" i="3" a="1"/>
  <c r="D1180" i="3" s="1"/>
  <c r="D1181" i="3" a="1"/>
  <c r="D1181" i="3" s="1"/>
  <c r="D1182" i="3" a="1"/>
  <c r="D1182" i="3" s="1"/>
  <c r="D1183" i="3" a="1"/>
  <c r="D1183" i="3" s="1"/>
  <c r="D1184" i="3" a="1"/>
  <c r="D1184" i="3" s="1"/>
  <c r="D1185" i="3" a="1"/>
  <c r="D1185" i="3" s="1"/>
  <c r="D1186" i="3" a="1"/>
  <c r="D1186" i="3" s="1"/>
  <c r="D1187" i="3" a="1"/>
  <c r="D1187" i="3" s="1"/>
  <c r="D1188" i="3" a="1"/>
  <c r="D1188" i="3" s="1"/>
  <c r="D1189" i="3" a="1"/>
  <c r="D1189" i="3" s="1"/>
  <c r="D1190" i="3" a="1"/>
  <c r="D1190" i="3" s="1"/>
  <c r="D1191" i="3" a="1"/>
  <c r="D1191" i="3" s="1"/>
  <c r="D1192" i="3" a="1"/>
  <c r="D1192" i="3" s="1"/>
  <c r="D1193" i="3" a="1"/>
  <c r="D1193" i="3" s="1"/>
  <c r="D1194" i="3" a="1"/>
  <c r="D1194" i="3" s="1"/>
  <c r="D1195" i="3" a="1"/>
  <c r="D1195" i="3" s="1"/>
  <c r="D1196" i="3" a="1"/>
  <c r="D1196" i="3" s="1"/>
  <c r="D1197" i="3" a="1"/>
  <c r="D1197" i="3" s="1"/>
  <c r="D1198" i="3" a="1"/>
  <c r="D1198" i="3" s="1"/>
  <c r="D1199" i="3" a="1"/>
  <c r="D1199" i="3" s="1"/>
  <c r="D1200" i="3" a="1"/>
  <c r="D1200" i="3" s="1"/>
  <c r="D1201" i="3" a="1"/>
  <c r="D1201" i="3" s="1"/>
  <c r="D1202" i="3" a="1"/>
  <c r="D1202" i="3" s="1"/>
  <c r="D1203" i="3" a="1"/>
  <c r="D1203" i="3" s="1"/>
  <c r="D1204" i="3" a="1"/>
  <c r="D1204" i="3" s="1"/>
  <c r="D1205" i="3" a="1"/>
  <c r="D1205" i="3" s="1"/>
  <c r="D1206" i="3" a="1"/>
  <c r="D1206" i="3" s="1"/>
  <c r="D1207" i="3" a="1"/>
  <c r="D1207" i="3" s="1"/>
  <c r="D1208" i="3" a="1"/>
  <c r="D1208" i="3" s="1"/>
  <c r="D1209" i="3" a="1"/>
  <c r="D1209" i="3" s="1"/>
  <c r="D1210" i="3" a="1"/>
  <c r="D1210" i="3" s="1"/>
  <c r="D1211" i="3" a="1"/>
  <c r="D1211" i="3" s="1"/>
  <c r="D1212" i="3" a="1"/>
  <c r="D1212" i="3" s="1"/>
  <c r="D1213" i="3" a="1"/>
  <c r="D1213" i="3" s="1"/>
  <c r="D1214" i="3" a="1"/>
  <c r="D1214" i="3" s="1"/>
  <c r="D1215" i="3" a="1"/>
  <c r="D1215" i="3" s="1"/>
  <c r="D1216" i="3" a="1"/>
  <c r="D1216" i="3" s="1"/>
  <c r="D1217" i="3" a="1"/>
  <c r="D1217" i="3" s="1"/>
  <c r="D1218" i="3" a="1"/>
  <c r="D1218" i="3" s="1"/>
  <c r="D1219" i="3" a="1"/>
  <c r="D1219" i="3" s="1"/>
  <c r="D1220" i="3" a="1"/>
  <c r="D1220" i="3" s="1"/>
  <c r="D1221" i="3" a="1"/>
  <c r="D1221" i="3" s="1"/>
  <c r="D1222" i="3" a="1"/>
  <c r="D1222" i="3" s="1"/>
  <c r="D1223" i="3" a="1"/>
  <c r="D1223" i="3" s="1"/>
  <c r="D1224" i="3" a="1"/>
  <c r="D1224" i="3" s="1"/>
  <c r="D1225" i="3" a="1"/>
  <c r="D1225" i="3" s="1"/>
  <c r="D1226" i="3" a="1"/>
  <c r="D1226" i="3" s="1"/>
  <c r="D1227" i="3" a="1"/>
  <c r="D1227" i="3" s="1"/>
  <c r="D1228" i="3" a="1"/>
  <c r="D1228" i="3" s="1"/>
  <c r="D1229" i="3" a="1"/>
  <c r="D1229" i="3" s="1"/>
  <c r="D1230" i="3" a="1"/>
  <c r="D1230" i="3" s="1"/>
  <c r="D1231" i="3" a="1"/>
  <c r="D1231" i="3" s="1"/>
  <c r="D1232" i="3" a="1"/>
  <c r="D1232" i="3" s="1"/>
  <c r="D1233" i="3" a="1"/>
  <c r="D1233" i="3" s="1"/>
  <c r="D1234" i="3" a="1"/>
  <c r="D1234" i="3" s="1"/>
  <c r="D1235" i="3" a="1"/>
  <c r="D1235" i="3" s="1"/>
  <c r="D1236" i="3" a="1"/>
  <c r="D1236" i="3" s="1"/>
  <c r="D1237" i="3" a="1"/>
  <c r="D1237" i="3" s="1"/>
  <c r="D1238" i="3" a="1"/>
  <c r="D1238" i="3" s="1"/>
  <c r="D1239" i="3" a="1"/>
  <c r="D1239" i="3" s="1"/>
  <c r="D1240" i="3" a="1"/>
  <c r="D1240" i="3" s="1"/>
  <c r="D1241" i="3" a="1"/>
  <c r="D1241" i="3" s="1"/>
  <c r="D1242" i="3" a="1"/>
  <c r="D1242" i="3" s="1"/>
  <c r="D1243" i="3" a="1"/>
  <c r="D1243" i="3" s="1"/>
  <c r="D1244" i="3" a="1"/>
  <c r="D1244" i="3" s="1"/>
  <c r="D1245" i="3" a="1"/>
  <c r="D1245" i="3" s="1"/>
  <c r="D1246" i="3" a="1"/>
  <c r="D1246" i="3" s="1"/>
  <c r="D1247" i="3" a="1"/>
  <c r="D1247" i="3" s="1"/>
  <c r="D1248" i="3" a="1"/>
  <c r="D1248" i="3" s="1"/>
  <c r="D1249" i="3" a="1"/>
  <c r="D1249" i="3" s="1"/>
  <c r="D1250" i="3" a="1"/>
  <c r="D1250" i="3" s="1"/>
  <c r="D1251" i="3" a="1"/>
  <c r="D1251" i="3" s="1"/>
  <c r="D1252" i="3" a="1"/>
  <c r="D1252" i="3" s="1"/>
  <c r="D1253" i="3" a="1"/>
  <c r="D1253" i="3" s="1"/>
  <c r="D1254" i="3" a="1"/>
  <c r="D1254" i="3" s="1"/>
  <c r="D1255" i="3" a="1"/>
  <c r="D1255" i="3" s="1"/>
  <c r="D1256" i="3" a="1"/>
  <c r="D1256" i="3" s="1"/>
  <c r="D1257" i="3" a="1"/>
  <c r="D1257" i="3" s="1"/>
  <c r="D1258" i="3" a="1"/>
  <c r="D1258" i="3" s="1"/>
  <c r="D1259" i="3" a="1"/>
  <c r="D1259" i="3" s="1"/>
  <c r="D1260" i="3" a="1"/>
  <c r="D1260" i="3" s="1"/>
  <c r="D1261" i="3" a="1"/>
  <c r="D1261" i="3" s="1"/>
  <c r="D1262" i="3" a="1"/>
  <c r="D1262" i="3" s="1"/>
  <c r="D1263" i="3" a="1"/>
  <c r="D1263" i="3" s="1"/>
  <c r="D1264" i="3" a="1"/>
  <c r="D1264" i="3" s="1"/>
  <c r="D1265" i="3" a="1"/>
  <c r="D1265" i="3" s="1"/>
  <c r="D1266" i="3" a="1"/>
  <c r="D1266" i="3" s="1"/>
  <c r="D1267" i="3" a="1"/>
  <c r="D1267" i="3" s="1"/>
  <c r="D1268" i="3" a="1"/>
  <c r="D1268" i="3" s="1"/>
  <c r="D1269" i="3" a="1"/>
  <c r="D1269" i="3" s="1"/>
  <c r="D1270" i="3" a="1"/>
  <c r="D1270" i="3" s="1"/>
  <c r="D1271" i="3" a="1"/>
  <c r="D1271" i="3" s="1"/>
  <c r="D1272" i="3" a="1"/>
  <c r="D1272" i="3" s="1"/>
  <c r="D1273" i="3" a="1"/>
  <c r="D1273" i="3" s="1"/>
  <c r="D1274" i="3" a="1"/>
  <c r="D1274" i="3" s="1"/>
  <c r="D1275" i="3" a="1"/>
  <c r="D1275" i="3" s="1"/>
  <c r="D1276" i="3" a="1"/>
  <c r="D1276" i="3" s="1"/>
  <c r="D1277" i="3" a="1"/>
  <c r="D1277" i="3" s="1"/>
  <c r="D1278" i="3" a="1"/>
  <c r="D1278" i="3" s="1"/>
  <c r="D1279" i="3" a="1"/>
  <c r="D1279" i="3" s="1"/>
  <c r="D1280" i="3" a="1"/>
  <c r="D1280" i="3" s="1"/>
  <c r="D1281" i="3" a="1"/>
  <c r="D1281" i="3" s="1"/>
  <c r="D1282" i="3" a="1"/>
  <c r="D1282" i="3" s="1"/>
  <c r="D1283" i="3" a="1"/>
  <c r="D1283" i="3" s="1"/>
  <c r="D1284" i="3" a="1"/>
  <c r="D1284" i="3" s="1"/>
  <c r="D1285" i="3" a="1"/>
  <c r="D1285" i="3" s="1"/>
  <c r="D1286" i="3" a="1"/>
  <c r="D1286" i="3" s="1"/>
  <c r="D1287" i="3" a="1"/>
  <c r="D1287" i="3" s="1"/>
  <c r="D1288" i="3" a="1"/>
  <c r="D1288" i="3" s="1"/>
  <c r="D1289" i="3" a="1"/>
  <c r="D1289" i="3" s="1"/>
  <c r="D1290" i="3" a="1"/>
  <c r="D1290" i="3" s="1"/>
  <c r="D1291" i="3" a="1"/>
  <c r="D1291" i="3" s="1"/>
  <c r="D1292" i="3" a="1"/>
  <c r="D1292" i="3" s="1"/>
  <c r="D1293" i="3" a="1"/>
  <c r="D1293" i="3" s="1"/>
  <c r="D1294" i="3" a="1"/>
  <c r="D1294" i="3" s="1"/>
  <c r="D1295" i="3" a="1"/>
  <c r="D1295" i="3" s="1"/>
  <c r="D1296" i="3" a="1"/>
  <c r="D1296" i="3" s="1"/>
  <c r="D1297" i="3" a="1"/>
  <c r="D1297" i="3" s="1"/>
  <c r="D1298" i="3" a="1"/>
  <c r="D1298" i="3" s="1"/>
  <c r="D1299" i="3" a="1"/>
  <c r="D1299" i="3" s="1"/>
  <c r="D1300" i="3" a="1"/>
  <c r="D1300" i="3" s="1"/>
  <c r="D1301" i="3" a="1"/>
  <c r="D1301" i="3" s="1"/>
  <c r="D1302" i="3" a="1"/>
  <c r="D1302" i="3" s="1"/>
  <c r="D1303" i="3" a="1"/>
  <c r="D1303" i="3" s="1"/>
  <c r="D1304" i="3" a="1"/>
  <c r="D1304" i="3" s="1"/>
  <c r="D1305" i="3" a="1"/>
  <c r="D1305" i="3" s="1"/>
  <c r="D1306" i="3" a="1"/>
  <c r="D1306" i="3" s="1"/>
  <c r="D1307" i="3" a="1"/>
  <c r="D1307" i="3" s="1"/>
  <c r="D1308" i="3" a="1"/>
  <c r="D1308" i="3" s="1"/>
  <c r="D1309" i="3" a="1"/>
  <c r="D1309" i="3" s="1"/>
  <c r="D1310" i="3" a="1"/>
  <c r="D1310" i="3" s="1"/>
  <c r="D1311" i="3" a="1"/>
  <c r="D1311" i="3" s="1"/>
  <c r="D1312" i="3" a="1"/>
  <c r="D1312" i="3" s="1"/>
  <c r="D1313" i="3" a="1"/>
  <c r="D1313" i="3" s="1"/>
  <c r="D1314" i="3" a="1"/>
  <c r="D1314" i="3" s="1"/>
  <c r="D1315" i="3" a="1"/>
  <c r="D1315" i="3" s="1"/>
  <c r="D1316" i="3" a="1"/>
  <c r="D1316" i="3" s="1"/>
  <c r="D1317" i="3" a="1"/>
  <c r="D1317" i="3" s="1"/>
  <c r="D1318" i="3" a="1"/>
  <c r="D1318" i="3" s="1"/>
  <c r="D1319" i="3" a="1"/>
  <c r="D1319" i="3" s="1"/>
  <c r="D1320" i="3" a="1"/>
  <c r="D1320" i="3" s="1"/>
  <c r="D1321" i="3" a="1"/>
  <c r="D1321" i="3" s="1"/>
  <c r="D1322" i="3" a="1"/>
  <c r="D1322" i="3" s="1"/>
  <c r="D1323" i="3" a="1"/>
  <c r="D1323" i="3" s="1"/>
  <c r="D1324" i="3" a="1"/>
  <c r="D1324" i="3" s="1"/>
  <c r="D1325" i="3" a="1"/>
  <c r="D1325" i="3" s="1"/>
  <c r="D1326" i="3" a="1"/>
  <c r="D1326" i="3" s="1"/>
  <c r="D1327" i="3" a="1"/>
  <c r="D1327" i="3" s="1"/>
  <c r="D1328" i="3" a="1"/>
  <c r="D1328" i="3" s="1"/>
  <c r="D1329" i="3" a="1"/>
  <c r="D1329" i="3" s="1"/>
  <c r="D1330" i="3" a="1"/>
  <c r="D1330" i="3" s="1"/>
  <c r="D1331" i="3" a="1"/>
  <c r="D1331" i="3" s="1"/>
  <c r="D1332" i="3" a="1"/>
  <c r="D1332" i="3" s="1"/>
  <c r="D1333" i="3" a="1"/>
  <c r="D1333" i="3" s="1"/>
  <c r="D1334" i="3" a="1"/>
  <c r="D1334" i="3" s="1"/>
  <c r="D1335" i="3" a="1"/>
  <c r="D1335" i="3" s="1"/>
  <c r="D1336" i="3" a="1"/>
  <c r="D1336" i="3" s="1"/>
  <c r="D1337" i="3" a="1"/>
  <c r="D1337" i="3" s="1"/>
  <c r="D1338" i="3" a="1"/>
  <c r="D1338" i="3" s="1"/>
  <c r="D1339" i="3" a="1"/>
  <c r="D1339" i="3" s="1"/>
  <c r="D1340" i="3" a="1"/>
  <c r="D1340" i="3" s="1"/>
  <c r="D1341" i="3" a="1"/>
  <c r="D1341" i="3" s="1"/>
  <c r="D1342" i="3" a="1"/>
  <c r="D1342" i="3" s="1"/>
  <c r="D1343" i="3" a="1"/>
  <c r="D1343" i="3" s="1"/>
  <c r="D1344" i="3" a="1"/>
  <c r="D1344" i="3" s="1"/>
  <c r="D1345" i="3" a="1"/>
  <c r="D1345" i="3" s="1"/>
  <c r="D1346" i="3" a="1"/>
  <c r="D1346" i="3" s="1"/>
  <c r="D1347" i="3" a="1"/>
  <c r="D1347" i="3" s="1"/>
  <c r="D1348" i="3" a="1"/>
  <c r="D1348" i="3" s="1"/>
  <c r="D1349" i="3" a="1"/>
  <c r="D1349" i="3" s="1"/>
  <c r="D1350" i="3" a="1"/>
  <c r="D1350" i="3" s="1"/>
  <c r="D1351" i="3" a="1"/>
  <c r="D1351" i="3" s="1"/>
  <c r="D1352" i="3" a="1"/>
  <c r="D1352" i="3" s="1"/>
  <c r="D1353" i="3" a="1"/>
  <c r="D1353" i="3" s="1"/>
  <c r="D1354" i="3" a="1"/>
  <c r="D1354" i="3" s="1"/>
  <c r="D1355" i="3" a="1"/>
  <c r="D1355" i="3" s="1"/>
  <c r="D1356" i="3" a="1"/>
  <c r="D1356" i="3" s="1"/>
  <c r="D1357" i="3" a="1"/>
  <c r="D1357" i="3" s="1"/>
  <c r="D1358" i="3" a="1"/>
  <c r="D1358" i="3" s="1"/>
  <c r="D1359" i="3" a="1"/>
  <c r="D1359" i="3" s="1"/>
  <c r="D1360" i="3" a="1"/>
  <c r="D1360" i="3" s="1"/>
  <c r="D1361" i="3" a="1"/>
  <c r="D1361" i="3" s="1"/>
  <c r="D1362" i="3" a="1"/>
  <c r="D1362" i="3" s="1"/>
  <c r="D1363" i="3" a="1"/>
  <c r="D1363" i="3" s="1"/>
  <c r="D1364" i="3" a="1"/>
  <c r="D1364" i="3" s="1"/>
  <c r="D1365" i="3" a="1"/>
  <c r="D1365" i="3" s="1"/>
  <c r="D1366" i="3" a="1"/>
  <c r="D1366" i="3" s="1"/>
  <c r="D1367" i="3" a="1"/>
  <c r="D1367" i="3" s="1"/>
  <c r="D1368" i="3" a="1"/>
  <c r="D1368" i="3" s="1"/>
  <c r="D1369" i="3" a="1"/>
  <c r="D1369" i="3" s="1"/>
  <c r="D1370" i="3" a="1"/>
  <c r="D1370" i="3" s="1"/>
  <c r="D1371" i="3" a="1"/>
  <c r="D1371" i="3" s="1"/>
  <c r="D1372" i="3" a="1"/>
  <c r="D1372" i="3" s="1"/>
  <c r="D1373" i="3" a="1"/>
  <c r="D1373" i="3" s="1"/>
  <c r="D1374" i="3" a="1"/>
  <c r="D1374" i="3" s="1"/>
  <c r="D1375" i="3" a="1"/>
  <c r="D1375" i="3" s="1"/>
  <c r="D1376" i="3" a="1"/>
  <c r="D1376" i="3" s="1"/>
  <c r="D1377" i="3" a="1"/>
  <c r="D1377" i="3" s="1"/>
  <c r="D1378" i="3" a="1"/>
  <c r="D1378" i="3" s="1"/>
  <c r="D1379" i="3" a="1"/>
  <c r="D1379" i="3" s="1"/>
  <c r="D1380" i="3" a="1"/>
  <c r="D1380" i="3" s="1"/>
  <c r="D1381" i="3" a="1"/>
  <c r="D1381" i="3" s="1"/>
  <c r="D1382" i="3" a="1"/>
  <c r="D1382" i="3" s="1"/>
  <c r="D1383" i="3" a="1"/>
  <c r="D1383" i="3" s="1"/>
  <c r="D1384" i="3" a="1"/>
  <c r="D1384" i="3" s="1"/>
  <c r="D1385" i="3" a="1"/>
  <c r="D1385" i="3" s="1"/>
  <c r="D1386" i="3" a="1"/>
  <c r="D1386" i="3" s="1"/>
  <c r="D1387" i="3" a="1"/>
  <c r="D1387" i="3" s="1"/>
  <c r="D1388" i="3" a="1"/>
  <c r="D1388" i="3" s="1"/>
  <c r="D1389" i="3" a="1"/>
  <c r="D1389" i="3" s="1"/>
  <c r="D1390" i="3" a="1"/>
  <c r="D1390" i="3" s="1"/>
  <c r="D1391" i="3" a="1"/>
  <c r="D1391" i="3" s="1"/>
  <c r="D1392" i="3" a="1"/>
  <c r="D1392" i="3" s="1"/>
  <c r="D1393" i="3" a="1"/>
  <c r="D1393" i="3" s="1"/>
  <c r="D1394" i="3" a="1"/>
  <c r="D1394" i="3" s="1"/>
  <c r="D1395" i="3" a="1"/>
  <c r="D1395" i="3" s="1"/>
  <c r="D1396" i="3" a="1"/>
  <c r="D1396" i="3" s="1"/>
  <c r="D1397" i="3" a="1"/>
  <c r="D1397" i="3" s="1"/>
  <c r="D1398" i="3" a="1"/>
  <c r="D1398" i="3" s="1"/>
  <c r="D1399" i="3" a="1"/>
  <c r="D1399" i="3" s="1"/>
  <c r="D1400" i="3" a="1"/>
  <c r="D1400" i="3" s="1"/>
  <c r="D1401" i="3" a="1"/>
  <c r="D1401" i="3" s="1"/>
  <c r="D1402" i="3" a="1"/>
  <c r="D1402" i="3" s="1"/>
  <c r="D1403" i="3" a="1"/>
  <c r="D1403" i="3" s="1"/>
  <c r="D1404" i="3" a="1"/>
  <c r="D1404" i="3" s="1"/>
  <c r="D1405" i="3" a="1"/>
  <c r="D1405" i="3" s="1"/>
  <c r="D1406" i="3" a="1"/>
  <c r="D1406" i="3" s="1"/>
  <c r="D1407" i="3" a="1"/>
  <c r="D1407" i="3" s="1"/>
  <c r="D1408" i="3" a="1"/>
  <c r="D1408" i="3" s="1"/>
  <c r="D1409" i="3" a="1"/>
  <c r="D1409" i="3" s="1"/>
  <c r="D1410" i="3" a="1"/>
  <c r="D1410" i="3" s="1"/>
  <c r="D1411" i="3" a="1"/>
  <c r="D1411" i="3" s="1"/>
  <c r="D1412" i="3" a="1"/>
  <c r="D1412" i="3" s="1"/>
  <c r="D1413" i="3" a="1"/>
  <c r="D1413" i="3" s="1"/>
  <c r="D1414" i="3" a="1"/>
  <c r="D1414" i="3" s="1"/>
  <c r="D1415" i="3" a="1"/>
  <c r="D1415" i="3" s="1"/>
  <c r="D1416" i="3" a="1"/>
  <c r="D1416" i="3" s="1"/>
  <c r="D1417" i="3" a="1"/>
  <c r="D1417" i="3" s="1"/>
  <c r="D1418" i="3" a="1"/>
  <c r="D1418" i="3" s="1"/>
  <c r="D1419" i="3" a="1"/>
  <c r="D1419" i="3" s="1"/>
  <c r="D1420" i="3" a="1"/>
  <c r="D1420" i="3" s="1"/>
  <c r="D1421" i="3" a="1"/>
  <c r="D1421" i="3" s="1"/>
  <c r="D1422" i="3" a="1"/>
  <c r="D1422" i="3" s="1"/>
  <c r="D1423" i="3" a="1"/>
  <c r="D1423" i="3" s="1"/>
  <c r="D1424" i="3" a="1"/>
  <c r="D1424" i="3" s="1"/>
  <c r="D1425" i="3" a="1"/>
  <c r="D1425" i="3" s="1"/>
  <c r="D1426" i="3" a="1"/>
  <c r="D1426" i="3" s="1"/>
  <c r="D1427" i="3" a="1"/>
  <c r="D1427" i="3" s="1"/>
  <c r="D1428" i="3" a="1"/>
  <c r="D1428" i="3" s="1"/>
  <c r="D1429" i="3" a="1"/>
  <c r="D1429" i="3" s="1"/>
  <c r="D1430" i="3" a="1"/>
  <c r="D1430" i="3" s="1"/>
  <c r="D1431" i="3" a="1"/>
  <c r="D1431" i="3" s="1"/>
  <c r="D1432" i="3" a="1"/>
  <c r="D1432" i="3" s="1"/>
  <c r="D1433" i="3" a="1"/>
  <c r="D1433" i="3" s="1"/>
  <c r="D1434" i="3" a="1"/>
  <c r="D1434" i="3" s="1"/>
  <c r="D1435" i="3" a="1"/>
  <c r="D1435" i="3" s="1"/>
  <c r="D1436" i="3" a="1"/>
  <c r="D1436" i="3" s="1"/>
  <c r="D1437" i="3" a="1"/>
  <c r="D1437" i="3" s="1"/>
  <c r="D1438" i="3" a="1"/>
  <c r="D1438" i="3" s="1"/>
  <c r="D1439" i="3" a="1"/>
  <c r="D1439" i="3" s="1"/>
  <c r="D1440" i="3" a="1"/>
  <c r="D1440" i="3" s="1"/>
  <c r="D1441" i="3" a="1"/>
  <c r="D1441" i="3" s="1"/>
  <c r="D1442" i="3" a="1"/>
  <c r="D1442" i="3" s="1"/>
  <c r="D1443" i="3" a="1"/>
  <c r="D1443" i="3" s="1"/>
  <c r="D1444" i="3" a="1"/>
  <c r="D1444" i="3" s="1"/>
  <c r="D1445" i="3" a="1"/>
  <c r="D1445" i="3" s="1"/>
  <c r="D1446" i="3" a="1"/>
  <c r="D1446" i="3" s="1"/>
  <c r="D1447" i="3" a="1"/>
  <c r="D1447" i="3" s="1"/>
  <c r="D1448" i="3" a="1"/>
  <c r="D1448" i="3" s="1"/>
  <c r="D1449" i="3" a="1"/>
  <c r="D1449" i="3" s="1"/>
  <c r="D1450" i="3" a="1"/>
  <c r="D1450" i="3" s="1"/>
  <c r="D1451" i="3" a="1"/>
  <c r="D1451" i="3" s="1"/>
  <c r="D1452" i="3" a="1"/>
  <c r="D1452" i="3" s="1"/>
  <c r="D1453" i="3" a="1"/>
  <c r="D1453" i="3" s="1"/>
  <c r="D1454" i="3" a="1"/>
  <c r="D1454" i="3" s="1"/>
  <c r="D1455" i="3" a="1"/>
  <c r="D1455" i="3" s="1"/>
  <c r="D1456" i="3" a="1"/>
  <c r="D1456" i="3" s="1"/>
  <c r="D1457" i="3" a="1"/>
  <c r="D1457" i="3" s="1"/>
  <c r="D1458" i="3" a="1"/>
  <c r="D1458" i="3" s="1"/>
  <c r="D1459" i="3" a="1"/>
  <c r="D1459" i="3" s="1"/>
  <c r="D1460" i="3" a="1"/>
  <c r="D1460" i="3" s="1"/>
  <c r="D1461" i="3" a="1"/>
  <c r="D1461" i="3" s="1"/>
  <c r="D1462" i="3" a="1"/>
  <c r="D1462" i="3" s="1"/>
  <c r="D1463" i="3" a="1"/>
  <c r="D1463" i="3" s="1"/>
  <c r="D1464" i="3" a="1"/>
  <c r="D1464" i="3" s="1"/>
  <c r="D1465" i="3" a="1"/>
  <c r="D1465" i="3" s="1"/>
  <c r="D1466" i="3" a="1"/>
  <c r="D1466" i="3" s="1"/>
  <c r="D1467" i="3" a="1"/>
  <c r="D1467" i="3" s="1"/>
  <c r="D1468" i="3" a="1"/>
  <c r="D1468" i="3" s="1"/>
  <c r="D1469" i="3" a="1"/>
  <c r="D1469" i="3" s="1"/>
  <c r="D1470" i="3" a="1"/>
  <c r="D1470" i="3" s="1"/>
  <c r="D1471" i="3" a="1"/>
  <c r="D1471" i="3" s="1"/>
  <c r="D1472" i="3" a="1"/>
  <c r="D1472" i="3" s="1"/>
  <c r="D1473" i="3" a="1"/>
  <c r="D1473" i="3" s="1"/>
  <c r="D1474" i="3" a="1"/>
  <c r="D1474" i="3" s="1"/>
  <c r="D1475" i="3" a="1"/>
  <c r="D1475" i="3" s="1"/>
  <c r="D1476" i="3" a="1"/>
  <c r="D1476" i="3" s="1"/>
  <c r="D1477" i="3" a="1"/>
  <c r="D1477" i="3" s="1"/>
  <c r="D1478" i="3" a="1"/>
  <c r="D1478" i="3" s="1"/>
  <c r="D1479" i="3" a="1"/>
  <c r="D1479" i="3" s="1"/>
  <c r="D1480" i="3" a="1"/>
  <c r="D1480" i="3" s="1"/>
  <c r="D1481" i="3" a="1"/>
  <c r="D1481" i="3" s="1"/>
  <c r="D1482" i="3" a="1"/>
  <c r="D1482" i="3" s="1"/>
  <c r="D1483" i="3" a="1"/>
  <c r="D1483" i="3" s="1"/>
  <c r="D1484" i="3" a="1"/>
  <c r="D1484" i="3" s="1"/>
  <c r="D1485" i="3" a="1"/>
  <c r="D1485" i="3" s="1"/>
  <c r="D1486" i="3" a="1"/>
  <c r="D1486" i="3" s="1"/>
  <c r="D1487" i="3" a="1"/>
  <c r="D1487" i="3" s="1"/>
  <c r="D1488" i="3" a="1"/>
  <c r="D1488" i="3" s="1"/>
  <c r="D1489" i="3" a="1"/>
  <c r="D1489" i="3" s="1"/>
  <c r="D1490" i="3" a="1"/>
  <c r="D1490" i="3" s="1"/>
  <c r="D1491" i="3" a="1"/>
  <c r="D1491" i="3" s="1"/>
  <c r="D1492" i="3" a="1"/>
  <c r="D1492" i="3" s="1"/>
  <c r="D1493" i="3" a="1"/>
  <c r="D1493" i="3" s="1"/>
  <c r="D1494" i="3" a="1"/>
  <c r="D1494" i="3" s="1"/>
  <c r="D1495" i="3" a="1"/>
  <c r="D1495" i="3" s="1"/>
  <c r="D1496" i="3" a="1"/>
  <c r="D1496" i="3" s="1"/>
  <c r="D1497" i="3" a="1"/>
  <c r="D1497" i="3" s="1"/>
  <c r="D1498" i="3" a="1"/>
  <c r="D1498" i="3" s="1"/>
  <c r="D1499" i="3" a="1"/>
  <c r="D1499" i="3" s="1"/>
  <c r="D1500" i="3" a="1"/>
  <c r="D1500" i="3" s="1"/>
  <c r="D1501" i="3" a="1"/>
  <c r="D1501" i="3" s="1"/>
  <c r="D1502" i="3" a="1"/>
  <c r="D1502" i="3" s="1"/>
  <c r="D1503" i="3" a="1"/>
  <c r="D1503" i="3" s="1"/>
  <c r="D1504" i="3" a="1"/>
  <c r="D1504" i="3" s="1"/>
  <c r="D1505" i="3" a="1"/>
  <c r="D1505" i="3" s="1"/>
  <c r="D1506" i="3" a="1"/>
  <c r="D1506" i="3" s="1"/>
  <c r="D1507" i="3" a="1"/>
  <c r="D1507" i="3" s="1"/>
  <c r="D1508" i="3" a="1"/>
  <c r="D1508" i="3" s="1"/>
  <c r="D1509" i="3" a="1"/>
  <c r="D1509" i="3" s="1"/>
  <c r="D1510" i="3" a="1"/>
  <c r="D1510" i="3" s="1"/>
  <c r="D1511" i="3" a="1"/>
  <c r="D1511" i="3" s="1"/>
  <c r="D1512" i="3" a="1"/>
  <c r="D1512" i="3" s="1"/>
  <c r="D1513" i="3" a="1"/>
  <c r="D1513" i="3" s="1"/>
  <c r="D1514" i="3" a="1"/>
  <c r="D1514" i="3" s="1"/>
  <c r="D1515" i="3" a="1"/>
  <c r="D1515" i="3" s="1"/>
  <c r="D1516" i="3" a="1"/>
  <c r="D1516" i="3" s="1"/>
  <c r="D1517" i="3" a="1"/>
  <c r="D1517" i="3" s="1"/>
  <c r="D1518" i="3" a="1"/>
  <c r="D1518" i="3" s="1"/>
  <c r="D1519" i="3" a="1"/>
  <c r="D1519" i="3" s="1"/>
  <c r="D1520" i="3" a="1"/>
  <c r="D1520" i="3" s="1"/>
  <c r="D1521" i="3" a="1"/>
  <c r="D1521" i="3" s="1"/>
  <c r="D1522" i="3" a="1"/>
  <c r="D1522" i="3" s="1"/>
  <c r="D1523" i="3" a="1"/>
  <c r="D1523" i="3" s="1"/>
  <c r="D1524" i="3" a="1"/>
  <c r="D1524" i="3" s="1"/>
  <c r="D1525" i="3" a="1"/>
  <c r="D1525" i="3" s="1"/>
  <c r="D1526" i="3" a="1"/>
  <c r="D1526" i="3" s="1"/>
  <c r="D1527" i="3" a="1"/>
  <c r="D1527" i="3" s="1"/>
  <c r="D1528" i="3" a="1"/>
  <c r="D1528" i="3" s="1"/>
  <c r="D1529" i="3" a="1"/>
  <c r="D1529" i="3" s="1"/>
  <c r="D1530" i="3" a="1"/>
  <c r="D1530" i="3" s="1"/>
  <c r="D1531" i="3" a="1"/>
  <c r="D1531" i="3" s="1"/>
  <c r="D1532" i="3" a="1"/>
  <c r="D1532" i="3" s="1"/>
  <c r="D1533" i="3" a="1"/>
  <c r="D1533" i="3" s="1"/>
  <c r="D1534" i="3" a="1"/>
  <c r="D1534" i="3" s="1"/>
  <c r="D1535" i="3" a="1"/>
  <c r="D1535" i="3" s="1"/>
  <c r="D1536" i="3" a="1"/>
  <c r="D1536" i="3" s="1"/>
  <c r="D1537" i="3" a="1"/>
  <c r="D1537" i="3" s="1"/>
  <c r="D1538" i="3" a="1"/>
  <c r="D1538" i="3" s="1"/>
  <c r="D1539" i="3" a="1"/>
  <c r="D1539" i="3" s="1"/>
  <c r="D1540" i="3" a="1"/>
  <c r="D1540" i="3" s="1"/>
  <c r="D1541" i="3" a="1"/>
  <c r="D1541" i="3" s="1"/>
  <c r="D1542" i="3" a="1"/>
  <c r="D1542" i="3" s="1"/>
  <c r="D1543" i="3" a="1"/>
  <c r="D1543" i="3" s="1"/>
  <c r="D1544" i="3" a="1"/>
  <c r="D1544" i="3" s="1"/>
  <c r="D1545" i="3" a="1"/>
  <c r="D1545" i="3" s="1"/>
  <c r="D1546" i="3" a="1"/>
  <c r="D1546" i="3" s="1"/>
  <c r="D1547" i="3" a="1"/>
  <c r="D1547" i="3" s="1"/>
  <c r="D1548" i="3" a="1"/>
  <c r="D1548" i="3" s="1"/>
  <c r="D1549" i="3" a="1"/>
  <c r="D1549" i="3" s="1"/>
  <c r="D1550" i="3" a="1"/>
  <c r="D1550" i="3" s="1"/>
  <c r="D1551" i="3" a="1"/>
  <c r="D1551" i="3" s="1"/>
  <c r="D1552" i="3" a="1"/>
  <c r="D1552" i="3" s="1"/>
  <c r="D1553" i="3" a="1"/>
  <c r="D1553" i="3" s="1"/>
  <c r="D1554" i="3" a="1"/>
  <c r="D1554" i="3" s="1"/>
  <c r="D1555" i="3" a="1"/>
  <c r="D1555" i="3" s="1"/>
  <c r="D1556" i="3" a="1"/>
  <c r="D1556" i="3" s="1"/>
  <c r="D1557" i="3" a="1"/>
  <c r="D1557" i="3" s="1"/>
  <c r="D1558" i="3" a="1"/>
  <c r="D1558" i="3" s="1"/>
  <c r="D1559" i="3" a="1"/>
  <c r="D1559" i="3" s="1"/>
  <c r="D1560" i="3" a="1"/>
  <c r="D1560" i="3" s="1"/>
  <c r="D1561" i="3" a="1"/>
  <c r="D1561" i="3" s="1"/>
  <c r="D1562" i="3" a="1"/>
  <c r="D1562" i="3" s="1"/>
  <c r="D1563" i="3" a="1"/>
  <c r="D1563" i="3" s="1"/>
  <c r="D1564" i="3" a="1"/>
  <c r="D1564" i="3" s="1"/>
  <c r="D1565" i="3" a="1"/>
  <c r="D1565" i="3" s="1"/>
  <c r="D1566" i="3" a="1"/>
  <c r="D1566" i="3" s="1"/>
  <c r="D1567" i="3" a="1"/>
  <c r="D1567" i="3" s="1"/>
  <c r="D1568" i="3" a="1"/>
  <c r="D1568" i="3" s="1"/>
  <c r="D1569" i="3" a="1"/>
  <c r="D1569" i="3" s="1"/>
  <c r="D1570" i="3" a="1"/>
  <c r="D1570" i="3" s="1"/>
  <c r="D1571" i="3" a="1"/>
  <c r="D1571" i="3" s="1"/>
  <c r="D1572" i="3" a="1"/>
  <c r="D1572" i="3" s="1"/>
  <c r="D1573" i="3" a="1"/>
  <c r="D1573" i="3" s="1"/>
  <c r="D1574" i="3" a="1"/>
  <c r="D1574" i="3" s="1"/>
  <c r="D1575" i="3" a="1"/>
  <c r="D1575" i="3" s="1"/>
  <c r="D1576" i="3" a="1"/>
  <c r="D1576" i="3" s="1"/>
  <c r="D1577" i="3" a="1"/>
  <c r="D1577" i="3" s="1"/>
  <c r="D1578" i="3" a="1"/>
  <c r="D1578" i="3" s="1"/>
  <c r="D1579" i="3" a="1"/>
  <c r="D1579" i="3" s="1"/>
  <c r="D1580" i="3" a="1"/>
  <c r="D1580" i="3" s="1"/>
  <c r="D1581" i="3" a="1"/>
  <c r="D1581" i="3" s="1"/>
  <c r="D1582" i="3" a="1"/>
  <c r="D1582" i="3" s="1"/>
  <c r="D1583" i="3" a="1"/>
  <c r="D1583" i="3" s="1"/>
  <c r="D1584" i="3" a="1"/>
  <c r="D1584" i="3" s="1"/>
  <c r="D1585" i="3" a="1"/>
  <c r="D1585" i="3" s="1"/>
  <c r="D1586" i="3" a="1"/>
  <c r="D1586" i="3" s="1"/>
  <c r="D1587" i="3" a="1"/>
  <c r="D1587" i="3" s="1"/>
  <c r="D1588" i="3" a="1"/>
  <c r="D1588" i="3" s="1"/>
  <c r="D1589" i="3" a="1"/>
  <c r="D1589" i="3" s="1"/>
  <c r="D1590" i="3" a="1"/>
  <c r="D1590" i="3" s="1"/>
  <c r="D1591" i="3" a="1"/>
  <c r="D1591" i="3" s="1"/>
  <c r="D1592" i="3" a="1"/>
  <c r="D1592" i="3" s="1"/>
  <c r="D1593" i="3" a="1"/>
  <c r="D1593" i="3" s="1"/>
  <c r="D1594" i="3" a="1"/>
  <c r="D1594" i="3" s="1"/>
  <c r="D1595" i="3" a="1"/>
  <c r="D1595" i="3" s="1"/>
  <c r="D1596" i="3" a="1"/>
  <c r="D1596" i="3" s="1"/>
  <c r="D1597" i="3" a="1"/>
  <c r="D1597" i="3" s="1"/>
  <c r="D1598" i="3" a="1"/>
  <c r="D1598" i="3" s="1"/>
  <c r="D1599" i="3" a="1"/>
  <c r="D1599" i="3" s="1"/>
  <c r="D1600" i="3" a="1"/>
  <c r="D1600" i="3" s="1"/>
  <c r="D1601" i="3" a="1"/>
  <c r="D1601" i="3" s="1"/>
  <c r="D1602" i="3" a="1"/>
  <c r="D1602" i="3" s="1"/>
  <c r="D1603" i="3" a="1"/>
  <c r="D1603" i="3" s="1"/>
  <c r="D1604" i="3" a="1"/>
  <c r="D1604" i="3" s="1"/>
  <c r="D1605" i="3" a="1"/>
  <c r="D1605" i="3" s="1"/>
  <c r="D1606" i="3" a="1"/>
  <c r="D1606" i="3" s="1"/>
  <c r="D1607" i="3" a="1"/>
  <c r="D1607" i="3" s="1"/>
  <c r="D1608" i="3" a="1"/>
  <c r="D1608" i="3" s="1"/>
  <c r="D1609" i="3" a="1"/>
  <c r="D1609" i="3" s="1"/>
  <c r="D1610" i="3" a="1"/>
  <c r="D1610" i="3" s="1"/>
  <c r="D1611" i="3" a="1"/>
  <c r="D1611" i="3" s="1"/>
  <c r="D1612" i="3" a="1"/>
  <c r="D1612" i="3" s="1"/>
  <c r="D1613" i="3" a="1"/>
  <c r="D1613" i="3" s="1"/>
  <c r="D1614" i="3" a="1"/>
  <c r="D1614" i="3" s="1"/>
  <c r="D1615" i="3" a="1"/>
  <c r="D1615" i="3" s="1"/>
  <c r="D1616" i="3" a="1"/>
  <c r="D1616" i="3" s="1"/>
  <c r="D1617" i="3" a="1"/>
  <c r="D1617" i="3" s="1"/>
  <c r="D1618" i="3" a="1"/>
  <c r="D1618" i="3" s="1"/>
  <c r="D1619" i="3" a="1"/>
  <c r="D1619" i="3" s="1"/>
  <c r="D1620" i="3" a="1"/>
  <c r="D1620" i="3" s="1"/>
  <c r="D1621" i="3" a="1"/>
  <c r="D1621" i="3" s="1"/>
  <c r="D1622" i="3" a="1"/>
  <c r="D1622" i="3" s="1"/>
  <c r="D1623" i="3" a="1"/>
  <c r="D1623" i="3" s="1"/>
  <c r="D1624" i="3" a="1"/>
  <c r="D1624" i="3" s="1"/>
  <c r="D1625" i="3" a="1"/>
  <c r="D1625" i="3" s="1"/>
  <c r="D1626" i="3" a="1"/>
  <c r="D1626" i="3" s="1"/>
  <c r="D1627" i="3" a="1"/>
  <c r="D1627" i="3" s="1"/>
  <c r="D1628" i="3" a="1"/>
  <c r="D1628" i="3" s="1"/>
  <c r="D1629" i="3" a="1"/>
  <c r="D1629" i="3" s="1"/>
  <c r="D1630" i="3" a="1"/>
  <c r="D1630" i="3" s="1"/>
  <c r="D1631" i="3" a="1"/>
  <c r="D1631" i="3" s="1"/>
  <c r="D1632" i="3" a="1"/>
  <c r="D1632" i="3" s="1"/>
  <c r="D1633" i="3" a="1"/>
  <c r="D1633" i="3" s="1"/>
  <c r="D1634" i="3" a="1"/>
  <c r="D1634" i="3" s="1"/>
  <c r="D1635" i="3" a="1"/>
  <c r="D1635" i="3" s="1"/>
  <c r="D1636" i="3" a="1"/>
  <c r="D1636" i="3" s="1"/>
  <c r="D1637" i="3" a="1"/>
  <c r="D1637" i="3" s="1"/>
  <c r="D1638" i="3" a="1"/>
  <c r="D1638" i="3" s="1"/>
  <c r="D1639" i="3" a="1"/>
  <c r="D1639" i="3" s="1"/>
  <c r="D1640" i="3" a="1"/>
  <c r="D1640" i="3" s="1"/>
  <c r="D1641" i="3" a="1"/>
  <c r="D1641" i="3" s="1"/>
  <c r="D1642" i="3" a="1"/>
  <c r="D1642" i="3" s="1"/>
  <c r="D1643" i="3" a="1"/>
  <c r="D1643" i="3" s="1"/>
  <c r="D1644" i="3" a="1"/>
  <c r="D1644" i="3" s="1"/>
  <c r="D1645" i="3" a="1"/>
  <c r="D1645" i="3" s="1"/>
  <c r="D1646" i="3" a="1"/>
  <c r="D1646" i="3" s="1"/>
  <c r="D1647" i="3" a="1"/>
  <c r="D1647" i="3" s="1"/>
  <c r="D1648" i="3" a="1"/>
  <c r="D1648" i="3" s="1"/>
  <c r="D1649" i="3" a="1"/>
  <c r="D1649" i="3" s="1"/>
  <c r="D1650" i="3" a="1"/>
  <c r="D1650" i="3" s="1"/>
  <c r="D1651" i="3" a="1"/>
  <c r="D1651" i="3" s="1"/>
  <c r="D1652" i="3" a="1"/>
  <c r="D1652" i="3" s="1"/>
  <c r="D1653" i="3" a="1"/>
  <c r="D1653" i="3" s="1"/>
  <c r="D1654" i="3" a="1"/>
  <c r="D1654" i="3" s="1"/>
  <c r="D1655" i="3" a="1"/>
  <c r="D1655" i="3" s="1"/>
  <c r="D1656" i="3" a="1"/>
  <c r="D1656" i="3" s="1"/>
  <c r="D1657" i="3" a="1"/>
  <c r="D1657" i="3" s="1"/>
  <c r="D1658" i="3" a="1"/>
  <c r="D1658" i="3" s="1"/>
  <c r="D1659" i="3" a="1"/>
  <c r="D1659" i="3" s="1"/>
  <c r="D1660" i="3" a="1"/>
  <c r="D1660" i="3" s="1"/>
  <c r="D1661" i="3" a="1"/>
  <c r="D1661" i="3" s="1"/>
  <c r="D1662" i="3" a="1"/>
  <c r="D1662" i="3" s="1"/>
  <c r="D1663" i="3" a="1"/>
  <c r="D1663" i="3" s="1"/>
  <c r="D1664" i="3" a="1"/>
  <c r="D1664" i="3" s="1"/>
  <c r="D1665" i="3" a="1"/>
  <c r="D1665" i="3" s="1"/>
  <c r="D1666" i="3" a="1"/>
  <c r="D1666" i="3" s="1"/>
  <c r="D1667" i="3" a="1"/>
  <c r="D1667" i="3" s="1"/>
  <c r="D1668" i="3" a="1"/>
  <c r="D1668" i="3" s="1"/>
  <c r="D1669" i="3" a="1"/>
  <c r="D1669" i="3" s="1"/>
  <c r="D1670" i="3" a="1"/>
  <c r="D1670" i="3" s="1"/>
  <c r="D1671" i="3" a="1"/>
  <c r="D1671" i="3" s="1"/>
  <c r="D1672" i="3" a="1"/>
  <c r="D1672" i="3" s="1"/>
  <c r="D1673" i="3" a="1"/>
  <c r="D1673" i="3" s="1"/>
  <c r="D1674" i="3" a="1"/>
  <c r="D1674" i="3" s="1"/>
  <c r="D1675" i="3" a="1"/>
  <c r="D1675" i="3" s="1"/>
  <c r="D1676" i="3" a="1"/>
  <c r="D1676" i="3" s="1"/>
  <c r="D1677" i="3" a="1"/>
  <c r="D1677" i="3" s="1"/>
  <c r="D1678" i="3" a="1"/>
  <c r="D1678" i="3" s="1"/>
  <c r="D1679" i="3" a="1"/>
  <c r="D1679" i="3" s="1"/>
  <c r="D1680" i="3" a="1"/>
  <c r="D1680" i="3" s="1"/>
  <c r="D1681" i="3" a="1"/>
  <c r="D1681" i="3" s="1"/>
  <c r="D1682" i="3" a="1"/>
  <c r="D1682" i="3" s="1"/>
  <c r="D1683" i="3" a="1"/>
  <c r="D1683" i="3" s="1"/>
  <c r="D1684" i="3" a="1"/>
  <c r="D1684" i="3" s="1"/>
  <c r="D1685" i="3" a="1"/>
  <c r="D1685" i="3" s="1"/>
  <c r="D1686" i="3" a="1"/>
  <c r="D1686" i="3" s="1"/>
  <c r="D1687" i="3" a="1"/>
  <c r="D1687" i="3" s="1"/>
  <c r="D1688" i="3" a="1"/>
  <c r="D1688" i="3" s="1"/>
  <c r="D1689" i="3" a="1"/>
  <c r="D1689" i="3" s="1"/>
  <c r="D1690" i="3" a="1"/>
  <c r="D1690" i="3" s="1"/>
  <c r="D1691" i="3" a="1"/>
  <c r="D1691" i="3" s="1"/>
  <c r="D1692" i="3" a="1"/>
  <c r="D1692" i="3" s="1"/>
  <c r="D1693" i="3" a="1"/>
  <c r="D1693" i="3" s="1"/>
  <c r="D1694" i="3" a="1"/>
  <c r="D1694" i="3" s="1"/>
  <c r="D1695" i="3" a="1"/>
  <c r="D1695" i="3" s="1"/>
  <c r="D1696" i="3" a="1"/>
  <c r="D1696" i="3" s="1"/>
  <c r="D1697" i="3" a="1"/>
  <c r="D1697" i="3" s="1"/>
  <c r="D1698" i="3" a="1"/>
  <c r="D1698" i="3" s="1"/>
  <c r="D1699" i="3" a="1"/>
  <c r="D1699" i="3" s="1"/>
  <c r="D1700" i="3" a="1"/>
  <c r="D1700" i="3" s="1"/>
  <c r="D1701" i="3" a="1"/>
  <c r="D1701" i="3" s="1"/>
  <c r="D1702" i="3" a="1"/>
  <c r="D1702" i="3" s="1"/>
  <c r="D1703" i="3" a="1"/>
  <c r="D1703" i="3" s="1"/>
  <c r="D1704" i="3" a="1"/>
  <c r="D1704" i="3" s="1"/>
  <c r="D1705" i="3" a="1"/>
  <c r="D1705" i="3" s="1"/>
  <c r="D1706" i="3" a="1"/>
  <c r="D1706" i="3" s="1"/>
  <c r="D1707" i="3" a="1"/>
  <c r="D1707" i="3" s="1"/>
  <c r="D1708" i="3" a="1"/>
  <c r="D1708" i="3" s="1"/>
  <c r="D1709" i="3" a="1"/>
  <c r="D1709" i="3" s="1"/>
  <c r="D1710" i="3" a="1"/>
  <c r="D1710" i="3" s="1"/>
  <c r="D1711" i="3" a="1"/>
  <c r="D1711" i="3" s="1"/>
  <c r="D1712" i="3" a="1"/>
  <c r="D1712" i="3" s="1"/>
  <c r="D1713" i="3" a="1"/>
  <c r="D1713" i="3" s="1"/>
  <c r="D1714" i="3" a="1"/>
  <c r="D1714" i="3" s="1"/>
  <c r="D1715" i="3" a="1"/>
  <c r="D1715" i="3" s="1"/>
  <c r="D1716" i="3" a="1"/>
  <c r="D1716" i="3" s="1"/>
  <c r="D1717" i="3" a="1"/>
  <c r="D1717" i="3" s="1"/>
  <c r="D1718" i="3" a="1"/>
  <c r="D1718" i="3" s="1"/>
  <c r="D1719" i="3" a="1"/>
  <c r="D1719" i="3" s="1"/>
  <c r="D1720" i="3" a="1"/>
  <c r="D1720" i="3" s="1"/>
  <c r="D1721" i="3" a="1"/>
  <c r="D1721" i="3" s="1"/>
  <c r="D1722" i="3" a="1"/>
  <c r="D1722" i="3" s="1"/>
  <c r="D1723" i="3" a="1"/>
  <c r="D1723" i="3" s="1"/>
  <c r="D1724" i="3" a="1"/>
  <c r="D1724" i="3" s="1"/>
  <c r="D1725" i="3" a="1"/>
  <c r="D1725" i="3" s="1"/>
  <c r="D1726" i="3" a="1"/>
  <c r="D1726" i="3" s="1"/>
  <c r="D1727" i="3" a="1"/>
  <c r="D1727" i="3" s="1"/>
  <c r="D1728" i="3" a="1"/>
  <c r="D1728" i="3" s="1"/>
  <c r="D1729" i="3" a="1"/>
  <c r="D1729" i="3" s="1"/>
  <c r="D1730" i="3" a="1"/>
  <c r="D1730" i="3" s="1"/>
  <c r="D1731" i="3" a="1"/>
  <c r="D1731" i="3" s="1"/>
  <c r="D1732" i="3" a="1"/>
  <c r="D1732" i="3" s="1"/>
  <c r="D1733" i="3" a="1"/>
  <c r="D1733" i="3" s="1"/>
  <c r="D1734" i="3" a="1"/>
  <c r="D1734" i="3" s="1"/>
  <c r="D1735" i="3" a="1"/>
  <c r="D1735" i="3" s="1"/>
  <c r="D1736" i="3" a="1"/>
  <c r="D1736" i="3" s="1"/>
  <c r="D1737" i="3" a="1"/>
  <c r="D1737" i="3" s="1"/>
  <c r="D1738" i="3" a="1"/>
  <c r="D1738" i="3" s="1"/>
  <c r="D1739" i="3" a="1"/>
  <c r="D1739" i="3" s="1"/>
  <c r="D1740" i="3" a="1"/>
  <c r="D1740" i="3" s="1"/>
  <c r="D1741" i="3" a="1"/>
  <c r="D1741" i="3" s="1"/>
  <c r="D1742" i="3" a="1"/>
  <c r="D1742" i="3" s="1"/>
  <c r="D1743" i="3" a="1"/>
  <c r="D1743" i="3" s="1"/>
  <c r="D1744" i="3" a="1"/>
  <c r="D1744" i="3" s="1"/>
  <c r="D1745" i="3" a="1"/>
  <c r="D1745" i="3" s="1"/>
  <c r="D1746" i="3" a="1"/>
  <c r="D1746" i="3" s="1"/>
  <c r="D1747" i="3" a="1"/>
  <c r="D1747" i="3" s="1"/>
  <c r="D1748" i="3" a="1"/>
  <c r="D1748" i="3" s="1"/>
  <c r="D1749" i="3" a="1"/>
  <c r="D1749" i="3" s="1"/>
  <c r="D1750" i="3" a="1"/>
  <c r="D1750" i="3" s="1"/>
  <c r="D1751" i="3" a="1"/>
  <c r="D1751" i="3" s="1"/>
  <c r="D1752" i="3" a="1"/>
  <c r="D1752" i="3" s="1"/>
  <c r="D1753" i="3" a="1"/>
  <c r="D1753" i="3" s="1"/>
  <c r="D1754" i="3" a="1"/>
  <c r="D1754" i="3" s="1"/>
  <c r="D1755" i="3" a="1"/>
  <c r="D1755" i="3" s="1"/>
  <c r="D1756" i="3" a="1"/>
  <c r="D1756" i="3" s="1"/>
  <c r="D1757" i="3" a="1"/>
  <c r="D1757" i="3" s="1"/>
  <c r="D1758" i="3" a="1"/>
  <c r="D1758" i="3" s="1"/>
  <c r="D1759" i="3" a="1"/>
  <c r="D1759" i="3" s="1"/>
  <c r="D1760" i="3" a="1"/>
  <c r="D1760" i="3" s="1"/>
  <c r="D1761" i="3" a="1"/>
  <c r="D1761" i="3" s="1"/>
  <c r="D1762" i="3" a="1"/>
  <c r="D1762" i="3" s="1"/>
  <c r="D1763" i="3" a="1"/>
  <c r="D1763" i="3" s="1"/>
  <c r="D1764" i="3" a="1"/>
  <c r="D1764" i="3" s="1"/>
  <c r="D1765" i="3" a="1"/>
  <c r="D1765" i="3" s="1"/>
  <c r="D1766" i="3" a="1"/>
  <c r="D1766" i="3" s="1"/>
  <c r="D1767" i="3" a="1"/>
  <c r="D1767" i="3" s="1"/>
  <c r="D1768" i="3" a="1"/>
  <c r="D1768" i="3" s="1"/>
  <c r="D1769" i="3" a="1"/>
  <c r="D1769" i="3" s="1"/>
  <c r="D1770" i="3" a="1"/>
  <c r="D1770" i="3" s="1"/>
  <c r="D1771" i="3" a="1"/>
  <c r="D1771" i="3" s="1"/>
  <c r="D1772" i="3" a="1"/>
  <c r="D1772" i="3" s="1"/>
  <c r="D1773" i="3" a="1"/>
  <c r="D1773" i="3" s="1"/>
  <c r="D1774" i="3" a="1"/>
  <c r="D1774" i="3" s="1"/>
  <c r="D1775" i="3" a="1"/>
  <c r="D1775" i="3" s="1"/>
  <c r="D1776" i="3" a="1"/>
  <c r="D1776" i="3" s="1"/>
  <c r="D1777" i="3" a="1"/>
  <c r="D1777" i="3" s="1"/>
  <c r="D1778" i="3" a="1"/>
  <c r="D1778" i="3" s="1"/>
  <c r="D1779" i="3" a="1"/>
  <c r="D1779" i="3" s="1"/>
  <c r="D1780" i="3" a="1"/>
  <c r="D1780" i="3" s="1"/>
  <c r="D1781" i="3" a="1"/>
  <c r="D1781" i="3" s="1"/>
  <c r="D1782" i="3" a="1"/>
  <c r="D1782" i="3" s="1"/>
  <c r="C23" i="3" a="1"/>
  <c r="C23" i="3" s="1"/>
  <c r="C32" i="3" a="1"/>
  <c r="C32" i="3" s="1"/>
  <c r="C102" i="3" a="1"/>
  <c r="C102" i="3" s="1"/>
  <c r="C103" i="3" a="1"/>
  <c r="C103" i="3" s="1"/>
  <c r="C104" i="3" a="1"/>
  <c r="C104" i="3" s="1"/>
  <c r="C105" i="3" a="1"/>
  <c r="C105" i="3" s="1"/>
  <c r="C106" i="3" a="1"/>
  <c r="C106" i="3" s="1"/>
  <c r="C107" i="3" a="1"/>
  <c r="C107" i="3" s="1"/>
  <c r="C108" i="3" a="1"/>
  <c r="C108" i="3" s="1"/>
  <c r="C109" i="3" a="1"/>
  <c r="C109" i="3" s="1"/>
  <c r="C110" i="3" a="1"/>
  <c r="C110" i="3" s="1"/>
  <c r="C111" i="3" a="1"/>
  <c r="C111" i="3" s="1"/>
  <c r="C112" i="3" a="1"/>
  <c r="C112" i="3" s="1"/>
  <c r="C113" i="3" a="1"/>
  <c r="C113" i="3" s="1"/>
  <c r="C114" i="3" a="1"/>
  <c r="C114" i="3" s="1"/>
  <c r="C115" i="3" a="1"/>
  <c r="C115" i="3" s="1"/>
  <c r="C116" i="3" a="1"/>
  <c r="C116" i="3" s="1"/>
  <c r="C117" i="3" a="1"/>
  <c r="C117" i="3" s="1"/>
  <c r="C118" i="3" a="1"/>
  <c r="C118" i="3" s="1"/>
  <c r="C119" i="3" a="1"/>
  <c r="C119" i="3" s="1"/>
  <c r="C120" i="3" a="1"/>
  <c r="C120" i="3" s="1"/>
  <c r="C121" i="3" a="1"/>
  <c r="C121" i="3" s="1"/>
  <c r="C122" i="3" a="1"/>
  <c r="C122" i="3" s="1"/>
  <c r="C123" i="3" a="1"/>
  <c r="C123" i="3" s="1"/>
  <c r="C124" i="3" a="1"/>
  <c r="C124" i="3" s="1"/>
  <c r="C125" i="3" a="1"/>
  <c r="C125" i="3" s="1"/>
  <c r="C126" i="3" a="1"/>
  <c r="C126" i="3" s="1"/>
  <c r="C127" i="3" a="1"/>
  <c r="C127" i="3" s="1"/>
  <c r="C128" i="3" a="1"/>
  <c r="C128" i="3" s="1"/>
  <c r="C129" i="3" a="1"/>
  <c r="C129" i="3" s="1"/>
  <c r="C130" i="3" a="1"/>
  <c r="C130" i="3" s="1"/>
  <c r="C131" i="3" a="1"/>
  <c r="C131" i="3" s="1"/>
  <c r="C132" i="3" a="1"/>
  <c r="C132" i="3" s="1"/>
  <c r="C133" i="3" a="1"/>
  <c r="C133" i="3" s="1"/>
  <c r="C134" i="3" a="1"/>
  <c r="C134" i="3" s="1"/>
  <c r="C135" i="3" a="1"/>
  <c r="C135" i="3" s="1"/>
  <c r="C136" i="3" a="1"/>
  <c r="C136" i="3" s="1"/>
  <c r="C137" i="3" a="1"/>
  <c r="C137" i="3" s="1"/>
  <c r="C138" i="3" a="1"/>
  <c r="C138" i="3" s="1"/>
  <c r="C139" i="3" a="1"/>
  <c r="C139" i="3" s="1"/>
  <c r="C140" i="3" a="1"/>
  <c r="C140" i="3" s="1"/>
  <c r="C141" i="3" a="1"/>
  <c r="C141" i="3" s="1"/>
  <c r="C142" i="3" a="1"/>
  <c r="C142" i="3" s="1"/>
  <c r="C143" i="3" a="1"/>
  <c r="C143" i="3" s="1"/>
  <c r="C144" i="3" a="1"/>
  <c r="C144" i="3" s="1"/>
  <c r="C145" i="3" a="1"/>
  <c r="C145" i="3" s="1"/>
  <c r="C146" i="3" a="1"/>
  <c r="C146" i="3" s="1"/>
  <c r="C147" i="3" a="1"/>
  <c r="C147" i="3" s="1"/>
  <c r="C148" i="3" a="1"/>
  <c r="C148" i="3" s="1"/>
  <c r="C149" i="3" a="1"/>
  <c r="C149" i="3" s="1"/>
  <c r="C150" i="3" a="1"/>
  <c r="C150" i="3" s="1"/>
  <c r="C151" i="3" a="1"/>
  <c r="C151" i="3" s="1"/>
  <c r="C152" i="3" a="1"/>
  <c r="C152" i="3" s="1"/>
  <c r="C153" i="3" a="1"/>
  <c r="C153" i="3" s="1"/>
  <c r="C154" i="3" a="1"/>
  <c r="C154" i="3" s="1"/>
  <c r="C155" i="3" a="1"/>
  <c r="C155" i="3" s="1"/>
  <c r="C156" i="3" a="1"/>
  <c r="C156" i="3" s="1"/>
  <c r="C157" i="3" a="1"/>
  <c r="C157" i="3" s="1"/>
  <c r="C158" i="3" a="1"/>
  <c r="C158" i="3" s="1"/>
  <c r="C159" i="3" a="1"/>
  <c r="C159" i="3" s="1"/>
  <c r="C160" i="3" a="1"/>
  <c r="C160" i="3" s="1"/>
  <c r="C161" i="3" a="1"/>
  <c r="C161" i="3" s="1"/>
  <c r="C162" i="3" a="1"/>
  <c r="C162" i="3" s="1"/>
  <c r="C163" i="3" a="1"/>
  <c r="C163" i="3" s="1"/>
  <c r="C164" i="3" a="1"/>
  <c r="C164" i="3" s="1"/>
  <c r="C165" i="3" a="1"/>
  <c r="C165" i="3" s="1"/>
  <c r="C166" i="3" a="1"/>
  <c r="C166" i="3" s="1"/>
  <c r="C167" i="3" a="1"/>
  <c r="C167" i="3" s="1"/>
  <c r="C168" i="3" a="1"/>
  <c r="C168" i="3" s="1"/>
  <c r="C169" i="3" a="1"/>
  <c r="C169" i="3" s="1"/>
  <c r="C170" i="3" a="1"/>
  <c r="C170" i="3" s="1"/>
  <c r="C171" i="3" a="1"/>
  <c r="C171" i="3" s="1"/>
  <c r="C172" i="3" a="1"/>
  <c r="C172" i="3" s="1"/>
  <c r="C173" i="3" a="1"/>
  <c r="C173" i="3" s="1"/>
  <c r="C174" i="3" a="1"/>
  <c r="C174" i="3" s="1"/>
  <c r="C175" i="3" a="1"/>
  <c r="C175" i="3" s="1"/>
  <c r="C176" i="3" a="1"/>
  <c r="C176" i="3" s="1"/>
  <c r="C177" i="3" a="1"/>
  <c r="C177" i="3" s="1"/>
  <c r="C178" i="3" a="1"/>
  <c r="C178" i="3" s="1"/>
  <c r="C179" i="3" a="1"/>
  <c r="C179" i="3" s="1"/>
  <c r="C180" i="3" a="1"/>
  <c r="C180" i="3" s="1"/>
  <c r="C181" i="3" a="1"/>
  <c r="C181" i="3" s="1"/>
  <c r="C182" i="3" a="1"/>
  <c r="C182" i="3" s="1"/>
  <c r="C183" i="3" a="1"/>
  <c r="C183" i="3" s="1"/>
  <c r="C184" i="3" a="1"/>
  <c r="C184" i="3" s="1"/>
  <c r="C185" i="3" a="1"/>
  <c r="C185" i="3" s="1"/>
  <c r="C186" i="3" a="1"/>
  <c r="C186" i="3" s="1"/>
  <c r="C187" i="3" a="1"/>
  <c r="C187" i="3" s="1"/>
  <c r="C188" i="3" a="1"/>
  <c r="C188" i="3" s="1"/>
  <c r="C189" i="3" a="1"/>
  <c r="C189" i="3" s="1"/>
  <c r="C190" i="3" a="1"/>
  <c r="C190" i="3" s="1"/>
  <c r="C191" i="3" a="1"/>
  <c r="C191" i="3" s="1"/>
  <c r="C192" i="3" a="1"/>
  <c r="C192" i="3" s="1"/>
  <c r="C193" i="3" a="1"/>
  <c r="C193" i="3" s="1"/>
  <c r="C194" i="3" a="1"/>
  <c r="C194" i="3" s="1"/>
  <c r="C195" i="3" a="1"/>
  <c r="C195" i="3" s="1"/>
  <c r="C196" i="3" a="1"/>
  <c r="C196" i="3" s="1"/>
  <c r="C197" i="3" a="1"/>
  <c r="C197" i="3" s="1"/>
  <c r="C198" i="3" a="1"/>
  <c r="C198" i="3" s="1"/>
  <c r="C199" i="3" a="1"/>
  <c r="C199" i="3" s="1"/>
  <c r="C200" i="3" a="1"/>
  <c r="C200" i="3" s="1"/>
  <c r="C201" i="3" a="1"/>
  <c r="C201" i="3" s="1"/>
  <c r="C202" i="3" a="1"/>
  <c r="C202" i="3" s="1"/>
  <c r="C203" i="3" a="1"/>
  <c r="C203" i="3" s="1"/>
  <c r="C204" i="3" a="1"/>
  <c r="C204" i="3" s="1"/>
  <c r="C205" i="3" a="1"/>
  <c r="C205" i="3" s="1"/>
  <c r="C206" i="3" a="1"/>
  <c r="C206" i="3" s="1"/>
  <c r="C207" i="3" a="1"/>
  <c r="C207" i="3" s="1"/>
  <c r="C208" i="3" a="1"/>
  <c r="C208" i="3" s="1"/>
  <c r="C209" i="3" a="1"/>
  <c r="C209" i="3" s="1"/>
  <c r="C210" i="3" a="1"/>
  <c r="C210" i="3" s="1"/>
  <c r="C211" i="3" a="1"/>
  <c r="C211" i="3" s="1"/>
  <c r="C212" i="3" a="1"/>
  <c r="C212" i="3" s="1"/>
  <c r="C213" i="3" a="1"/>
  <c r="C213" i="3" s="1"/>
  <c r="C214" i="3" a="1"/>
  <c r="C214" i="3" s="1"/>
  <c r="C215" i="3" a="1"/>
  <c r="C215" i="3" s="1"/>
  <c r="C216" i="3" a="1"/>
  <c r="C216" i="3" s="1"/>
  <c r="C217" i="3" a="1"/>
  <c r="C217" i="3" s="1"/>
  <c r="C218" i="3" a="1"/>
  <c r="C218" i="3" s="1"/>
  <c r="C219" i="3" a="1"/>
  <c r="C219" i="3" s="1"/>
  <c r="C220" i="3" a="1"/>
  <c r="C220" i="3" s="1"/>
  <c r="C221" i="3" a="1"/>
  <c r="C221" i="3" s="1"/>
  <c r="C222" i="3" a="1"/>
  <c r="C222" i="3" s="1"/>
  <c r="C223" i="3" a="1"/>
  <c r="C223" i="3" s="1"/>
  <c r="C224" i="3" a="1"/>
  <c r="C224" i="3" s="1"/>
  <c r="C225" i="3" a="1"/>
  <c r="C225" i="3" s="1"/>
  <c r="C226" i="3" a="1"/>
  <c r="C226" i="3" s="1"/>
  <c r="C227" i="3" a="1"/>
  <c r="C227" i="3" s="1"/>
  <c r="C228" i="3" a="1"/>
  <c r="C228" i="3" s="1"/>
  <c r="C229" i="3" a="1"/>
  <c r="C229" i="3" s="1"/>
  <c r="C230" i="3" a="1"/>
  <c r="C230" i="3" s="1"/>
  <c r="C231" i="3" a="1"/>
  <c r="C231" i="3" s="1"/>
  <c r="C232" i="3" a="1"/>
  <c r="C232" i="3" s="1"/>
  <c r="C233" i="3" a="1"/>
  <c r="C233" i="3" s="1"/>
  <c r="C234" i="3" a="1"/>
  <c r="C234" i="3" s="1"/>
  <c r="C235" i="3" a="1"/>
  <c r="C235" i="3" s="1"/>
  <c r="C236" i="3" a="1"/>
  <c r="C236" i="3" s="1"/>
  <c r="C237" i="3" a="1"/>
  <c r="C237" i="3" s="1"/>
  <c r="C238" i="3" a="1"/>
  <c r="C238" i="3" s="1"/>
  <c r="C239" i="3" a="1"/>
  <c r="C239" i="3" s="1"/>
  <c r="C240" i="3" a="1"/>
  <c r="C240" i="3" s="1"/>
  <c r="C241" i="3" a="1"/>
  <c r="C241" i="3" s="1"/>
  <c r="C242" i="3" a="1"/>
  <c r="C242" i="3" s="1"/>
  <c r="C243" i="3" a="1"/>
  <c r="C243" i="3" s="1"/>
  <c r="C244" i="3" a="1"/>
  <c r="C244" i="3" s="1"/>
  <c r="C245" i="3" a="1"/>
  <c r="C245" i="3" s="1"/>
  <c r="C246" i="3" a="1"/>
  <c r="C246" i="3" s="1"/>
  <c r="C247" i="3" a="1"/>
  <c r="C247" i="3" s="1"/>
  <c r="C248" i="3" a="1"/>
  <c r="C248" i="3" s="1"/>
  <c r="C249" i="3" a="1"/>
  <c r="C249" i="3" s="1"/>
  <c r="C250" i="3" a="1"/>
  <c r="C250" i="3" s="1"/>
  <c r="C251" i="3" a="1"/>
  <c r="C251" i="3" s="1"/>
  <c r="C252" i="3" a="1"/>
  <c r="C252" i="3" s="1"/>
  <c r="C253" i="3" a="1"/>
  <c r="C253" i="3" s="1"/>
  <c r="C254" i="3" a="1"/>
  <c r="C254" i="3" s="1"/>
  <c r="C255" i="3" a="1"/>
  <c r="C255" i="3" s="1"/>
  <c r="C256" i="3" a="1"/>
  <c r="C256" i="3" s="1"/>
  <c r="C257" i="3" a="1"/>
  <c r="C257" i="3" s="1"/>
  <c r="C258" i="3" a="1"/>
  <c r="C258" i="3" s="1"/>
  <c r="C259" i="3" a="1"/>
  <c r="C259" i="3" s="1"/>
  <c r="C260" i="3" a="1"/>
  <c r="C260" i="3" s="1"/>
  <c r="C261" i="3" a="1"/>
  <c r="C261" i="3" s="1"/>
  <c r="C262" i="3" a="1"/>
  <c r="C262" i="3" s="1"/>
  <c r="C263" i="3" a="1"/>
  <c r="C263" i="3" s="1"/>
  <c r="C264" i="3" a="1"/>
  <c r="C264" i="3" s="1"/>
  <c r="C265" i="3" a="1"/>
  <c r="C265" i="3" s="1"/>
  <c r="C266" i="3" a="1"/>
  <c r="C266" i="3" s="1"/>
  <c r="C267" i="3" a="1"/>
  <c r="C267" i="3" s="1"/>
  <c r="C268" i="3" a="1"/>
  <c r="C268" i="3" s="1"/>
  <c r="C269" i="3" a="1"/>
  <c r="C269" i="3" s="1"/>
  <c r="C270" i="3" a="1"/>
  <c r="C270" i="3" s="1"/>
  <c r="C271" i="3" a="1"/>
  <c r="C271" i="3" s="1"/>
  <c r="C272" i="3" a="1"/>
  <c r="C272" i="3" s="1"/>
  <c r="C273" i="3" a="1"/>
  <c r="C273" i="3" s="1"/>
  <c r="C274" i="3" a="1"/>
  <c r="C274" i="3" s="1"/>
  <c r="C275" i="3" a="1"/>
  <c r="C275" i="3" s="1"/>
  <c r="C276" i="3" a="1"/>
  <c r="C276" i="3" s="1"/>
  <c r="C277" i="3" a="1"/>
  <c r="C277" i="3" s="1"/>
  <c r="C278" i="3" a="1"/>
  <c r="C278" i="3" s="1"/>
  <c r="C279" i="3" a="1"/>
  <c r="C279" i="3" s="1"/>
  <c r="C280" i="3" a="1"/>
  <c r="C280" i="3" s="1"/>
  <c r="C281" i="3" a="1"/>
  <c r="C281" i="3" s="1"/>
  <c r="C282" i="3" a="1"/>
  <c r="C282" i="3" s="1"/>
  <c r="C283" i="3" a="1"/>
  <c r="C283" i="3" s="1"/>
  <c r="C284" i="3" a="1"/>
  <c r="C284" i="3" s="1"/>
  <c r="C285" i="3" a="1"/>
  <c r="C285" i="3" s="1"/>
  <c r="C286" i="3" a="1"/>
  <c r="C286" i="3" s="1"/>
  <c r="C287" i="3" a="1"/>
  <c r="C287" i="3" s="1"/>
  <c r="C288" i="3" a="1"/>
  <c r="C288" i="3" s="1"/>
  <c r="C289" i="3" a="1"/>
  <c r="C289" i="3" s="1"/>
  <c r="C290" i="3" a="1"/>
  <c r="C290" i="3" s="1"/>
  <c r="C291" i="3" a="1"/>
  <c r="C291" i="3" s="1"/>
  <c r="C292" i="3" a="1"/>
  <c r="C292" i="3" s="1"/>
  <c r="C293" i="3" a="1"/>
  <c r="C293" i="3" s="1"/>
  <c r="C294" i="3" a="1"/>
  <c r="C294" i="3" s="1"/>
  <c r="C295" i="3" a="1"/>
  <c r="C295" i="3" s="1"/>
  <c r="C296" i="3" a="1"/>
  <c r="C296" i="3" s="1"/>
  <c r="C297" i="3" a="1"/>
  <c r="C297" i="3" s="1"/>
  <c r="C298" i="3" a="1"/>
  <c r="C298" i="3" s="1"/>
  <c r="C299" i="3" a="1"/>
  <c r="C299" i="3" s="1"/>
  <c r="C300" i="3" a="1"/>
  <c r="C300" i="3" s="1"/>
  <c r="C301" i="3" a="1"/>
  <c r="C301" i="3" s="1"/>
  <c r="C302" i="3" a="1"/>
  <c r="C302" i="3" s="1"/>
  <c r="C303" i="3" a="1"/>
  <c r="C303" i="3" s="1"/>
  <c r="C304" i="3" a="1"/>
  <c r="C304" i="3" s="1"/>
  <c r="C305" i="3" a="1"/>
  <c r="C305" i="3" s="1"/>
  <c r="C306" i="3" a="1"/>
  <c r="C306" i="3" s="1"/>
  <c r="C307" i="3" a="1"/>
  <c r="C307" i="3" s="1"/>
  <c r="C308" i="3" a="1"/>
  <c r="C308" i="3" s="1"/>
  <c r="C309" i="3" a="1"/>
  <c r="C309" i="3" s="1"/>
  <c r="C310" i="3" a="1"/>
  <c r="C310" i="3" s="1"/>
  <c r="C311" i="3" a="1"/>
  <c r="C311" i="3" s="1"/>
  <c r="C312" i="3" a="1"/>
  <c r="C312" i="3" s="1"/>
  <c r="C313" i="3" a="1"/>
  <c r="C313" i="3" s="1"/>
  <c r="C314" i="3" a="1"/>
  <c r="C314" i="3" s="1"/>
  <c r="C315" i="3" a="1"/>
  <c r="C315" i="3" s="1"/>
  <c r="C316" i="3" a="1"/>
  <c r="C316" i="3" s="1"/>
  <c r="C317" i="3" a="1"/>
  <c r="C317" i="3" s="1"/>
  <c r="C318" i="3" a="1"/>
  <c r="C318" i="3" s="1"/>
  <c r="C319" i="3" a="1"/>
  <c r="C319" i="3" s="1"/>
  <c r="C320" i="3" a="1"/>
  <c r="C320" i="3" s="1"/>
  <c r="C321" i="3" a="1"/>
  <c r="C321" i="3" s="1"/>
  <c r="C322" i="3" a="1"/>
  <c r="C322" i="3" s="1"/>
  <c r="C323" i="3" a="1"/>
  <c r="C323" i="3" s="1"/>
  <c r="C324" i="3" a="1"/>
  <c r="C324" i="3" s="1"/>
  <c r="C325" i="3" a="1"/>
  <c r="C325" i="3" s="1"/>
  <c r="C326" i="3" a="1"/>
  <c r="C326" i="3" s="1"/>
  <c r="C327" i="3" a="1"/>
  <c r="C327" i="3" s="1"/>
  <c r="C328" i="3" a="1"/>
  <c r="C328" i="3" s="1"/>
  <c r="C329" i="3" a="1"/>
  <c r="C329" i="3" s="1"/>
  <c r="C330" i="3" a="1"/>
  <c r="C330" i="3" s="1"/>
  <c r="C331" i="3" a="1"/>
  <c r="C331" i="3" s="1"/>
  <c r="C332" i="3" a="1"/>
  <c r="C332" i="3" s="1"/>
  <c r="C333" i="3" a="1"/>
  <c r="C333" i="3" s="1"/>
  <c r="C334" i="3" a="1"/>
  <c r="C334" i="3" s="1"/>
  <c r="C335" i="3" a="1"/>
  <c r="C335" i="3" s="1"/>
  <c r="C336" i="3" a="1"/>
  <c r="C336" i="3" s="1"/>
  <c r="C337" i="3" a="1"/>
  <c r="C337" i="3" s="1"/>
  <c r="C338" i="3" a="1"/>
  <c r="C338" i="3" s="1"/>
  <c r="C339" i="3" a="1"/>
  <c r="C339" i="3" s="1"/>
  <c r="C340" i="3" a="1"/>
  <c r="C340" i="3" s="1"/>
  <c r="C341" i="3" a="1"/>
  <c r="C341" i="3" s="1"/>
  <c r="C342" i="3" a="1"/>
  <c r="C342" i="3" s="1"/>
  <c r="C343" i="3" a="1"/>
  <c r="C343" i="3" s="1"/>
  <c r="C344" i="3" a="1"/>
  <c r="C344" i="3" s="1"/>
  <c r="C345" i="3" a="1"/>
  <c r="C345" i="3" s="1"/>
  <c r="C346" i="3" a="1"/>
  <c r="C346" i="3" s="1"/>
  <c r="C347" i="3" a="1"/>
  <c r="C347" i="3" s="1"/>
  <c r="C348" i="3" a="1"/>
  <c r="C348" i="3" s="1"/>
  <c r="C349" i="3" a="1"/>
  <c r="C349" i="3" s="1"/>
  <c r="C350" i="3" a="1"/>
  <c r="C350" i="3" s="1"/>
  <c r="C351" i="3" a="1"/>
  <c r="C351" i="3" s="1"/>
  <c r="C352" i="3" a="1"/>
  <c r="C352" i="3" s="1"/>
  <c r="C353" i="3" a="1"/>
  <c r="C353" i="3" s="1"/>
  <c r="C354" i="3" a="1"/>
  <c r="C354" i="3" s="1"/>
  <c r="C355" i="3" a="1"/>
  <c r="C355" i="3" s="1"/>
  <c r="C356" i="3" a="1"/>
  <c r="C356" i="3" s="1"/>
  <c r="C357" i="3" a="1"/>
  <c r="C357" i="3" s="1"/>
  <c r="C358" i="3" a="1"/>
  <c r="C358" i="3" s="1"/>
  <c r="C359" i="3" a="1"/>
  <c r="C359" i="3" s="1"/>
  <c r="C360" i="3" a="1"/>
  <c r="C360" i="3" s="1"/>
  <c r="C361" i="3" a="1"/>
  <c r="C361" i="3" s="1"/>
  <c r="C362" i="3" a="1"/>
  <c r="C362" i="3" s="1"/>
  <c r="C363" i="3" a="1"/>
  <c r="C363" i="3" s="1"/>
  <c r="C364" i="3" a="1"/>
  <c r="C364" i="3" s="1"/>
  <c r="C365" i="3" a="1"/>
  <c r="C365" i="3" s="1"/>
  <c r="C366" i="3" a="1"/>
  <c r="C366" i="3" s="1"/>
  <c r="C367" i="3" a="1"/>
  <c r="C367" i="3" s="1"/>
  <c r="C368" i="3" a="1"/>
  <c r="C368" i="3" s="1"/>
  <c r="C369" i="3" a="1"/>
  <c r="C369" i="3" s="1"/>
  <c r="C370" i="3" a="1"/>
  <c r="C370" i="3" s="1"/>
  <c r="C371" i="3" a="1"/>
  <c r="C371" i="3" s="1"/>
  <c r="C372" i="3" a="1"/>
  <c r="C372" i="3" s="1"/>
  <c r="C373" i="3" a="1"/>
  <c r="C373" i="3" s="1"/>
  <c r="C374" i="3" a="1"/>
  <c r="C374" i="3" s="1"/>
  <c r="C375" i="3" a="1"/>
  <c r="C375" i="3" s="1"/>
  <c r="C376" i="3" a="1"/>
  <c r="C376" i="3" s="1"/>
  <c r="C377" i="3" a="1"/>
  <c r="C377" i="3" s="1"/>
  <c r="C378" i="3" a="1"/>
  <c r="C378" i="3" s="1"/>
  <c r="C379" i="3" a="1"/>
  <c r="C379" i="3" s="1"/>
  <c r="C380" i="3" a="1"/>
  <c r="C380" i="3" s="1"/>
  <c r="C381" i="3" a="1"/>
  <c r="C381" i="3" s="1"/>
  <c r="C382" i="3" a="1"/>
  <c r="C382" i="3" s="1"/>
  <c r="C383" i="3" a="1"/>
  <c r="C383" i="3" s="1"/>
  <c r="C384" i="3" a="1"/>
  <c r="C384" i="3" s="1"/>
  <c r="C385" i="3" a="1"/>
  <c r="C385" i="3" s="1"/>
  <c r="C386" i="3" a="1"/>
  <c r="C386" i="3" s="1"/>
  <c r="C387" i="3" a="1"/>
  <c r="C387" i="3" s="1"/>
  <c r="C388" i="3" a="1"/>
  <c r="C388" i="3" s="1"/>
  <c r="C389" i="3" a="1"/>
  <c r="C389" i="3" s="1"/>
  <c r="C390" i="3" a="1"/>
  <c r="C390" i="3" s="1"/>
  <c r="C391" i="3" a="1"/>
  <c r="C391" i="3" s="1"/>
  <c r="C392" i="3" a="1"/>
  <c r="C392" i="3" s="1"/>
  <c r="C393" i="3" a="1"/>
  <c r="C393" i="3" s="1"/>
  <c r="C394" i="3" a="1"/>
  <c r="C394" i="3" s="1"/>
  <c r="C395" i="3" a="1"/>
  <c r="C395" i="3" s="1"/>
  <c r="C396" i="3" a="1"/>
  <c r="C396" i="3" s="1"/>
  <c r="C397" i="3" a="1"/>
  <c r="C397" i="3" s="1"/>
  <c r="C398" i="3" a="1"/>
  <c r="C398" i="3" s="1"/>
  <c r="C399" i="3" a="1"/>
  <c r="C399" i="3" s="1"/>
  <c r="C400" i="3" a="1"/>
  <c r="C400" i="3" s="1"/>
  <c r="C401" i="3" a="1"/>
  <c r="C401" i="3" s="1"/>
  <c r="C402" i="3" a="1"/>
  <c r="C402" i="3" s="1"/>
  <c r="C403" i="3" a="1"/>
  <c r="C403" i="3" s="1"/>
  <c r="C404" i="3" a="1"/>
  <c r="C404" i="3" s="1"/>
  <c r="C405" i="3" a="1"/>
  <c r="C405" i="3" s="1"/>
  <c r="C406" i="3" a="1"/>
  <c r="C406" i="3" s="1"/>
  <c r="C407" i="3" a="1"/>
  <c r="C407" i="3" s="1"/>
  <c r="C408" i="3" a="1"/>
  <c r="C408" i="3" s="1"/>
  <c r="C409" i="3" a="1"/>
  <c r="C409" i="3" s="1"/>
  <c r="C410" i="3" a="1"/>
  <c r="C410" i="3" s="1"/>
  <c r="C411" i="3" a="1"/>
  <c r="C411" i="3" s="1"/>
  <c r="C412" i="3" a="1"/>
  <c r="C412" i="3" s="1"/>
  <c r="C413" i="3" a="1"/>
  <c r="C413" i="3" s="1"/>
  <c r="C414" i="3" a="1"/>
  <c r="C414" i="3" s="1"/>
  <c r="C415" i="3" a="1"/>
  <c r="C415" i="3" s="1"/>
  <c r="C416" i="3" a="1"/>
  <c r="C416" i="3" s="1"/>
  <c r="C417" i="3" a="1"/>
  <c r="C417" i="3" s="1"/>
  <c r="C418" i="3" a="1"/>
  <c r="C418" i="3" s="1"/>
  <c r="C419" i="3" a="1"/>
  <c r="C419" i="3" s="1"/>
  <c r="C420" i="3" a="1"/>
  <c r="C420" i="3" s="1"/>
  <c r="C421" i="3" a="1"/>
  <c r="C421" i="3" s="1"/>
  <c r="C422" i="3" a="1"/>
  <c r="C422" i="3" s="1"/>
  <c r="C423" i="3" a="1"/>
  <c r="C423" i="3" s="1"/>
  <c r="C424" i="3" a="1"/>
  <c r="C424" i="3" s="1"/>
  <c r="C425" i="3" a="1"/>
  <c r="C425" i="3" s="1"/>
  <c r="C426" i="3" a="1"/>
  <c r="C426" i="3" s="1"/>
  <c r="C427" i="3" a="1"/>
  <c r="C427" i="3" s="1"/>
  <c r="C428" i="3" a="1"/>
  <c r="C428" i="3" s="1"/>
  <c r="C429" i="3" a="1"/>
  <c r="C429" i="3" s="1"/>
  <c r="C430" i="3" a="1"/>
  <c r="C430" i="3" s="1"/>
  <c r="C431" i="3" a="1"/>
  <c r="C431" i="3" s="1"/>
  <c r="C432" i="3" a="1"/>
  <c r="C432" i="3" s="1"/>
  <c r="C433" i="3" a="1"/>
  <c r="C433" i="3" s="1"/>
  <c r="C434" i="3" a="1"/>
  <c r="C434" i="3" s="1"/>
  <c r="C435" i="3" a="1"/>
  <c r="C435" i="3" s="1"/>
  <c r="C436" i="3" a="1"/>
  <c r="C436" i="3" s="1"/>
  <c r="C437" i="3" a="1"/>
  <c r="C437" i="3" s="1"/>
  <c r="C438" i="3" a="1"/>
  <c r="C438" i="3" s="1"/>
  <c r="C439" i="3" a="1"/>
  <c r="C439" i="3" s="1"/>
  <c r="C440" i="3" a="1"/>
  <c r="C440" i="3" s="1"/>
  <c r="C441" i="3" a="1"/>
  <c r="C441" i="3" s="1"/>
  <c r="C442" i="3" a="1"/>
  <c r="C442" i="3" s="1"/>
  <c r="C443" i="3" a="1"/>
  <c r="C443" i="3" s="1"/>
  <c r="C444" i="3" a="1"/>
  <c r="C444" i="3" s="1"/>
  <c r="C445" i="3" a="1"/>
  <c r="C445" i="3" s="1"/>
  <c r="C446" i="3" a="1"/>
  <c r="C446" i="3" s="1"/>
  <c r="C447" i="3" a="1"/>
  <c r="C447" i="3" s="1"/>
  <c r="C448" i="3" a="1"/>
  <c r="C448" i="3" s="1"/>
  <c r="C449" i="3" a="1"/>
  <c r="C449" i="3" s="1"/>
  <c r="C450" i="3" a="1"/>
  <c r="C450" i="3" s="1"/>
  <c r="C451" i="3" a="1"/>
  <c r="C451" i="3" s="1"/>
  <c r="C452" i="3" a="1"/>
  <c r="C452" i="3" s="1"/>
  <c r="C453" i="3" a="1"/>
  <c r="C453" i="3" s="1"/>
  <c r="C454" i="3" a="1"/>
  <c r="C454" i="3" s="1"/>
  <c r="C455" i="3" a="1"/>
  <c r="C455" i="3" s="1"/>
  <c r="C456" i="3" a="1"/>
  <c r="C456" i="3" s="1"/>
  <c r="C457" i="3" a="1"/>
  <c r="C457" i="3" s="1"/>
  <c r="C458" i="3" a="1"/>
  <c r="C458" i="3" s="1"/>
  <c r="C459" i="3" a="1"/>
  <c r="C459" i="3" s="1"/>
  <c r="C460" i="3" a="1"/>
  <c r="C460" i="3" s="1"/>
  <c r="C461" i="3" a="1"/>
  <c r="C461" i="3" s="1"/>
  <c r="C462" i="3" a="1"/>
  <c r="C462" i="3" s="1"/>
  <c r="C463" i="3" a="1"/>
  <c r="C463" i="3" s="1"/>
  <c r="C464" i="3" a="1"/>
  <c r="C464" i="3" s="1"/>
  <c r="C465" i="3" a="1"/>
  <c r="C465" i="3" s="1"/>
  <c r="C466" i="3" a="1"/>
  <c r="C466" i="3" s="1"/>
  <c r="C467" i="3" a="1"/>
  <c r="C467" i="3" s="1"/>
  <c r="C468" i="3" a="1"/>
  <c r="C468" i="3" s="1"/>
  <c r="C469" i="3" a="1"/>
  <c r="C469" i="3" s="1"/>
  <c r="C470" i="3" a="1"/>
  <c r="C470" i="3" s="1"/>
  <c r="C471" i="3" a="1"/>
  <c r="C471" i="3" s="1"/>
  <c r="C472" i="3" a="1"/>
  <c r="C472" i="3" s="1"/>
  <c r="C473" i="3" a="1"/>
  <c r="C473" i="3" s="1"/>
  <c r="C474" i="3" a="1"/>
  <c r="C474" i="3" s="1"/>
  <c r="C475" i="3" a="1"/>
  <c r="C475" i="3" s="1"/>
  <c r="C476" i="3" a="1"/>
  <c r="C476" i="3" s="1"/>
  <c r="C477" i="3" a="1"/>
  <c r="C477" i="3" s="1"/>
  <c r="C478" i="3" a="1"/>
  <c r="C478" i="3" s="1"/>
  <c r="C479" i="3" a="1"/>
  <c r="C479" i="3" s="1"/>
  <c r="C480" i="3" a="1"/>
  <c r="C480" i="3" s="1"/>
  <c r="C481" i="3" a="1"/>
  <c r="C481" i="3" s="1"/>
  <c r="C482" i="3" a="1"/>
  <c r="C482" i="3" s="1"/>
  <c r="C483" i="3" a="1"/>
  <c r="C483" i="3" s="1"/>
  <c r="C484" i="3" a="1"/>
  <c r="C484" i="3" s="1"/>
  <c r="C485" i="3" a="1"/>
  <c r="C485" i="3" s="1"/>
  <c r="C486" i="3" a="1"/>
  <c r="C486" i="3" s="1"/>
  <c r="C487" i="3" a="1"/>
  <c r="C487" i="3" s="1"/>
  <c r="C488" i="3" a="1"/>
  <c r="C488" i="3" s="1"/>
  <c r="C489" i="3" a="1"/>
  <c r="C489" i="3" s="1"/>
  <c r="C490" i="3" a="1"/>
  <c r="C490" i="3" s="1"/>
  <c r="C491" i="3" a="1"/>
  <c r="C491" i="3" s="1"/>
  <c r="C492" i="3" a="1"/>
  <c r="C492" i="3" s="1"/>
  <c r="C493" i="3" a="1"/>
  <c r="C493" i="3" s="1"/>
  <c r="C494" i="3" a="1"/>
  <c r="C494" i="3" s="1"/>
  <c r="C495" i="3" a="1"/>
  <c r="C495" i="3" s="1"/>
  <c r="C496" i="3" a="1"/>
  <c r="C496" i="3" s="1"/>
  <c r="C497" i="3" a="1"/>
  <c r="C497" i="3" s="1"/>
  <c r="C498" i="3" a="1"/>
  <c r="C498" i="3" s="1"/>
  <c r="C499" i="3" a="1"/>
  <c r="C499" i="3" s="1"/>
  <c r="C500" i="3" a="1"/>
  <c r="C500" i="3" s="1"/>
  <c r="C501" i="3" a="1"/>
  <c r="C501" i="3" s="1"/>
  <c r="C502" i="3" a="1"/>
  <c r="C502" i="3" s="1"/>
  <c r="C503" i="3" a="1"/>
  <c r="C503" i="3" s="1"/>
  <c r="C504" i="3" a="1"/>
  <c r="C504" i="3" s="1"/>
  <c r="C505" i="3" a="1"/>
  <c r="C505" i="3" s="1"/>
  <c r="C506" i="3" a="1"/>
  <c r="C506" i="3" s="1"/>
  <c r="C507" i="3" a="1"/>
  <c r="C507" i="3" s="1"/>
  <c r="C508" i="3" a="1"/>
  <c r="C508" i="3" s="1"/>
  <c r="C509" i="3" a="1"/>
  <c r="C509" i="3" s="1"/>
  <c r="C510" i="3" a="1"/>
  <c r="C510" i="3" s="1"/>
  <c r="C511" i="3" a="1"/>
  <c r="C511" i="3" s="1"/>
  <c r="C512" i="3" a="1"/>
  <c r="C512" i="3" s="1"/>
  <c r="C513" i="3" a="1"/>
  <c r="C513" i="3" s="1"/>
  <c r="C514" i="3" a="1"/>
  <c r="C514" i="3" s="1"/>
  <c r="C515" i="3" a="1"/>
  <c r="C515" i="3" s="1"/>
  <c r="C516" i="3" a="1"/>
  <c r="C516" i="3" s="1"/>
  <c r="C517" i="3" a="1"/>
  <c r="C517" i="3" s="1"/>
  <c r="C518" i="3" a="1"/>
  <c r="C518" i="3" s="1"/>
  <c r="C519" i="3" a="1"/>
  <c r="C519" i="3" s="1"/>
  <c r="C520" i="3" a="1"/>
  <c r="C520" i="3" s="1"/>
  <c r="C521" i="3" a="1"/>
  <c r="C521" i="3" s="1"/>
  <c r="C522" i="3" a="1"/>
  <c r="C522" i="3" s="1"/>
  <c r="C523" i="3" a="1"/>
  <c r="C523" i="3" s="1"/>
  <c r="C524" i="3" a="1"/>
  <c r="C524" i="3" s="1"/>
  <c r="C525" i="3" a="1"/>
  <c r="C525" i="3" s="1"/>
  <c r="C526" i="3" a="1"/>
  <c r="C526" i="3" s="1"/>
  <c r="C527" i="3" a="1"/>
  <c r="C527" i="3" s="1"/>
  <c r="C528" i="3" a="1"/>
  <c r="C528" i="3" s="1"/>
  <c r="C529" i="3" a="1"/>
  <c r="C529" i="3" s="1"/>
  <c r="C530" i="3" a="1"/>
  <c r="C530" i="3" s="1"/>
  <c r="C531" i="3" a="1"/>
  <c r="C531" i="3" s="1"/>
  <c r="C532" i="3" a="1"/>
  <c r="C532" i="3" s="1"/>
  <c r="C533" i="3" a="1"/>
  <c r="C533" i="3" s="1"/>
  <c r="C534" i="3" a="1"/>
  <c r="C534" i="3" s="1"/>
  <c r="C535" i="3" a="1"/>
  <c r="C535" i="3" s="1"/>
  <c r="C536" i="3" a="1"/>
  <c r="C536" i="3" s="1"/>
  <c r="C537" i="3" a="1"/>
  <c r="C537" i="3" s="1"/>
  <c r="C538" i="3" a="1"/>
  <c r="C538" i="3" s="1"/>
  <c r="C539" i="3" a="1"/>
  <c r="C539" i="3" s="1"/>
  <c r="C540" i="3" a="1"/>
  <c r="C540" i="3" s="1"/>
  <c r="C541" i="3" a="1"/>
  <c r="C541" i="3" s="1"/>
  <c r="C542" i="3" a="1"/>
  <c r="C542" i="3" s="1"/>
  <c r="C543" i="3" a="1"/>
  <c r="C543" i="3" s="1"/>
  <c r="C544" i="3" a="1"/>
  <c r="C544" i="3" s="1"/>
  <c r="C545" i="3" a="1"/>
  <c r="C545" i="3" s="1"/>
  <c r="C546" i="3" a="1"/>
  <c r="C546" i="3" s="1"/>
  <c r="C547" i="3" a="1"/>
  <c r="C547" i="3" s="1"/>
  <c r="C548" i="3" a="1"/>
  <c r="C548" i="3" s="1"/>
  <c r="C549" i="3" a="1"/>
  <c r="C549" i="3" s="1"/>
  <c r="C550" i="3" a="1"/>
  <c r="C550" i="3" s="1"/>
  <c r="C551" i="3" a="1"/>
  <c r="C551" i="3" s="1"/>
  <c r="C552" i="3" a="1"/>
  <c r="C552" i="3" s="1"/>
  <c r="C553" i="3" a="1"/>
  <c r="C553" i="3" s="1"/>
  <c r="C554" i="3" a="1"/>
  <c r="C554" i="3" s="1"/>
  <c r="C555" i="3" a="1"/>
  <c r="C555" i="3" s="1"/>
  <c r="C556" i="3" a="1"/>
  <c r="C556" i="3" s="1"/>
  <c r="C557" i="3" a="1"/>
  <c r="C557" i="3" s="1"/>
  <c r="C558" i="3" a="1"/>
  <c r="C558" i="3" s="1"/>
  <c r="C559" i="3" a="1"/>
  <c r="C559" i="3" s="1"/>
  <c r="C560" i="3" a="1"/>
  <c r="C560" i="3" s="1"/>
  <c r="C561" i="3" a="1"/>
  <c r="C561" i="3" s="1"/>
  <c r="C562" i="3" a="1"/>
  <c r="C562" i="3" s="1"/>
  <c r="C563" i="3" a="1"/>
  <c r="C563" i="3" s="1"/>
  <c r="C564" i="3" a="1"/>
  <c r="C564" i="3" s="1"/>
  <c r="C565" i="3" a="1"/>
  <c r="C565" i="3" s="1"/>
  <c r="C566" i="3" a="1"/>
  <c r="C566" i="3" s="1"/>
  <c r="C567" i="3" a="1"/>
  <c r="C567" i="3" s="1"/>
  <c r="C568" i="3" a="1"/>
  <c r="C568" i="3" s="1"/>
  <c r="C569" i="3" a="1"/>
  <c r="C569" i="3" s="1"/>
  <c r="C570" i="3" a="1"/>
  <c r="C570" i="3" s="1"/>
  <c r="C571" i="3" a="1"/>
  <c r="C571" i="3" s="1"/>
  <c r="C572" i="3" a="1"/>
  <c r="C572" i="3" s="1"/>
  <c r="C573" i="3" a="1"/>
  <c r="C573" i="3" s="1"/>
  <c r="C574" i="3" a="1"/>
  <c r="C574" i="3" s="1"/>
  <c r="C575" i="3" a="1"/>
  <c r="C575" i="3" s="1"/>
  <c r="C576" i="3" a="1"/>
  <c r="C576" i="3" s="1"/>
  <c r="C577" i="3" a="1"/>
  <c r="C577" i="3" s="1"/>
  <c r="C578" i="3" a="1"/>
  <c r="C578" i="3" s="1"/>
  <c r="C579" i="3" a="1"/>
  <c r="C579" i="3" s="1"/>
  <c r="C580" i="3" a="1"/>
  <c r="C580" i="3" s="1"/>
  <c r="C581" i="3" a="1"/>
  <c r="C581" i="3" s="1"/>
  <c r="C582" i="3" a="1"/>
  <c r="C582" i="3" s="1"/>
  <c r="C583" i="3" a="1"/>
  <c r="C583" i="3" s="1"/>
  <c r="C584" i="3" a="1"/>
  <c r="C584" i="3" s="1"/>
  <c r="C585" i="3" a="1"/>
  <c r="C585" i="3" s="1"/>
  <c r="C586" i="3" a="1"/>
  <c r="C586" i="3" s="1"/>
  <c r="C587" i="3" a="1"/>
  <c r="C587" i="3" s="1"/>
  <c r="C588" i="3" a="1"/>
  <c r="C588" i="3" s="1"/>
  <c r="C589" i="3" a="1"/>
  <c r="C589" i="3" s="1"/>
  <c r="C590" i="3" a="1"/>
  <c r="C590" i="3" s="1"/>
  <c r="C591" i="3" a="1"/>
  <c r="C591" i="3" s="1"/>
  <c r="C592" i="3" a="1"/>
  <c r="C592" i="3" s="1"/>
  <c r="C593" i="3" a="1"/>
  <c r="C593" i="3" s="1"/>
  <c r="C594" i="3" a="1"/>
  <c r="C594" i="3" s="1"/>
  <c r="C595" i="3" a="1"/>
  <c r="C595" i="3" s="1"/>
  <c r="C596" i="3" a="1"/>
  <c r="C596" i="3" s="1"/>
  <c r="C597" i="3" a="1"/>
  <c r="C597" i="3" s="1"/>
  <c r="C598" i="3" a="1"/>
  <c r="C598" i="3" s="1"/>
  <c r="C599" i="3" a="1"/>
  <c r="C599" i="3" s="1"/>
  <c r="C600" i="3" a="1"/>
  <c r="C600" i="3" s="1"/>
  <c r="C601" i="3" a="1"/>
  <c r="C601" i="3" s="1"/>
  <c r="C602" i="3" a="1"/>
  <c r="C602" i="3" s="1"/>
  <c r="C603" i="3" a="1"/>
  <c r="C603" i="3" s="1"/>
  <c r="C604" i="3" a="1"/>
  <c r="C604" i="3" s="1"/>
  <c r="C605" i="3" a="1"/>
  <c r="C605" i="3" s="1"/>
  <c r="C606" i="3" a="1"/>
  <c r="C606" i="3" s="1"/>
  <c r="C607" i="3" a="1"/>
  <c r="C607" i="3" s="1"/>
  <c r="C608" i="3" a="1"/>
  <c r="C608" i="3" s="1"/>
  <c r="C609" i="3" a="1"/>
  <c r="C609" i="3" s="1"/>
  <c r="C610" i="3" a="1"/>
  <c r="C610" i="3" s="1"/>
  <c r="C611" i="3" a="1"/>
  <c r="C611" i="3" s="1"/>
  <c r="C612" i="3" a="1"/>
  <c r="C612" i="3" s="1"/>
  <c r="C613" i="3" a="1"/>
  <c r="C613" i="3" s="1"/>
  <c r="C614" i="3" a="1"/>
  <c r="C614" i="3" s="1"/>
  <c r="C615" i="3" a="1"/>
  <c r="C615" i="3" s="1"/>
  <c r="C616" i="3" a="1"/>
  <c r="C616" i="3" s="1"/>
  <c r="C617" i="3" a="1"/>
  <c r="C617" i="3" s="1"/>
  <c r="C618" i="3" a="1"/>
  <c r="C618" i="3" s="1"/>
  <c r="C619" i="3" a="1"/>
  <c r="C619" i="3" s="1"/>
  <c r="C620" i="3" a="1"/>
  <c r="C620" i="3" s="1"/>
  <c r="C621" i="3" a="1"/>
  <c r="C621" i="3" s="1"/>
  <c r="C622" i="3" a="1"/>
  <c r="C622" i="3" s="1"/>
  <c r="C623" i="3" a="1"/>
  <c r="C623" i="3" s="1"/>
  <c r="C624" i="3" a="1"/>
  <c r="C624" i="3" s="1"/>
  <c r="C625" i="3" a="1"/>
  <c r="C625" i="3" s="1"/>
  <c r="C626" i="3" a="1"/>
  <c r="C626" i="3" s="1"/>
  <c r="C627" i="3" a="1"/>
  <c r="C627" i="3" s="1"/>
  <c r="C628" i="3" a="1"/>
  <c r="C628" i="3" s="1"/>
  <c r="C629" i="3" a="1"/>
  <c r="C629" i="3" s="1"/>
  <c r="C630" i="3" a="1"/>
  <c r="C630" i="3" s="1"/>
  <c r="C631" i="3" a="1"/>
  <c r="C631" i="3" s="1"/>
  <c r="C632" i="3" a="1"/>
  <c r="C632" i="3" s="1"/>
  <c r="C633" i="3" a="1"/>
  <c r="C633" i="3" s="1"/>
  <c r="C634" i="3" a="1"/>
  <c r="C634" i="3" s="1"/>
  <c r="C635" i="3" a="1"/>
  <c r="C635" i="3" s="1"/>
  <c r="C636" i="3" a="1"/>
  <c r="C636" i="3" s="1"/>
  <c r="C637" i="3" a="1"/>
  <c r="C637" i="3" s="1"/>
  <c r="C638" i="3" a="1"/>
  <c r="C638" i="3" s="1"/>
  <c r="C639" i="3" a="1"/>
  <c r="C639" i="3" s="1"/>
  <c r="C640" i="3" a="1"/>
  <c r="C640" i="3" s="1"/>
  <c r="C641" i="3" a="1"/>
  <c r="C641" i="3" s="1"/>
  <c r="C642" i="3" a="1"/>
  <c r="C642" i="3" s="1"/>
  <c r="C643" i="3" a="1"/>
  <c r="C643" i="3" s="1"/>
  <c r="C644" i="3" a="1"/>
  <c r="C644" i="3" s="1"/>
  <c r="C645" i="3" a="1"/>
  <c r="C645" i="3" s="1"/>
  <c r="C646" i="3" a="1"/>
  <c r="C646" i="3" s="1"/>
  <c r="C647" i="3" a="1"/>
  <c r="C647" i="3" s="1"/>
  <c r="C648" i="3" a="1"/>
  <c r="C648" i="3" s="1"/>
  <c r="C649" i="3" a="1"/>
  <c r="C649" i="3" s="1"/>
  <c r="C650" i="3" a="1"/>
  <c r="C650" i="3" s="1"/>
  <c r="C651" i="3" a="1"/>
  <c r="C651" i="3" s="1"/>
  <c r="C652" i="3" a="1"/>
  <c r="C652" i="3" s="1"/>
  <c r="C653" i="3" a="1"/>
  <c r="C653" i="3" s="1"/>
  <c r="C654" i="3" a="1"/>
  <c r="C654" i="3" s="1"/>
  <c r="C655" i="3" a="1"/>
  <c r="C655" i="3" s="1"/>
  <c r="C656" i="3" a="1"/>
  <c r="C656" i="3" s="1"/>
  <c r="C657" i="3" a="1"/>
  <c r="C657" i="3" s="1"/>
  <c r="C658" i="3" a="1"/>
  <c r="C658" i="3" s="1"/>
  <c r="C659" i="3" a="1"/>
  <c r="C659" i="3" s="1"/>
  <c r="C660" i="3" a="1"/>
  <c r="C660" i="3" s="1"/>
  <c r="C661" i="3" a="1"/>
  <c r="C661" i="3" s="1"/>
  <c r="C662" i="3" a="1"/>
  <c r="C662" i="3" s="1"/>
  <c r="C663" i="3" a="1"/>
  <c r="C663" i="3" s="1"/>
  <c r="C664" i="3" a="1"/>
  <c r="C664" i="3" s="1"/>
  <c r="C665" i="3" a="1"/>
  <c r="C665" i="3" s="1"/>
  <c r="C666" i="3" a="1"/>
  <c r="C666" i="3" s="1"/>
  <c r="C667" i="3" a="1"/>
  <c r="C667" i="3" s="1"/>
  <c r="C668" i="3" a="1"/>
  <c r="C668" i="3" s="1"/>
  <c r="C669" i="3" a="1"/>
  <c r="C669" i="3" s="1"/>
  <c r="C670" i="3" a="1"/>
  <c r="C670" i="3" s="1"/>
  <c r="C671" i="3" a="1"/>
  <c r="C671" i="3" s="1"/>
  <c r="C672" i="3" a="1"/>
  <c r="C672" i="3" s="1"/>
  <c r="C673" i="3" a="1"/>
  <c r="C673" i="3" s="1"/>
  <c r="C674" i="3" a="1"/>
  <c r="C674" i="3" s="1"/>
  <c r="C675" i="3" a="1"/>
  <c r="C675" i="3" s="1"/>
  <c r="C676" i="3" a="1"/>
  <c r="C676" i="3" s="1"/>
  <c r="C677" i="3" a="1"/>
  <c r="C677" i="3" s="1"/>
  <c r="C678" i="3" a="1"/>
  <c r="C678" i="3" s="1"/>
  <c r="C679" i="3" a="1"/>
  <c r="C679" i="3" s="1"/>
  <c r="C680" i="3" a="1"/>
  <c r="C680" i="3" s="1"/>
  <c r="C681" i="3" a="1"/>
  <c r="C681" i="3" s="1"/>
  <c r="C682" i="3" a="1"/>
  <c r="C682" i="3" s="1"/>
  <c r="C683" i="3" a="1"/>
  <c r="C683" i="3" s="1"/>
  <c r="C684" i="3" a="1"/>
  <c r="C684" i="3" s="1"/>
  <c r="C685" i="3" a="1"/>
  <c r="C685" i="3" s="1"/>
  <c r="C686" i="3" a="1"/>
  <c r="C686" i="3" s="1"/>
  <c r="C687" i="3" a="1"/>
  <c r="C687" i="3" s="1"/>
  <c r="C688" i="3" a="1"/>
  <c r="C688" i="3" s="1"/>
  <c r="C689" i="3" a="1"/>
  <c r="C689" i="3" s="1"/>
  <c r="C690" i="3" a="1"/>
  <c r="C690" i="3" s="1"/>
  <c r="C691" i="3" a="1"/>
  <c r="C691" i="3" s="1"/>
  <c r="C692" i="3" a="1"/>
  <c r="C692" i="3" s="1"/>
  <c r="C693" i="3" a="1"/>
  <c r="C693" i="3" s="1"/>
  <c r="C694" i="3" a="1"/>
  <c r="C694" i="3" s="1"/>
  <c r="C695" i="3" a="1"/>
  <c r="C695" i="3" s="1"/>
  <c r="C696" i="3" a="1"/>
  <c r="C696" i="3" s="1"/>
  <c r="C697" i="3" a="1"/>
  <c r="C697" i="3" s="1"/>
  <c r="C698" i="3" a="1"/>
  <c r="C698" i="3" s="1"/>
  <c r="C699" i="3" a="1"/>
  <c r="C699" i="3" s="1"/>
  <c r="C700" i="3" a="1"/>
  <c r="C700" i="3" s="1"/>
  <c r="C701" i="3" a="1"/>
  <c r="C701" i="3" s="1"/>
  <c r="C702" i="3" a="1"/>
  <c r="C702" i="3" s="1"/>
  <c r="C703" i="3" a="1"/>
  <c r="C703" i="3" s="1"/>
  <c r="C704" i="3" a="1"/>
  <c r="C704" i="3" s="1"/>
  <c r="C705" i="3" a="1"/>
  <c r="C705" i="3" s="1"/>
  <c r="C706" i="3" a="1"/>
  <c r="C706" i="3" s="1"/>
  <c r="C707" i="3" a="1"/>
  <c r="C707" i="3" s="1"/>
  <c r="C708" i="3" a="1"/>
  <c r="C708" i="3" s="1"/>
  <c r="C709" i="3" a="1"/>
  <c r="C709" i="3" s="1"/>
  <c r="C710" i="3" a="1"/>
  <c r="C710" i="3" s="1"/>
  <c r="C711" i="3" a="1"/>
  <c r="C711" i="3" s="1"/>
  <c r="C712" i="3" a="1"/>
  <c r="C712" i="3" s="1"/>
  <c r="C713" i="3" a="1"/>
  <c r="C713" i="3" s="1"/>
  <c r="C714" i="3" a="1"/>
  <c r="C714" i="3" s="1"/>
  <c r="C715" i="3" a="1"/>
  <c r="C715" i="3" s="1"/>
  <c r="C716" i="3" a="1"/>
  <c r="C716" i="3" s="1"/>
  <c r="C717" i="3" a="1"/>
  <c r="C717" i="3" s="1"/>
  <c r="C718" i="3" a="1"/>
  <c r="C718" i="3" s="1"/>
  <c r="C719" i="3" a="1"/>
  <c r="C719" i="3" s="1"/>
  <c r="C720" i="3" a="1"/>
  <c r="C720" i="3" s="1"/>
  <c r="C721" i="3" a="1"/>
  <c r="C721" i="3" s="1"/>
  <c r="C722" i="3" a="1"/>
  <c r="C722" i="3" s="1"/>
  <c r="C723" i="3" a="1"/>
  <c r="C723" i="3" s="1"/>
  <c r="C724" i="3" a="1"/>
  <c r="C724" i="3" s="1"/>
  <c r="C725" i="3" a="1"/>
  <c r="C725" i="3" s="1"/>
  <c r="C726" i="3" a="1"/>
  <c r="C726" i="3" s="1"/>
  <c r="C727" i="3" a="1"/>
  <c r="C727" i="3" s="1"/>
  <c r="C728" i="3" a="1"/>
  <c r="C728" i="3" s="1"/>
  <c r="C729" i="3" a="1"/>
  <c r="C729" i="3" s="1"/>
  <c r="C730" i="3" a="1"/>
  <c r="C730" i="3" s="1"/>
  <c r="C731" i="3" a="1"/>
  <c r="C731" i="3" s="1"/>
  <c r="C732" i="3" a="1"/>
  <c r="C732" i="3" s="1"/>
  <c r="C733" i="3" a="1"/>
  <c r="C733" i="3" s="1"/>
  <c r="C734" i="3" a="1"/>
  <c r="C734" i="3" s="1"/>
  <c r="C735" i="3" a="1"/>
  <c r="C735" i="3" s="1"/>
  <c r="C736" i="3" a="1"/>
  <c r="C736" i="3" s="1"/>
  <c r="C737" i="3" a="1"/>
  <c r="C737" i="3" s="1"/>
  <c r="C738" i="3" a="1"/>
  <c r="C738" i="3" s="1"/>
  <c r="C739" i="3" a="1"/>
  <c r="C739" i="3" s="1"/>
  <c r="C740" i="3" a="1"/>
  <c r="C740" i="3" s="1"/>
  <c r="C741" i="3" a="1"/>
  <c r="C741" i="3" s="1"/>
  <c r="C742" i="3" a="1"/>
  <c r="C742" i="3" s="1"/>
  <c r="C743" i="3" a="1"/>
  <c r="C743" i="3" s="1"/>
  <c r="C744" i="3" a="1"/>
  <c r="C744" i="3" s="1"/>
  <c r="C745" i="3" a="1"/>
  <c r="C745" i="3" s="1"/>
  <c r="C746" i="3" a="1"/>
  <c r="C746" i="3" s="1"/>
  <c r="C747" i="3" a="1"/>
  <c r="C747" i="3" s="1"/>
  <c r="C748" i="3" a="1"/>
  <c r="C748" i="3" s="1"/>
  <c r="C749" i="3" a="1"/>
  <c r="C749" i="3" s="1"/>
  <c r="C750" i="3" a="1"/>
  <c r="C750" i="3" s="1"/>
  <c r="C751" i="3" a="1"/>
  <c r="C751" i="3" s="1"/>
  <c r="C752" i="3" a="1"/>
  <c r="C752" i="3" s="1"/>
  <c r="C753" i="3" a="1"/>
  <c r="C753" i="3" s="1"/>
  <c r="C754" i="3" a="1"/>
  <c r="C754" i="3" s="1"/>
  <c r="C755" i="3" a="1"/>
  <c r="C755" i="3" s="1"/>
  <c r="C756" i="3" a="1"/>
  <c r="C756" i="3" s="1"/>
  <c r="C757" i="3" a="1"/>
  <c r="C757" i="3" s="1"/>
  <c r="C758" i="3" a="1"/>
  <c r="C758" i="3" s="1"/>
  <c r="C759" i="3" a="1"/>
  <c r="C759" i="3" s="1"/>
  <c r="C760" i="3" a="1"/>
  <c r="C760" i="3" s="1"/>
  <c r="C761" i="3" a="1"/>
  <c r="C761" i="3" s="1"/>
  <c r="C762" i="3" a="1"/>
  <c r="C762" i="3" s="1"/>
  <c r="C763" i="3" a="1"/>
  <c r="C763" i="3" s="1"/>
  <c r="C764" i="3" a="1"/>
  <c r="C764" i="3" s="1"/>
  <c r="C765" i="3" a="1"/>
  <c r="C765" i="3" s="1"/>
  <c r="C766" i="3" a="1"/>
  <c r="C766" i="3" s="1"/>
  <c r="C767" i="3" a="1"/>
  <c r="C767" i="3" s="1"/>
  <c r="C768" i="3" a="1"/>
  <c r="C768" i="3" s="1"/>
  <c r="C769" i="3" a="1"/>
  <c r="C769" i="3" s="1"/>
  <c r="C770" i="3" a="1"/>
  <c r="C770" i="3" s="1"/>
  <c r="C771" i="3" a="1"/>
  <c r="C771" i="3" s="1"/>
  <c r="C772" i="3" a="1"/>
  <c r="C772" i="3" s="1"/>
  <c r="C773" i="3" a="1"/>
  <c r="C773" i="3" s="1"/>
  <c r="C774" i="3" a="1"/>
  <c r="C774" i="3" s="1"/>
  <c r="C775" i="3" a="1"/>
  <c r="C775" i="3" s="1"/>
  <c r="C776" i="3" a="1"/>
  <c r="C776" i="3" s="1"/>
  <c r="C777" i="3" a="1"/>
  <c r="C777" i="3" s="1"/>
  <c r="C778" i="3" a="1"/>
  <c r="C778" i="3" s="1"/>
  <c r="C779" i="3" a="1"/>
  <c r="C779" i="3" s="1"/>
  <c r="C780" i="3" a="1"/>
  <c r="C780" i="3" s="1"/>
  <c r="C781" i="3" a="1"/>
  <c r="C781" i="3" s="1"/>
  <c r="C782" i="3" a="1"/>
  <c r="C782" i="3" s="1"/>
  <c r="C783" i="3" a="1"/>
  <c r="C783" i="3" s="1"/>
  <c r="C784" i="3" a="1"/>
  <c r="C784" i="3" s="1"/>
  <c r="C785" i="3" a="1"/>
  <c r="C785" i="3" s="1"/>
  <c r="C786" i="3" a="1"/>
  <c r="C786" i="3" s="1"/>
  <c r="C787" i="3" a="1"/>
  <c r="C787" i="3" s="1"/>
  <c r="C788" i="3" a="1"/>
  <c r="C788" i="3" s="1"/>
  <c r="C789" i="3" a="1"/>
  <c r="C789" i="3" s="1"/>
  <c r="C790" i="3" a="1"/>
  <c r="C790" i="3" s="1"/>
  <c r="C791" i="3" a="1"/>
  <c r="C791" i="3" s="1"/>
  <c r="C792" i="3" a="1"/>
  <c r="C792" i="3" s="1"/>
  <c r="C793" i="3" a="1"/>
  <c r="C793" i="3" s="1"/>
  <c r="C794" i="3" a="1"/>
  <c r="C794" i="3" s="1"/>
  <c r="C795" i="3" a="1"/>
  <c r="C795" i="3" s="1"/>
  <c r="C796" i="3" a="1"/>
  <c r="C796" i="3" s="1"/>
  <c r="C797" i="3" a="1"/>
  <c r="C797" i="3" s="1"/>
  <c r="C798" i="3" a="1"/>
  <c r="C798" i="3" s="1"/>
  <c r="C799" i="3" a="1"/>
  <c r="C799" i="3" s="1"/>
  <c r="C800" i="3" a="1"/>
  <c r="C800" i="3" s="1"/>
  <c r="C801" i="3" a="1"/>
  <c r="C801" i="3" s="1"/>
  <c r="C802" i="3" a="1"/>
  <c r="C802" i="3" s="1"/>
  <c r="C803" i="3" a="1"/>
  <c r="C803" i="3" s="1"/>
  <c r="C804" i="3" a="1"/>
  <c r="C804" i="3" s="1"/>
  <c r="C805" i="3" a="1"/>
  <c r="C805" i="3" s="1"/>
  <c r="C806" i="3" a="1"/>
  <c r="C806" i="3" s="1"/>
  <c r="C807" i="3" a="1"/>
  <c r="C807" i="3" s="1"/>
  <c r="C808" i="3" a="1"/>
  <c r="C808" i="3" s="1"/>
  <c r="C809" i="3" a="1"/>
  <c r="C809" i="3" s="1"/>
  <c r="C810" i="3" a="1"/>
  <c r="C810" i="3" s="1"/>
  <c r="C811" i="3" a="1"/>
  <c r="C811" i="3" s="1"/>
  <c r="C812" i="3" a="1"/>
  <c r="C812" i="3" s="1"/>
  <c r="C813" i="3" a="1"/>
  <c r="C813" i="3" s="1"/>
  <c r="C814" i="3" a="1"/>
  <c r="C814" i="3" s="1"/>
  <c r="C815" i="3" a="1"/>
  <c r="C815" i="3" s="1"/>
  <c r="C816" i="3" a="1"/>
  <c r="C816" i="3" s="1"/>
  <c r="C817" i="3" a="1"/>
  <c r="C817" i="3" s="1"/>
  <c r="C818" i="3" a="1"/>
  <c r="C818" i="3" s="1"/>
  <c r="C819" i="3" a="1"/>
  <c r="C819" i="3" s="1"/>
  <c r="C820" i="3" a="1"/>
  <c r="C820" i="3" s="1"/>
  <c r="C821" i="3" a="1"/>
  <c r="C821" i="3" s="1"/>
  <c r="C822" i="3" a="1"/>
  <c r="C822" i="3" s="1"/>
  <c r="C823" i="3" a="1"/>
  <c r="C823" i="3" s="1"/>
  <c r="C824" i="3" a="1"/>
  <c r="C824" i="3" s="1"/>
  <c r="C825" i="3" a="1"/>
  <c r="C825" i="3" s="1"/>
  <c r="C826" i="3" a="1"/>
  <c r="C826" i="3" s="1"/>
  <c r="C827" i="3" a="1"/>
  <c r="C827" i="3" s="1"/>
  <c r="C828" i="3" a="1"/>
  <c r="C828" i="3" s="1"/>
  <c r="C829" i="3" a="1"/>
  <c r="C829" i="3" s="1"/>
  <c r="C830" i="3" a="1"/>
  <c r="C830" i="3" s="1"/>
  <c r="C831" i="3" a="1"/>
  <c r="C831" i="3" s="1"/>
  <c r="C832" i="3" a="1"/>
  <c r="C832" i="3" s="1"/>
  <c r="C833" i="3" a="1"/>
  <c r="C833" i="3" s="1"/>
  <c r="C834" i="3" a="1"/>
  <c r="C834" i="3" s="1"/>
  <c r="C835" i="3" a="1"/>
  <c r="C835" i="3" s="1"/>
  <c r="C836" i="3" a="1"/>
  <c r="C836" i="3" s="1"/>
  <c r="C837" i="3" a="1"/>
  <c r="C837" i="3" s="1"/>
  <c r="C838" i="3" a="1"/>
  <c r="C838" i="3" s="1"/>
  <c r="C839" i="3" a="1"/>
  <c r="C839" i="3" s="1"/>
  <c r="C840" i="3" a="1"/>
  <c r="C840" i="3" s="1"/>
  <c r="C841" i="3" a="1"/>
  <c r="C841" i="3" s="1"/>
  <c r="C842" i="3" a="1"/>
  <c r="C842" i="3" s="1"/>
  <c r="C843" i="3" a="1"/>
  <c r="C843" i="3" s="1"/>
  <c r="C844" i="3" a="1"/>
  <c r="C844" i="3" s="1"/>
  <c r="C845" i="3" a="1"/>
  <c r="C845" i="3" s="1"/>
  <c r="C846" i="3" a="1"/>
  <c r="C846" i="3" s="1"/>
  <c r="C847" i="3" a="1"/>
  <c r="C847" i="3" s="1"/>
  <c r="C848" i="3" a="1"/>
  <c r="C848" i="3" s="1"/>
  <c r="C849" i="3" a="1"/>
  <c r="C849" i="3" s="1"/>
  <c r="C850" i="3" a="1"/>
  <c r="C850" i="3" s="1"/>
  <c r="C851" i="3" a="1"/>
  <c r="C851" i="3" s="1"/>
  <c r="C852" i="3" a="1"/>
  <c r="C852" i="3" s="1"/>
  <c r="C853" i="3" a="1"/>
  <c r="C853" i="3" s="1"/>
  <c r="C854" i="3" a="1"/>
  <c r="C854" i="3" s="1"/>
  <c r="C855" i="3" a="1"/>
  <c r="C855" i="3" s="1"/>
  <c r="C856" i="3" a="1"/>
  <c r="C856" i="3" s="1"/>
  <c r="C857" i="3" a="1"/>
  <c r="C857" i="3" s="1"/>
  <c r="C858" i="3" a="1"/>
  <c r="C858" i="3" s="1"/>
  <c r="C859" i="3" a="1"/>
  <c r="C859" i="3" s="1"/>
  <c r="C860" i="3" a="1"/>
  <c r="C860" i="3" s="1"/>
  <c r="C861" i="3" a="1"/>
  <c r="C861" i="3" s="1"/>
  <c r="C862" i="3" a="1"/>
  <c r="C862" i="3" s="1"/>
  <c r="C863" i="3" a="1"/>
  <c r="C863" i="3" s="1"/>
  <c r="C864" i="3" a="1"/>
  <c r="C864" i="3" s="1"/>
  <c r="C865" i="3" a="1"/>
  <c r="C865" i="3" s="1"/>
  <c r="C866" i="3" a="1"/>
  <c r="C866" i="3" s="1"/>
  <c r="C867" i="3" a="1"/>
  <c r="C867" i="3" s="1"/>
  <c r="C868" i="3" a="1"/>
  <c r="C868" i="3" s="1"/>
  <c r="C869" i="3" a="1"/>
  <c r="C869" i="3" s="1"/>
  <c r="C870" i="3" a="1"/>
  <c r="C870" i="3" s="1"/>
  <c r="C871" i="3" a="1"/>
  <c r="C871" i="3" s="1"/>
  <c r="C872" i="3" a="1"/>
  <c r="C872" i="3" s="1"/>
  <c r="C873" i="3" a="1"/>
  <c r="C873" i="3" s="1"/>
  <c r="C874" i="3" a="1"/>
  <c r="C874" i="3" s="1"/>
  <c r="C875" i="3" a="1"/>
  <c r="C875" i="3" s="1"/>
  <c r="C876" i="3" a="1"/>
  <c r="C876" i="3" s="1"/>
  <c r="C877" i="3" a="1"/>
  <c r="C877" i="3" s="1"/>
  <c r="C878" i="3" a="1"/>
  <c r="C878" i="3" s="1"/>
  <c r="C879" i="3" a="1"/>
  <c r="C879" i="3" s="1"/>
  <c r="C880" i="3" a="1"/>
  <c r="C880" i="3" s="1"/>
  <c r="C881" i="3" a="1"/>
  <c r="C881" i="3" s="1"/>
  <c r="C882" i="3" a="1"/>
  <c r="C882" i="3" s="1"/>
  <c r="C883" i="3" a="1"/>
  <c r="C883" i="3" s="1"/>
  <c r="C884" i="3" a="1"/>
  <c r="C884" i="3" s="1"/>
  <c r="C885" i="3" a="1"/>
  <c r="C885" i="3" s="1"/>
  <c r="C886" i="3" a="1"/>
  <c r="C886" i="3" s="1"/>
  <c r="C887" i="3" a="1"/>
  <c r="C887" i="3" s="1"/>
  <c r="C888" i="3" a="1"/>
  <c r="C888" i="3" s="1"/>
  <c r="C889" i="3" a="1"/>
  <c r="C889" i="3" s="1"/>
  <c r="C890" i="3" a="1"/>
  <c r="C890" i="3" s="1"/>
  <c r="C891" i="3" a="1"/>
  <c r="C891" i="3" s="1"/>
  <c r="C892" i="3" a="1"/>
  <c r="C892" i="3" s="1"/>
  <c r="C893" i="3" a="1"/>
  <c r="C893" i="3" s="1"/>
  <c r="C894" i="3" a="1"/>
  <c r="C894" i="3" s="1"/>
  <c r="C895" i="3" a="1"/>
  <c r="C895" i="3" s="1"/>
  <c r="C896" i="3" a="1"/>
  <c r="C896" i="3" s="1"/>
  <c r="C897" i="3" a="1"/>
  <c r="C897" i="3" s="1"/>
  <c r="C898" i="3" a="1"/>
  <c r="C898" i="3" s="1"/>
  <c r="C899" i="3" a="1"/>
  <c r="C899" i="3" s="1"/>
  <c r="C900" i="3" a="1"/>
  <c r="C900" i="3" s="1"/>
  <c r="C901" i="3" a="1"/>
  <c r="C901" i="3" s="1"/>
  <c r="C902" i="3" a="1"/>
  <c r="C902" i="3" s="1"/>
  <c r="C903" i="3" a="1"/>
  <c r="C903" i="3" s="1"/>
  <c r="C904" i="3" a="1"/>
  <c r="C904" i="3" s="1"/>
  <c r="C905" i="3" a="1"/>
  <c r="C905" i="3" s="1"/>
  <c r="C906" i="3" a="1"/>
  <c r="C906" i="3" s="1"/>
  <c r="C907" i="3" a="1"/>
  <c r="C907" i="3" s="1"/>
  <c r="C908" i="3" a="1"/>
  <c r="C908" i="3" s="1"/>
  <c r="C909" i="3" a="1"/>
  <c r="C909" i="3" s="1"/>
  <c r="C910" i="3" a="1"/>
  <c r="C910" i="3" s="1"/>
  <c r="C911" i="3" a="1"/>
  <c r="C911" i="3" s="1"/>
  <c r="C912" i="3" a="1"/>
  <c r="C912" i="3" s="1"/>
  <c r="C913" i="3" a="1"/>
  <c r="C913" i="3" s="1"/>
  <c r="C914" i="3" a="1"/>
  <c r="C914" i="3" s="1"/>
  <c r="C915" i="3" a="1"/>
  <c r="C915" i="3" s="1"/>
  <c r="C916" i="3" a="1"/>
  <c r="C916" i="3" s="1"/>
  <c r="C917" i="3" a="1"/>
  <c r="C917" i="3" s="1"/>
  <c r="C918" i="3" a="1"/>
  <c r="C918" i="3" s="1"/>
  <c r="C919" i="3" a="1"/>
  <c r="C919" i="3" s="1"/>
  <c r="C920" i="3" a="1"/>
  <c r="C920" i="3" s="1"/>
  <c r="C921" i="3" a="1"/>
  <c r="C921" i="3" s="1"/>
  <c r="C922" i="3" a="1"/>
  <c r="C922" i="3" s="1"/>
  <c r="C923" i="3" a="1"/>
  <c r="C923" i="3" s="1"/>
  <c r="C924" i="3" a="1"/>
  <c r="C924" i="3" s="1"/>
  <c r="C925" i="3" a="1"/>
  <c r="C925" i="3" s="1"/>
  <c r="C926" i="3" a="1"/>
  <c r="C926" i="3" s="1"/>
  <c r="C927" i="3" a="1"/>
  <c r="C927" i="3" s="1"/>
  <c r="C928" i="3" a="1"/>
  <c r="C928" i="3" s="1"/>
  <c r="C929" i="3" a="1"/>
  <c r="C929" i="3" s="1"/>
  <c r="C930" i="3" a="1"/>
  <c r="C930" i="3" s="1"/>
  <c r="C931" i="3" a="1"/>
  <c r="C931" i="3" s="1"/>
  <c r="C932" i="3" a="1"/>
  <c r="C932" i="3" s="1"/>
  <c r="C933" i="3" a="1"/>
  <c r="C933" i="3" s="1"/>
  <c r="C934" i="3" a="1"/>
  <c r="C934" i="3" s="1"/>
  <c r="C935" i="3" a="1"/>
  <c r="C935" i="3" s="1"/>
  <c r="C936" i="3" a="1"/>
  <c r="C936" i="3" s="1"/>
  <c r="C937" i="3" a="1"/>
  <c r="C937" i="3" s="1"/>
  <c r="C938" i="3" a="1"/>
  <c r="C938" i="3" s="1"/>
  <c r="C939" i="3" a="1"/>
  <c r="C939" i="3" s="1"/>
  <c r="C940" i="3" a="1"/>
  <c r="C940" i="3" s="1"/>
  <c r="C941" i="3" a="1"/>
  <c r="C941" i="3" s="1"/>
  <c r="C942" i="3" a="1"/>
  <c r="C942" i="3" s="1"/>
  <c r="C943" i="3" a="1"/>
  <c r="C943" i="3" s="1"/>
  <c r="C944" i="3" a="1"/>
  <c r="C944" i="3" s="1"/>
  <c r="C945" i="3" a="1"/>
  <c r="C945" i="3" s="1"/>
  <c r="C946" i="3" a="1"/>
  <c r="C946" i="3" s="1"/>
  <c r="C947" i="3" a="1"/>
  <c r="C947" i="3" s="1"/>
  <c r="C948" i="3" a="1"/>
  <c r="C948" i="3" s="1"/>
  <c r="C949" i="3" a="1"/>
  <c r="C949" i="3" s="1"/>
  <c r="C950" i="3" a="1"/>
  <c r="C950" i="3" s="1"/>
  <c r="C951" i="3" a="1"/>
  <c r="C951" i="3" s="1"/>
  <c r="C952" i="3" a="1"/>
  <c r="C952" i="3" s="1"/>
  <c r="C953" i="3" a="1"/>
  <c r="C953" i="3" s="1"/>
  <c r="C954" i="3" a="1"/>
  <c r="C954" i="3" s="1"/>
  <c r="C955" i="3" a="1"/>
  <c r="C955" i="3" s="1"/>
  <c r="C956" i="3" a="1"/>
  <c r="C956" i="3" s="1"/>
  <c r="C957" i="3" a="1"/>
  <c r="C957" i="3" s="1"/>
  <c r="C958" i="3" a="1"/>
  <c r="C958" i="3" s="1"/>
  <c r="C959" i="3" a="1"/>
  <c r="C959" i="3" s="1"/>
  <c r="C960" i="3" a="1"/>
  <c r="C960" i="3" s="1"/>
  <c r="C961" i="3" a="1"/>
  <c r="C961" i="3" s="1"/>
  <c r="C962" i="3" a="1"/>
  <c r="C962" i="3" s="1"/>
  <c r="C963" i="3" a="1"/>
  <c r="C963" i="3" s="1"/>
  <c r="C964" i="3" a="1"/>
  <c r="C964" i="3" s="1"/>
  <c r="C965" i="3" a="1"/>
  <c r="C965" i="3" s="1"/>
  <c r="C966" i="3" a="1"/>
  <c r="C966" i="3" s="1"/>
  <c r="C967" i="3" a="1"/>
  <c r="C967" i="3" s="1"/>
  <c r="C968" i="3" a="1"/>
  <c r="C968" i="3" s="1"/>
  <c r="C969" i="3" a="1"/>
  <c r="C969" i="3" s="1"/>
  <c r="C970" i="3" a="1"/>
  <c r="C970" i="3" s="1"/>
  <c r="C971" i="3" a="1"/>
  <c r="C971" i="3" s="1"/>
  <c r="C972" i="3" a="1"/>
  <c r="C972" i="3" s="1"/>
  <c r="C973" i="3" a="1"/>
  <c r="C973" i="3" s="1"/>
  <c r="C974" i="3" a="1"/>
  <c r="C974" i="3" s="1"/>
  <c r="C975" i="3" a="1"/>
  <c r="C975" i="3" s="1"/>
  <c r="C976" i="3" a="1"/>
  <c r="C976" i="3" s="1"/>
  <c r="C977" i="3" a="1"/>
  <c r="C977" i="3" s="1"/>
  <c r="C978" i="3" a="1"/>
  <c r="C978" i="3" s="1"/>
  <c r="C979" i="3" a="1"/>
  <c r="C979" i="3" s="1"/>
  <c r="C980" i="3" a="1"/>
  <c r="C980" i="3" s="1"/>
  <c r="C981" i="3" a="1"/>
  <c r="C981" i="3" s="1"/>
  <c r="C982" i="3" a="1"/>
  <c r="C982" i="3" s="1"/>
  <c r="C983" i="3" a="1"/>
  <c r="C983" i="3" s="1"/>
  <c r="C984" i="3" a="1"/>
  <c r="C984" i="3" s="1"/>
  <c r="C985" i="3" a="1"/>
  <c r="C985" i="3" s="1"/>
  <c r="C986" i="3" a="1"/>
  <c r="C986" i="3" s="1"/>
  <c r="C987" i="3" a="1"/>
  <c r="C987" i="3" s="1"/>
  <c r="C988" i="3" a="1"/>
  <c r="C988" i="3" s="1"/>
  <c r="C989" i="3" a="1"/>
  <c r="C989" i="3" s="1"/>
  <c r="C990" i="3" a="1"/>
  <c r="C990" i="3" s="1"/>
  <c r="C991" i="3" a="1"/>
  <c r="C991" i="3" s="1"/>
  <c r="C992" i="3" a="1"/>
  <c r="C992" i="3" s="1"/>
  <c r="C993" i="3" a="1"/>
  <c r="C993" i="3" s="1"/>
  <c r="C994" i="3" a="1"/>
  <c r="C994" i="3" s="1"/>
  <c r="C995" i="3" a="1"/>
  <c r="C995" i="3" s="1"/>
  <c r="C996" i="3" a="1"/>
  <c r="C996" i="3" s="1"/>
  <c r="C997" i="3" a="1"/>
  <c r="C997" i="3" s="1"/>
  <c r="C998" i="3" a="1"/>
  <c r="C998" i="3" s="1"/>
  <c r="C999" i="3" a="1"/>
  <c r="C999" i="3" s="1"/>
  <c r="C1000" i="3" a="1"/>
  <c r="C1000" i="3" s="1"/>
  <c r="C1001" i="3" a="1"/>
  <c r="C1001" i="3" s="1"/>
  <c r="C1002" i="3" a="1"/>
  <c r="C1002" i="3" s="1"/>
  <c r="C1003" i="3" a="1"/>
  <c r="C1003" i="3" s="1"/>
  <c r="C1004" i="3" a="1"/>
  <c r="C1004" i="3" s="1"/>
  <c r="C1005" i="3" a="1"/>
  <c r="C1005" i="3" s="1"/>
  <c r="C1006" i="3" a="1"/>
  <c r="C1006" i="3" s="1"/>
  <c r="C1007" i="3" a="1"/>
  <c r="C1007" i="3" s="1"/>
  <c r="C1008" i="3" a="1"/>
  <c r="C1008" i="3" s="1"/>
  <c r="C1009" i="3" a="1"/>
  <c r="C1009" i="3" s="1"/>
  <c r="C1010" i="3" a="1"/>
  <c r="C1010" i="3" s="1"/>
  <c r="C1011" i="3" a="1"/>
  <c r="C1011" i="3" s="1"/>
  <c r="C1012" i="3" a="1"/>
  <c r="C1012" i="3" s="1"/>
  <c r="C1013" i="3" a="1"/>
  <c r="C1013" i="3" s="1"/>
  <c r="C1014" i="3" a="1"/>
  <c r="C1014" i="3" s="1"/>
  <c r="C1015" i="3" a="1"/>
  <c r="C1015" i="3" s="1"/>
  <c r="C1016" i="3" a="1"/>
  <c r="C1016" i="3" s="1"/>
  <c r="C1017" i="3" a="1"/>
  <c r="C1017" i="3" s="1"/>
  <c r="C1018" i="3" a="1"/>
  <c r="C1018" i="3" s="1"/>
  <c r="C1019" i="3" a="1"/>
  <c r="C1019" i="3" s="1"/>
  <c r="C1020" i="3" a="1"/>
  <c r="C1020" i="3" s="1"/>
  <c r="C1021" i="3" a="1"/>
  <c r="C1021" i="3" s="1"/>
  <c r="C1022" i="3" a="1"/>
  <c r="C1022" i="3" s="1"/>
  <c r="C1023" i="3" a="1"/>
  <c r="C1023" i="3" s="1"/>
  <c r="C1024" i="3" a="1"/>
  <c r="C1024" i="3" s="1"/>
  <c r="C1025" i="3" a="1"/>
  <c r="C1025" i="3" s="1"/>
  <c r="C1026" i="3" a="1"/>
  <c r="C1026" i="3" s="1"/>
  <c r="C1027" i="3" a="1"/>
  <c r="C1027" i="3" s="1"/>
  <c r="C1028" i="3" a="1"/>
  <c r="C1028" i="3" s="1"/>
  <c r="C1029" i="3" a="1"/>
  <c r="C1029" i="3" s="1"/>
  <c r="C1030" i="3" a="1"/>
  <c r="C1030" i="3" s="1"/>
  <c r="C1031" i="3" a="1"/>
  <c r="C1031" i="3" s="1"/>
  <c r="C1032" i="3" a="1"/>
  <c r="C1032" i="3" s="1"/>
  <c r="C1033" i="3" a="1"/>
  <c r="C1033" i="3" s="1"/>
  <c r="C1034" i="3" a="1"/>
  <c r="C1034" i="3" s="1"/>
  <c r="C1035" i="3" a="1"/>
  <c r="C1035" i="3" s="1"/>
  <c r="C1036" i="3" a="1"/>
  <c r="C1036" i="3" s="1"/>
  <c r="C1037" i="3" a="1"/>
  <c r="C1037" i="3" s="1"/>
  <c r="C1038" i="3" a="1"/>
  <c r="C1038" i="3" s="1"/>
  <c r="C1039" i="3" a="1"/>
  <c r="C1039" i="3" s="1"/>
  <c r="C1040" i="3" a="1"/>
  <c r="C1040" i="3" s="1"/>
  <c r="C1041" i="3" a="1"/>
  <c r="C1041" i="3" s="1"/>
  <c r="C1042" i="3" a="1"/>
  <c r="C1042" i="3" s="1"/>
  <c r="C1043" i="3" a="1"/>
  <c r="C1043" i="3" s="1"/>
  <c r="C1044" i="3" a="1"/>
  <c r="C1044" i="3" s="1"/>
  <c r="C1045" i="3" a="1"/>
  <c r="C1045" i="3" s="1"/>
  <c r="C1046" i="3" a="1"/>
  <c r="C1046" i="3" s="1"/>
  <c r="C1047" i="3" a="1"/>
  <c r="C1047" i="3" s="1"/>
  <c r="C1048" i="3" a="1"/>
  <c r="C1048" i="3" s="1"/>
  <c r="C1049" i="3" a="1"/>
  <c r="C1049" i="3" s="1"/>
  <c r="C1050" i="3" a="1"/>
  <c r="C1050" i="3" s="1"/>
  <c r="C1051" i="3" a="1"/>
  <c r="C1051" i="3" s="1"/>
  <c r="C1052" i="3" a="1"/>
  <c r="C1052" i="3" s="1"/>
  <c r="C1053" i="3" a="1"/>
  <c r="C1053" i="3" s="1"/>
  <c r="C1054" i="3" a="1"/>
  <c r="C1054" i="3" s="1"/>
  <c r="C1055" i="3" a="1"/>
  <c r="C1055" i="3" s="1"/>
  <c r="C1056" i="3" a="1"/>
  <c r="C1056" i="3" s="1"/>
  <c r="C1057" i="3" a="1"/>
  <c r="C1057" i="3" s="1"/>
  <c r="C1058" i="3" a="1"/>
  <c r="C1058" i="3" s="1"/>
  <c r="C1059" i="3" a="1"/>
  <c r="C1059" i="3" s="1"/>
  <c r="C1060" i="3" a="1"/>
  <c r="C1060" i="3" s="1"/>
  <c r="C1061" i="3" a="1"/>
  <c r="C1061" i="3" s="1"/>
  <c r="C1062" i="3" a="1"/>
  <c r="C1062" i="3" s="1"/>
  <c r="C1063" i="3" a="1"/>
  <c r="C1063" i="3" s="1"/>
  <c r="C1064" i="3" a="1"/>
  <c r="C1064" i="3" s="1"/>
  <c r="C1065" i="3" a="1"/>
  <c r="C1065" i="3" s="1"/>
  <c r="C1066" i="3" a="1"/>
  <c r="C1066" i="3" s="1"/>
  <c r="C1067" i="3" a="1"/>
  <c r="C1067" i="3" s="1"/>
  <c r="C1068" i="3" a="1"/>
  <c r="C1068" i="3" s="1"/>
  <c r="C1069" i="3" a="1"/>
  <c r="C1069" i="3" s="1"/>
  <c r="C1070" i="3" a="1"/>
  <c r="C1070" i="3" s="1"/>
  <c r="C1071" i="3" a="1"/>
  <c r="C1071" i="3" s="1"/>
  <c r="C1072" i="3" a="1"/>
  <c r="C1072" i="3" s="1"/>
  <c r="C1073" i="3" a="1"/>
  <c r="C1073" i="3" s="1"/>
  <c r="C1074" i="3" a="1"/>
  <c r="C1074" i="3" s="1"/>
  <c r="C1075" i="3" a="1"/>
  <c r="C1075" i="3" s="1"/>
  <c r="C1076" i="3" a="1"/>
  <c r="C1076" i="3" s="1"/>
  <c r="C1077" i="3" a="1"/>
  <c r="C1077" i="3" s="1"/>
  <c r="C1078" i="3" a="1"/>
  <c r="C1078" i="3" s="1"/>
  <c r="C1079" i="3" a="1"/>
  <c r="C1079" i="3" s="1"/>
  <c r="C1080" i="3" a="1"/>
  <c r="C1080" i="3" s="1"/>
  <c r="C1081" i="3" a="1"/>
  <c r="C1081" i="3" s="1"/>
  <c r="C1082" i="3" a="1"/>
  <c r="C1082" i="3" s="1"/>
  <c r="C1083" i="3" a="1"/>
  <c r="C1083" i="3" s="1"/>
  <c r="C1084" i="3" a="1"/>
  <c r="C1084" i="3" s="1"/>
  <c r="C1085" i="3" a="1"/>
  <c r="C1085" i="3" s="1"/>
  <c r="C1086" i="3" a="1"/>
  <c r="C1086" i="3" s="1"/>
  <c r="C1087" i="3" a="1"/>
  <c r="C1087" i="3" s="1"/>
  <c r="C1088" i="3" a="1"/>
  <c r="C1088" i="3" s="1"/>
  <c r="C1089" i="3" a="1"/>
  <c r="C1089" i="3" s="1"/>
  <c r="C1090" i="3" a="1"/>
  <c r="C1090" i="3" s="1"/>
  <c r="C1091" i="3" a="1"/>
  <c r="C1091" i="3" s="1"/>
  <c r="C1092" i="3" a="1"/>
  <c r="C1092" i="3" s="1"/>
  <c r="C1093" i="3" a="1"/>
  <c r="C1093" i="3" s="1"/>
  <c r="C1094" i="3" a="1"/>
  <c r="C1094" i="3" s="1"/>
  <c r="C1095" i="3" a="1"/>
  <c r="C1095" i="3" s="1"/>
  <c r="C1096" i="3" a="1"/>
  <c r="C1096" i="3" s="1"/>
  <c r="C1097" i="3" a="1"/>
  <c r="C1097" i="3" s="1"/>
  <c r="C1098" i="3" a="1"/>
  <c r="C1098" i="3" s="1"/>
  <c r="C1099" i="3" a="1"/>
  <c r="C1099" i="3" s="1"/>
  <c r="C1100" i="3" a="1"/>
  <c r="C1100" i="3" s="1"/>
  <c r="C1101" i="3" a="1"/>
  <c r="C1101" i="3" s="1"/>
  <c r="C1102" i="3" a="1"/>
  <c r="C1102" i="3" s="1"/>
  <c r="C1103" i="3" a="1"/>
  <c r="C1103" i="3" s="1"/>
  <c r="C1104" i="3" a="1"/>
  <c r="C1104" i="3" s="1"/>
  <c r="C1105" i="3" a="1"/>
  <c r="C1105" i="3" s="1"/>
  <c r="C1106" i="3" a="1"/>
  <c r="C1106" i="3" s="1"/>
  <c r="C1107" i="3" a="1"/>
  <c r="C1107" i="3" s="1"/>
  <c r="C1108" i="3" a="1"/>
  <c r="C1108" i="3" s="1"/>
  <c r="C1109" i="3" a="1"/>
  <c r="C1109" i="3" s="1"/>
  <c r="C1110" i="3" a="1"/>
  <c r="C1110" i="3" s="1"/>
  <c r="C1111" i="3" a="1"/>
  <c r="C1111" i="3" s="1"/>
  <c r="C1112" i="3" a="1"/>
  <c r="C1112" i="3" s="1"/>
  <c r="C1113" i="3" a="1"/>
  <c r="C1113" i="3" s="1"/>
  <c r="C1114" i="3" a="1"/>
  <c r="C1114" i="3" s="1"/>
  <c r="C1115" i="3" a="1"/>
  <c r="C1115" i="3" s="1"/>
  <c r="C1116" i="3" a="1"/>
  <c r="C1116" i="3" s="1"/>
  <c r="C1117" i="3" a="1"/>
  <c r="C1117" i="3" s="1"/>
  <c r="C1118" i="3" a="1"/>
  <c r="C1118" i="3" s="1"/>
  <c r="C1119" i="3" a="1"/>
  <c r="C1119" i="3" s="1"/>
  <c r="C1120" i="3" a="1"/>
  <c r="C1120" i="3" s="1"/>
  <c r="C1121" i="3" a="1"/>
  <c r="C1121" i="3" s="1"/>
  <c r="C1122" i="3" a="1"/>
  <c r="C1122" i="3" s="1"/>
  <c r="C1123" i="3" a="1"/>
  <c r="C1123" i="3" s="1"/>
  <c r="C1124" i="3" a="1"/>
  <c r="C1124" i="3" s="1"/>
  <c r="C1125" i="3" a="1"/>
  <c r="C1125" i="3" s="1"/>
  <c r="C1126" i="3" a="1"/>
  <c r="C1126" i="3" s="1"/>
  <c r="C1127" i="3" a="1"/>
  <c r="C1127" i="3" s="1"/>
  <c r="C1128" i="3" a="1"/>
  <c r="C1128" i="3" s="1"/>
  <c r="C1129" i="3" a="1"/>
  <c r="C1129" i="3" s="1"/>
  <c r="C1130" i="3" a="1"/>
  <c r="C1130" i="3" s="1"/>
  <c r="C1131" i="3" a="1"/>
  <c r="C1131" i="3" s="1"/>
  <c r="C1132" i="3" a="1"/>
  <c r="C1132" i="3" s="1"/>
  <c r="C1133" i="3" a="1"/>
  <c r="C1133" i="3" s="1"/>
  <c r="C1134" i="3" a="1"/>
  <c r="C1134" i="3" s="1"/>
  <c r="C1135" i="3" a="1"/>
  <c r="C1135" i="3" s="1"/>
  <c r="C1136" i="3" a="1"/>
  <c r="C1136" i="3" s="1"/>
  <c r="C1137" i="3" a="1"/>
  <c r="C1137" i="3" s="1"/>
  <c r="C1138" i="3" a="1"/>
  <c r="C1138" i="3" s="1"/>
  <c r="C1139" i="3" a="1"/>
  <c r="C1139" i="3" s="1"/>
  <c r="C1140" i="3" a="1"/>
  <c r="C1140" i="3" s="1"/>
  <c r="C1141" i="3" a="1"/>
  <c r="C1141" i="3" s="1"/>
  <c r="C1142" i="3" a="1"/>
  <c r="C1142" i="3" s="1"/>
  <c r="C1143" i="3" a="1"/>
  <c r="C1143" i="3" s="1"/>
  <c r="C1144" i="3" a="1"/>
  <c r="C1144" i="3" s="1"/>
  <c r="C1145" i="3" a="1"/>
  <c r="C1145" i="3" s="1"/>
  <c r="C1146" i="3" a="1"/>
  <c r="C1146" i="3" s="1"/>
  <c r="C1147" i="3" a="1"/>
  <c r="C1147" i="3" s="1"/>
  <c r="C1148" i="3" a="1"/>
  <c r="C1148" i="3" s="1"/>
  <c r="C1149" i="3" a="1"/>
  <c r="C1149" i="3" s="1"/>
  <c r="C1150" i="3" a="1"/>
  <c r="C1150" i="3" s="1"/>
  <c r="C1151" i="3" a="1"/>
  <c r="C1151" i="3" s="1"/>
  <c r="C1152" i="3" a="1"/>
  <c r="C1152" i="3" s="1"/>
  <c r="C1153" i="3" a="1"/>
  <c r="C1153" i="3" s="1"/>
  <c r="C1154" i="3" a="1"/>
  <c r="C1154" i="3" s="1"/>
  <c r="C1155" i="3" a="1"/>
  <c r="C1155" i="3" s="1"/>
  <c r="C1156" i="3" a="1"/>
  <c r="C1156" i="3" s="1"/>
  <c r="C1157" i="3" a="1"/>
  <c r="C1157" i="3" s="1"/>
  <c r="C1158" i="3" a="1"/>
  <c r="C1158" i="3" s="1"/>
  <c r="C1159" i="3" a="1"/>
  <c r="C1159" i="3" s="1"/>
  <c r="C1160" i="3" a="1"/>
  <c r="C1160" i="3" s="1"/>
  <c r="C1161" i="3" a="1"/>
  <c r="C1161" i="3" s="1"/>
  <c r="C1162" i="3" a="1"/>
  <c r="C1162" i="3" s="1"/>
  <c r="C1163" i="3" a="1"/>
  <c r="C1163" i="3" s="1"/>
  <c r="C1164" i="3" a="1"/>
  <c r="C1164" i="3" s="1"/>
  <c r="C1165" i="3" a="1"/>
  <c r="C1165" i="3" s="1"/>
  <c r="C1166" i="3" a="1"/>
  <c r="C1166" i="3" s="1"/>
  <c r="C1167" i="3" a="1"/>
  <c r="C1167" i="3" s="1"/>
  <c r="C1168" i="3" a="1"/>
  <c r="C1168" i="3" s="1"/>
  <c r="C1169" i="3" a="1"/>
  <c r="C1169" i="3" s="1"/>
  <c r="C1170" i="3" a="1"/>
  <c r="C1170" i="3" s="1"/>
  <c r="C1171" i="3" a="1"/>
  <c r="C1171" i="3" s="1"/>
  <c r="C1172" i="3" a="1"/>
  <c r="C1172" i="3" s="1"/>
  <c r="C1173" i="3" a="1"/>
  <c r="C1173" i="3" s="1"/>
  <c r="C1174" i="3" a="1"/>
  <c r="C1174" i="3" s="1"/>
  <c r="C1175" i="3" a="1"/>
  <c r="C1175" i="3" s="1"/>
  <c r="C1176" i="3" a="1"/>
  <c r="C1176" i="3" s="1"/>
  <c r="C1177" i="3" a="1"/>
  <c r="C1177" i="3" s="1"/>
  <c r="C1178" i="3" a="1"/>
  <c r="C1178" i="3" s="1"/>
  <c r="C1179" i="3" a="1"/>
  <c r="C1179" i="3" s="1"/>
  <c r="C1180" i="3" a="1"/>
  <c r="C1180" i="3" s="1"/>
  <c r="C1181" i="3" a="1"/>
  <c r="C1181" i="3" s="1"/>
  <c r="C1182" i="3" a="1"/>
  <c r="C1182" i="3" s="1"/>
  <c r="C1183" i="3" a="1"/>
  <c r="C1183" i="3" s="1"/>
  <c r="C1184" i="3" a="1"/>
  <c r="C1184" i="3" s="1"/>
  <c r="C1185" i="3" a="1"/>
  <c r="C1185" i="3" s="1"/>
  <c r="C1186" i="3" a="1"/>
  <c r="C1186" i="3" s="1"/>
  <c r="C1187" i="3" a="1"/>
  <c r="C1187" i="3" s="1"/>
  <c r="C1188" i="3" a="1"/>
  <c r="C1188" i="3" s="1"/>
  <c r="C1189" i="3" a="1"/>
  <c r="C1189" i="3" s="1"/>
  <c r="C1190" i="3" a="1"/>
  <c r="C1190" i="3" s="1"/>
  <c r="C1191" i="3" a="1"/>
  <c r="C1191" i="3" s="1"/>
  <c r="C1192" i="3" a="1"/>
  <c r="C1192" i="3" s="1"/>
  <c r="C1193" i="3" a="1"/>
  <c r="C1193" i="3" s="1"/>
  <c r="C1194" i="3" a="1"/>
  <c r="C1194" i="3" s="1"/>
  <c r="C1195" i="3" a="1"/>
  <c r="C1195" i="3" s="1"/>
  <c r="C1196" i="3" a="1"/>
  <c r="C1196" i="3" s="1"/>
  <c r="C1197" i="3" a="1"/>
  <c r="C1197" i="3" s="1"/>
  <c r="C1198" i="3" a="1"/>
  <c r="C1198" i="3" s="1"/>
  <c r="C1199" i="3" a="1"/>
  <c r="C1199" i="3" s="1"/>
  <c r="C1200" i="3" a="1"/>
  <c r="C1200" i="3" s="1"/>
  <c r="C1201" i="3" a="1"/>
  <c r="C1201" i="3" s="1"/>
  <c r="C1202" i="3" a="1"/>
  <c r="C1202" i="3" s="1"/>
  <c r="C1203" i="3" a="1"/>
  <c r="C1203" i="3" s="1"/>
  <c r="C1204" i="3" a="1"/>
  <c r="C1204" i="3" s="1"/>
  <c r="C1205" i="3" a="1"/>
  <c r="C1205" i="3" s="1"/>
  <c r="C1206" i="3" a="1"/>
  <c r="C1206" i="3" s="1"/>
  <c r="C1207" i="3" a="1"/>
  <c r="C1207" i="3" s="1"/>
  <c r="C1208" i="3" a="1"/>
  <c r="C1208" i="3" s="1"/>
  <c r="C1209" i="3" a="1"/>
  <c r="C1209" i="3" s="1"/>
  <c r="C1210" i="3" a="1"/>
  <c r="C1210" i="3" s="1"/>
  <c r="C1211" i="3" a="1"/>
  <c r="C1211" i="3" s="1"/>
  <c r="C1212" i="3" a="1"/>
  <c r="C1212" i="3" s="1"/>
  <c r="C1213" i="3" a="1"/>
  <c r="C1213" i="3" s="1"/>
  <c r="C1214" i="3" a="1"/>
  <c r="C1214" i="3" s="1"/>
  <c r="C1215" i="3" a="1"/>
  <c r="C1215" i="3" s="1"/>
  <c r="C1216" i="3" a="1"/>
  <c r="C1216" i="3" s="1"/>
  <c r="C1217" i="3" a="1"/>
  <c r="C1217" i="3" s="1"/>
  <c r="C1218" i="3" a="1"/>
  <c r="C1218" i="3" s="1"/>
  <c r="C1219" i="3" a="1"/>
  <c r="C1219" i="3" s="1"/>
  <c r="C1220" i="3" a="1"/>
  <c r="C1220" i="3" s="1"/>
  <c r="C1221" i="3" a="1"/>
  <c r="C1221" i="3" s="1"/>
  <c r="C1222" i="3" a="1"/>
  <c r="C1222" i="3" s="1"/>
  <c r="C1223" i="3" a="1"/>
  <c r="C1223" i="3" s="1"/>
  <c r="C1224" i="3" a="1"/>
  <c r="C1224" i="3" s="1"/>
  <c r="C1225" i="3" a="1"/>
  <c r="C1225" i="3" s="1"/>
  <c r="C1226" i="3" a="1"/>
  <c r="C1226" i="3" s="1"/>
  <c r="C1227" i="3" a="1"/>
  <c r="C1227" i="3" s="1"/>
  <c r="C1228" i="3" a="1"/>
  <c r="C1228" i="3" s="1"/>
  <c r="C1229" i="3" a="1"/>
  <c r="C1229" i="3" s="1"/>
  <c r="C1230" i="3" a="1"/>
  <c r="C1230" i="3" s="1"/>
  <c r="C1231" i="3" a="1"/>
  <c r="C1231" i="3" s="1"/>
  <c r="C1232" i="3" a="1"/>
  <c r="C1232" i="3" s="1"/>
  <c r="C1233" i="3" a="1"/>
  <c r="C1233" i="3" s="1"/>
  <c r="C1234" i="3" a="1"/>
  <c r="C1234" i="3" s="1"/>
  <c r="C1235" i="3" a="1"/>
  <c r="C1235" i="3" s="1"/>
  <c r="C1236" i="3" a="1"/>
  <c r="C1236" i="3" s="1"/>
  <c r="C1237" i="3" a="1"/>
  <c r="C1237" i="3" s="1"/>
  <c r="C1238" i="3" a="1"/>
  <c r="C1238" i="3" s="1"/>
  <c r="C1239" i="3" a="1"/>
  <c r="C1239" i="3" s="1"/>
  <c r="C1240" i="3" a="1"/>
  <c r="C1240" i="3" s="1"/>
  <c r="C1241" i="3" a="1"/>
  <c r="C1241" i="3" s="1"/>
  <c r="C1242" i="3" a="1"/>
  <c r="C1242" i="3" s="1"/>
  <c r="C1243" i="3" a="1"/>
  <c r="C1243" i="3" s="1"/>
  <c r="C1244" i="3" a="1"/>
  <c r="C1244" i="3" s="1"/>
  <c r="C1245" i="3" a="1"/>
  <c r="C1245" i="3" s="1"/>
  <c r="C1246" i="3" a="1"/>
  <c r="C1246" i="3" s="1"/>
  <c r="C1247" i="3" a="1"/>
  <c r="C1247" i="3" s="1"/>
  <c r="C1248" i="3" a="1"/>
  <c r="C1248" i="3" s="1"/>
  <c r="C1249" i="3" a="1"/>
  <c r="C1249" i="3" s="1"/>
  <c r="C1250" i="3" a="1"/>
  <c r="C1250" i="3" s="1"/>
  <c r="C1251" i="3" a="1"/>
  <c r="C1251" i="3" s="1"/>
  <c r="C1252" i="3" a="1"/>
  <c r="C1252" i="3" s="1"/>
  <c r="C1253" i="3" a="1"/>
  <c r="C1253" i="3" s="1"/>
  <c r="C1254" i="3" a="1"/>
  <c r="C1254" i="3" s="1"/>
  <c r="C1255" i="3" a="1"/>
  <c r="C1255" i="3" s="1"/>
  <c r="C1256" i="3" a="1"/>
  <c r="C1256" i="3" s="1"/>
  <c r="C1257" i="3" a="1"/>
  <c r="C1257" i="3" s="1"/>
  <c r="C1258" i="3" a="1"/>
  <c r="C1258" i="3" s="1"/>
  <c r="C1259" i="3" a="1"/>
  <c r="C1259" i="3" s="1"/>
  <c r="C1260" i="3" a="1"/>
  <c r="C1260" i="3" s="1"/>
  <c r="C1261" i="3" a="1"/>
  <c r="C1261" i="3" s="1"/>
  <c r="C1262" i="3" a="1"/>
  <c r="C1262" i="3" s="1"/>
  <c r="C1263" i="3" a="1"/>
  <c r="C1263" i="3" s="1"/>
  <c r="C1264" i="3" a="1"/>
  <c r="C1264" i="3" s="1"/>
  <c r="C1265" i="3" a="1"/>
  <c r="C1265" i="3" s="1"/>
  <c r="C1266" i="3" a="1"/>
  <c r="C1266" i="3" s="1"/>
  <c r="C1267" i="3" a="1"/>
  <c r="C1267" i="3" s="1"/>
  <c r="C1268" i="3" a="1"/>
  <c r="C1268" i="3" s="1"/>
  <c r="C1269" i="3" a="1"/>
  <c r="C1269" i="3" s="1"/>
  <c r="C1270" i="3" a="1"/>
  <c r="C1270" i="3" s="1"/>
  <c r="C1271" i="3" a="1"/>
  <c r="C1271" i="3" s="1"/>
  <c r="C1272" i="3" a="1"/>
  <c r="C1272" i="3" s="1"/>
  <c r="C1273" i="3" a="1"/>
  <c r="C1273" i="3" s="1"/>
  <c r="C1274" i="3" a="1"/>
  <c r="C1274" i="3" s="1"/>
  <c r="C1275" i="3" a="1"/>
  <c r="C1275" i="3" s="1"/>
  <c r="C1276" i="3" a="1"/>
  <c r="C1276" i="3" s="1"/>
  <c r="C1277" i="3" a="1"/>
  <c r="C1277" i="3" s="1"/>
  <c r="C1278" i="3" a="1"/>
  <c r="C1278" i="3" s="1"/>
  <c r="C1279" i="3" a="1"/>
  <c r="C1279" i="3" s="1"/>
  <c r="C1280" i="3" a="1"/>
  <c r="C1280" i="3" s="1"/>
  <c r="C1281" i="3" a="1"/>
  <c r="C1281" i="3" s="1"/>
  <c r="C1282" i="3" a="1"/>
  <c r="C1282" i="3" s="1"/>
  <c r="C1283" i="3" a="1"/>
  <c r="C1283" i="3" s="1"/>
  <c r="C1284" i="3" a="1"/>
  <c r="C1284" i="3" s="1"/>
  <c r="C1285" i="3" a="1"/>
  <c r="C1285" i="3" s="1"/>
  <c r="C1286" i="3" a="1"/>
  <c r="C1286" i="3" s="1"/>
  <c r="C1287" i="3" a="1"/>
  <c r="C1287" i="3" s="1"/>
  <c r="C1288" i="3" a="1"/>
  <c r="C1288" i="3" s="1"/>
  <c r="C1289" i="3" a="1"/>
  <c r="C1289" i="3" s="1"/>
  <c r="C1290" i="3" a="1"/>
  <c r="C1290" i="3" s="1"/>
  <c r="C1291" i="3" a="1"/>
  <c r="C1291" i="3" s="1"/>
  <c r="C1292" i="3" a="1"/>
  <c r="C1292" i="3" s="1"/>
  <c r="C1293" i="3" a="1"/>
  <c r="C1293" i="3" s="1"/>
  <c r="C1294" i="3" a="1"/>
  <c r="C1294" i="3" s="1"/>
  <c r="C1295" i="3" a="1"/>
  <c r="C1295" i="3" s="1"/>
  <c r="C1296" i="3" a="1"/>
  <c r="C1296" i="3" s="1"/>
  <c r="C1297" i="3" a="1"/>
  <c r="C1297" i="3" s="1"/>
  <c r="C1298" i="3" a="1"/>
  <c r="C1298" i="3" s="1"/>
  <c r="C1299" i="3" a="1"/>
  <c r="C1299" i="3" s="1"/>
  <c r="C1300" i="3" a="1"/>
  <c r="C1300" i="3" s="1"/>
  <c r="C1301" i="3" a="1"/>
  <c r="C1301" i="3" s="1"/>
  <c r="C1302" i="3" a="1"/>
  <c r="C1302" i="3" s="1"/>
  <c r="C1303" i="3" a="1"/>
  <c r="C1303" i="3" s="1"/>
  <c r="C1304" i="3" a="1"/>
  <c r="C1304" i="3" s="1"/>
  <c r="C1305" i="3" a="1"/>
  <c r="C1305" i="3" s="1"/>
  <c r="C1306" i="3" a="1"/>
  <c r="C1306" i="3" s="1"/>
  <c r="C1307" i="3" a="1"/>
  <c r="C1307" i="3" s="1"/>
  <c r="C1308" i="3" a="1"/>
  <c r="C1308" i="3" s="1"/>
  <c r="C1309" i="3" a="1"/>
  <c r="C1309" i="3" s="1"/>
  <c r="C1310" i="3" a="1"/>
  <c r="C1310" i="3" s="1"/>
  <c r="C1311" i="3" a="1"/>
  <c r="C1311" i="3" s="1"/>
  <c r="C1312" i="3" a="1"/>
  <c r="C1312" i="3" s="1"/>
  <c r="C1313" i="3" a="1"/>
  <c r="C1313" i="3" s="1"/>
  <c r="C1314" i="3" a="1"/>
  <c r="C1314" i="3" s="1"/>
  <c r="C1315" i="3" a="1"/>
  <c r="C1315" i="3" s="1"/>
  <c r="C1316" i="3" a="1"/>
  <c r="C1316" i="3" s="1"/>
  <c r="C1317" i="3" a="1"/>
  <c r="C1317" i="3" s="1"/>
  <c r="C1318" i="3" a="1"/>
  <c r="C1318" i="3" s="1"/>
  <c r="C1319" i="3" a="1"/>
  <c r="C1319" i="3" s="1"/>
  <c r="C1320" i="3" a="1"/>
  <c r="C1320" i="3" s="1"/>
  <c r="C1321" i="3" a="1"/>
  <c r="C1321" i="3" s="1"/>
  <c r="C1322" i="3" a="1"/>
  <c r="C1322" i="3" s="1"/>
  <c r="C1323" i="3" a="1"/>
  <c r="C1323" i="3" s="1"/>
  <c r="C1324" i="3" a="1"/>
  <c r="C1324" i="3" s="1"/>
  <c r="C1325" i="3" a="1"/>
  <c r="C1325" i="3" s="1"/>
  <c r="C1326" i="3" a="1"/>
  <c r="C1326" i="3" s="1"/>
  <c r="C1327" i="3" a="1"/>
  <c r="C1327" i="3" s="1"/>
  <c r="C1328" i="3" a="1"/>
  <c r="C1328" i="3" s="1"/>
  <c r="C1329" i="3" a="1"/>
  <c r="C1329" i="3" s="1"/>
  <c r="C1330" i="3" a="1"/>
  <c r="C1330" i="3" s="1"/>
  <c r="C1331" i="3" a="1"/>
  <c r="C1331" i="3" s="1"/>
  <c r="C1332" i="3" a="1"/>
  <c r="C1332" i="3" s="1"/>
  <c r="C1333" i="3" a="1"/>
  <c r="C1333" i="3" s="1"/>
  <c r="C1334" i="3" a="1"/>
  <c r="C1334" i="3" s="1"/>
  <c r="C1335" i="3" a="1"/>
  <c r="C1335" i="3" s="1"/>
  <c r="C1336" i="3" a="1"/>
  <c r="C1336" i="3" s="1"/>
  <c r="C1337" i="3" a="1"/>
  <c r="C1337" i="3" s="1"/>
  <c r="C1338" i="3" a="1"/>
  <c r="C1338" i="3" s="1"/>
  <c r="C1339" i="3" a="1"/>
  <c r="C1339" i="3" s="1"/>
  <c r="C1340" i="3" a="1"/>
  <c r="C1340" i="3" s="1"/>
  <c r="C1341" i="3" a="1"/>
  <c r="C1341" i="3" s="1"/>
  <c r="C1342" i="3" a="1"/>
  <c r="C1342" i="3" s="1"/>
  <c r="C1343" i="3" a="1"/>
  <c r="C1343" i="3" s="1"/>
  <c r="C1344" i="3" a="1"/>
  <c r="C1344" i="3" s="1"/>
  <c r="C1345" i="3" a="1"/>
  <c r="C1345" i="3" s="1"/>
  <c r="C1346" i="3" a="1"/>
  <c r="C1346" i="3" s="1"/>
  <c r="C1347" i="3" a="1"/>
  <c r="C1347" i="3" s="1"/>
  <c r="C1348" i="3" a="1"/>
  <c r="C1348" i="3" s="1"/>
  <c r="C1349" i="3" a="1"/>
  <c r="C1349" i="3" s="1"/>
  <c r="C1350" i="3" a="1"/>
  <c r="C1350" i="3" s="1"/>
  <c r="C1351" i="3" a="1"/>
  <c r="C1351" i="3" s="1"/>
  <c r="C1352" i="3" a="1"/>
  <c r="C1352" i="3" s="1"/>
  <c r="C1353" i="3" a="1"/>
  <c r="C1353" i="3" s="1"/>
  <c r="C1354" i="3" a="1"/>
  <c r="C1354" i="3" s="1"/>
  <c r="C1355" i="3" a="1"/>
  <c r="C1355" i="3" s="1"/>
  <c r="C1356" i="3" a="1"/>
  <c r="C1356" i="3" s="1"/>
  <c r="C1357" i="3" a="1"/>
  <c r="C1357" i="3" s="1"/>
  <c r="C1358" i="3" a="1"/>
  <c r="C1358" i="3" s="1"/>
  <c r="C1359" i="3" a="1"/>
  <c r="C1359" i="3" s="1"/>
  <c r="C1360" i="3" a="1"/>
  <c r="C1360" i="3" s="1"/>
  <c r="C1361" i="3" a="1"/>
  <c r="C1361" i="3" s="1"/>
  <c r="C1362" i="3" a="1"/>
  <c r="C1362" i="3" s="1"/>
  <c r="C1363" i="3" a="1"/>
  <c r="C1363" i="3" s="1"/>
  <c r="C1364" i="3" a="1"/>
  <c r="C1364" i="3" s="1"/>
  <c r="C1365" i="3" a="1"/>
  <c r="C1365" i="3" s="1"/>
  <c r="C1366" i="3" a="1"/>
  <c r="C1366" i="3" s="1"/>
  <c r="C1367" i="3" a="1"/>
  <c r="C1367" i="3" s="1"/>
  <c r="C1368" i="3" a="1"/>
  <c r="C1368" i="3" s="1"/>
  <c r="C1369" i="3" a="1"/>
  <c r="C1369" i="3" s="1"/>
  <c r="C1370" i="3" a="1"/>
  <c r="C1370" i="3" s="1"/>
  <c r="C1371" i="3" a="1"/>
  <c r="C1371" i="3" s="1"/>
  <c r="C1372" i="3" a="1"/>
  <c r="C1372" i="3" s="1"/>
  <c r="C1373" i="3" a="1"/>
  <c r="C1373" i="3" s="1"/>
  <c r="C1374" i="3" a="1"/>
  <c r="C1374" i="3" s="1"/>
  <c r="C1375" i="3" a="1"/>
  <c r="C1375" i="3" s="1"/>
  <c r="C1376" i="3" a="1"/>
  <c r="C1376" i="3" s="1"/>
  <c r="C1377" i="3" a="1"/>
  <c r="C1377" i="3" s="1"/>
  <c r="C1378" i="3" a="1"/>
  <c r="C1378" i="3" s="1"/>
  <c r="C1379" i="3" a="1"/>
  <c r="C1379" i="3" s="1"/>
  <c r="C1380" i="3" a="1"/>
  <c r="C1380" i="3" s="1"/>
  <c r="C1381" i="3" a="1"/>
  <c r="C1381" i="3" s="1"/>
  <c r="C1382" i="3" a="1"/>
  <c r="C1382" i="3" s="1"/>
  <c r="C1383" i="3" a="1"/>
  <c r="C1383" i="3" s="1"/>
  <c r="C1384" i="3" a="1"/>
  <c r="C1384" i="3" s="1"/>
  <c r="C1385" i="3" a="1"/>
  <c r="C1385" i="3" s="1"/>
  <c r="C1386" i="3" a="1"/>
  <c r="C1386" i="3" s="1"/>
  <c r="C1387" i="3" a="1"/>
  <c r="C1387" i="3" s="1"/>
  <c r="C1388" i="3" a="1"/>
  <c r="C1388" i="3" s="1"/>
  <c r="C1389" i="3" a="1"/>
  <c r="C1389" i="3" s="1"/>
  <c r="C1390" i="3" a="1"/>
  <c r="C1390" i="3" s="1"/>
  <c r="C1391" i="3" a="1"/>
  <c r="C1391" i="3" s="1"/>
  <c r="C1392" i="3" a="1"/>
  <c r="C1392" i="3" s="1"/>
  <c r="C1393" i="3" a="1"/>
  <c r="C1393" i="3" s="1"/>
  <c r="C1394" i="3" a="1"/>
  <c r="C1394" i="3" s="1"/>
  <c r="C1395" i="3" a="1"/>
  <c r="C1395" i="3" s="1"/>
  <c r="C1396" i="3" a="1"/>
  <c r="C1396" i="3" s="1"/>
  <c r="C1397" i="3" a="1"/>
  <c r="C1397" i="3" s="1"/>
  <c r="C1398" i="3" a="1"/>
  <c r="C1398" i="3" s="1"/>
  <c r="C1399" i="3" a="1"/>
  <c r="C1399" i="3" s="1"/>
  <c r="C1400" i="3" a="1"/>
  <c r="C1400" i="3" s="1"/>
  <c r="C1401" i="3" a="1"/>
  <c r="C1401" i="3" s="1"/>
  <c r="C1402" i="3" a="1"/>
  <c r="C1402" i="3" s="1"/>
  <c r="C1403" i="3" a="1"/>
  <c r="C1403" i="3" s="1"/>
  <c r="C1404" i="3" a="1"/>
  <c r="C1404" i="3" s="1"/>
  <c r="C1405" i="3" a="1"/>
  <c r="C1405" i="3" s="1"/>
  <c r="C1406" i="3" a="1"/>
  <c r="C1406" i="3" s="1"/>
  <c r="C1407" i="3" a="1"/>
  <c r="C1407" i="3" s="1"/>
  <c r="C1408" i="3" a="1"/>
  <c r="C1408" i="3" s="1"/>
  <c r="C1409" i="3" a="1"/>
  <c r="C1409" i="3" s="1"/>
  <c r="C1410" i="3" a="1"/>
  <c r="C1410" i="3" s="1"/>
  <c r="C1411" i="3" a="1"/>
  <c r="C1411" i="3" s="1"/>
  <c r="C1412" i="3" a="1"/>
  <c r="C1412" i="3" s="1"/>
  <c r="C1413" i="3" a="1"/>
  <c r="C1413" i="3" s="1"/>
  <c r="C1414" i="3" a="1"/>
  <c r="C1414" i="3" s="1"/>
  <c r="C1415" i="3" a="1"/>
  <c r="C1415" i="3" s="1"/>
  <c r="C1416" i="3" a="1"/>
  <c r="C1416" i="3" s="1"/>
  <c r="C1417" i="3" a="1"/>
  <c r="C1417" i="3" s="1"/>
  <c r="C1418" i="3" a="1"/>
  <c r="C1418" i="3" s="1"/>
  <c r="C1419" i="3" a="1"/>
  <c r="C1419" i="3" s="1"/>
  <c r="C1420" i="3" a="1"/>
  <c r="C1420" i="3" s="1"/>
  <c r="C1421" i="3" a="1"/>
  <c r="C1421" i="3" s="1"/>
  <c r="C1422" i="3" a="1"/>
  <c r="C1422" i="3" s="1"/>
  <c r="C1423" i="3" a="1"/>
  <c r="C1423" i="3" s="1"/>
  <c r="C1424" i="3" a="1"/>
  <c r="C1424" i="3" s="1"/>
  <c r="C1425" i="3" a="1"/>
  <c r="C1425" i="3" s="1"/>
  <c r="C1426" i="3" a="1"/>
  <c r="C1426" i="3" s="1"/>
  <c r="C1427" i="3" a="1"/>
  <c r="C1427" i="3" s="1"/>
  <c r="C1428" i="3" a="1"/>
  <c r="C1428" i="3" s="1"/>
  <c r="C1429" i="3" a="1"/>
  <c r="C1429" i="3" s="1"/>
  <c r="C1430" i="3" a="1"/>
  <c r="C1430" i="3" s="1"/>
  <c r="C1431" i="3" a="1"/>
  <c r="C1431" i="3" s="1"/>
  <c r="C1432" i="3" a="1"/>
  <c r="C1432" i="3" s="1"/>
  <c r="C1433" i="3" a="1"/>
  <c r="C1433" i="3" s="1"/>
  <c r="C1434" i="3" a="1"/>
  <c r="C1434" i="3" s="1"/>
  <c r="C1435" i="3" a="1"/>
  <c r="C1435" i="3" s="1"/>
  <c r="C1436" i="3" a="1"/>
  <c r="C1436" i="3" s="1"/>
  <c r="C1437" i="3" a="1"/>
  <c r="C1437" i="3" s="1"/>
  <c r="C1438" i="3" a="1"/>
  <c r="C1438" i="3" s="1"/>
  <c r="C1439" i="3" a="1"/>
  <c r="C1439" i="3" s="1"/>
  <c r="C1440" i="3" a="1"/>
  <c r="C1440" i="3" s="1"/>
  <c r="C1441" i="3" a="1"/>
  <c r="C1441" i="3" s="1"/>
  <c r="C1442" i="3" a="1"/>
  <c r="C1442" i="3" s="1"/>
  <c r="C1443" i="3" a="1"/>
  <c r="C1443" i="3" s="1"/>
  <c r="C1444" i="3" a="1"/>
  <c r="C1444" i="3" s="1"/>
  <c r="C1445" i="3" a="1"/>
  <c r="C1445" i="3" s="1"/>
  <c r="C1446" i="3" a="1"/>
  <c r="C1446" i="3" s="1"/>
  <c r="C1447" i="3" a="1"/>
  <c r="C1447" i="3" s="1"/>
  <c r="C1448" i="3" a="1"/>
  <c r="C1448" i="3" s="1"/>
  <c r="C1449" i="3" a="1"/>
  <c r="C1449" i="3" s="1"/>
  <c r="C1450" i="3" a="1"/>
  <c r="C1450" i="3" s="1"/>
  <c r="C1451" i="3" a="1"/>
  <c r="C1451" i="3" s="1"/>
  <c r="C1452" i="3" a="1"/>
  <c r="C1452" i="3" s="1"/>
  <c r="C1453" i="3" a="1"/>
  <c r="C1453" i="3" s="1"/>
  <c r="C1454" i="3" a="1"/>
  <c r="C1454" i="3" s="1"/>
  <c r="C1455" i="3" a="1"/>
  <c r="C1455" i="3" s="1"/>
  <c r="C1456" i="3" a="1"/>
  <c r="C1456" i="3" s="1"/>
  <c r="C1457" i="3" a="1"/>
  <c r="C1457" i="3" s="1"/>
  <c r="C1458" i="3" a="1"/>
  <c r="C1458" i="3" s="1"/>
  <c r="C1459" i="3" a="1"/>
  <c r="C1459" i="3" s="1"/>
  <c r="C1460" i="3" a="1"/>
  <c r="C1460" i="3" s="1"/>
  <c r="C1461" i="3" a="1"/>
  <c r="C1461" i="3" s="1"/>
  <c r="C1462" i="3" a="1"/>
  <c r="C1462" i="3" s="1"/>
  <c r="C1463" i="3" a="1"/>
  <c r="C1463" i="3" s="1"/>
  <c r="C1464" i="3" a="1"/>
  <c r="C1464" i="3" s="1"/>
  <c r="C1465" i="3" a="1"/>
  <c r="C1465" i="3" s="1"/>
  <c r="C1466" i="3" a="1"/>
  <c r="C1466" i="3" s="1"/>
  <c r="C1467" i="3" a="1"/>
  <c r="C1467" i="3" s="1"/>
  <c r="C1468" i="3" a="1"/>
  <c r="C1468" i="3" s="1"/>
  <c r="C1469" i="3" a="1"/>
  <c r="C1469" i="3" s="1"/>
  <c r="C1470" i="3" a="1"/>
  <c r="C1470" i="3" s="1"/>
  <c r="C1471" i="3" a="1"/>
  <c r="C1471" i="3" s="1"/>
  <c r="C1472" i="3" a="1"/>
  <c r="C1472" i="3" s="1"/>
  <c r="C1473" i="3" a="1"/>
  <c r="C1473" i="3" s="1"/>
  <c r="C1474" i="3" a="1"/>
  <c r="C1474" i="3" s="1"/>
  <c r="C1475" i="3" a="1"/>
  <c r="C1475" i="3" s="1"/>
  <c r="C1476" i="3" a="1"/>
  <c r="C1476" i="3" s="1"/>
  <c r="C1477" i="3" a="1"/>
  <c r="C1477" i="3" s="1"/>
  <c r="C1478" i="3" a="1"/>
  <c r="C1478" i="3" s="1"/>
  <c r="C1479" i="3" a="1"/>
  <c r="C1479" i="3" s="1"/>
  <c r="C1480" i="3" a="1"/>
  <c r="C1480" i="3" s="1"/>
  <c r="C1481" i="3" a="1"/>
  <c r="C1481" i="3" s="1"/>
  <c r="C1482" i="3" a="1"/>
  <c r="C1482" i="3" s="1"/>
  <c r="C1483" i="3" a="1"/>
  <c r="C1483" i="3" s="1"/>
  <c r="C1484" i="3" a="1"/>
  <c r="C1484" i="3" s="1"/>
  <c r="C1485" i="3" a="1"/>
  <c r="C1485" i="3" s="1"/>
  <c r="C1486" i="3" a="1"/>
  <c r="C1486" i="3" s="1"/>
  <c r="C1487" i="3" a="1"/>
  <c r="C1487" i="3" s="1"/>
  <c r="C1488" i="3" a="1"/>
  <c r="C1488" i="3" s="1"/>
  <c r="C1489" i="3" a="1"/>
  <c r="C1489" i="3" s="1"/>
  <c r="C1490" i="3" a="1"/>
  <c r="C1490" i="3" s="1"/>
  <c r="C1491" i="3" a="1"/>
  <c r="C1491" i="3" s="1"/>
  <c r="C1492" i="3" a="1"/>
  <c r="C1492" i="3" s="1"/>
  <c r="C1493" i="3" a="1"/>
  <c r="C1493" i="3" s="1"/>
  <c r="C1494" i="3" a="1"/>
  <c r="C1494" i="3" s="1"/>
  <c r="C1495" i="3" a="1"/>
  <c r="C1495" i="3" s="1"/>
  <c r="C1496" i="3" a="1"/>
  <c r="C1496" i="3" s="1"/>
  <c r="C1497" i="3" a="1"/>
  <c r="C1497" i="3" s="1"/>
  <c r="C1498" i="3" a="1"/>
  <c r="C1498" i="3" s="1"/>
  <c r="C1499" i="3" a="1"/>
  <c r="C1499" i="3" s="1"/>
  <c r="C1500" i="3" a="1"/>
  <c r="C1500" i="3" s="1"/>
  <c r="C1501" i="3" a="1"/>
  <c r="C1501" i="3" s="1"/>
  <c r="C1502" i="3" a="1"/>
  <c r="C1502" i="3" s="1"/>
  <c r="C1503" i="3" a="1"/>
  <c r="C1503" i="3" s="1"/>
  <c r="C1504" i="3" a="1"/>
  <c r="C1504" i="3" s="1"/>
  <c r="C1505" i="3" a="1"/>
  <c r="C1505" i="3" s="1"/>
  <c r="C1506" i="3" a="1"/>
  <c r="C1506" i="3" s="1"/>
  <c r="C1507" i="3" a="1"/>
  <c r="C1507" i="3" s="1"/>
  <c r="C1508" i="3" a="1"/>
  <c r="C1508" i="3" s="1"/>
  <c r="C1509" i="3" a="1"/>
  <c r="C1509" i="3" s="1"/>
  <c r="C1510" i="3" a="1"/>
  <c r="C1510" i="3" s="1"/>
  <c r="C1511" i="3" a="1"/>
  <c r="C1511" i="3" s="1"/>
  <c r="C1512" i="3" a="1"/>
  <c r="C1512" i="3" s="1"/>
  <c r="C1513" i="3" a="1"/>
  <c r="C1513" i="3" s="1"/>
  <c r="C1514" i="3" a="1"/>
  <c r="C1514" i="3" s="1"/>
  <c r="C1515" i="3" a="1"/>
  <c r="C1515" i="3" s="1"/>
  <c r="C1516" i="3" a="1"/>
  <c r="C1516" i="3" s="1"/>
  <c r="C1517" i="3" a="1"/>
  <c r="C1517" i="3" s="1"/>
  <c r="C1518" i="3" a="1"/>
  <c r="C1518" i="3" s="1"/>
  <c r="C1519" i="3" a="1"/>
  <c r="C1519" i="3" s="1"/>
  <c r="C1520" i="3" a="1"/>
  <c r="C1520" i="3" s="1"/>
  <c r="C1521" i="3" a="1"/>
  <c r="C1521" i="3" s="1"/>
  <c r="C1522" i="3" a="1"/>
  <c r="C1522" i="3" s="1"/>
  <c r="C1523" i="3" a="1"/>
  <c r="C1523" i="3" s="1"/>
  <c r="C1524" i="3" a="1"/>
  <c r="C1524" i="3" s="1"/>
  <c r="C1525" i="3" a="1"/>
  <c r="C1525" i="3" s="1"/>
  <c r="C1526" i="3" a="1"/>
  <c r="C1526" i="3" s="1"/>
  <c r="C1527" i="3" a="1"/>
  <c r="C1527" i="3" s="1"/>
  <c r="C1528" i="3" a="1"/>
  <c r="C1528" i="3" s="1"/>
  <c r="C1529" i="3" a="1"/>
  <c r="C1529" i="3" s="1"/>
  <c r="C1530" i="3" a="1"/>
  <c r="C1530" i="3" s="1"/>
  <c r="C1531" i="3" a="1"/>
  <c r="C1531" i="3" s="1"/>
  <c r="C1532" i="3" a="1"/>
  <c r="C1532" i="3" s="1"/>
  <c r="C1533" i="3" a="1"/>
  <c r="C1533" i="3" s="1"/>
  <c r="C1534" i="3" a="1"/>
  <c r="C1534" i="3" s="1"/>
  <c r="C1535" i="3" a="1"/>
  <c r="C1535" i="3" s="1"/>
  <c r="C1536" i="3" a="1"/>
  <c r="C1536" i="3" s="1"/>
  <c r="C1537" i="3" a="1"/>
  <c r="C1537" i="3" s="1"/>
  <c r="C1538" i="3" a="1"/>
  <c r="C1538" i="3" s="1"/>
  <c r="C1539" i="3" a="1"/>
  <c r="C1539" i="3" s="1"/>
  <c r="C1540" i="3" a="1"/>
  <c r="C1540" i="3" s="1"/>
  <c r="C1541" i="3" a="1"/>
  <c r="C1541" i="3" s="1"/>
  <c r="C1542" i="3" a="1"/>
  <c r="C1542" i="3" s="1"/>
  <c r="C1543" i="3" a="1"/>
  <c r="C1543" i="3" s="1"/>
  <c r="C1544" i="3" a="1"/>
  <c r="C1544" i="3" s="1"/>
  <c r="C1545" i="3" a="1"/>
  <c r="C1545" i="3" s="1"/>
  <c r="C1546" i="3" a="1"/>
  <c r="C1546" i="3" s="1"/>
  <c r="C1547" i="3" a="1"/>
  <c r="C1547" i="3" s="1"/>
  <c r="C1548" i="3" a="1"/>
  <c r="C1548" i="3" s="1"/>
  <c r="C1549" i="3" a="1"/>
  <c r="C1549" i="3" s="1"/>
  <c r="C1550" i="3" a="1"/>
  <c r="C1550" i="3" s="1"/>
  <c r="C1551" i="3" a="1"/>
  <c r="C1551" i="3" s="1"/>
  <c r="C1552" i="3" a="1"/>
  <c r="C1552" i="3" s="1"/>
  <c r="C1553" i="3" a="1"/>
  <c r="C1553" i="3" s="1"/>
  <c r="C1554" i="3" a="1"/>
  <c r="C1554" i="3" s="1"/>
  <c r="C1555" i="3" a="1"/>
  <c r="C1555" i="3" s="1"/>
  <c r="C1556" i="3" a="1"/>
  <c r="C1556" i="3" s="1"/>
  <c r="C1557" i="3" a="1"/>
  <c r="C1557" i="3" s="1"/>
  <c r="C1558" i="3" a="1"/>
  <c r="C1558" i="3" s="1"/>
  <c r="C1559" i="3" a="1"/>
  <c r="C1559" i="3" s="1"/>
  <c r="C1560" i="3" a="1"/>
  <c r="C1560" i="3" s="1"/>
  <c r="C1561" i="3" a="1"/>
  <c r="C1561" i="3" s="1"/>
  <c r="C1562" i="3" a="1"/>
  <c r="C1562" i="3" s="1"/>
  <c r="C1563" i="3" a="1"/>
  <c r="C1563" i="3" s="1"/>
  <c r="C1564" i="3" a="1"/>
  <c r="C1564" i="3" s="1"/>
  <c r="C1565" i="3" a="1"/>
  <c r="C1565" i="3" s="1"/>
  <c r="C1566" i="3" a="1"/>
  <c r="C1566" i="3" s="1"/>
  <c r="C1567" i="3" a="1"/>
  <c r="C1567" i="3" s="1"/>
  <c r="C1568" i="3" a="1"/>
  <c r="C1568" i="3" s="1"/>
  <c r="C1569" i="3" a="1"/>
  <c r="C1569" i="3" s="1"/>
  <c r="C1570" i="3" a="1"/>
  <c r="C1570" i="3" s="1"/>
  <c r="C1571" i="3" a="1"/>
  <c r="C1571" i="3" s="1"/>
  <c r="C1572" i="3" a="1"/>
  <c r="C1572" i="3" s="1"/>
  <c r="C1573" i="3" a="1"/>
  <c r="C1573" i="3" s="1"/>
  <c r="C1574" i="3" a="1"/>
  <c r="C1574" i="3" s="1"/>
  <c r="C1575" i="3" a="1"/>
  <c r="C1575" i="3" s="1"/>
  <c r="C1576" i="3" a="1"/>
  <c r="C1576" i="3" s="1"/>
  <c r="C1577" i="3" a="1"/>
  <c r="C1577" i="3" s="1"/>
  <c r="C1578" i="3" a="1"/>
  <c r="C1578" i="3" s="1"/>
  <c r="C1579" i="3" a="1"/>
  <c r="C1579" i="3" s="1"/>
  <c r="C1580" i="3" a="1"/>
  <c r="C1580" i="3" s="1"/>
  <c r="C1581" i="3" a="1"/>
  <c r="C1581" i="3" s="1"/>
  <c r="C1582" i="3" a="1"/>
  <c r="C1582" i="3" s="1"/>
  <c r="C1583" i="3" a="1"/>
  <c r="C1583" i="3" s="1"/>
  <c r="C1584" i="3" a="1"/>
  <c r="C1584" i="3" s="1"/>
  <c r="C1585" i="3" a="1"/>
  <c r="C1585" i="3" s="1"/>
  <c r="C1586" i="3" a="1"/>
  <c r="C1586" i="3" s="1"/>
  <c r="C1587" i="3" a="1"/>
  <c r="C1587" i="3" s="1"/>
  <c r="C1588" i="3" a="1"/>
  <c r="C1588" i="3" s="1"/>
  <c r="C1589" i="3" a="1"/>
  <c r="C1589" i="3" s="1"/>
  <c r="C1590" i="3" a="1"/>
  <c r="C1590" i="3" s="1"/>
  <c r="C1591" i="3" a="1"/>
  <c r="C1591" i="3" s="1"/>
  <c r="C1592" i="3" a="1"/>
  <c r="C1592" i="3" s="1"/>
  <c r="C1593" i="3" a="1"/>
  <c r="C1593" i="3" s="1"/>
  <c r="C1594" i="3" a="1"/>
  <c r="C1594" i="3" s="1"/>
  <c r="C1595" i="3" a="1"/>
  <c r="C1595" i="3" s="1"/>
  <c r="C1596" i="3" a="1"/>
  <c r="C1596" i="3" s="1"/>
  <c r="C1597" i="3" a="1"/>
  <c r="C1597" i="3" s="1"/>
  <c r="C1598" i="3" a="1"/>
  <c r="C1598" i="3" s="1"/>
  <c r="C1599" i="3" a="1"/>
  <c r="C1599" i="3" s="1"/>
  <c r="C1600" i="3" a="1"/>
  <c r="C1600" i="3" s="1"/>
  <c r="C1601" i="3" a="1"/>
  <c r="C1601" i="3" s="1"/>
  <c r="C1602" i="3" a="1"/>
  <c r="C1602" i="3" s="1"/>
  <c r="C1603" i="3" a="1"/>
  <c r="C1603" i="3" s="1"/>
  <c r="C1604" i="3" a="1"/>
  <c r="C1604" i="3" s="1"/>
  <c r="C1605" i="3" a="1"/>
  <c r="C1605" i="3" s="1"/>
  <c r="C1606" i="3" a="1"/>
  <c r="C1606" i="3" s="1"/>
  <c r="C1607" i="3" a="1"/>
  <c r="C1607" i="3" s="1"/>
  <c r="C1608" i="3" a="1"/>
  <c r="C1608" i="3" s="1"/>
  <c r="C1609" i="3" a="1"/>
  <c r="C1609" i="3" s="1"/>
  <c r="C1610" i="3" a="1"/>
  <c r="C1610" i="3" s="1"/>
  <c r="C1611" i="3" a="1"/>
  <c r="C1611" i="3" s="1"/>
  <c r="C1612" i="3" a="1"/>
  <c r="C1612" i="3" s="1"/>
  <c r="C1613" i="3" a="1"/>
  <c r="C1613" i="3" s="1"/>
  <c r="C1614" i="3" a="1"/>
  <c r="C1614" i="3" s="1"/>
  <c r="C1615" i="3" a="1"/>
  <c r="C1615" i="3" s="1"/>
  <c r="C1616" i="3" a="1"/>
  <c r="C1616" i="3" s="1"/>
  <c r="C1617" i="3" a="1"/>
  <c r="C1617" i="3" s="1"/>
  <c r="C1618" i="3" a="1"/>
  <c r="C1618" i="3" s="1"/>
  <c r="C1619" i="3" a="1"/>
  <c r="C1619" i="3" s="1"/>
  <c r="C1620" i="3" a="1"/>
  <c r="C1620" i="3" s="1"/>
  <c r="C1621" i="3" a="1"/>
  <c r="C1621" i="3" s="1"/>
  <c r="C1622" i="3" a="1"/>
  <c r="C1622" i="3" s="1"/>
  <c r="C1623" i="3" a="1"/>
  <c r="C1623" i="3" s="1"/>
  <c r="C1624" i="3" a="1"/>
  <c r="C1624" i="3" s="1"/>
  <c r="C1625" i="3" a="1"/>
  <c r="C1625" i="3" s="1"/>
  <c r="C1626" i="3" a="1"/>
  <c r="C1626" i="3" s="1"/>
  <c r="C1627" i="3" a="1"/>
  <c r="C1627" i="3" s="1"/>
  <c r="C1628" i="3" a="1"/>
  <c r="C1628" i="3" s="1"/>
  <c r="C1629" i="3" a="1"/>
  <c r="C1629" i="3" s="1"/>
  <c r="C1630" i="3" a="1"/>
  <c r="C1630" i="3" s="1"/>
  <c r="C1631" i="3" a="1"/>
  <c r="C1631" i="3" s="1"/>
  <c r="C1632" i="3" a="1"/>
  <c r="C1632" i="3" s="1"/>
  <c r="C1633" i="3" a="1"/>
  <c r="C1633" i="3" s="1"/>
  <c r="C1634" i="3" a="1"/>
  <c r="C1634" i="3" s="1"/>
  <c r="C1635" i="3" a="1"/>
  <c r="C1635" i="3" s="1"/>
  <c r="C1636" i="3" a="1"/>
  <c r="C1636" i="3" s="1"/>
  <c r="C1637" i="3" a="1"/>
  <c r="C1637" i="3" s="1"/>
  <c r="C1638" i="3" a="1"/>
  <c r="C1638" i="3" s="1"/>
  <c r="C1639" i="3" a="1"/>
  <c r="C1639" i="3" s="1"/>
  <c r="C1640" i="3" a="1"/>
  <c r="C1640" i="3" s="1"/>
  <c r="C1641" i="3" a="1"/>
  <c r="C1641" i="3" s="1"/>
  <c r="C1642" i="3" a="1"/>
  <c r="C1642" i="3" s="1"/>
  <c r="C1643" i="3" a="1"/>
  <c r="C1643" i="3" s="1"/>
  <c r="C1644" i="3" a="1"/>
  <c r="C1644" i="3" s="1"/>
  <c r="C1645" i="3" a="1"/>
  <c r="C1645" i="3" s="1"/>
  <c r="C1646" i="3" a="1"/>
  <c r="C1646" i="3" s="1"/>
  <c r="C1647" i="3" a="1"/>
  <c r="C1647" i="3" s="1"/>
  <c r="C1648" i="3" a="1"/>
  <c r="C1648" i="3" s="1"/>
  <c r="C1649" i="3" a="1"/>
  <c r="C1649" i="3" s="1"/>
  <c r="C1650" i="3" a="1"/>
  <c r="C1650" i="3" s="1"/>
  <c r="C1651" i="3" a="1"/>
  <c r="C1651" i="3" s="1"/>
  <c r="C1652" i="3" a="1"/>
  <c r="C1652" i="3" s="1"/>
  <c r="C1653" i="3" a="1"/>
  <c r="C1653" i="3" s="1"/>
  <c r="C1654" i="3" a="1"/>
  <c r="C1654" i="3" s="1"/>
  <c r="C1655" i="3" a="1"/>
  <c r="C1655" i="3" s="1"/>
  <c r="C1656" i="3" a="1"/>
  <c r="C1656" i="3" s="1"/>
  <c r="C1657" i="3" a="1"/>
  <c r="C1657" i="3" s="1"/>
  <c r="C1658" i="3" a="1"/>
  <c r="C1658" i="3" s="1"/>
  <c r="C1659" i="3" a="1"/>
  <c r="C1659" i="3" s="1"/>
  <c r="C1660" i="3" a="1"/>
  <c r="C1660" i="3" s="1"/>
  <c r="C1661" i="3" a="1"/>
  <c r="C1661" i="3" s="1"/>
  <c r="C1662" i="3" a="1"/>
  <c r="C1662" i="3" s="1"/>
  <c r="C1663" i="3" a="1"/>
  <c r="C1663" i="3" s="1"/>
  <c r="C1664" i="3" a="1"/>
  <c r="C1664" i="3" s="1"/>
  <c r="C1665" i="3" a="1"/>
  <c r="C1665" i="3" s="1"/>
  <c r="C1666" i="3" a="1"/>
  <c r="C1666" i="3" s="1"/>
  <c r="C1667" i="3" a="1"/>
  <c r="C1667" i="3" s="1"/>
  <c r="C1668" i="3" a="1"/>
  <c r="C1668" i="3" s="1"/>
  <c r="C1669" i="3" a="1"/>
  <c r="C1669" i="3" s="1"/>
  <c r="C1670" i="3" a="1"/>
  <c r="C1670" i="3" s="1"/>
  <c r="C1671" i="3" a="1"/>
  <c r="C1671" i="3" s="1"/>
  <c r="C1672" i="3" a="1"/>
  <c r="C1672" i="3" s="1"/>
  <c r="C1673" i="3" a="1"/>
  <c r="C1673" i="3" s="1"/>
  <c r="C1674" i="3" a="1"/>
  <c r="C1674" i="3" s="1"/>
  <c r="C1675" i="3" a="1"/>
  <c r="C1675" i="3" s="1"/>
  <c r="C1676" i="3" a="1"/>
  <c r="C1676" i="3" s="1"/>
  <c r="C1677" i="3" a="1"/>
  <c r="C1677" i="3" s="1"/>
  <c r="C1678" i="3" a="1"/>
  <c r="C1678" i="3" s="1"/>
  <c r="C1679" i="3" a="1"/>
  <c r="C1679" i="3" s="1"/>
  <c r="C1680" i="3" a="1"/>
  <c r="C1680" i="3" s="1"/>
  <c r="C1681" i="3" a="1"/>
  <c r="C1681" i="3" s="1"/>
  <c r="C1682" i="3" a="1"/>
  <c r="C1682" i="3" s="1"/>
  <c r="C1683" i="3" a="1"/>
  <c r="C1683" i="3" s="1"/>
  <c r="C1684" i="3" a="1"/>
  <c r="C1684" i="3" s="1"/>
  <c r="C1685" i="3" a="1"/>
  <c r="C1685" i="3" s="1"/>
  <c r="C1686" i="3" a="1"/>
  <c r="C1686" i="3" s="1"/>
  <c r="C1687" i="3" a="1"/>
  <c r="C1687" i="3" s="1"/>
  <c r="C1688" i="3" a="1"/>
  <c r="C1688" i="3" s="1"/>
  <c r="C1689" i="3" a="1"/>
  <c r="C1689" i="3" s="1"/>
  <c r="C1690" i="3" a="1"/>
  <c r="C1690" i="3" s="1"/>
  <c r="C1691" i="3" a="1"/>
  <c r="C1691" i="3" s="1"/>
  <c r="C1692" i="3" a="1"/>
  <c r="C1692" i="3" s="1"/>
  <c r="C1693" i="3" a="1"/>
  <c r="C1693" i="3" s="1"/>
  <c r="C1694" i="3" a="1"/>
  <c r="C1694" i="3" s="1"/>
  <c r="C1695" i="3" a="1"/>
  <c r="C1695" i="3" s="1"/>
  <c r="C1696" i="3" a="1"/>
  <c r="C1696" i="3" s="1"/>
  <c r="C1697" i="3" a="1"/>
  <c r="C1697" i="3" s="1"/>
  <c r="C1698" i="3" a="1"/>
  <c r="C1698" i="3" s="1"/>
  <c r="C1699" i="3" a="1"/>
  <c r="C1699" i="3" s="1"/>
  <c r="C1700" i="3" a="1"/>
  <c r="C1700" i="3" s="1"/>
  <c r="C1701" i="3" a="1"/>
  <c r="C1701" i="3" s="1"/>
  <c r="C1702" i="3" a="1"/>
  <c r="C1702" i="3" s="1"/>
  <c r="C1703" i="3" a="1"/>
  <c r="C1703" i="3" s="1"/>
  <c r="C1704" i="3" a="1"/>
  <c r="C1704" i="3" s="1"/>
  <c r="C1705" i="3" a="1"/>
  <c r="C1705" i="3" s="1"/>
  <c r="C1706" i="3" a="1"/>
  <c r="C1706" i="3" s="1"/>
  <c r="C1707" i="3" a="1"/>
  <c r="C1707" i="3" s="1"/>
  <c r="C1708" i="3" a="1"/>
  <c r="C1708" i="3" s="1"/>
  <c r="C1709" i="3" a="1"/>
  <c r="C1709" i="3" s="1"/>
  <c r="C1710" i="3" a="1"/>
  <c r="C1710" i="3" s="1"/>
  <c r="C1711" i="3" a="1"/>
  <c r="C1711" i="3" s="1"/>
  <c r="C1712" i="3" a="1"/>
  <c r="C1712" i="3" s="1"/>
  <c r="C1713" i="3" a="1"/>
  <c r="C1713" i="3" s="1"/>
  <c r="C1714" i="3" a="1"/>
  <c r="C1714" i="3" s="1"/>
  <c r="C1715" i="3" a="1"/>
  <c r="C1715" i="3" s="1"/>
  <c r="C1716" i="3" a="1"/>
  <c r="C1716" i="3" s="1"/>
  <c r="C1717" i="3" a="1"/>
  <c r="C1717" i="3" s="1"/>
  <c r="C1718" i="3" a="1"/>
  <c r="C1718" i="3" s="1"/>
  <c r="C1719" i="3" a="1"/>
  <c r="C1719" i="3" s="1"/>
  <c r="C1720" i="3" a="1"/>
  <c r="C1720" i="3" s="1"/>
  <c r="C1721" i="3" a="1"/>
  <c r="C1721" i="3" s="1"/>
  <c r="C1722" i="3" a="1"/>
  <c r="C1722" i="3" s="1"/>
  <c r="C1723" i="3" a="1"/>
  <c r="C1723" i="3" s="1"/>
  <c r="C1724" i="3" a="1"/>
  <c r="C1724" i="3" s="1"/>
  <c r="C1725" i="3" a="1"/>
  <c r="C1725" i="3" s="1"/>
  <c r="C1726" i="3" a="1"/>
  <c r="C1726" i="3" s="1"/>
  <c r="C1727" i="3" a="1"/>
  <c r="C1727" i="3" s="1"/>
  <c r="C1728" i="3" a="1"/>
  <c r="C1728" i="3" s="1"/>
  <c r="C1729" i="3" a="1"/>
  <c r="C1729" i="3" s="1"/>
  <c r="C1730" i="3" a="1"/>
  <c r="C1730" i="3" s="1"/>
  <c r="C1731" i="3" a="1"/>
  <c r="C1731" i="3" s="1"/>
  <c r="C1732" i="3" a="1"/>
  <c r="C1732" i="3" s="1"/>
  <c r="C1733" i="3" a="1"/>
  <c r="C1733" i="3" s="1"/>
  <c r="C1734" i="3" a="1"/>
  <c r="C1734" i="3" s="1"/>
  <c r="C1735" i="3" a="1"/>
  <c r="C1735" i="3" s="1"/>
  <c r="C1736" i="3" a="1"/>
  <c r="C1736" i="3" s="1"/>
  <c r="C1737" i="3" a="1"/>
  <c r="C1737" i="3" s="1"/>
  <c r="C1738" i="3" a="1"/>
  <c r="C1738" i="3" s="1"/>
  <c r="C1739" i="3" a="1"/>
  <c r="C1739" i="3" s="1"/>
  <c r="C1740" i="3" a="1"/>
  <c r="C1740" i="3" s="1"/>
  <c r="C1741" i="3" a="1"/>
  <c r="C1741" i="3" s="1"/>
  <c r="C1742" i="3" a="1"/>
  <c r="C1742" i="3" s="1"/>
  <c r="C1743" i="3" a="1"/>
  <c r="C1743" i="3" s="1"/>
  <c r="C1744" i="3" a="1"/>
  <c r="C1744" i="3" s="1"/>
  <c r="C1745" i="3" a="1"/>
  <c r="C1745" i="3" s="1"/>
  <c r="C1746" i="3" a="1"/>
  <c r="C1746" i="3" s="1"/>
  <c r="C1747" i="3" a="1"/>
  <c r="C1747" i="3" s="1"/>
  <c r="C1748" i="3" a="1"/>
  <c r="C1748" i="3" s="1"/>
  <c r="C1749" i="3" a="1"/>
  <c r="C1749" i="3" s="1"/>
  <c r="C1750" i="3" a="1"/>
  <c r="C1750" i="3" s="1"/>
  <c r="C1751" i="3" a="1"/>
  <c r="C1751" i="3" s="1"/>
  <c r="C1752" i="3" a="1"/>
  <c r="C1752" i="3" s="1"/>
  <c r="C1753" i="3" a="1"/>
  <c r="C1753" i="3" s="1"/>
  <c r="C1754" i="3" a="1"/>
  <c r="C1754" i="3" s="1"/>
  <c r="C1755" i="3" a="1"/>
  <c r="C1755" i="3" s="1"/>
  <c r="C1756" i="3" a="1"/>
  <c r="C1756" i="3" s="1"/>
  <c r="C1757" i="3" a="1"/>
  <c r="C1757" i="3" s="1"/>
  <c r="C1758" i="3" a="1"/>
  <c r="C1758" i="3" s="1"/>
  <c r="C1759" i="3" a="1"/>
  <c r="C1759" i="3" s="1"/>
  <c r="C1760" i="3" a="1"/>
  <c r="C1760" i="3" s="1"/>
  <c r="C1761" i="3" a="1"/>
  <c r="C1761" i="3" s="1"/>
  <c r="C1762" i="3" a="1"/>
  <c r="C1762" i="3" s="1"/>
  <c r="C1763" i="3" a="1"/>
  <c r="C1763" i="3" s="1"/>
  <c r="C1764" i="3" a="1"/>
  <c r="C1764" i="3" s="1"/>
  <c r="C1765" i="3" a="1"/>
  <c r="C1765" i="3" s="1"/>
  <c r="C1766" i="3" a="1"/>
  <c r="C1766" i="3" s="1"/>
  <c r="C1767" i="3" a="1"/>
  <c r="C1767" i="3" s="1"/>
  <c r="C1768" i="3" a="1"/>
  <c r="C1768" i="3" s="1"/>
  <c r="C1769" i="3" a="1"/>
  <c r="C1769" i="3" s="1"/>
  <c r="C1770" i="3" a="1"/>
  <c r="C1770" i="3" s="1"/>
  <c r="C1771" i="3" a="1"/>
  <c r="C1771" i="3" s="1"/>
  <c r="C1772" i="3" a="1"/>
  <c r="C1772" i="3" s="1"/>
  <c r="C1773" i="3" a="1"/>
  <c r="C1773" i="3" s="1"/>
  <c r="C1774" i="3" a="1"/>
  <c r="C1774" i="3" s="1"/>
  <c r="C1775" i="3" a="1"/>
  <c r="C1775" i="3" s="1"/>
  <c r="C1776" i="3" a="1"/>
  <c r="C1776" i="3" s="1"/>
  <c r="C1777" i="3" a="1"/>
  <c r="C1777" i="3" s="1"/>
  <c r="C1778" i="3" a="1"/>
  <c r="C1778" i="3" s="1"/>
  <c r="C1779" i="3" a="1"/>
  <c r="C1779" i="3" s="1"/>
  <c r="C1780" i="3" a="1"/>
  <c r="C1780" i="3" s="1"/>
  <c r="C1781" i="3" a="1"/>
  <c r="C1781" i="3" s="1"/>
  <c r="C1782" i="3" a="1"/>
  <c r="C1782" i="3" s="1"/>
  <c r="C1783" i="3" a="1"/>
  <c r="C1783" i="3" s="1"/>
  <c r="C1784" i="3" a="1"/>
  <c r="C1784" i="3" s="1"/>
  <c r="B30" i="3" a="1"/>
  <c r="B30" i="3" s="1"/>
  <c r="B95" i="3" a="1"/>
  <c r="B95" i="3" s="1"/>
  <c r="B23" i="3" a="1"/>
  <c r="B23" i="3" s="1"/>
  <c r="B21" i="3" a="1"/>
  <c r="B21" i="3" s="1"/>
  <c r="B31" i="3" a="1"/>
  <c r="B31" i="3" s="1"/>
  <c r="B29" i="3" a="1"/>
  <c r="B29" i="3" s="1"/>
  <c r="B35" i="3" a="1"/>
  <c r="B35" i="3" s="1"/>
  <c r="B36" i="3" a="1"/>
  <c r="B36" i="3" s="1"/>
  <c r="B88" i="3" a="1"/>
  <c r="B88" i="3" s="1"/>
  <c r="B22" i="3" a="1"/>
  <c r="B22" i="3" s="1"/>
  <c r="B91" i="3" a="1"/>
  <c r="B91" i="3" s="1"/>
  <c r="B94" i="3" a="1"/>
  <c r="B94" i="3" s="1"/>
  <c r="B32" i="3" a="1"/>
  <c r="B32" i="3" s="1"/>
  <c r="B102" i="3" a="1"/>
  <c r="B102" i="3" s="1"/>
  <c r="B103" i="3" a="1"/>
  <c r="B103" i="3" s="1"/>
  <c r="B104" i="3" a="1"/>
  <c r="B104" i="3" s="1"/>
  <c r="B105" i="3" a="1"/>
  <c r="B105" i="3" s="1"/>
  <c r="B106" i="3" a="1"/>
  <c r="B106" i="3" s="1"/>
  <c r="B107" i="3" a="1"/>
  <c r="B107" i="3" s="1"/>
  <c r="B108" i="3" a="1"/>
  <c r="B108" i="3" s="1"/>
  <c r="B109" i="3" a="1"/>
  <c r="B109" i="3" s="1"/>
  <c r="B110" i="3" a="1"/>
  <c r="B110" i="3" s="1"/>
  <c r="B111" i="3" a="1"/>
  <c r="B111" i="3" s="1"/>
  <c r="B112" i="3" a="1"/>
  <c r="B112" i="3" s="1"/>
  <c r="B113" i="3" a="1"/>
  <c r="B113" i="3" s="1"/>
  <c r="B114" i="3" a="1"/>
  <c r="B114" i="3" s="1"/>
  <c r="B115" i="3" a="1"/>
  <c r="B115" i="3" s="1"/>
  <c r="B116" i="3" a="1"/>
  <c r="B116" i="3" s="1"/>
  <c r="B117" i="3" a="1"/>
  <c r="B117" i="3" s="1"/>
  <c r="B118" i="3" a="1"/>
  <c r="B118" i="3" s="1"/>
  <c r="B119" i="3" a="1"/>
  <c r="B119" i="3" s="1"/>
  <c r="B120" i="3" a="1"/>
  <c r="B120" i="3" s="1"/>
  <c r="B121" i="3" a="1"/>
  <c r="B121" i="3" s="1"/>
  <c r="B122" i="3" a="1"/>
  <c r="B122" i="3" s="1"/>
  <c r="B123" i="3" a="1"/>
  <c r="B123" i="3" s="1"/>
  <c r="B124" i="3" a="1"/>
  <c r="B124" i="3" s="1"/>
  <c r="B125" i="3" a="1"/>
  <c r="B125" i="3" s="1"/>
  <c r="B126" i="3" a="1"/>
  <c r="B126" i="3" s="1"/>
  <c r="B127" i="3" a="1"/>
  <c r="B127" i="3" s="1"/>
  <c r="B128" i="3" a="1"/>
  <c r="B128" i="3" s="1"/>
  <c r="B129" i="3" a="1"/>
  <c r="B129" i="3" s="1"/>
  <c r="B130" i="3" a="1"/>
  <c r="B130" i="3" s="1"/>
  <c r="B131" i="3" a="1"/>
  <c r="B131" i="3" s="1"/>
  <c r="B132" i="3" a="1"/>
  <c r="B132" i="3" s="1"/>
  <c r="B133" i="3" a="1"/>
  <c r="B133" i="3" s="1"/>
  <c r="B134" i="3" a="1"/>
  <c r="B134" i="3" s="1"/>
  <c r="B135" i="3" a="1"/>
  <c r="B135" i="3" s="1"/>
  <c r="B136" i="3" a="1"/>
  <c r="B136" i="3" s="1"/>
  <c r="B137" i="3" a="1"/>
  <c r="B137" i="3" s="1"/>
  <c r="B138" i="3" a="1"/>
  <c r="B138" i="3" s="1"/>
  <c r="B139" i="3" a="1"/>
  <c r="B139" i="3" s="1"/>
  <c r="B140" i="3" a="1"/>
  <c r="B140" i="3" s="1"/>
  <c r="B141" i="3" a="1"/>
  <c r="B141" i="3" s="1"/>
  <c r="B142" i="3" a="1"/>
  <c r="B142" i="3" s="1"/>
  <c r="B143" i="3" a="1"/>
  <c r="B143" i="3" s="1"/>
  <c r="B144" i="3" a="1"/>
  <c r="B144" i="3" s="1"/>
  <c r="B145" i="3" a="1"/>
  <c r="B145" i="3" s="1"/>
  <c r="B146" i="3" a="1"/>
  <c r="B146" i="3" s="1"/>
  <c r="B147" i="3" a="1"/>
  <c r="B147" i="3" s="1"/>
  <c r="B148" i="3" a="1"/>
  <c r="B148" i="3" s="1"/>
  <c r="B149" i="3" a="1"/>
  <c r="B149" i="3" s="1"/>
  <c r="B150" i="3" a="1"/>
  <c r="B150" i="3" s="1"/>
  <c r="B151" i="3" a="1"/>
  <c r="B151" i="3" s="1"/>
  <c r="B152" i="3" a="1"/>
  <c r="B152" i="3" s="1"/>
  <c r="B153" i="3" a="1"/>
  <c r="B153" i="3" s="1"/>
  <c r="B154" i="3" a="1"/>
  <c r="B154" i="3" s="1"/>
  <c r="B155" i="3" a="1"/>
  <c r="B155" i="3" s="1"/>
  <c r="B156" i="3" a="1"/>
  <c r="B156" i="3" s="1"/>
  <c r="B157" i="3" a="1"/>
  <c r="B157" i="3" s="1"/>
  <c r="B158" i="3" a="1"/>
  <c r="B158" i="3" s="1"/>
  <c r="B159" i="3" a="1"/>
  <c r="B159" i="3" s="1"/>
  <c r="B160" i="3" a="1"/>
  <c r="B160" i="3" s="1"/>
  <c r="B161" i="3" a="1"/>
  <c r="B161" i="3" s="1"/>
  <c r="B162" i="3" a="1"/>
  <c r="B162" i="3" s="1"/>
  <c r="B163" i="3" a="1"/>
  <c r="B163" i="3" s="1"/>
  <c r="B164" i="3" a="1"/>
  <c r="B164" i="3" s="1"/>
  <c r="B165" i="3" a="1"/>
  <c r="B165" i="3" s="1"/>
  <c r="B166" i="3" a="1"/>
  <c r="B166" i="3" s="1"/>
  <c r="B167" i="3" a="1"/>
  <c r="B167" i="3" s="1"/>
  <c r="B168" i="3" a="1"/>
  <c r="B168" i="3" s="1"/>
  <c r="B169" i="3" a="1"/>
  <c r="B169" i="3" s="1"/>
  <c r="B170" i="3" a="1"/>
  <c r="B170" i="3" s="1"/>
  <c r="B171" i="3" a="1"/>
  <c r="B171" i="3" s="1"/>
  <c r="B172" i="3" a="1"/>
  <c r="B172" i="3" s="1"/>
  <c r="B173" i="3" a="1"/>
  <c r="B173" i="3" s="1"/>
  <c r="B174" i="3" a="1"/>
  <c r="B174" i="3" s="1"/>
  <c r="B175" i="3" a="1"/>
  <c r="B175" i="3" s="1"/>
  <c r="B176" i="3" a="1"/>
  <c r="B176" i="3" s="1"/>
  <c r="B177" i="3" a="1"/>
  <c r="B177" i="3" s="1"/>
  <c r="B178" i="3" a="1"/>
  <c r="B178" i="3" s="1"/>
  <c r="B179" i="3" a="1"/>
  <c r="B179" i="3" s="1"/>
  <c r="B180" i="3" a="1"/>
  <c r="B180" i="3" s="1"/>
  <c r="B181" i="3" a="1"/>
  <c r="B181" i="3" s="1"/>
  <c r="B182" i="3" a="1"/>
  <c r="B182" i="3" s="1"/>
  <c r="B183" i="3" a="1"/>
  <c r="B183" i="3" s="1"/>
  <c r="B184" i="3" a="1"/>
  <c r="B184" i="3" s="1"/>
  <c r="B185" i="3" a="1"/>
  <c r="B185" i="3" s="1"/>
  <c r="B186" i="3" a="1"/>
  <c r="B186" i="3" s="1"/>
  <c r="B187" i="3" a="1"/>
  <c r="B187" i="3" s="1"/>
  <c r="B188" i="3" a="1"/>
  <c r="B188" i="3" s="1"/>
  <c r="B189" i="3" a="1"/>
  <c r="B189" i="3" s="1"/>
  <c r="B190" i="3" a="1"/>
  <c r="B190" i="3" s="1"/>
  <c r="B191" i="3" a="1"/>
  <c r="B191" i="3" s="1"/>
  <c r="B192" i="3" a="1"/>
  <c r="B192" i="3" s="1"/>
  <c r="B193" i="3" a="1"/>
  <c r="B193" i="3" s="1"/>
  <c r="B194" i="3" a="1"/>
  <c r="B194" i="3" s="1"/>
  <c r="B195" i="3" a="1"/>
  <c r="B195" i="3" s="1"/>
  <c r="B196" i="3" a="1"/>
  <c r="B196" i="3" s="1"/>
  <c r="B197" i="3" a="1"/>
  <c r="B197" i="3" s="1"/>
  <c r="B198" i="3" a="1"/>
  <c r="B198" i="3" s="1"/>
  <c r="B199" i="3" a="1"/>
  <c r="B199" i="3" s="1"/>
  <c r="B200" i="3" a="1"/>
  <c r="B200" i="3" s="1"/>
  <c r="B201" i="3" a="1"/>
  <c r="B201" i="3" s="1"/>
  <c r="B202" i="3" a="1"/>
  <c r="B202" i="3" s="1"/>
  <c r="B203" i="3" a="1"/>
  <c r="B203" i="3" s="1"/>
  <c r="B204" i="3" a="1"/>
  <c r="B204" i="3" s="1"/>
  <c r="B205" i="3" a="1"/>
  <c r="B205" i="3" s="1"/>
  <c r="B206" i="3" a="1"/>
  <c r="B206" i="3" s="1"/>
  <c r="B207" i="3" a="1"/>
  <c r="B207" i="3" s="1"/>
  <c r="B208" i="3" a="1"/>
  <c r="B208" i="3" s="1"/>
  <c r="B209" i="3" a="1"/>
  <c r="B209" i="3" s="1"/>
  <c r="B210" i="3" a="1"/>
  <c r="B210" i="3" s="1"/>
  <c r="B211" i="3" a="1"/>
  <c r="B211" i="3" s="1"/>
  <c r="B212" i="3" a="1"/>
  <c r="B212" i="3" s="1"/>
  <c r="B213" i="3" a="1"/>
  <c r="B213" i="3" s="1"/>
  <c r="B214" i="3" a="1"/>
  <c r="B214" i="3" s="1"/>
  <c r="B215" i="3" a="1"/>
  <c r="B215" i="3" s="1"/>
  <c r="B216" i="3" a="1"/>
  <c r="B216" i="3" s="1"/>
  <c r="B217" i="3" a="1"/>
  <c r="B217" i="3" s="1"/>
  <c r="B218" i="3" a="1"/>
  <c r="B218" i="3" s="1"/>
  <c r="B219" i="3" a="1"/>
  <c r="B219" i="3" s="1"/>
  <c r="B220" i="3" a="1"/>
  <c r="B220" i="3" s="1"/>
  <c r="B221" i="3" a="1"/>
  <c r="B221" i="3" s="1"/>
  <c r="B222" i="3" a="1"/>
  <c r="B222" i="3" s="1"/>
  <c r="B223" i="3" a="1"/>
  <c r="B223" i="3" s="1"/>
  <c r="B224" i="3" a="1"/>
  <c r="B224" i="3" s="1"/>
  <c r="B225" i="3" a="1"/>
  <c r="B225" i="3" s="1"/>
  <c r="B226" i="3" a="1"/>
  <c r="B226" i="3" s="1"/>
  <c r="B227" i="3" a="1"/>
  <c r="B227" i="3" s="1"/>
  <c r="B228" i="3" a="1"/>
  <c r="B228" i="3" s="1"/>
  <c r="B229" i="3" a="1"/>
  <c r="B229" i="3" s="1"/>
  <c r="B230" i="3" a="1"/>
  <c r="B230" i="3" s="1"/>
  <c r="B231" i="3" a="1"/>
  <c r="B231" i="3" s="1"/>
  <c r="B232" i="3" a="1"/>
  <c r="B232" i="3" s="1"/>
  <c r="B233" i="3" a="1"/>
  <c r="B233" i="3" s="1"/>
  <c r="B234" i="3" a="1"/>
  <c r="B234" i="3" s="1"/>
  <c r="B235" i="3" a="1"/>
  <c r="B235" i="3" s="1"/>
  <c r="B236" i="3" a="1"/>
  <c r="B236" i="3" s="1"/>
  <c r="B237" i="3" a="1"/>
  <c r="B237" i="3" s="1"/>
  <c r="B238" i="3" a="1"/>
  <c r="B238" i="3" s="1"/>
  <c r="B239" i="3" a="1"/>
  <c r="B239" i="3" s="1"/>
  <c r="B240" i="3" a="1"/>
  <c r="B240" i="3" s="1"/>
  <c r="B241" i="3" a="1"/>
  <c r="B241" i="3" s="1"/>
  <c r="B242" i="3" a="1"/>
  <c r="B242" i="3" s="1"/>
  <c r="B243" i="3" a="1"/>
  <c r="B243" i="3" s="1"/>
  <c r="B244" i="3" a="1"/>
  <c r="B244" i="3" s="1"/>
  <c r="B245" i="3" a="1"/>
  <c r="B245" i="3" s="1"/>
  <c r="B246" i="3" a="1"/>
  <c r="B246" i="3" s="1"/>
  <c r="B247" i="3" a="1"/>
  <c r="B247" i="3" s="1"/>
  <c r="B248" i="3" a="1"/>
  <c r="B248" i="3" s="1"/>
  <c r="B249" i="3" a="1"/>
  <c r="B249" i="3" s="1"/>
  <c r="B250" i="3" a="1"/>
  <c r="B250" i="3" s="1"/>
  <c r="B251" i="3" a="1"/>
  <c r="B251" i="3" s="1"/>
  <c r="B252" i="3" a="1"/>
  <c r="B252" i="3" s="1"/>
  <c r="B253" i="3" a="1"/>
  <c r="B253" i="3" s="1"/>
  <c r="B254" i="3" a="1"/>
  <c r="B254" i="3" s="1"/>
  <c r="B255" i="3" a="1"/>
  <c r="B255" i="3" s="1"/>
  <c r="B256" i="3" a="1"/>
  <c r="B256" i="3" s="1"/>
  <c r="B257" i="3" a="1"/>
  <c r="B257" i="3" s="1"/>
  <c r="B258" i="3" a="1"/>
  <c r="B258" i="3" s="1"/>
  <c r="B259" i="3" a="1"/>
  <c r="B259" i="3" s="1"/>
  <c r="B260" i="3" a="1"/>
  <c r="B260" i="3" s="1"/>
  <c r="B261" i="3" a="1"/>
  <c r="B261" i="3" s="1"/>
  <c r="B262" i="3" a="1"/>
  <c r="B262" i="3" s="1"/>
  <c r="B263" i="3" a="1"/>
  <c r="B263" i="3" s="1"/>
  <c r="B264" i="3" a="1"/>
  <c r="B264" i="3" s="1"/>
  <c r="B265" i="3" a="1"/>
  <c r="B265" i="3" s="1"/>
  <c r="B266" i="3" a="1"/>
  <c r="B266" i="3" s="1"/>
  <c r="B267" i="3" a="1"/>
  <c r="B267" i="3" s="1"/>
  <c r="B268" i="3" a="1"/>
  <c r="B268" i="3" s="1"/>
  <c r="B269" i="3" a="1"/>
  <c r="B269" i="3" s="1"/>
  <c r="B270" i="3" a="1"/>
  <c r="B270" i="3" s="1"/>
  <c r="B271" i="3" a="1"/>
  <c r="B271" i="3" s="1"/>
  <c r="B272" i="3" a="1"/>
  <c r="B272" i="3" s="1"/>
  <c r="B273" i="3" a="1"/>
  <c r="B273" i="3" s="1"/>
  <c r="B274" i="3" a="1"/>
  <c r="B274" i="3" s="1"/>
  <c r="B275" i="3" a="1"/>
  <c r="B275" i="3" s="1"/>
  <c r="B276" i="3" a="1"/>
  <c r="B276" i="3" s="1"/>
  <c r="B277" i="3" a="1"/>
  <c r="B277" i="3" s="1"/>
  <c r="B278" i="3" a="1"/>
  <c r="B278" i="3" s="1"/>
  <c r="B279" i="3" a="1"/>
  <c r="B279" i="3" s="1"/>
  <c r="B280" i="3" a="1"/>
  <c r="B280" i="3" s="1"/>
  <c r="B281" i="3" a="1"/>
  <c r="B281" i="3" s="1"/>
  <c r="B282" i="3" a="1"/>
  <c r="B282" i="3" s="1"/>
  <c r="B283" i="3" a="1"/>
  <c r="B283" i="3" s="1"/>
  <c r="B284" i="3" a="1"/>
  <c r="B284" i="3" s="1"/>
  <c r="B285" i="3" a="1"/>
  <c r="B285" i="3" s="1"/>
  <c r="B286" i="3" a="1"/>
  <c r="B286" i="3" s="1"/>
  <c r="B287" i="3" a="1"/>
  <c r="B287" i="3" s="1"/>
  <c r="B288" i="3" a="1"/>
  <c r="B288" i="3" s="1"/>
  <c r="B289" i="3" a="1"/>
  <c r="B289" i="3" s="1"/>
  <c r="B290" i="3" a="1"/>
  <c r="B290" i="3" s="1"/>
  <c r="B291" i="3" a="1"/>
  <c r="B291" i="3" s="1"/>
  <c r="B292" i="3" a="1"/>
  <c r="B292" i="3" s="1"/>
  <c r="B293" i="3" a="1"/>
  <c r="B293" i="3" s="1"/>
  <c r="B294" i="3" a="1"/>
  <c r="B294" i="3" s="1"/>
  <c r="B295" i="3" a="1"/>
  <c r="B295" i="3" s="1"/>
  <c r="B296" i="3" a="1"/>
  <c r="B296" i="3" s="1"/>
  <c r="B297" i="3" a="1"/>
  <c r="B297" i="3" s="1"/>
  <c r="B298" i="3" a="1"/>
  <c r="B298" i="3" s="1"/>
  <c r="B299" i="3" a="1"/>
  <c r="B299" i="3" s="1"/>
  <c r="B300" i="3" a="1"/>
  <c r="B300" i="3" s="1"/>
  <c r="B301" i="3" a="1"/>
  <c r="B301" i="3" s="1"/>
  <c r="B302" i="3" a="1"/>
  <c r="B302" i="3" s="1"/>
  <c r="B303" i="3" a="1"/>
  <c r="B303" i="3" s="1"/>
  <c r="B304" i="3" a="1"/>
  <c r="B304" i="3" s="1"/>
  <c r="B305" i="3" a="1"/>
  <c r="B305" i="3" s="1"/>
  <c r="B306" i="3" a="1"/>
  <c r="B306" i="3" s="1"/>
  <c r="B307" i="3" a="1"/>
  <c r="B307" i="3" s="1"/>
  <c r="B308" i="3" a="1"/>
  <c r="B308" i="3" s="1"/>
  <c r="B309" i="3" a="1"/>
  <c r="B309" i="3" s="1"/>
  <c r="B310" i="3" a="1"/>
  <c r="B310" i="3" s="1"/>
  <c r="B311" i="3" a="1"/>
  <c r="B311" i="3" s="1"/>
  <c r="B312" i="3" a="1"/>
  <c r="B312" i="3" s="1"/>
  <c r="B313" i="3" a="1"/>
  <c r="B313" i="3" s="1"/>
  <c r="B314" i="3" a="1"/>
  <c r="B314" i="3" s="1"/>
  <c r="B315" i="3" a="1"/>
  <c r="B315" i="3" s="1"/>
  <c r="B316" i="3" a="1"/>
  <c r="B316" i="3" s="1"/>
  <c r="B317" i="3" a="1"/>
  <c r="B317" i="3" s="1"/>
  <c r="B318" i="3" a="1"/>
  <c r="B318" i="3" s="1"/>
  <c r="B319" i="3" a="1"/>
  <c r="B319" i="3" s="1"/>
  <c r="B320" i="3" a="1"/>
  <c r="B320" i="3" s="1"/>
  <c r="B321" i="3" a="1"/>
  <c r="B321" i="3" s="1"/>
  <c r="B322" i="3" a="1"/>
  <c r="B322" i="3" s="1"/>
  <c r="B323" i="3" a="1"/>
  <c r="B323" i="3" s="1"/>
  <c r="B324" i="3" a="1"/>
  <c r="B324" i="3" s="1"/>
  <c r="B325" i="3" a="1"/>
  <c r="B325" i="3" s="1"/>
  <c r="B326" i="3" a="1"/>
  <c r="B326" i="3" s="1"/>
  <c r="B327" i="3" a="1"/>
  <c r="B327" i="3" s="1"/>
  <c r="B328" i="3" a="1"/>
  <c r="B328" i="3" s="1"/>
  <c r="B329" i="3" a="1"/>
  <c r="B329" i="3" s="1"/>
  <c r="B330" i="3" a="1"/>
  <c r="B330" i="3" s="1"/>
  <c r="B331" i="3" a="1"/>
  <c r="B331" i="3" s="1"/>
  <c r="B332" i="3" a="1"/>
  <c r="B332" i="3" s="1"/>
  <c r="B333" i="3" a="1"/>
  <c r="B333" i="3" s="1"/>
  <c r="B334" i="3" a="1"/>
  <c r="B334" i="3" s="1"/>
  <c r="B335" i="3" a="1"/>
  <c r="B335" i="3" s="1"/>
  <c r="B336" i="3" a="1"/>
  <c r="B336" i="3" s="1"/>
  <c r="B337" i="3" a="1"/>
  <c r="B337" i="3" s="1"/>
  <c r="B338" i="3" a="1"/>
  <c r="B338" i="3" s="1"/>
  <c r="B339" i="3" a="1"/>
  <c r="B339" i="3" s="1"/>
  <c r="B340" i="3" a="1"/>
  <c r="B340" i="3" s="1"/>
  <c r="B341" i="3" a="1"/>
  <c r="B341" i="3" s="1"/>
  <c r="B342" i="3" a="1"/>
  <c r="B342" i="3" s="1"/>
  <c r="B343" i="3" a="1"/>
  <c r="B343" i="3" s="1"/>
  <c r="B344" i="3" a="1"/>
  <c r="B344" i="3" s="1"/>
  <c r="B345" i="3" a="1"/>
  <c r="B345" i="3" s="1"/>
  <c r="B346" i="3" a="1"/>
  <c r="B346" i="3" s="1"/>
  <c r="B347" i="3" a="1"/>
  <c r="B347" i="3" s="1"/>
  <c r="B348" i="3" a="1"/>
  <c r="B348" i="3" s="1"/>
  <c r="B349" i="3" a="1"/>
  <c r="B349" i="3" s="1"/>
  <c r="B350" i="3" a="1"/>
  <c r="B350" i="3" s="1"/>
  <c r="B351" i="3" a="1"/>
  <c r="B351" i="3" s="1"/>
  <c r="B352" i="3" a="1"/>
  <c r="B352" i="3" s="1"/>
  <c r="B353" i="3" a="1"/>
  <c r="B353" i="3" s="1"/>
  <c r="B354" i="3" a="1"/>
  <c r="B354" i="3" s="1"/>
  <c r="B355" i="3" a="1"/>
  <c r="B355" i="3" s="1"/>
  <c r="B356" i="3" a="1"/>
  <c r="B356" i="3" s="1"/>
  <c r="B357" i="3" a="1"/>
  <c r="B357" i="3" s="1"/>
  <c r="B358" i="3" a="1"/>
  <c r="B358" i="3" s="1"/>
  <c r="B359" i="3" a="1"/>
  <c r="B359" i="3" s="1"/>
  <c r="B360" i="3" a="1"/>
  <c r="B360" i="3" s="1"/>
  <c r="B361" i="3" a="1"/>
  <c r="B361" i="3" s="1"/>
  <c r="B362" i="3" a="1"/>
  <c r="B362" i="3" s="1"/>
  <c r="B363" i="3" a="1"/>
  <c r="B363" i="3" s="1"/>
  <c r="B364" i="3" a="1"/>
  <c r="B364" i="3" s="1"/>
  <c r="B365" i="3" a="1"/>
  <c r="B365" i="3" s="1"/>
  <c r="B366" i="3" a="1"/>
  <c r="B366" i="3" s="1"/>
  <c r="B367" i="3" a="1"/>
  <c r="B367" i="3" s="1"/>
  <c r="B368" i="3" a="1"/>
  <c r="B368" i="3" s="1"/>
  <c r="B369" i="3" a="1"/>
  <c r="B369" i="3" s="1"/>
  <c r="B370" i="3" a="1"/>
  <c r="B370" i="3" s="1"/>
  <c r="B371" i="3" a="1"/>
  <c r="B371" i="3" s="1"/>
  <c r="B372" i="3" a="1"/>
  <c r="B372" i="3" s="1"/>
  <c r="B373" i="3" a="1"/>
  <c r="B373" i="3" s="1"/>
  <c r="B374" i="3" a="1"/>
  <c r="B374" i="3" s="1"/>
  <c r="B375" i="3" a="1"/>
  <c r="B375" i="3" s="1"/>
  <c r="B376" i="3" a="1"/>
  <c r="B376" i="3" s="1"/>
  <c r="B377" i="3" a="1"/>
  <c r="B377" i="3" s="1"/>
  <c r="B378" i="3" a="1"/>
  <c r="B378" i="3" s="1"/>
  <c r="B379" i="3" a="1"/>
  <c r="B379" i="3" s="1"/>
  <c r="B380" i="3" a="1"/>
  <c r="B380" i="3" s="1"/>
  <c r="B381" i="3" a="1"/>
  <c r="B381" i="3" s="1"/>
  <c r="B382" i="3" a="1"/>
  <c r="B382" i="3" s="1"/>
  <c r="B383" i="3" a="1"/>
  <c r="B383" i="3" s="1"/>
  <c r="B384" i="3" a="1"/>
  <c r="B384" i="3" s="1"/>
  <c r="B385" i="3" a="1"/>
  <c r="B385" i="3" s="1"/>
  <c r="B386" i="3" a="1"/>
  <c r="B386" i="3" s="1"/>
  <c r="B387" i="3" a="1"/>
  <c r="B387" i="3" s="1"/>
  <c r="B388" i="3" a="1"/>
  <c r="B388" i="3" s="1"/>
  <c r="B389" i="3" a="1"/>
  <c r="B389" i="3" s="1"/>
  <c r="B390" i="3" a="1"/>
  <c r="B390" i="3" s="1"/>
  <c r="B391" i="3" a="1"/>
  <c r="B391" i="3" s="1"/>
  <c r="B392" i="3" a="1"/>
  <c r="B392" i="3" s="1"/>
  <c r="B393" i="3" a="1"/>
  <c r="B393" i="3" s="1"/>
  <c r="B394" i="3" a="1"/>
  <c r="B394" i="3" s="1"/>
  <c r="B395" i="3" a="1"/>
  <c r="B395" i="3" s="1"/>
  <c r="B396" i="3" a="1"/>
  <c r="B396" i="3" s="1"/>
  <c r="B397" i="3" a="1"/>
  <c r="B397" i="3" s="1"/>
  <c r="B398" i="3" a="1"/>
  <c r="B398" i="3" s="1"/>
  <c r="B399" i="3" a="1"/>
  <c r="B399" i="3" s="1"/>
  <c r="B400" i="3" a="1"/>
  <c r="B400" i="3" s="1"/>
  <c r="B401" i="3" a="1"/>
  <c r="B401" i="3" s="1"/>
  <c r="B402" i="3" a="1"/>
  <c r="B402" i="3" s="1"/>
  <c r="B403" i="3" a="1"/>
  <c r="B403" i="3" s="1"/>
  <c r="B404" i="3" a="1"/>
  <c r="B404" i="3" s="1"/>
  <c r="B405" i="3" a="1"/>
  <c r="B405" i="3" s="1"/>
  <c r="B406" i="3" a="1"/>
  <c r="B406" i="3" s="1"/>
  <c r="B407" i="3" a="1"/>
  <c r="B407" i="3" s="1"/>
  <c r="B408" i="3" a="1"/>
  <c r="B408" i="3" s="1"/>
  <c r="B409" i="3" a="1"/>
  <c r="B409" i="3" s="1"/>
  <c r="B410" i="3" a="1"/>
  <c r="B410" i="3" s="1"/>
  <c r="B411" i="3" a="1"/>
  <c r="B411" i="3" s="1"/>
  <c r="B412" i="3" a="1"/>
  <c r="B412" i="3" s="1"/>
  <c r="B413" i="3" a="1"/>
  <c r="B413" i="3" s="1"/>
  <c r="B414" i="3" a="1"/>
  <c r="B414" i="3" s="1"/>
  <c r="B415" i="3" a="1"/>
  <c r="B415" i="3" s="1"/>
  <c r="B416" i="3" a="1"/>
  <c r="B416" i="3" s="1"/>
  <c r="B417" i="3" a="1"/>
  <c r="B417" i="3" s="1"/>
  <c r="B418" i="3" a="1"/>
  <c r="B418" i="3" s="1"/>
  <c r="B419" i="3" a="1"/>
  <c r="B419" i="3" s="1"/>
  <c r="B420" i="3" a="1"/>
  <c r="B420" i="3" s="1"/>
  <c r="B421" i="3" a="1"/>
  <c r="B421" i="3" s="1"/>
  <c r="B422" i="3" a="1"/>
  <c r="B422" i="3" s="1"/>
  <c r="B423" i="3" a="1"/>
  <c r="B423" i="3" s="1"/>
  <c r="B424" i="3" a="1"/>
  <c r="B424" i="3" s="1"/>
  <c r="B425" i="3" a="1"/>
  <c r="B425" i="3" s="1"/>
  <c r="B426" i="3" a="1"/>
  <c r="B426" i="3" s="1"/>
  <c r="B427" i="3" a="1"/>
  <c r="B427" i="3" s="1"/>
  <c r="B428" i="3" a="1"/>
  <c r="B428" i="3" s="1"/>
  <c r="B429" i="3" a="1"/>
  <c r="B429" i="3" s="1"/>
  <c r="B430" i="3" a="1"/>
  <c r="B430" i="3" s="1"/>
  <c r="B431" i="3" a="1"/>
  <c r="B431" i="3" s="1"/>
  <c r="B432" i="3" a="1"/>
  <c r="B432" i="3" s="1"/>
  <c r="B433" i="3" a="1"/>
  <c r="B433" i="3" s="1"/>
  <c r="B434" i="3" a="1"/>
  <c r="B434" i="3" s="1"/>
  <c r="B435" i="3" a="1"/>
  <c r="B435" i="3" s="1"/>
  <c r="B436" i="3" a="1"/>
  <c r="B436" i="3" s="1"/>
  <c r="B437" i="3" a="1"/>
  <c r="B437" i="3" s="1"/>
  <c r="B438" i="3" a="1"/>
  <c r="B438" i="3" s="1"/>
  <c r="B439" i="3" a="1"/>
  <c r="B439" i="3" s="1"/>
  <c r="B440" i="3" a="1"/>
  <c r="B440" i="3" s="1"/>
  <c r="B441" i="3" a="1"/>
  <c r="B441" i="3" s="1"/>
  <c r="B442" i="3" a="1"/>
  <c r="B442" i="3" s="1"/>
  <c r="B443" i="3" a="1"/>
  <c r="B443" i="3" s="1"/>
  <c r="B444" i="3" a="1"/>
  <c r="B444" i="3" s="1"/>
  <c r="B445" i="3" a="1"/>
  <c r="B445" i="3" s="1"/>
  <c r="B446" i="3" a="1"/>
  <c r="B446" i="3" s="1"/>
  <c r="B447" i="3" a="1"/>
  <c r="B447" i="3" s="1"/>
  <c r="B448" i="3" a="1"/>
  <c r="B448" i="3" s="1"/>
  <c r="B449" i="3" a="1"/>
  <c r="B449" i="3" s="1"/>
  <c r="B450" i="3" a="1"/>
  <c r="B450" i="3" s="1"/>
  <c r="B451" i="3" a="1"/>
  <c r="B451" i="3" s="1"/>
  <c r="B452" i="3" a="1"/>
  <c r="B452" i="3" s="1"/>
  <c r="B453" i="3" a="1"/>
  <c r="B453" i="3" s="1"/>
  <c r="B454" i="3" a="1"/>
  <c r="B454" i="3" s="1"/>
  <c r="B455" i="3" a="1"/>
  <c r="B455" i="3" s="1"/>
  <c r="B456" i="3" a="1"/>
  <c r="B456" i="3" s="1"/>
  <c r="B457" i="3" a="1"/>
  <c r="B457" i="3" s="1"/>
  <c r="B458" i="3" a="1"/>
  <c r="B458" i="3" s="1"/>
  <c r="B459" i="3" a="1"/>
  <c r="B459" i="3" s="1"/>
  <c r="B460" i="3" a="1"/>
  <c r="B460" i="3" s="1"/>
  <c r="B461" i="3" a="1"/>
  <c r="B461" i="3" s="1"/>
  <c r="B462" i="3" a="1"/>
  <c r="B462" i="3" s="1"/>
  <c r="B463" i="3" a="1"/>
  <c r="B463" i="3" s="1"/>
  <c r="B464" i="3" a="1"/>
  <c r="B464" i="3" s="1"/>
  <c r="B465" i="3" a="1"/>
  <c r="B465" i="3" s="1"/>
  <c r="B466" i="3" a="1"/>
  <c r="B466" i="3" s="1"/>
  <c r="B467" i="3" a="1"/>
  <c r="B467" i="3" s="1"/>
  <c r="B468" i="3" a="1"/>
  <c r="B468" i="3" s="1"/>
  <c r="B469" i="3" a="1"/>
  <c r="B469" i="3" s="1"/>
  <c r="B470" i="3" a="1"/>
  <c r="B470" i="3" s="1"/>
  <c r="B471" i="3" a="1"/>
  <c r="B471" i="3" s="1"/>
  <c r="B472" i="3" a="1"/>
  <c r="B472" i="3" s="1"/>
  <c r="B473" i="3" a="1"/>
  <c r="B473" i="3" s="1"/>
  <c r="B474" i="3" a="1"/>
  <c r="B474" i="3" s="1"/>
  <c r="B475" i="3" a="1"/>
  <c r="B475" i="3" s="1"/>
  <c r="B476" i="3" a="1"/>
  <c r="B476" i="3" s="1"/>
  <c r="B477" i="3" a="1"/>
  <c r="B477" i="3" s="1"/>
  <c r="B478" i="3" a="1"/>
  <c r="B478" i="3" s="1"/>
  <c r="B479" i="3" a="1"/>
  <c r="B479" i="3" s="1"/>
  <c r="B480" i="3" a="1"/>
  <c r="B480" i="3" s="1"/>
  <c r="B481" i="3" a="1"/>
  <c r="B481" i="3" s="1"/>
  <c r="B482" i="3" a="1"/>
  <c r="B482" i="3" s="1"/>
  <c r="B483" i="3" a="1"/>
  <c r="B483" i="3" s="1"/>
  <c r="B484" i="3" a="1"/>
  <c r="B484" i="3" s="1"/>
  <c r="B485" i="3" a="1"/>
  <c r="B485" i="3" s="1"/>
  <c r="B486" i="3" a="1"/>
  <c r="B486" i="3" s="1"/>
  <c r="B487" i="3" a="1"/>
  <c r="B487" i="3" s="1"/>
  <c r="B488" i="3" a="1"/>
  <c r="B488" i="3" s="1"/>
  <c r="B489" i="3" a="1"/>
  <c r="B489" i="3" s="1"/>
  <c r="B490" i="3" a="1"/>
  <c r="B490" i="3" s="1"/>
  <c r="B491" i="3" a="1"/>
  <c r="B491" i="3" s="1"/>
  <c r="B492" i="3" a="1"/>
  <c r="B492" i="3" s="1"/>
  <c r="B493" i="3" a="1"/>
  <c r="B493" i="3" s="1"/>
  <c r="B494" i="3" a="1"/>
  <c r="B494" i="3" s="1"/>
  <c r="B495" i="3" a="1"/>
  <c r="B495" i="3" s="1"/>
  <c r="B496" i="3" a="1"/>
  <c r="B496" i="3" s="1"/>
  <c r="B497" i="3" a="1"/>
  <c r="B497" i="3" s="1"/>
  <c r="B498" i="3" a="1"/>
  <c r="B498" i="3" s="1"/>
  <c r="B499" i="3" a="1"/>
  <c r="B499" i="3" s="1"/>
  <c r="B500" i="3" a="1"/>
  <c r="B500" i="3" s="1"/>
  <c r="B501" i="3" a="1"/>
  <c r="B501" i="3" s="1"/>
  <c r="B502" i="3" a="1"/>
  <c r="B502" i="3" s="1"/>
  <c r="B503" i="3" a="1"/>
  <c r="B503" i="3" s="1"/>
  <c r="B504" i="3" a="1"/>
  <c r="B504" i="3" s="1"/>
  <c r="B505" i="3" a="1"/>
  <c r="B505" i="3" s="1"/>
  <c r="B506" i="3" a="1"/>
  <c r="B506" i="3" s="1"/>
  <c r="B507" i="3" a="1"/>
  <c r="B507" i="3" s="1"/>
  <c r="B508" i="3" a="1"/>
  <c r="B508" i="3" s="1"/>
  <c r="B509" i="3" a="1"/>
  <c r="B509" i="3" s="1"/>
  <c r="B510" i="3" a="1"/>
  <c r="B510" i="3" s="1"/>
  <c r="B511" i="3" a="1"/>
  <c r="B511" i="3" s="1"/>
  <c r="B512" i="3" a="1"/>
  <c r="B512" i="3" s="1"/>
  <c r="B513" i="3" a="1"/>
  <c r="B513" i="3" s="1"/>
  <c r="B514" i="3" a="1"/>
  <c r="B514" i="3" s="1"/>
  <c r="B515" i="3" a="1"/>
  <c r="B515" i="3" s="1"/>
  <c r="B516" i="3" a="1"/>
  <c r="B516" i="3" s="1"/>
  <c r="B517" i="3" a="1"/>
  <c r="B517" i="3" s="1"/>
  <c r="B518" i="3" a="1"/>
  <c r="B518" i="3" s="1"/>
  <c r="B519" i="3" a="1"/>
  <c r="B519" i="3" s="1"/>
  <c r="B520" i="3" a="1"/>
  <c r="B520" i="3" s="1"/>
  <c r="B521" i="3" a="1"/>
  <c r="B521" i="3" s="1"/>
  <c r="B522" i="3" a="1"/>
  <c r="B522" i="3" s="1"/>
  <c r="B523" i="3" a="1"/>
  <c r="B523" i="3" s="1"/>
  <c r="B524" i="3" a="1"/>
  <c r="B524" i="3" s="1"/>
  <c r="B525" i="3" a="1"/>
  <c r="B525" i="3" s="1"/>
  <c r="B526" i="3" a="1"/>
  <c r="B526" i="3" s="1"/>
  <c r="B527" i="3" a="1"/>
  <c r="B527" i="3" s="1"/>
  <c r="B528" i="3" a="1"/>
  <c r="B528" i="3" s="1"/>
  <c r="B529" i="3" a="1"/>
  <c r="B529" i="3" s="1"/>
  <c r="B530" i="3" a="1"/>
  <c r="B530" i="3" s="1"/>
  <c r="B531" i="3" a="1"/>
  <c r="B531" i="3" s="1"/>
  <c r="B532" i="3" a="1"/>
  <c r="B532" i="3" s="1"/>
  <c r="B533" i="3" a="1"/>
  <c r="B533" i="3" s="1"/>
  <c r="B534" i="3" a="1"/>
  <c r="B534" i="3" s="1"/>
  <c r="B535" i="3" a="1"/>
  <c r="B535" i="3" s="1"/>
  <c r="B536" i="3" a="1"/>
  <c r="B536" i="3" s="1"/>
  <c r="B537" i="3" a="1"/>
  <c r="B537" i="3" s="1"/>
  <c r="B538" i="3" a="1"/>
  <c r="B538" i="3" s="1"/>
  <c r="B539" i="3" a="1"/>
  <c r="B539" i="3" s="1"/>
  <c r="B540" i="3" a="1"/>
  <c r="B540" i="3" s="1"/>
  <c r="B541" i="3" a="1"/>
  <c r="B541" i="3" s="1"/>
  <c r="B542" i="3" a="1"/>
  <c r="B542" i="3" s="1"/>
  <c r="B543" i="3" a="1"/>
  <c r="B543" i="3" s="1"/>
  <c r="B544" i="3" a="1"/>
  <c r="B544" i="3" s="1"/>
  <c r="B545" i="3" a="1"/>
  <c r="B545" i="3" s="1"/>
  <c r="B546" i="3" a="1"/>
  <c r="B546" i="3" s="1"/>
  <c r="B547" i="3" a="1"/>
  <c r="B547" i="3" s="1"/>
  <c r="B548" i="3" a="1"/>
  <c r="B548" i="3" s="1"/>
  <c r="B549" i="3" a="1"/>
  <c r="B549" i="3" s="1"/>
  <c r="B550" i="3" a="1"/>
  <c r="B550" i="3" s="1"/>
  <c r="B551" i="3" a="1"/>
  <c r="B551" i="3" s="1"/>
  <c r="B552" i="3" a="1"/>
  <c r="B552" i="3" s="1"/>
  <c r="B553" i="3" a="1"/>
  <c r="B553" i="3" s="1"/>
  <c r="B554" i="3" a="1"/>
  <c r="B554" i="3" s="1"/>
  <c r="B555" i="3" a="1"/>
  <c r="B555" i="3" s="1"/>
  <c r="B556" i="3" a="1"/>
  <c r="B556" i="3" s="1"/>
  <c r="B557" i="3" a="1"/>
  <c r="B557" i="3" s="1"/>
  <c r="B558" i="3" a="1"/>
  <c r="B558" i="3" s="1"/>
  <c r="B559" i="3" a="1"/>
  <c r="B559" i="3" s="1"/>
  <c r="B560" i="3" a="1"/>
  <c r="B560" i="3" s="1"/>
  <c r="B561" i="3" a="1"/>
  <c r="B561" i="3" s="1"/>
  <c r="B562" i="3" a="1"/>
  <c r="B562" i="3" s="1"/>
  <c r="B563" i="3" a="1"/>
  <c r="B563" i="3" s="1"/>
  <c r="B564" i="3" a="1"/>
  <c r="B564" i="3" s="1"/>
  <c r="B565" i="3" a="1"/>
  <c r="B565" i="3" s="1"/>
  <c r="B566" i="3" a="1"/>
  <c r="B566" i="3" s="1"/>
  <c r="B567" i="3" a="1"/>
  <c r="B567" i="3" s="1"/>
  <c r="B568" i="3" a="1"/>
  <c r="B568" i="3" s="1"/>
  <c r="B569" i="3" a="1"/>
  <c r="B569" i="3" s="1"/>
  <c r="B570" i="3" a="1"/>
  <c r="B570" i="3" s="1"/>
  <c r="B571" i="3" a="1"/>
  <c r="B571" i="3" s="1"/>
  <c r="B572" i="3" a="1"/>
  <c r="B572" i="3" s="1"/>
  <c r="B573" i="3" a="1"/>
  <c r="B573" i="3" s="1"/>
  <c r="B574" i="3" a="1"/>
  <c r="B574" i="3" s="1"/>
  <c r="B575" i="3" a="1"/>
  <c r="B575" i="3" s="1"/>
  <c r="B576" i="3" a="1"/>
  <c r="B576" i="3" s="1"/>
  <c r="B577" i="3" a="1"/>
  <c r="B577" i="3" s="1"/>
  <c r="B578" i="3" a="1"/>
  <c r="B578" i="3" s="1"/>
  <c r="B579" i="3" a="1"/>
  <c r="B579" i="3" s="1"/>
  <c r="B580" i="3" a="1"/>
  <c r="B580" i="3" s="1"/>
  <c r="B581" i="3" a="1"/>
  <c r="B581" i="3" s="1"/>
  <c r="B582" i="3" a="1"/>
  <c r="B582" i="3" s="1"/>
  <c r="B583" i="3" a="1"/>
  <c r="B583" i="3" s="1"/>
  <c r="B584" i="3" a="1"/>
  <c r="B584" i="3" s="1"/>
  <c r="B585" i="3" a="1"/>
  <c r="B585" i="3" s="1"/>
  <c r="B586" i="3" a="1"/>
  <c r="B586" i="3" s="1"/>
  <c r="B587" i="3" a="1"/>
  <c r="B587" i="3" s="1"/>
  <c r="B588" i="3" a="1"/>
  <c r="B588" i="3" s="1"/>
  <c r="B589" i="3" a="1"/>
  <c r="B589" i="3" s="1"/>
  <c r="B590" i="3" a="1"/>
  <c r="B590" i="3" s="1"/>
  <c r="B591" i="3" a="1"/>
  <c r="B591" i="3" s="1"/>
  <c r="B592" i="3" a="1"/>
  <c r="B592" i="3" s="1"/>
  <c r="B593" i="3" a="1"/>
  <c r="B593" i="3" s="1"/>
  <c r="B594" i="3" a="1"/>
  <c r="B594" i="3" s="1"/>
  <c r="B595" i="3" a="1"/>
  <c r="B595" i="3" s="1"/>
  <c r="B596" i="3" a="1"/>
  <c r="B596" i="3" s="1"/>
  <c r="B597" i="3" a="1"/>
  <c r="B597" i="3" s="1"/>
  <c r="B598" i="3" a="1"/>
  <c r="B598" i="3" s="1"/>
  <c r="B599" i="3" a="1"/>
  <c r="B599" i="3" s="1"/>
  <c r="B600" i="3" a="1"/>
  <c r="B600" i="3" s="1"/>
  <c r="B601" i="3" a="1"/>
  <c r="B601" i="3" s="1"/>
  <c r="B602" i="3" a="1"/>
  <c r="B602" i="3" s="1"/>
  <c r="B603" i="3" a="1"/>
  <c r="B603" i="3" s="1"/>
  <c r="B604" i="3" a="1"/>
  <c r="B604" i="3" s="1"/>
  <c r="B605" i="3" a="1"/>
  <c r="B605" i="3" s="1"/>
  <c r="B606" i="3" a="1"/>
  <c r="B606" i="3" s="1"/>
  <c r="B607" i="3" a="1"/>
  <c r="B607" i="3" s="1"/>
  <c r="B608" i="3" a="1"/>
  <c r="B608" i="3" s="1"/>
  <c r="B609" i="3" a="1"/>
  <c r="B609" i="3" s="1"/>
  <c r="B610" i="3" a="1"/>
  <c r="B610" i="3" s="1"/>
  <c r="B611" i="3" a="1"/>
  <c r="B611" i="3" s="1"/>
  <c r="B612" i="3" a="1"/>
  <c r="B612" i="3" s="1"/>
  <c r="B613" i="3" a="1"/>
  <c r="B613" i="3" s="1"/>
  <c r="B614" i="3" a="1"/>
  <c r="B614" i="3" s="1"/>
  <c r="B615" i="3" a="1"/>
  <c r="B615" i="3" s="1"/>
  <c r="B616" i="3" a="1"/>
  <c r="B616" i="3" s="1"/>
  <c r="B617" i="3" a="1"/>
  <c r="B617" i="3" s="1"/>
  <c r="B618" i="3" a="1"/>
  <c r="B618" i="3" s="1"/>
  <c r="B619" i="3" a="1"/>
  <c r="B619" i="3" s="1"/>
  <c r="B620" i="3" a="1"/>
  <c r="B620" i="3" s="1"/>
  <c r="B621" i="3" a="1"/>
  <c r="B621" i="3" s="1"/>
  <c r="B622" i="3" a="1"/>
  <c r="B622" i="3" s="1"/>
  <c r="B623" i="3" a="1"/>
  <c r="B623" i="3" s="1"/>
  <c r="B624" i="3" a="1"/>
  <c r="B624" i="3" s="1"/>
  <c r="B625" i="3" a="1"/>
  <c r="B625" i="3" s="1"/>
  <c r="B626" i="3" a="1"/>
  <c r="B626" i="3" s="1"/>
  <c r="B627" i="3" a="1"/>
  <c r="B627" i="3" s="1"/>
  <c r="B628" i="3" a="1"/>
  <c r="B628" i="3" s="1"/>
  <c r="B629" i="3" a="1"/>
  <c r="B629" i="3" s="1"/>
  <c r="B630" i="3" a="1"/>
  <c r="B630" i="3" s="1"/>
  <c r="B631" i="3" a="1"/>
  <c r="B631" i="3" s="1"/>
  <c r="B632" i="3" a="1"/>
  <c r="B632" i="3" s="1"/>
  <c r="B633" i="3" a="1"/>
  <c r="B633" i="3" s="1"/>
  <c r="B634" i="3" a="1"/>
  <c r="B634" i="3" s="1"/>
  <c r="B635" i="3" a="1"/>
  <c r="B635" i="3" s="1"/>
  <c r="B636" i="3" a="1"/>
  <c r="B636" i="3" s="1"/>
  <c r="B637" i="3" a="1"/>
  <c r="B637" i="3" s="1"/>
  <c r="B638" i="3" a="1"/>
  <c r="B638" i="3" s="1"/>
  <c r="B639" i="3" a="1"/>
  <c r="B639" i="3" s="1"/>
  <c r="B640" i="3" a="1"/>
  <c r="B640" i="3" s="1"/>
  <c r="B641" i="3" a="1"/>
  <c r="B641" i="3" s="1"/>
  <c r="B642" i="3" a="1"/>
  <c r="B642" i="3" s="1"/>
  <c r="B643" i="3" a="1"/>
  <c r="B643" i="3" s="1"/>
  <c r="B644" i="3" a="1"/>
  <c r="B644" i="3" s="1"/>
  <c r="B645" i="3" a="1"/>
  <c r="B645" i="3" s="1"/>
  <c r="B646" i="3" a="1"/>
  <c r="B646" i="3" s="1"/>
  <c r="B647" i="3" a="1"/>
  <c r="B647" i="3" s="1"/>
  <c r="B648" i="3" a="1"/>
  <c r="B648" i="3" s="1"/>
  <c r="B649" i="3" a="1"/>
  <c r="B649" i="3" s="1"/>
  <c r="B650" i="3" a="1"/>
  <c r="B650" i="3" s="1"/>
  <c r="B651" i="3" a="1"/>
  <c r="B651" i="3" s="1"/>
  <c r="B652" i="3" a="1"/>
  <c r="B652" i="3" s="1"/>
  <c r="B653" i="3" a="1"/>
  <c r="B653" i="3" s="1"/>
  <c r="B654" i="3" a="1"/>
  <c r="B654" i="3" s="1"/>
  <c r="B655" i="3" a="1"/>
  <c r="B655" i="3" s="1"/>
  <c r="B656" i="3" a="1"/>
  <c r="B656" i="3" s="1"/>
  <c r="B657" i="3" a="1"/>
  <c r="B657" i="3" s="1"/>
  <c r="B658" i="3" a="1"/>
  <c r="B658" i="3" s="1"/>
  <c r="B659" i="3" a="1"/>
  <c r="B659" i="3" s="1"/>
  <c r="B660" i="3" a="1"/>
  <c r="B660" i="3" s="1"/>
  <c r="B661" i="3" a="1"/>
  <c r="B661" i="3" s="1"/>
  <c r="B662" i="3" a="1"/>
  <c r="B662" i="3" s="1"/>
  <c r="B663" i="3" a="1"/>
  <c r="B663" i="3" s="1"/>
  <c r="B664" i="3" a="1"/>
  <c r="B664" i="3" s="1"/>
  <c r="B665" i="3" a="1"/>
  <c r="B665" i="3" s="1"/>
  <c r="B666" i="3" a="1"/>
  <c r="B666" i="3" s="1"/>
  <c r="B667" i="3" a="1"/>
  <c r="B667" i="3" s="1"/>
  <c r="B668" i="3" a="1"/>
  <c r="B668" i="3" s="1"/>
  <c r="B669" i="3" a="1"/>
  <c r="B669" i="3" s="1"/>
  <c r="B670" i="3" a="1"/>
  <c r="B670" i="3" s="1"/>
  <c r="B671" i="3" a="1"/>
  <c r="B671" i="3" s="1"/>
  <c r="B672" i="3" a="1"/>
  <c r="B672" i="3" s="1"/>
  <c r="B673" i="3" a="1"/>
  <c r="B673" i="3" s="1"/>
  <c r="B674" i="3" a="1"/>
  <c r="B674" i="3" s="1"/>
  <c r="B675" i="3" a="1"/>
  <c r="B675" i="3" s="1"/>
  <c r="B676" i="3" a="1"/>
  <c r="B676" i="3" s="1"/>
  <c r="B677" i="3" a="1"/>
  <c r="B677" i="3" s="1"/>
  <c r="B678" i="3" a="1"/>
  <c r="B678" i="3" s="1"/>
  <c r="B679" i="3" a="1"/>
  <c r="B679" i="3" s="1"/>
  <c r="B680" i="3" a="1"/>
  <c r="B680" i="3" s="1"/>
  <c r="B681" i="3" a="1"/>
  <c r="B681" i="3" s="1"/>
  <c r="B682" i="3" a="1"/>
  <c r="B682" i="3" s="1"/>
  <c r="B683" i="3" a="1"/>
  <c r="B683" i="3" s="1"/>
  <c r="B684" i="3" a="1"/>
  <c r="B684" i="3" s="1"/>
  <c r="B685" i="3" a="1"/>
  <c r="B685" i="3" s="1"/>
  <c r="B686" i="3" a="1"/>
  <c r="B686" i="3" s="1"/>
  <c r="B687" i="3" a="1"/>
  <c r="B687" i="3" s="1"/>
  <c r="B688" i="3" a="1"/>
  <c r="B688" i="3" s="1"/>
  <c r="B689" i="3" a="1"/>
  <c r="B689" i="3" s="1"/>
  <c r="B690" i="3" a="1"/>
  <c r="B690" i="3" s="1"/>
  <c r="B691" i="3" a="1"/>
  <c r="B691" i="3" s="1"/>
  <c r="B692" i="3" a="1"/>
  <c r="B692" i="3" s="1"/>
  <c r="B693" i="3" a="1"/>
  <c r="B693" i="3" s="1"/>
  <c r="B694" i="3" a="1"/>
  <c r="B694" i="3" s="1"/>
  <c r="B695" i="3" a="1"/>
  <c r="B695" i="3" s="1"/>
  <c r="B696" i="3" a="1"/>
  <c r="B696" i="3" s="1"/>
  <c r="B697" i="3" a="1"/>
  <c r="B697" i="3" s="1"/>
  <c r="B698" i="3" a="1"/>
  <c r="B698" i="3" s="1"/>
  <c r="B699" i="3" a="1"/>
  <c r="B699" i="3" s="1"/>
  <c r="B700" i="3" a="1"/>
  <c r="B700" i="3" s="1"/>
  <c r="B701" i="3" a="1"/>
  <c r="B701" i="3" s="1"/>
  <c r="B702" i="3" a="1"/>
  <c r="B702" i="3" s="1"/>
  <c r="B703" i="3" a="1"/>
  <c r="B703" i="3" s="1"/>
  <c r="B704" i="3" a="1"/>
  <c r="B704" i="3" s="1"/>
  <c r="B705" i="3" a="1"/>
  <c r="B705" i="3" s="1"/>
  <c r="B706" i="3" a="1"/>
  <c r="B706" i="3" s="1"/>
  <c r="B707" i="3" a="1"/>
  <c r="B707" i="3" s="1"/>
  <c r="B708" i="3" a="1"/>
  <c r="B708" i="3" s="1"/>
  <c r="B709" i="3" a="1"/>
  <c r="B709" i="3" s="1"/>
  <c r="B710" i="3" a="1"/>
  <c r="B710" i="3" s="1"/>
  <c r="B711" i="3" a="1"/>
  <c r="B711" i="3" s="1"/>
  <c r="B712" i="3" a="1"/>
  <c r="B712" i="3" s="1"/>
  <c r="B713" i="3" a="1"/>
  <c r="B713" i="3" s="1"/>
  <c r="B714" i="3" a="1"/>
  <c r="B714" i="3" s="1"/>
  <c r="B715" i="3" a="1"/>
  <c r="B715" i="3" s="1"/>
  <c r="B716" i="3" a="1"/>
  <c r="B716" i="3" s="1"/>
  <c r="B717" i="3" a="1"/>
  <c r="B717" i="3" s="1"/>
  <c r="B718" i="3" a="1"/>
  <c r="B718" i="3" s="1"/>
  <c r="B719" i="3" a="1"/>
  <c r="B719" i="3" s="1"/>
  <c r="B720" i="3" a="1"/>
  <c r="B720" i="3" s="1"/>
  <c r="B721" i="3" a="1"/>
  <c r="B721" i="3" s="1"/>
  <c r="B722" i="3" a="1"/>
  <c r="B722" i="3" s="1"/>
  <c r="B723" i="3" a="1"/>
  <c r="B723" i="3" s="1"/>
  <c r="B724" i="3" a="1"/>
  <c r="B724" i="3" s="1"/>
  <c r="B725" i="3" a="1"/>
  <c r="B725" i="3" s="1"/>
  <c r="B726" i="3" a="1"/>
  <c r="B726" i="3" s="1"/>
  <c r="B727" i="3" a="1"/>
  <c r="B727" i="3" s="1"/>
  <c r="B728" i="3" a="1"/>
  <c r="B728" i="3" s="1"/>
  <c r="B729" i="3" a="1"/>
  <c r="B729" i="3" s="1"/>
  <c r="B730" i="3" a="1"/>
  <c r="B730" i="3" s="1"/>
  <c r="B731" i="3" a="1"/>
  <c r="B731" i="3" s="1"/>
  <c r="B732" i="3" a="1"/>
  <c r="B732" i="3" s="1"/>
  <c r="B733" i="3" a="1"/>
  <c r="B733" i="3" s="1"/>
  <c r="B734" i="3" a="1"/>
  <c r="B734" i="3" s="1"/>
  <c r="B735" i="3" a="1"/>
  <c r="B735" i="3" s="1"/>
  <c r="B736" i="3" a="1"/>
  <c r="B736" i="3" s="1"/>
  <c r="B737" i="3" a="1"/>
  <c r="B737" i="3" s="1"/>
  <c r="B738" i="3" a="1"/>
  <c r="B738" i="3" s="1"/>
  <c r="B739" i="3" a="1"/>
  <c r="B739" i="3" s="1"/>
  <c r="B740" i="3" a="1"/>
  <c r="B740" i="3" s="1"/>
  <c r="B741" i="3" a="1"/>
  <c r="B741" i="3" s="1"/>
  <c r="B742" i="3" a="1"/>
  <c r="B742" i="3" s="1"/>
  <c r="B743" i="3" a="1"/>
  <c r="B743" i="3" s="1"/>
  <c r="B744" i="3" a="1"/>
  <c r="B744" i="3" s="1"/>
  <c r="B745" i="3" a="1"/>
  <c r="B745" i="3" s="1"/>
  <c r="B746" i="3" a="1"/>
  <c r="B746" i="3" s="1"/>
  <c r="B747" i="3" a="1"/>
  <c r="B747" i="3" s="1"/>
  <c r="B748" i="3" a="1"/>
  <c r="B748" i="3" s="1"/>
  <c r="B749" i="3" a="1"/>
  <c r="B749" i="3" s="1"/>
  <c r="B750" i="3" a="1"/>
  <c r="B750" i="3" s="1"/>
  <c r="B751" i="3" a="1"/>
  <c r="B751" i="3" s="1"/>
  <c r="B752" i="3" a="1"/>
  <c r="B752" i="3" s="1"/>
  <c r="B753" i="3" a="1"/>
  <c r="B753" i="3" s="1"/>
  <c r="B754" i="3" a="1"/>
  <c r="B754" i="3" s="1"/>
  <c r="B755" i="3" a="1"/>
  <c r="B755" i="3" s="1"/>
  <c r="B756" i="3" a="1"/>
  <c r="B756" i="3" s="1"/>
  <c r="B757" i="3" a="1"/>
  <c r="B757" i="3" s="1"/>
  <c r="B758" i="3" a="1"/>
  <c r="B758" i="3" s="1"/>
  <c r="B759" i="3" a="1"/>
  <c r="B759" i="3" s="1"/>
  <c r="B760" i="3" a="1"/>
  <c r="B760" i="3" s="1"/>
  <c r="B761" i="3" a="1"/>
  <c r="B761" i="3" s="1"/>
  <c r="B762" i="3" a="1"/>
  <c r="B762" i="3" s="1"/>
  <c r="B763" i="3" a="1"/>
  <c r="B763" i="3" s="1"/>
  <c r="B764" i="3" a="1"/>
  <c r="B764" i="3" s="1"/>
  <c r="B765" i="3" a="1"/>
  <c r="B765" i="3" s="1"/>
  <c r="B766" i="3" a="1"/>
  <c r="B766" i="3" s="1"/>
  <c r="B767" i="3" a="1"/>
  <c r="B767" i="3" s="1"/>
  <c r="B768" i="3" a="1"/>
  <c r="B768" i="3" s="1"/>
  <c r="B769" i="3" a="1"/>
  <c r="B769" i="3" s="1"/>
  <c r="B770" i="3" a="1"/>
  <c r="B770" i="3" s="1"/>
  <c r="B771" i="3" a="1"/>
  <c r="B771" i="3" s="1"/>
  <c r="B772" i="3" a="1"/>
  <c r="B772" i="3" s="1"/>
  <c r="B773" i="3" a="1"/>
  <c r="B773" i="3" s="1"/>
  <c r="B774" i="3" a="1"/>
  <c r="B774" i="3" s="1"/>
  <c r="B775" i="3" a="1"/>
  <c r="B775" i="3" s="1"/>
  <c r="B776" i="3" a="1"/>
  <c r="B776" i="3" s="1"/>
  <c r="B777" i="3" a="1"/>
  <c r="B777" i="3" s="1"/>
  <c r="B778" i="3" a="1"/>
  <c r="B778" i="3" s="1"/>
  <c r="B779" i="3" a="1"/>
  <c r="B779" i="3" s="1"/>
  <c r="B780" i="3" a="1"/>
  <c r="B780" i="3" s="1"/>
  <c r="B781" i="3" a="1"/>
  <c r="B781" i="3" s="1"/>
  <c r="B782" i="3" a="1"/>
  <c r="B782" i="3" s="1"/>
  <c r="B783" i="3" a="1"/>
  <c r="B783" i="3" s="1"/>
  <c r="B784" i="3" a="1"/>
  <c r="B784" i="3" s="1"/>
  <c r="B785" i="3" a="1"/>
  <c r="B785" i="3" s="1"/>
  <c r="B786" i="3" a="1"/>
  <c r="B786" i="3" s="1"/>
  <c r="B787" i="3" a="1"/>
  <c r="B787" i="3" s="1"/>
  <c r="B788" i="3" a="1"/>
  <c r="B788" i="3" s="1"/>
  <c r="B789" i="3" a="1"/>
  <c r="B789" i="3" s="1"/>
  <c r="B790" i="3" a="1"/>
  <c r="B790" i="3" s="1"/>
  <c r="B791" i="3" a="1"/>
  <c r="B791" i="3" s="1"/>
  <c r="B792" i="3" a="1"/>
  <c r="B792" i="3" s="1"/>
  <c r="B793" i="3" a="1"/>
  <c r="B793" i="3" s="1"/>
  <c r="B794" i="3" a="1"/>
  <c r="B794" i="3" s="1"/>
  <c r="B795" i="3" a="1"/>
  <c r="B795" i="3" s="1"/>
  <c r="B796" i="3" a="1"/>
  <c r="B796" i="3" s="1"/>
  <c r="B797" i="3" a="1"/>
  <c r="B797" i="3" s="1"/>
  <c r="B798" i="3" a="1"/>
  <c r="B798" i="3" s="1"/>
  <c r="B799" i="3" a="1"/>
  <c r="B799" i="3" s="1"/>
  <c r="B800" i="3" a="1"/>
  <c r="B800" i="3" s="1"/>
  <c r="B801" i="3" a="1"/>
  <c r="B801" i="3" s="1"/>
  <c r="B802" i="3" a="1"/>
  <c r="B802" i="3" s="1"/>
  <c r="B803" i="3" a="1"/>
  <c r="B803" i="3" s="1"/>
  <c r="B804" i="3" a="1"/>
  <c r="B804" i="3" s="1"/>
  <c r="B805" i="3" a="1"/>
  <c r="B805" i="3" s="1"/>
  <c r="B806" i="3" a="1"/>
  <c r="B806" i="3" s="1"/>
  <c r="B807" i="3" a="1"/>
  <c r="B807" i="3" s="1"/>
  <c r="B808" i="3" a="1"/>
  <c r="B808" i="3" s="1"/>
  <c r="B809" i="3" a="1"/>
  <c r="B809" i="3" s="1"/>
  <c r="B810" i="3" a="1"/>
  <c r="B810" i="3" s="1"/>
  <c r="B811" i="3" a="1"/>
  <c r="B811" i="3" s="1"/>
  <c r="B812" i="3" a="1"/>
  <c r="B812" i="3" s="1"/>
  <c r="B813" i="3" a="1"/>
  <c r="B813" i="3" s="1"/>
  <c r="B814" i="3" a="1"/>
  <c r="B814" i="3" s="1"/>
  <c r="B815" i="3" a="1"/>
  <c r="B815" i="3" s="1"/>
  <c r="B816" i="3" a="1"/>
  <c r="B816" i="3" s="1"/>
  <c r="B817" i="3" a="1"/>
  <c r="B817" i="3" s="1"/>
  <c r="B818" i="3" a="1"/>
  <c r="B818" i="3" s="1"/>
  <c r="B819" i="3" a="1"/>
  <c r="B819" i="3" s="1"/>
  <c r="B820" i="3" a="1"/>
  <c r="B820" i="3" s="1"/>
  <c r="B821" i="3" a="1"/>
  <c r="B821" i="3" s="1"/>
  <c r="B822" i="3" a="1"/>
  <c r="B822" i="3" s="1"/>
  <c r="B823" i="3" a="1"/>
  <c r="B823" i="3" s="1"/>
  <c r="B824" i="3" a="1"/>
  <c r="B824" i="3" s="1"/>
  <c r="B825" i="3" a="1"/>
  <c r="B825" i="3" s="1"/>
  <c r="B826" i="3" a="1"/>
  <c r="B826" i="3" s="1"/>
  <c r="B827" i="3" a="1"/>
  <c r="B827" i="3" s="1"/>
  <c r="B828" i="3" a="1"/>
  <c r="B828" i="3" s="1"/>
  <c r="B829" i="3" a="1"/>
  <c r="B829" i="3" s="1"/>
  <c r="B830" i="3" a="1"/>
  <c r="B830" i="3" s="1"/>
  <c r="B831" i="3" a="1"/>
  <c r="B831" i="3" s="1"/>
  <c r="B832" i="3" a="1"/>
  <c r="B832" i="3" s="1"/>
  <c r="B833" i="3" a="1"/>
  <c r="B833" i="3" s="1"/>
  <c r="B834" i="3" a="1"/>
  <c r="B834" i="3" s="1"/>
  <c r="B835" i="3" a="1"/>
  <c r="B835" i="3" s="1"/>
  <c r="B836" i="3" a="1"/>
  <c r="B836" i="3" s="1"/>
  <c r="B837" i="3" a="1"/>
  <c r="B837" i="3" s="1"/>
  <c r="B838" i="3" a="1"/>
  <c r="B838" i="3" s="1"/>
  <c r="B839" i="3" a="1"/>
  <c r="B839" i="3" s="1"/>
  <c r="B840" i="3" a="1"/>
  <c r="B840" i="3" s="1"/>
  <c r="B841" i="3" a="1"/>
  <c r="B841" i="3" s="1"/>
  <c r="B842" i="3" a="1"/>
  <c r="B842" i="3" s="1"/>
  <c r="B843" i="3" a="1"/>
  <c r="B843" i="3" s="1"/>
  <c r="B844" i="3" a="1"/>
  <c r="B844" i="3" s="1"/>
  <c r="B845" i="3" a="1"/>
  <c r="B845" i="3" s="1"/>
  <c r="B846" i="3" a="1"/>
  <c r="B846" i="3" s="1"/>
  <c r="B847" i="3" a="1"/>
  <c r="B847" i="3" s="1"/>
  <c r="B848" i="3" a="1"/>
  <c r="B848" i="3" s="1"/>
  <c r="B849" i="3" a="1"/>
  <c r="B849" i="3" s="1"/>
  <c r="B850" i="3" a="1"/>
  <c r="B850" i="3" s="1"/>
  <c r="B851" i="3" a="1"/>
  <c r="B851" i="3" s="1"/>
  <c r="B852" i="3" a="1"/>
  <c r="B852" i="3" s="1"/>
  <c r="B853" i="3" a="1"/>
  <c r="B853" i="3" s="1"/>
  <c r="B854" i="3" a="1"/>
  <c r="B854" i="3" s="1"/>
  <c r="B855" i="3" a="1"/>
  <c r="B855" i="3" s="1"/>
  <c r="B856" i="3" a="1"/>
  <c r="B856" i="3" s="1"/>
  <c r="B857" i="3" a="1"/>
  <c r="B857" i="3" s="1"/>
  <c r="B858" i="3" a="1"/>
  <c r="B858" i="3" s="1"/>
  <c r="B859" i="3" a="1"/>
  <c r="B859" i="3" s="1"/>
  <c r="B860" i="3" a="1"/>
  <c r="B860" i="3" s="1"/>
  <c r="B861" i="3" a="1"/>
  <c r="B861" i="3" s="1"/>
  <c r="B862" i="3" a="1"/>
  <c r="B862" i="3" s="1"/>
  <c r="B863" i="3" a="1"/>
  <c r="B863" i="3" s="1"/>
  <c r="B864" i="3" a="1"/>
  <c r="B864" i="3" s="1"/>
  <c r="B865" i="3" a="1"/>
  <c r="B865" i="3" s="1"/>
  <c r="B866" i="3" a="1"/>
  <c r="B866" i="3" s="1"/>
  <c r="B867" i="3" a="1"/>
  <c r="B867" i="3" s="1"/>
  <c r="B868" i="3" a="1"/>
  <c r="B868" i="3" s="1"/>
  <c r="B869" i="3" a="1"/>
  <c r="B869" i="3" s="1"/>
  <c r="B870" i="3" a="1"/>
  <c r="B870" i="3" s="1"/>
  <c r="B871" i="3" a="1"/>
  <c r="B871" i="3" s="1"/>
  <c r="B872" i="3" a="1"/>
  <c r="B872" i="3" s="1"/>
  <c r="B873" i="3" a="1"/>
  <c r="B873" i="3" s="1"/>
  <c r="B874" i="3" a="1"/>
  <c r="B874" i="3" s="1"/>
  <c r="B875" i="3" a="1"/>
  <c r="B875" i="3" s="1"/>
  <c r="B876" i="3" a="1"/>
  <c r="B876" i="3" s="1"/>
  <c r="B877" i="3" a="1"/>
  <c r="B877" i="3" s="1"/>
  <c r="B878" i="3" a="1"/>
  <c r="B878" i="3" s="1"/>
  <c r="B879" i="3" a="1"/>
  <c r="B879" i="3" s="1"/>
  <c r="B880" i="3" a="1"/>
  <c r="B880" i="3" s="1"/>
  <c r="B881" i="3" a="1"/>
  <c r="B881" i="3" s="1"/>
  <c r="B882" i="3" a="1"/>
  <c r="B882" i="3" s="1"/>
  <c r="B883" i="3" a="1"/>
  <c r="B883" i="3" s="1"/>
  <c r="B884" i="3" a="1"/>
  <c r="B884" i="3" s="1"/>
  <c r="B885" i="3" a="1"/>
  <c r="B885" i="3" s="1"/>
  <c r="B886" i="3" a="1"/>
  <c r="B886" i="3" s="1"/>
  <c r="B887" i="3" a="1"/>
  <c r="B887" i="3" s="1"/>
  <c r="B888" i="3" a="1"/>
  <c r="B888" i="3" s="1"/>
  <c r="B889" i="3" a="1"/>
  <c r="B889" i="3" s="1"/>
  <c r="B890" i="3" a="1"/>
  <c r="B890" i="3" s="1"/>
  <c r="B891" i="3" a="1"/>
  <c r="B891" i="3" s="1"/>
  <c r="B892" i="3" a="1"/>
  <c r="B892" i="3" s="1"/>
  <c r="B893" i="3" a="1"/>
  <c r="B893" i="3" s="1"/>
  <c r="B894" i="3" a="1"/>
  <c r="B894" i="3" s="1"/>
  <c r="B895" i="3" a="1"/>
  <c r="B895" i="3" s="1"/>
  <c r="B896" i="3" a="1"/>
  <c r="B896" i="3" s="1"/>
  <c r="B897" i="3" a="1"/>
  <c r="B897" i="3" s="1"/>
  <c r="B898" i="3" a="1"/>
  <c r="B898" i="3" s="1"/>
  <c r="B899" i="3" a="1"/>
  <c r="B899" i="3" s="1"/>
  <c r="B900" i="3" a="1"/>
  <c r="B900" i="3" s="1"/>
  <c r="B901" i="3" a="1"/>
  <c r="B901" i="3" s="1"/>
  <c r="B902" i="3" a="1"/>
  <c r="B902" i="3" s="1"/>
  <c r="B903" i="3" a="1"/>
  <c r="B903" i="3" s="1"/>
  <c r="B904" i="3" a="1"/>
  <c r="B904" i="3" s="1"/>
  <c r="B905" i="3" a="1"/>
  <c r="B905" i="3" s="1"/>
  <c r="B906" i="3" a="1"/>
  <c r="B906" i="3" s="1"/>
  <c r="B907" i="3" a="1"/>
  <c r="B907" i="3" s="1"/>
  <c r="B908" i="3" a="1"/>
  <c r="B908" i="3" s="1"/>
  <c r="B909" i="3" a="1"/>
  <c r="B909" i="3" s="1"/>
  <c r="B910" i="3" a="1"/>
  <c r="B910" i="3" s="1"/>
  <c r="B911" i="3" a="1"/>
  <c r="B911" i="3" s="1"/>
  <c r="B912" i="3" a="1"/>
  <c r="B912" i="3" s="1"/>
  <c r="B913" i="3" a="1"/>
  <c r="B913" i="3" s="1"/>
  <c r="B914" i="3" a="1"/>
  <c r="B914" i="3" s="1"/>
  <c r="B915" i="3" a="1"/>
  <c r="B915" i="3" s="1"/>
  <c r="B916" i="3" a="1"/>
  <c r="B916" i="3" s="1"/>
  <c r="B917" i="3" a="1"/>
  <c r="B917" i="3" s="1"/>
  <c r="B918" i="3" a="1"/>
  <c r="B918" i="3" s="1"/>
  <c r="B919" i="3" a="1"/>
  <c r="B919" i="3" s="1"/>
  <c r="B920" i="3" a="1"/>
  <c r="B920" i="3" s="1"/>
  <c r="B921" i="3" a="1"/>
  <c r="B921" i="3" s="1"/>
  <c r="B922" i="3" a="1"/>
  <c r="B922" i="3" s="1"/>
  <c r="B923" i="3" a="1"/>
  <c r="B923" i="3" s="1"/>
  <c r="B924" i="3" a="1"/>
  <c r="B924" i="3" s="1"/>
  <c r="B925" i="3" a="1"/>
  <c r="B925" i="3" s="1"/>
  <c r="B926" i="3" a="1"/>
  <c r="B926" i="3" s="1"/>
  <c r="B927" i="3" a="1"/>
  <c r="B927" i="3" s="1"/>
  <c r="B928" i="3" a="1"/>
  <c r="B928" i="3" s="1"/>
  <c r="B929" i="3" a="1"/>
  <c r="B929" i="3" s="1"/>
  <c r="B930" i="3" a="1"/>
  <c r="B930" i="3" s="1"/>
  <c r="B931" i="3" a="1"/>
  <c r="B931" i="3" s="1"/>
  <c r="B932" i="3" a="1"/>
  <c r="B932" i="3" s="1"/>
  <c r="B933" i="3" a="1"/>
  <c r="B933" i="3" s="1"/>
  <c r="B934" i="3" a="1"/>
  <c r="B934" i="3" s="1"/>
  <c r="B935" i="3" a="1"/>
  <c r="B935" i="3" s="1"/>
  <c r="B936" i="3" a="1"/>
  <c r="B936" i="3" s="1"/>
  <c r="B937" i="3" a="1"/>
  <c r="B937" i="3" s="1"/>
  <c r="B938" i="3" a="1"/>
  <c r="B938" i="3" s="1"/>
  <c r="B939" i="3" a="1"/>
  <c r="B939" i="3" s="1"/>
  <c r="B940" i="3" a="1"/>
  <c r="B940" i="3" s="1"/>
  <c r="B941" i="3" a="1"/>
  <c r="B941" i="3" s="1"/>
  <c r="B942" i="3" a="1"/>
  <c r="B942" i="3" s="1"/>
  <c r="B943" i="3" a="1"/>
  <c r="B943" i="3" s="1"/>
  <c r="B944" i="3" a="1"/>
  <c r="B944" i="3" s="1"/>
  <c r="B945" i="3" a="1"/>
  <c r="B945" i="3" s="1"/>
  <c r="B946" i="3" a="1"/>
  <c r="B946" i="3" s="1"/>
  <c r="B947" i="3" a="1"/>
  <c r="B947" i="3" s="1"/>
  <c r="B948" i="3" a="1"/>
  <c r="B948" i="3" s="1"/>
  <c r="B949" i="3" a="1"/>
  <c r="B949" i="3" s="1"/>
  <c r="B950" i="3" a="1"/>
  <c r="B950" i="3" s="1"/>
  <c r="B951" i="3" a="1"/>
  <c r="B951" i="3" s="1"/>
  <c r="B952" i="3" a="1"/>
  <c r="B952" i="3" s="1"/>
  <c r="B953" i="3" a="1"/>
  <c r="B953" i="3" s="1"/>
  <c r="B954" i="3" a="1"/>
  <c r="B954" i="3" s="1"/>
  <c r="B955" i="3" a="1"/>
  <c r="B955" i="3" s="1"/>
  <c r="B956" i="3" a="1"/>
  <c r="B956" i="3" s="1"/>
  <c r="B957" i="3" a="1"/>
  <c r="B957" i="3" s="1"/>
  <c r="B958" i="3" a="1"/>
  <c r="B958" i="3" s="1"/>
  <c r="B959" i="3" a="1"/>
  <c r="B959" i="3" s="1"/>
  <c r="B960" i="3" a="1"/>
  <c r="B960" i="3" s="1"/>
  <c r="B961" i="3" a="1"/>
  <c r="B961" i="3" s="1"/>
  <c r="B962" i="3" a="1"/>
  <c r="B962" i="3" s="1"/>
  <c r="B963" i="3" a="1"/>
  <c r="B963" i="3" s="1"/>
  <c r="B964" i="3" a="1"/>
  <c r="B964" i="3" s="1"/>
  <c r="B965" i="3" a="1"/>
  <c r="B965" i="3" s="1"/>
  <c r="B966" i="3" a="1"/>
  <c r="B966" i="3" s="1"/>
  <c r="B967" i="3" a="1"/>
  <c r="B967" i="3" s="1"/>
  <c r="B968" i="3" a="1"/>
  <c r="B968" i="3" s="1"/>
  <c r="B969" i="3" a="1"/>
  <c r="B969" i="3" s="1"/>
  <c r="B970" i="3" a="1"/>
  <c r="B970" i="3" s="1"/>
  <c r="B971" i="3" a="1"/>
  <c r="B971" i="3" s="1"/>
  <c r="B972" i="3" a="1"/>
  <c r="B972" i="3" s="1"/>
  <c r="B973" i="3" a="1"/>
  <c r="B973" i="3" s="1"/>
  <c r="B974" i="3" a="1"/>
  <c r="B974" i="3" s="1"/>
  <c r="B975" i="3" a="1"/>
  <c r="B975" i="3" s="1"/>
  <c r="B976" i="3" a="1"/>
  <c r="B976" i="3" s="1"/>
  <c r="B977" i="3" a="1"/>
  <c r="B977" i="3" s="1"/>
  <c r="B978" i="3" a="1"/>
  <c r="B978" i="3" s="1"/>
  <c r="B979" i="3" a="1"/>
  <c r="B979" i="3" s="1"/>
  <c r="B980" i="3" a="1"/>
  <c r="B980" i="3" s="1"/>
  <c r="B981" i="3" a="1"/>
  <c r="B981" i="3" s="1"/>
  <c r="B982" i="3" a="1"/>
  <c r="B982" i="3" s="1"/>
  <c r="B983" i="3" a="1"/>
  <c r="B983" i="3" s="1"/>
  <c r="B984" i="3" a="1"/>
  <c r="B984" i="3" s="1"/>
  <c r="B985" i="3" a="1"/>
  <c r="B985" i="3" s="1"/>
  <c r="B986" i="3" a="1"/>
  <c r="B986" i="3" s="1"/>
  <c r="B987" i="3" a="1"/>
  <c r="B987" i="3" s="1"/>
  <c r="B988" i="3" a="1"/>
  <c r="B988" i="3" s="1"/>
  <c r="B989" i="3" a="1"/>
  <c r="B989" i="3" s="1"/>
  <c r="B990" i="3" a="1"/>
  <c r="B990" i="3" s="1"/>
  <c r="B991" i="3" a="1"/>
  <c r="B991" i="3" s="1"/>
  <c r="B992" i="3" a="1"/>
  <c r="B992" i="3" s="1"/>
  <c r="B993" i="3" a="1"/>
  <c r="B993" i="3" s="1"/>
  <c r="B994" i="3" a="1"/>
  <c r="B994" i="3" s="1"/>
  <c r="B995" i="3" a="1"/>
  <c r="B995" i="3" s="1"/>
  <c r="B996" i="3" a="1"/>
  <c r="B996" i="3" s="1"/>
  <c r="B997" i="3" a="1"/>
  <c r="B997" i="3" s="1"/>
  <c r="B998" i="3" a="1"/>
  <c r="B998" i="3" s="1"/>
  <c r="B999" i="3" a="1"/>
  <c r="B999" i="3" s="1"/>
  <c r="B1000" i="3" a="1"/>
  <c r="B1000" i="3" s="1"/>
  <c r="B1001" i="3" a="1"/>
  <c r="B1001" i="3" s="1"/>
  <c r="B1002" i="3" a="1"/>
  <c r="B1002" i="3" s="1"/>
  <c r="B1003" i="3" a="1"/>
  <c r="B1003" i="3" s="1"/>
  <c r="B1004" i="3" a="1"/>
  <c r="B1004" i="3" s="1"/>
  <c r="B1005" i="3" a="1"/>
  <c r="B1005" i="3" s="1"/>
  <c r="B1006" i="3" a="1"/>
  <c r="B1006" i="3" s="1"/>
  <c r="B1007" i="3" a="1"/>
  <c r="B1007" i="3" s="1"/>
  <c r="B1008" i="3" a="1"/>
  <c r="B1008" i="3" s="1"/>
  <c r="B1009" i="3" a="1"/>
  <c r="B1009" i="3" s="1"/>
  <c r="B1010" i="3" a="1"/>
  <c r="B1010" i="3" s="1"/>
  <c r="B1011" i="3" a="1"/>
  <c r="B1011" i="3" s="1"/>
  <c r="B1012" i="3" a="1"/>
  <c r="B1012" i="3" s="1"/>
  <c r="B1013" i="3" a="1"/>
  <c r="B1013" i="3" s="1"/>
  <c r="B1014" i="3" a="1"/>
  <c r="B1014" i="3" s="1"/>
  <c r="B1015" i="3" a="1"/>
  <c r="B1015" i="3" s="1"/>
  <c r="B1016" i="3" a="1"/>
  <c r="B1016" i="3" s="1"/>
  <c r="B1017" i="3" a="1"/>
  <c r="B1017" i="3" s="1"/>
  <c r="B1018" i="3" a="1"/>
  <c r="B1018" i="3" s="1"/>
  <c r="B1019" i="3" a="1"/>
  <c r="B1019" i="3" s="1"/>
  <c r="B1020" i="3" a="1"/>
  <c r="B1020" i="3" s="1"/>
  <c r="B1021" i="3" a="1"/>
  <c r="B1021" i="3" s="1"/>
  <c r="B1022" i="3" a="1"/>
  <c r="B1022" i="3" s="1"/>
  <c r="B1023" i="3" a="1"/>
  <c r="B1023" i="3" s="1"/>
  <c r="B1024" i="3" a="1"/>
  <c r="B1024" i="3" s="1"/>
  <c r="B1025" i="3" a="1"/>
  <c r="B1025" i="3" s="1"/>
  <c r="B1026" i="3" a="1"/>
  <c r="B1026" i="3" s="1"/>
  <c r="B1027" i="3" a="1"/>
  <c r="B1027" i="3" s="1"/>
  <c r="B1028" i="3" a="1"/>
  <c r="B1028" i="3" s="1"/>
  <c r="B1029" i="3" a="1"/>
  <c r="B1029" i="3" s="1"/>
  <c r="B1030" i="3" a="1"/>
  <c r="B1030" i="3" s="1"/>
  <c r="B1031" i="3" a="1"/>
  <c r="B1031" i="3" s="1"/>
  <c r="B1032" i="3" a="1"/>
  <c r="B1032" i="3" s="1"/>
  <c r="B1033" i="3" a="1"/>
  <c r="B1033" i="3" s="1"/>
  <c r="B1034" i="3" a="1"/>
  <c r="B1034" i="3" s="1"/>
  <c r="B1035" i="3" a="1"/>
  <c r="B1035" i="3" s="1"/>
  <c r="B1036" i="3" a="1"/>
  <c r="B1036" i="3" s="1"/>
  <c r="B1037" i="3" a="1"/>
  <c r="B1037" i="3" s="1"/>
  <c r="B1038" i="3" a="1"/>
  <c r="B1038" i="3" s="1"/>
  <c r="B1039" i="3" a="1"/>
  <c r="B1039" i="3" s="1"/>
  <c r="B1040" i="3" a="1"/>
  <c r="B1040" i="3" s="1"/>
  <c r="B1041" i="3" a="1"/>
  <c r="B1041" i="3" s="1"/>
  <c r="B1042" i="3" a="1"/>
  <c r="B1042" i="3" s="1"/>
  <c r="B1043" i="3" a="1"/>
  <c r="B1043" i="3" s="1"/>
  <c r="B1044" i="3" a="1"/>
  <c r="B1044" i="3" s="1"/>
  <c r="B1045" i="3" a="1"/>
  <c r="B1045" i="3" s="1"/>
  <c r="B1046" i="3" a="1"/>
  <c r="B1046" i="3" s="1"/>
  <c r="B1047" i="3" a="1"/>
  <c r="B1047" i="3" s="1"/>
  <c r="B1048" i="3" a="1"/>
  <c r="B1048" i="3" s="1"/>
  <c r="B1049" i="3" a="1"/>
  <c r="B1049" i="3" s="1"/>
  <c r="B1050" i="3" a="1"/>
  <c r="B1050" i="3" s="1"/>
  <c r="B1051" i="3" a="1"/>
  <c r="B1051" i="3" s="1"/>
  <c r="B1052" i="3" a="1"/>
  <c r="B1052" i="3" s="1"/>
  <c r="B1053" i="3" a="1"/>
  <c r="B1053" i="3" s="1"/>
  <c r="B1054" i="3" a="1"/>
  <c r="B1054" i="3" s="1"/>
  <c r="B1055" i="3" a="1"/>
  <c r="B1055" i="3" s="1"/>
  <c r="B1056" i="3" a="1"/>
  <c r="B1056" i="3" s="1"/>
  <c r="B1057" i="3" a="1"/>
  <c r="B1057" i="3" s="1"/>
  <c r="B1058" i="3" a="1"/>
  <c r="B1058" i="3" s="1"/>
  <c r="B1059" i="3" a="1"/>
  <c r="B1059" i="3" s="1"/>
  <c r="B1060" i="3" a="1"/>
  <c r="B1060" i="3" s="1"/>
  <c r="B1061" i="3" a="1"/>
  <c r="B1061" i="3" s="1"/>
  <c r="B1062" i="3" a="1"/>
  <c r="B1062" i="3" s="1"/>
  <c r="B1063" i="3" a="1"/>
  <c r="B1063" i="3" s="1"/>
  <c r="B1064" i="3" a="1"/>
  <c r="B1064" i="3" s="1"/>
  <c r="B1065" i="3" a="1"/>
  <c r="B1065" i="3" s="1"/>
  <c r="B1066" i="3" a="1"/>
  <c r="B1066" i="3" s="1"/>
  <c r="B1067" i="3" a="1"/>
  <c r="B1067" i="3" s="1"/>
  <c r="B1068" i="3" a="1"/>
  <c r="B1068" i="3" s="1"/>
  <c r="B1069" i="3" a="1"/>
  <c r="B1069" i="3" s="1"/>
  <c r="B1070" i="3" a="1"/>
  <c r="B1070" i="3" s="1"/>
  <c r="B1071" i="3" a="1"/>
  <c r="B1071" i="3" s="1"/>
  <c r="B1072" i="3" a="1"/>
  <c r="B1072" i="3" s="1"/>
  <c r="B1073" i="3" a="1"/>
  <c r="B1073" i="3" s="1"/>
  <c r="B1074" i="3" a="1"/>
  <c r="B1074" i="3" s="1"/>
  <c r="B1075" i="3" a="1"/>
  <c r="B1075" i="3" s="1"/>
  <c r="B1076" i="3" a="1"/>
  <c r="B1076" i="3" s="1"/>
  <c r="B1077" i="3" a="1"/>
  <c r="B1077" i="3" s="1"/>
  <c r="B1078" i="3" a="1"/>
  <c r="B1078" i="3" s="1"/>
  <c r="B1079" i="3" a="1"/>
  <c r="B1079" i="3" s="1"/>
  <c r="B1080" i="3" a="1"/>
  <c r="B1080" i="3" s="1"/>
  <c r="B1081" i="3" a="1"/>
  <c r="B1081" i="3" s="1"/>
  <c r="B1082" i="3" a="1"/>
  <c r="B1082" i="3" s="1"/>
  <c r="B1083" i="3" a="1"/>
  <c r="B1083" i="3" s="1"/>
  <c r="B1084" i="3" a="1"/>
  <c r="B1084" i="3" s="1"/>
  <c r="B1085" i="3" a="1"/>
  <c r="B1085" i="3" s="1"/>
  <c r="B1086" i="3" a="1"/>
  <c r="B1086" i="3" s="1"/>
  <c r="B1087" i="3" a="1"/>
  <c r="B1087" i="3" s="1"/>
  <c r="B1088" i="3" a="1"/>
  <c r="B1088" i="3" s="1"/>
  <c r="B1089" i="3" a="1"/>
  <c r="B1089" i="3" s="1"/>
  <c r="B1090" i="3" a="1"/>
  <c r="B1090" i="3" s="1"/>
  <c r="B1091" i="3" a="1"/>
  <c r="B1091" i="3" s="1"/>
  <c r="B1092" i="3" a="1"/>
  <c r="B1092" i="3" s="1"/>
  <c r="B1093" i="3" a="1"/>
  <c r="B1093" i="3" s="1"/>
  <c r="B1094" i="3" a="1"/>
  <c r="B1094" i="3" s="1"/>
  <c r="B1095" i="3" a="1"/>
  <c r="B1095" i="3" s="1"/>
  <c r="B1096" i="3" a="1"/>
  <c r="B1096" i="3" s="1"/>
  <c r="B1097" i="3" a="1"/>
  <c r="B1097" i="3" s="1"/>
  <c r="B1098" i="3" a="1"/>
  <c r="B1098" i="3" s="1"/>
  <c r="B1099" i="3" a="1"/>
  <c r="B1099" i="3" s="1"/>
  <c r="B1100" i="3" a="1"/>
  <c r="B1100" i="3" s="1"/>
  <c r="B1101" i="3" a="1"/>
  <c r="B1101" i="3" s="1"/>
  <c r="B1102" i="3" a="1"/>
  <c r="B1102" i="3" s="1"/>
  <c r="B1103" i="3" a="1"/>
  <c r="B1103" i="3" s="1"/>
  <c r="B1104" i="3" a="1"/>
  <c r="B1104" i="3" s="1"/>
  <c r="B1105" i="3" a="1"/>
  <c r="B1105" i="3" s="1"/>
  <c r="B1106" i="3" a="1"/>
  <c r="B1106" i="3" s="1"/>
  <c r="B1107" i="3" a="1"/>
  <c r="B1107" i="3" s="1"/>
  <c r="B1108" i="3" a="1"/>
  <c r="B1108" i="3" s="1"/>
  <c r="B1109" i="3" a="1"/>
  <c r="B1109" i="3" s="1"/>
  <c r="B1110" i="3" a="1"/>
  <c r="B1110" i="3" s="1"/>
  <c r="B1111" i="3" a="1"/>
  <c r="B1111" i="3" s="1"/>
  <c r="B1112" i="3" a="1"/>
  <c r="B1112" i="3" s="1"/>
  <c r="B1113" i="3" a="1"/>
  <c r="B1113" i="3" s="1"/>
  <c r="B1114" i="3" a="1"/>
  <c r="B1114" i="3" s="1"/>
  <c r="B1115" i="3" a="1"/>
  <c r="B1115" i="3" s="1"/>
  <c r="B1116" i="3" a="1"/>
  <c r="B1116" i="3" s="1"/>
  <c r="B1117" i="3" a="1"/>
  <c r="B1117" i="3" s="1"/>
  <c r="B1118" i="3" a="1"/>
  <c r="B1118" i="3" s="1"/>
  <c r="B1119" i="3" a="1"/>
  <c r="B1119" i="3" s="1"/>
  <c r="B1120" i="3" a="1"/>
  <c r="B1120" i="3" s="1"/>
  <c r="B1121" i="3" a="1"/>
  <c r="B1121" i="3" s="1"/>
  <c r="B1122" i="3" a="1"/>
  <c r="B1122" i="3" s="1"/>
  <c r="B1123" i="3" a="1"/>
  <c r="B1123" i="3" s="1"/>
  <c r="B1124" i="3" a="1"/>
  <c r="B1124" i="3" s="1"/>
  <c r="B1125" i="3" a="1"/>
  <c r="B1125" i="3" s="1"/>
  <c r="B1126" i="3" a="1"/>
  <c r="B1126" i="3" s="1"/>
  <c r="B1127" i="3" a="1"/>
  <c r="B1127" i="3" s="1"/>
  <c r="B1128" i="3" a="1"/>
  <c r="B1128" i="3" s="1"/>
  <c r="B1129" i="3" a="1"/>
  <c r="B1129" i="3" s="1"/>
  <c r="B1130" i="3" a="1"/>
  <c r="B1130" i="3" s="1"/>
  <c r="B1131" i="3" a="1"/>
  <c r="B1131" i="3" s="1"/>
  <c r="B1132" i="3" a="1"/>
  <c r="B1132" i="3" s="1"/>
  <c r="B1133" i="3" a="1"/>
  <c r="B1133" i="3" s="1"/>
  <c r="B1134" i="3" a="1"/>
  <c r="B1134" i="3" s="1"/>
  <c r="B1135" i="3" a="1"/>
  <c r="B1135" i="3" s="1"/>
  <c r="B1136" i="3" a="1"/>
  <c r="B1136" i="3" s="1"/>
  <c r="B1137" i="3" a="1"/>
  <c r="B1137" i="3" s="1"/>
  <c r="B1138" i="3" a="1"/>
  <c r="B1138" i="3" s="1"/>
  <c r="B1139" i="3" a="1"/>
  <c r="B1139" i="3" s="1"/>
  <c r="B1140" i="3" a="1"/>
  <c r="B1140" i="3" s="1"/>
  <c r="B1141" i="3" a="1"/>
  <c r="B1141" i="3" s="1"/>
  <c r="B1142" i="3" a="1"/>
  <c r="B1142" i="3" s="1"/>
  <c r="B1143" i="3" a="1"/>
  <c r="B1143" i="3" s="1"/>
  <c r="B1144" i="3" a="1"/>
  <c r="B1144" i="3" s="1"/>
  <c r="B1145" i="3" a="1"/>
  <c r="B1145" i="3" s="1"/>
  <c r="B1146" i="3" a="1"/>
  <c r="B1146" i="3" s="1"/>
  <c r="B1147" i="3" a="1"/>
  <c r="B1147" i="3" s="1"/>
  <c r="B1148" i="3" a="1"/>
  <c r="B1148" i="3" s="1"/>
  <c r="B1149" i="3" a="1"/>
  <c r="B1149" i="3" s="1"/>
  <c r="B1150" i="3" a="1"/>
  <c r="B1150" i="3" s="1"/>
  <c r="B1151" i="3" a="1"/>
  <c r="B1151" i="3" s="1"/>
  <c r="B1152" i="3" a="1"/>
  <c r="B1152" i="3" s="1"/>
  <c r="B1153" i="3" a="1"/>
  <c r="B1153" i="3" s="1"/>
  <c r="B1154" i="3" a="1"/>
  <c r="B1154" i="3" s="1"/>
  <c r="B1155" i="3" a="1"/>
  <c r="B1155" i="3" s="1"/>
  <c r="B1156" i="3" a="1"/>
  <c r="B1156" i="3" s="1"/>
  <c r="B1157" i="3" a="1"/>
  <c r="B1157" i="3" s="1"/>
  <c r="B1158" i="3" a="1"/>
  <c r="B1158" i="3" s="1"/>
  <c r="B1159" i="3" a="1"/>
  <c r="B1159" i="3" s="1"/>
  <c r="B1160" i="3" a="1"/>
  <c r="B1160" i="3" s="1"/>
  <c r="B1161" i="3" a="1"/>
  <c r="B1161" i="3" s="1"/>
  <c r="B1162" i="3" a="1"/>
  <c r="B1162" i="3" s="1"/>
  <c r="B1163" i="3" a="1"/>
  <c r="B1163" i="3" s="1"/>
  <c r="B1164" i="3" a="1"/>
  <c r="B1164" i="3" s="1"/>
  <c r="B1165" i="3" a="1"/>
  <c r="B1165" i="3" s="1"/>
  <c r="B1166" i="3" a="1"/>
  <c r="B1166" i="3" s="1"/>
  <c r="B1167" i="3" a="1"/>
  <c r="B1167" i="3" s="1"/>
  <c r="B1168" i="3" a="1"/>
  <c r="B1168" i="3" s="1"/>
  <c r="B1169" i="3" a="1"/>
  <c r="B1169" i="3" s="1"/>
  <c r="B1170" i="3" a="1"/>
  <c r="B1170" i="3" s="1"/>
  <c r="B1171" i="3" a="1"/>
  <c r="B1171" i="3" s="1"/>
  <c r="B1172" i="3" a="1"/>
  <c r="B1172" i="3" s="1"/>
  <c r="B1173" i="3" a="1"/>
  <c r="B1173" i="3" s="1"/>
  <c r="B1174" i="3" a="1"/>
  <c r="B1174" i="3" s="1"/>
  <c r="B1175" i="3" a="1"/>
  <c r="B1175" i="3" s="1"/>
  <c r="B1176" i="3" a="1"/>
  <c r="B1176" i="3" s="1"/>
  <c r="B1177" i="3" a="1"/>
  <c r="B1177" i="3" s="1"/>
  <c r="B1178" i="3" a="1"/>
  <c r="B1178" i="3" s="1"/>
  <c r="B1179" i="3" a="1"/>
  <c r="B1179" i="3" s="1"/>
  <c r="B1180" i="3" a="1"/>
  <c r="B1180" i="3" s="1"/>
  <c r="B1181" i="3" a="1"/>
  <c r="B1181" i="3" s="1"/>
  <c r="B1182" i="3" a="1"/>
  <c r="B1182" i="3" s="1"/>
  <c r="B1183" i="3" a="1"/>
  <c r="B1183" i="3" s="1"/>
  <c r="B1184" i="3" a="1"/>
  <c r="B1184" i="3" s="1"/>
  <c r="B1185" i="3" a="1"/>
  <c r="B1185" i="3" s="1"/>
  <c r="B1186" i="3" a="1"/>
  <c r="B1186" i="3" s="1"/>
  <c r="B1187" i="3" a="1"/>
  <c r="B1187" i="3" s="1"/>
  <c r="B1188" i="3" a="1"/>
  <c r="B1188" i="3" s="1"/>
  <c r="B1189" i="3" a="1"/>
  <c r="B1189" i="3" s="1"/>
  <c r="B1190" i="3" a="1"/>
  <c r="B1190" i="3" s="1"/>
  <c r="B1191" i="3" a="1"/>
  <c r="B1191" i="3" s="1"/>
  <c r="B1192" i="3" a="1"/>
  <c r="B1192" i="3" s="1"/>
  <c r="B1193" i="3" a="1"/>
  <c r="B1193" i="3" s="1"/>
  <c r="B1194" i="3" a="1"/>
  <c r="B1194" i="3" s="1"/>
  <c r="B1195" i="3" a="1"/>
  <c r="B1195" i="3" s="1"/>
  <c r="B1196" i="3" a="1"/>
  <c r="B1196" i="3" s="1"/>
  <c r="B1197" i="3" a="1"/>
  <c r="B1197" i="3" s="1"/>
  <c r="B1198" i="3" a="1"/>
  <c r="B1198" i="3" s="1"/>
  <c r="B1199" i="3" a="1"/>
  <c r="B1199" i="3" s="1"/>
  <c r="B1200" i="3" a="1"/>
  <c r="B1200" i="3" s="1"/>
  <c r="B1201" i="3" a="1"/>
  <c r="B1201" i="3" s="1"/>
  <c r="B1202" i="3" a="1"/>
  <c r="B1202" i="3" s="1"/>
  <c r="B1203" i="3" a="1"/>
  <c r="B1203" i="3" s="1"/>
  <c r="B1204" i="3" a="1"/>
  <c r="B1204" i="3" s="1"/>
  <c r="B1205" i="3" a="1"/>
  <c r="B1205" i="3" s="1"/>
  <c r="B1206" i="3" a="1"/>
  <c r="B1206" i="3" s="1"/>
  <c r="B1207" i="3" a="1"/>
  <c r="B1207" i="3" s="1"/>
  <c r="B1208" i="3" a="1"/>
  <c r="B1208" i="3" s="1"/>
  <c r="B1209" i="3" a="1"/>
  <c r="B1209" i="3" s="1"/>
  <c r="B1210" i="3" a="1"/>
  <c r="B1210" i="3" s="1"/>
  <c r="B1211" i="3" a="1"/>
  <c r="B1211" i="3" s="1"/>
  <c r="B1212" i="3" a="1"/>
  <c r="B1212" i="3" s="1"/>
  <c r="B1213" i="3" a="1"/>
  <c r="B1213" i="3" s="1"/>
  <c r="B1214" i="3" a="1"/>
  <c r="B1214" i="3" s="1"/>
  <c r="B1215" i="3" a="1"/>
  <c r="B1215" i="3" s="1"/>
  <c r="B1216" i="3" a="1"/>
  <c r="B1216" i="3" s="1"/>
  <c r="B1217" i="3" a="1"/>
  <c r="B1217" i="3" s="1"/>
  <c r="B1218" i="3" a="1"/>
  <c r="B1218" i="3" s="1"/>
  <c r="B1219" i="3" a="1"/>
  <c r="B1219" i="3" s="1"/>
  <c r="B1220" i="3" a="1"/>
  <c r="B1220" i="3" s="1"/>
  <c r="B1221" i="3" a="1"/>
  <c r="B1221" i="3" s="1"/>
  <c r="B1222" i="3" a="1"/>
  <c r="B1222" i="3" s="1"/>
  <c r="B1223" i="3" a="1"/>
  <c r="B1223" i="3" s="1"/>
  <c r="B1224" i="3" a="1"/>
  <c r="B1224" i="3" s="1"/>
  <c r="B1225" i="3" a="1"/>
  <c r="B1225" i="3" s="1"/>
  <c r="B1226" i="3" a="1"/>
  <c r="B1226" i="3" s="1"/>
  <c r="B1227" i="3" a="1"/>
  <c r="B1227" i="3" s="1"/>
  <c r="B1228" i="3" a="1"/>
  <c r="B1228" i="3" s="1"/>
  <c r="B1229" i="3" a="1"/>
  <c r="B1229" i="3" s="1"/>
  <c r="B1230" i="3" a="1"/>
  <c r="B1230" i="3" s="1"/>
  <c r="B1231" i="3" a="1"/>
  <c r="B1231" i="3" s="1"/>
  <c r="B1232" i="3" a="1"/>
  <c r="B1232" i="3" s="1"/>
  <c r="B1233" i="3" a="1"/>
  <c r="B1233" i="3" s="1"/>
  <c r="B1234" i="3" a="1"/>
  <c r="B1234" i="3" s="1"/>
  <c r="B1235" i="3" a="1"/>
  <c r="B1235" i="3" s="1"/>
  <c r="B1236" i="3" a="1"/>
  <c r="B1236" i="3" s="1"/>
  <c r="B1237" i="3" a="1"/>
  <c r="B1237" i="3" s="1"/>
  <c r="B1238" i="3" a="1"/>
  <c r="B1238" i="3" s="1"/>
  <c r="B1239" i="3" a="1"/>
  <c r="B1239" i="3" s="1"/>
  <c r="B1240" i="3" a="1"/>
  <c r="B1240" i="3" s="1"/>
  <c r="B1241" i="3" a="1"/>
  <c r="B1241" i="3" s="1"/>
  <c r="B1242" i="3" a="1"/>
  <c r="B1242" i="3" s="1"/>
  <c r="B1243" i="3" a="1"/>
  <c r="B1243" i="3" s="1"/>
  <c r="B1244" i="3" a="1"/>
  <c r="B1244" i="3" s="1"/>
  <c r="B1245" i="3" a="1"/>
  <c r="B1245" i="3" s="1"/>
  <c r="B1246" i="3" a="1"/>
  <c r="B1246" i="3" s="1"/>
  <c r="B1247" i="3" a="1"/>
  <c r="B1247" i="3" s="1"/>
  <c r="B1248" i="3" a="1"/>
  <c r="B1248" i="3" s="1"/>
  <c r="B1249" i="3" a="1"/>
  <c r="B1249" i="3" s="1"/>
  <c r="B1250" i="3" a="1"/>
  <c r="B1250" i="3" s="1"/>
  <c r="B1251" i="3" a="1"/>
  <c r="B1251" i="3" s="1"/>
  <c r="B1252" i="3" a="1"/>
  <c r="B1252" i="3" s="1"/>
  <c r="B1253" i="3" a="1"/>
  <c r="B1253" i="3" s="1"/>
  <c r="B1254" i="3" a="1"/>
  <c r="B1254" i="3" s="1"/>
  <c r="B1255" i="3" a="1"/>
  <c r="B1255" i="3" s="1"/>
  <c r="B1256" i="3" a="1"/>
  <c r="B1256" i="3" s="1"/>
  <c r="B1257" i="3" a="1"/>
  <c r="B1257" i="3" s="1"/>
  <c r="B1258" i="3" a="1"/>
  <c r="B1258" i="3" s="1"/>
  <c r="B1259" i="3" a="1"/>
  <c r="B1259" i="3" s="1"/>
  <c r="B1260" i="3" a="1"/>
  <c r="B1260" i="3" s="1"/>
  <c r="B1261" i="3" a="1"/>
  <c r="B1261" i="3" s="1"/>
  <c r="B1262" i="3" a="1"/>
  <c r="B1262" i="3" s="1"/>
  <c r="B1263" i="3" a="1"/>
  <c r="B1263" i="3" s="1"/>
  <c r="B1264" i="3" a="1"/>
  <c r="B1264" i="3" s="1"/>
  <c r="B1265" i="3" a="1"/>
  <c r="B1265" i="3" s="1"/>
  <c r="B1266" i="3" a="1"/>
  <c r="B1266" i="3" s="1"/>
  <c r="B1267" i="3" a="1"/>
  <c r="B1267" i="3" s="1"/>
  <c r="B1268" i="3" a="1"/>
  <c r="B1268" i="3" s="1"/>
  <c r="B1269" i="3" a="1"/>
  <c r="B1269" i="3" s="1"/>
  <c r="B1270" i="3" a="1"/>
  <c r="B1270" i="3" s="1"/>
  <c r="B1271" i="3" a="1"/>
  <c r="B1271" i="3" s="1"/>
  <c r="B1272" i="3" a="1"/>
  <c r="B1272" i="3" s="1"/>
  <c r="B1273" i="3" a="1"/>
  <c r="B1273" i="3" s="1"/>
  <c r="B1274" i="3" a="1"/>
  <c r="B1274" i="3" s="1"/>
  <c r="B1275" i="3" a="1"/>
  <c r="B1275" i="3" s="1"/>
  <c r="B1276" i="3" a="1"/>
  <c r="B1276" i="3" s="1"/>
  <c r="B1277" i="3" a="1"/>
  <c r="B1277" i="3" s="1"/>
  <c r="B1278" i="3" a="1"/>
  <c r="B1278" i="3" s="1"/>
  <c r="B1279" i="3" a="1"/>
  <c r="B1279" i="3" s="1"/>
  <c r="B1280" i="3" a="1"/>
  <c r="B1280" i="3" s="1"/>
  <c r="B1281" i="3" a="1"/>
  <c r="B1281" i="3" s="1"/>
  <c r="B1282" i="3" a="1"/>
  <c r="B1282" i="3" s="1"/>
  <c r="B1283" i="3" a="1"/>
  <c r="B1283" i="3" s="1"/>
  <c r="B1284" i="3" a="1"/>
  <c r="B1284" i="3" s="1"/>
  <c r="B1285" i="3" a="1"/>
  <c r="B1285" i="3" s="1"/>
  <c r="B1286" i="3" a="1"/>
  <c r="B1286" i="3" s="1"/>
  <c r="B1287" i="3" a="1"/>
  <c r="B1287" i="3" s="1"/>
  <c r="B1288" i="3" a="1"/>
  <c r="B1288" i="3" s="1"/>
  <c r="B1289" i="3" a="1"/>
  <c r="B1289" i="3" s="1"/>
  <c r="B1290" i="3" a="1"/>
  <c r="B1290" i="3" s="1"/>
  <c r="B1291" i="3" a="1"/>
  <c r="B1291" i="3" s="1"/>
  <c r="B1292" i="3" a="1"/>
  <c r="B1292" i="3" s="1"/>
  <c r="B1293" i="3" a="1"/>
  <c r="B1293" i="3" s="1"/>
  <c r="B1294" i="3" a="1"/>
  <c r="B1294" i="3" s="1"/>
  <c r="B1295" i="3" a="1"/>
  <c r="B1295" i="3" s="1"/>
  <c r="B1296" i="3" a="1"/>
  <c r="B1296" i="3" s="1"/>
  <c r="B1297" i="3" a="1"/>
  <c r="B1297" i="3" s="1"/>
  <c r="B1298" i="3" a="1"/>
  <c r="B1298" i="3" s="1"/>
  <c r="B1299" i="3" a="1"/>
  <c r="B1299" i="3" s="1"/>
  <c r="B1300" i="3" a="1"/>
  <c r="B1300" i="3" s="1"/>
  <c r="B1301" i="3" a="1"/>
  <c r="B1301" i="3" s="1"/>
  <c r="B1302" i="3" a="1"/>
  <c r="B1302" i="3" s="1"/>
  <c r="B1303" i="3" a="1"/>
  <c r="B1303" i="3" s="1"/>
  <c r="B1304" i="3" a="1"/>
  <c r="B1304" i="3" s="1"/>
  <c r="B1305" i="3" a="1"/>
  <c r="B1305" i="3" s="1"/>
  <c r="B1306" i="3" a="1"/>
  <c r="B1306" i="3" s="1"/>
  <c r="B1307" i="3" a="1"/>
  <c r="B1307" i="3" s="1"/>
  <c r="B1308" i="3" a="1"/>
  <c r="B1308" i="3" s="1"/>
  <c r="B1309" i="3" a="1"/>
  <c r="B1309" i="3" s="1"/>
  <c r="B1310" i="3" a="1"/>
  <c r="B1310" i="3" s="1"/>
  <c r="B1311" i="3" a="1"/>
  <c r="B1311" i="3" s="1"/>
  <c r="B1312" i="3" a="1"/>
  <c r="B1312" i="3" s="1"/>
  <c r="B1313" i="3" a="1"/>
  <c r="B1313" i="3" s="1"/>
  <c r="B1314" i="3" a="1"/>
  <c r="B1314" i="3" s="1"/>
  <c r="B1315" i="3" a="1"/>
  <c r="B1315" i="3" s="1"/>
  <c r="B1316" i="3" a="1"/>
  <c r="B1316" i="3" s="1"/>
  <c r="B1317" i="3" a="1"/>
  <c r="B1317" i="3" s="1"/>
  <c r="B1318" i="3" a="1"/>
  <c r="B1318" i="3" s="1"/>
  <c r="B1319" i="3" a="1"/>
  <c r="B1319" i="3" s="1"/>
  <c r="B1320" i="3" a="1"/>
  <c r="B1320" i="3" s="1"/>
  <c r="B1321" i="3" a="1"/>
  <c r="B1321" i="3" s="1"/>
  <c r="B1322" i="3" a="1"/>
  <c r="B1322" i="3" s="1"/>
  <c r="B1323" i="3" a="1"/>
  <c r="B1323" i="3" s="1"/>
  <c r="B1324" i="3" a="1"/>
  <c r="B1324" i="3" s="1"/>
  <c r="B1325" i="3" a="1"/>
  <c r="B1325" i="3" s="1"/>
  <c r="B1326" i="3" a="1"/>
  <c r="B1326" i="3" s="1"/>
  <c r="B1327" i="3" a="1"/>
  <c r="B1327" i="3" s="1"/>
  <c r="B1328" i="3" a="1"/>
  <c r="B1328" i="3" s="1"/>
  <c r="B1329" i="3" a="1"/>
  <c r="B1329" i="3" s="1"/>
  <c r="B1330" i="3" a="1"/>
  <c r="B1330" i="3" s="1"/>
  <c r="B1331" i="3" a="1"/>
  <c r="B1331" i="3" s="1"/>
  <c r="B1332" i="3" a="1"/>
  <c r="B1332" i="3" s="1"/>
  <c r="B1333" i="3" a="1"/>
  <c r="B1333" i="3" s="1"/>
  <c r="B1334" i="3" a="1"/>
  <c r="B1334" i="3" s="1"/>
  <c r="B1335" i="3" a="1"/>
  <c r="B1335" i="3" s="1"/>
  <c r="B1336" i="3" a="1"/>
  <c r="B1336" i="3" s="1"/>
  <c r="B1337" i="3" a="1"/>
  <c r="B1337" i="3" s="1"/>
  <c r="B1338" i="3" a="1"/>
  <c r="B1338" i="3" s="1"/>
  <c r="B1339" i="3" a="1"/>
  <c r="B1339" i="3" s="1"/>
  <c r="B1340" i="3" a="1"/>
  <c r="B1340" i="3" s="1"/>
  <c r="B1341" i="3" a="1"/>
  <c r="B1341" i="3" s="1"/>
  <c r="B1342" i="3" a="1"/>
  <c r="B1342" i="3" s="1"/>
  <c r="B1343" i="3" a="1"/>
  <c r="B1343" i="3" s="1"/>
  <c r="B1344" i="3" a="1"/>
  <c r="B1344" i="3" s="1"/>
  <c r="B1345" i="3" a="1"/>
  <c r="B1345" i="3" s="1"/>
  <c r="B1346" i="3" a="1"/>
  <c r="B1346" i="3" s="1"/>
  <c r="B1347" i="3" a="1"/>
  <c r="B1347" i="3" s="1"/>
  <c r="B1348" i="3" a="1"/>
  <c r="B1348" i="3" s="1"/>
  <c r="B1349" i="3" a="1"/>
  <c r="B1349" i="3" s="1"/>
  <c r="B1350" i="3" a="1"/>
  <c r="B1350" i="3" s="1"/>
  <c r="B1351" i="3" a="1"/>
  <c r="B1351" i="3" s="1"/>
  <c r="B1352" i="3" a="1"/>
  <c r="B1352" i="3" s="1"/>
  <c r="B1353" i="3" a="1"/>
  <c r="B1353" i="3" s="1"/>
  <c r="B1354" i="3" a="1"/>
  <c r="B1354" i="3" s="1"/>
  <c r="B1355" i="3" a="1"/>
  <c r="B1355" i="3" s="1"/>
  <c r="B1356" i="3" a="1"/>
  <c r="B1356" i="3" s="1"/>
  <c r="B1357" i="3" a="1"/>
  <c r="B1357" i="3" s="1"/>
  <c r="B1358" i="3" a="1"/>
  <c r="B1358" i="3" s="1"/>
  <c r="B1359" i="3" a="1"/>
  <c r="B1359" i="3" s="1"/>
  <c r="B1360" i="3" a="1"/>
  <c r="B1360" i="3" s="1"/>
  <c r="B1361" i="3" a="1"/>
  <c r="B1361" i="3" s="1"/>
  <c r="B1362" i="3" a="1"/>
  <c r="B1362" i="3" s="1"/>
  <c r="B1363" i="3" a="1"/>
  <c r="B1363" i="3" s="1"/>
  <c r="B1364" i="3" a="1"/>
  <c r="B1364" i="3" s="1"/>
  <c r="B1365" i="3" a="1"/>
  <c r="B1365" i="3" s="1"/>
  <c r="B1366" i="3" a="1"/>
  <c r="B1366" i="3" s="1"/>
  <c r="B1367" i="3" a="1"/>
  <c r="B1367" i="3" s="1"/>
  <c r="B1368" i="3" a="1"/>
  <c r="B1368" i="3" s="1"/>
  <c r="B1369" i="3" a="1"/>
  <c r="B1369" i="3" s="1"/>
  <c r="B1370" i="3" a="1"/>
  <c r="B1370" i="3" s="1"/>
  <c r="B1371" i="3" a="1"/>
  <c r="B1371" i="3" s="1"/>
  <c r="B1372" i="3" a="1"/>
  <c r="B1372" i="3" s="1"/>
  <c r="B1373" i="3" a="1"/>
  <c r="B1373" i="3" s="1"/>
  <c r="B1374" i="3" a="1"/>
  <c r="B1374" i="3" s="1"/>
  <c r="B1375" i="3" a="1"/>
  <c r="B1375" i="3" s="1"/>
  <c r="B1376" i="3" a="1"/>
  <c r="B1376" i="3" s="1"/>
  <c r="B1377" i="3" a="1"/>
  <c r="B1377" i="3" s="1"/>
  <c r="B1378" i="3" a="1"/>
  <c r="B1378" i="3" s="1"/>
  <c r="B1379" i="3" a="1"/>
  <c r="B1379" i="3" s="1"/>
  <c r="B1380" i="3" a="1"/>
  <c r="B1380" i="3" s="1"/>
  <c r="B1381" i="3" a="1"/>
  <c r="B1381" i="3" s="1"/>
  <c r="B1382" i="3" a="1"/>
  <c r="B1382" i="3" s="1"/>
  <c r="B1383" i="3" a="1"/>
  <c r="B1383" i="3" s="1"/>
  <c r="B1384" i="3" a="1"/>
  <c r="B1384" i="3" s="1"/>
  <c r="B1385" i="3" a="1"/>
  <c r="B1385" i="3" s="1"/>
  <c r="B1386" i="3" a="1"/>
  <c r="B1386" i="3" s="1"/>
  <c r="B1387" i="3" a="1"/>
  <c r="B1387" i="3" s="1"/>
  <c r="B1388" i="3" a="1"/>
  <c r="B1388" i="3" s="1"/>
  <c r="B1389" i="3" a="1"/>
  <c r="B1389" i="3" s="1"/>
  <c r="B1390" i="3" a="1"/>
  <c r="B1390" i="3" s="1"/>
  <c r="B1391" i="3" a="1"/>
  <c r="B1391" i="3" s="1"/>
  <c r="B1392" i="3" a="1"/>
  <c r="B1392" i="3" s="1"/>
  <c r="B1393" i="3" a="1"/>
  <c r="B1393" i="3" s="1"/>
  <c r="B1394" i="3" a="1"/>
  <c r="B1394" i="3" s="1"/>
  <c r="B1395" i="3" a="1"/>
  <c r="B1395" i="3" s="1"/>
  <c r="B1396" i="3" a="1"/>
  <c r="B1396" i="3" s="1"/>
  <c r="B1397" i="3" a="1"/>
  <c r="B1397" i="3" s="1"/>
  <c r="B1398" i="3" a="1"/>
  <c r="B1398" i="3" s="1"/>
  <c r="B1399" i="3" a="1"/>
  <c r="B1399" i="3" s="1"/>
  <c r="B1400" i="3" a="1"/>
  <c r="B1400" i="3" s="1"/>
  <c r="B1401" i="3" a="1"/>
  <c r="B1401" i="3" s="1"/>
  <c r="B1402" i="3" a="1"/>
  <c r="B1402" i="3" s="1"/>
  <c r="B1403" i="3" a="1"/>
  <c r="B1403" i="3" s="1"/>
  <c r="B1404" i="3" a="1"/>
  <c r="B1404" i="3" s="1"/>
  <c r="B1405" i="3" a="1"/>
  <c r="B1405" i="3" s="1"/>
  <c r="B1406" i="3" a="1"/>
  <c r="B1406" i="3" s="1"/>
  <c r="B1407" i="3" a="1"/>
  <c r="B1407" i="3" s="1"/>
  <c r="B1408" i="3" a="1"/>
  <c r="B1408" i="3" s="1"/>
  <c r="B1409" i="3" a="1"/>
  <c r="B1409" i="3" s="1"/>
  <c r="B1410" i="3" a="1"/>
  <c r="B1410" i="3" s="1"/>
  <c r="B1411" i="3" a="1"/>
  <c r="B1411" i="3" s="1"/>
  <c r="B1412" i="3" a="1"/>
  <c r="B1412" i="3" s="1"/>
  <c r="B1413" i="3" a="1"/>
  <c r="B1413" i="3" s="1"/>
  <c r="B1414" i="3" a="1"/>
  <c r="B1414" i="3" s="1"/>
  <c r="B1415" i="3" a="1"/>
  <c r="B1415" i="3" s="1"/>
  <c r="B1416" i="3" a="1"/>
  <c r="B1416" i="3" s="1"/>
  <c r="B1417" i="3" a="1"/>
  <c r="B1417" i="3" s="1"/>
  <c r="B1418" i="3" a="1"/>
  <c r="B1418" i="3" s="1"/>
  <c r="B1419" i="3" a="1"/>
  <c r="B1419" i="3" s="1"/>
  <c r="B1420" i="3" a="1"/>
  <c r="B1420" i="3" s="1"/>
  <c r="B1421" i="3" a="1"/>
  <c r="B1421" i="3" s="1"/>
  <c r="B1422" i="3" a="1"/>
  <c r="B1422" i="3" s="1"/>
  <c r="B1423" i="3" a="1"/>
  <c r="B1423" i="3" s="1"/>
  <c r="B1424" i="3" a="1"/>
  <c r="B1424" i="3" s="1"/>
  <c r="B1425" i="3" a="1"/>
  <c r="B1425" i="3" s="1"/>
  <c r="B1426" i="3" a="1"/>
  <c r="B1426" i="3" s="1"/>
  <c r="B1427" i="3" a="1"/>
  <c r="B1427" i="3" s="1"/>
  <c r="B1428" i="3" a="1"/>
  <c r="B1428" i="3" s="1"/>
  <c r="B1429" i="3" a="1"/>
  <c r="B1429" i="3" s="1"/>
  <c r="B1430" i="3" a="1"/>
  <c r="B1430" i="3" s="1"/>
  <c r="B1431" i="3" a="1"/>
  <c r="B1431" i="3" s="1"/>
  <c r="B1432" i="3" a="1"/>
  <c r="B1432" i="3" s="1"/>
  <c r="B1433" i="3" a="1"/>
  <c r="B1433" i="3" s="1"/>
  <c r="B1434" i="3" a="1"/>
  <c r="B1434" i="3" s="1"/>
  <c r="B1435" i="3" a="1"/>
  <c r="B1435" i="3" s="1"/>
  <c r="B1436" i="3" a="1"/>
  <c r="B1436" i="3" s="1"/>
  <c r="B1437" i="3" a="1"/>
  <c r="B1437" i="3" s="1"/>
  <c r="B1438" i="3" a="1"/>
  <c r="B1438" i="3" s="1"/>
  <c r="B1439" i="3" a="1"/>
  <c r="B1439" i="3" s="1"/>
  <c r="B1440" i="3" a="1"/>
  <c r="B1440" i="3" s="1"/>
  <c r="B1441" i="3" a="1"/>
  <c r="B1441" i="3" s="1"/>
  <c r="B1442" i="3" a="1"/>
  <c r="B1442" i="3" s="1"/>
  <c r="B1443" i="3" a="1"/>
  <c r="B1443" i="3" s="1"/>
  <c r="B1444" i="3" a="1"/>
  <c r="B1444" i="3" s="1"/>
  <c r="B1445" i="3" a="1"/>
  <c r="B1445" i="3" s="1"/>
  <c r="B1446" i="3" a="1"/>
  <c r="B1446" i="3" s="1"/>
  <c r="B1447" i="3" a="1"/>
  <c r="B1447" i="3" s="1"/>
  <c r="B1448" i="3" a="1"/>
  <c r="B1448" i="3" s="1"/>
  <c r="B1449" i="3" a="1"/>
  <c r="B1449" i="3" s="1"/>
  <c r="B1450" i="3" a="1"/>
  <c r="B1450" i="3" s="1"/>
  <c r="B1451" i="3" a="1"/>
  <c r="B1451" i="3" s="1"/>
  <c r="B1452" i="3" a="1"/>
  <c r="B1452" i="3" s="1"/>
  <c r="B1453" i="3" a="1"/>
  <c r="B1453" i="3" s="1"/>
  <c r="B1454" i="3" a="1"/>
  <c r="B1454" i="3" s="1"/>
  <c r="B1455" i="3" a="1"/>
  <c r="B1455" i="3" s="1"/>
  <c r="B1456" i="3" a="1"/>
  <c r="B1456" i="3" s="1"/>
  <c r="B1457" i="3" a="1"/>
  <c r="B1457" i="3" s="1"/>
  <c r="B1458" i="3" a="1"/>
  <c r="B1458" i="3" s="1"/>
  <c r="B1459" i="3" a="1"/>
  <c r="B1459" i="3" s="1"/>
  <c r="B1460" i="3" a="1"/>
  <c r="B1460" i="3" s="1"/>
  <c r="B1461" i="3" a="1"/>
  <c r="B1461" i="3" s="1"/>
  <c r="B1462" i="3" a="1"/>
  <c r="B1462" i="3" s="1"/>
  <c r="B1463" i="3" a="1"/>
  <c r="B1463" i="3" s="1"/>
  <c r="B1464" i="3" a="1"/>
  <c r="B1464" i="3" s="1"/>
  <c r="B1465" i="3" a="1"/>
  <c r="B1465" i="3" s="1"/>
  <c r="B1466" i="3" a="1"/>
  <c r="B1466" i="3" s="1"/>
  <c r="B1467" i="3" a="1"/>
  <c r="B1467" i="3" s="1"/>
  <c r="B1468" i="3" a="1"/>
  <c r="B1468" i="3" s="1"/>
  <c r="B1469" i="3" a="1"/>
  <c r="B1469" i="3" s="1"/>
  <c r="B1470" i="3" a="1"/>
  <c r="B1470" i="3" s="1"/>
  <c r="B1471" i="3" a="1"/>
  <c r="B1471" i="3" s="1"/>
  <c r="B1472" i="3" a="1"/>
  <c r="B1472" i="3" s="1"/>
  <c r="B1473" i="3" a="1"/>
  <c r="B1473" i="3" s="1"/>
  <c r="B1474" i="3" a="1"/>
  <c r="B1474" i="3" s="1"/>
  <c r="B1475" i="3" a="1"/>
  <c r="B1475" i="3" s="1"/>
  <c r="B1476" i="3" a="1"/>
  <c r="B1476" i="3" s="1"/>
  <c r="B1477" i="3" a="1"/>
  <c r="B1477" i="3" s="1"/>
  <c r="B1478" i="3" a="1"/>
  <c r="B1478" i="3" s="1"/>
  <c r="B1479" i="3" a="1"/>
  <c r="B1479" i="3" s="1"/>
  <c r="B1480" i="3" a="1"/>
  <c r="B1480" i="3" s="1"/>
  <c r="B1481" i="3" a="1"/>
  <c r="B1481" i="3" s="1"/>
  <c r="B1482" i="3" a="1"/>
  <c r="B1482" i="3" s="1"/>
  <c r="B1483" i="3" a="1"/>
  <c r="B1483" i="3" s="1"/>
  <c r="B1484" i="3" a="1"/>
  <c r="B1484" i="3" s="1"/>
  <c r="B1485" i="3" a="1"/>
  <c r="B1485" i="3" s="1"/>
  <c r="B1486" i="3" a="1"/>
  <c r="B1486" i="3" s="1"/>
  <c r="B1487" i="3" a="1"/>
  <c r="B1487" i="3" s="1"/>
  <c r="B1488" i="3" a="1"/>
  <c r="B1488" i="3" s="1"/>
  <c r="B1489" i="3" a="1"/>
  <c r="B1489" i="3" s="1"/>
  <c r="B1490" i="3" a="1"/>
  <c r="B1490" i="3" s="1"/>
  <c r="B1491" i="3" a="1"/>
  <c r="B1491" i="3" s="1"/>
  <c r="B1492" i="3" a="1"/>
  <c r="B1492" i="3" s="1"/>
  <c r="B1493" i="3" a="1"/>
  <c r="B1493" i="3" s="1"/>
  <c r="B1494" i="3" a="1"/>
  <c r="B1494" i="3" s="1"/>
  <c r="B1495" i="3" a="1"/>
  <c r="B1495" i="3" s="1"/>
  <c r="B1496" i="3" a="1"/>
  <c r="B1496" i="3" s="1"/>
  <c r="B1497" i="3" a="1"/>
  <c r="B1497" i="3" s="1"/>
  <c r="B1498" i="3" a="1"/>
  <c r="B1498" i="3" s="1"/>
  <c r="B1499" i="3" a="1"/>
  <c r="B1499" i="3" s="1"/>
  <c r="B1500" i="3" a="1"/>
  <c r="B1500" i="3" s="1"/>
  <c r="B1501" i="3" a="1"/>
  <c r="B1501" i="3" s="1"/>
  <c r="B1502" i="3" a="1"/>
  <c r="B1502" i="3" s="1"/>
  <c r="B1503" i="3" a="1"/>
  <c r="B1503" i="3" s="1"/>
  <c r="B1504" i="3" a="1"/>
  <c r="B1504" i="3" s="1"/>
  <c r="B1505" i="3" a="1"/>
  <c r="B1505" i="3" s="1"/>
  <c r="B1506" i="3" a="1"/>
  <c r="B1506" i="3" s="1"/>
  <c r="B1507" i="3" a="1"/>
  <c r="B1507" i="3" s="1"/>
  <c r="B1508" i="3" a="1"/>
  <c r="B1508" i="3" s="1"/>
  <c r="B1509" i="3" a="1"/>
  <c r="B1509" i="3" s="1"/>
  <c r="B1510" i="3" a="1"/>
  <c r="B1510" i="3" s="1"/>
  <c r="B1511" i="3" a="1"/>
  <c r="B1511" i="3" s="1"/>
  <c r="B1512" i="3" a="1"/>
  <c r="B1512" i="3" s="1"/>
  <c r="B1513" i="3" a="1"/>
  <c r="B1513" i="3" s="1"/>
  <c r="B1514" i="3" a="1"/>
  <c r="B1514" i="3" s="1"/>
  <c r="B1515" i="3" a="1"/>
  <c r="B1515" i="3" s="1"/>
  <c r="B1516" i="3" a="1"/>
  <c r="B1516" i="3" s="1"/>
  <c r="B1517" i="3" a="1"/>
  <c r="B1517" i="3" s="1"/>
  <c r="B1518" i="3" a="1"/>
  <c r="B1518" i="3" s="1"/>
  <c r="B1519" i="3" a="1"/>
  <c r="B1519" i="3" s="1"/>
  <c r="B1520" i="3" a="1"/>
  <c r="B1520" i="3" s="1"/>
  <c r="B1521" i="3" a="1"/>
  <c r="B1521" i="3" s="1"/>
  <c r="B1522" i="3" a="1"/>
  <c r="B1522" i="3" s="1"/>
  <c r="B1523" i="3" a="1"/>
  <c r="B1523" i="3" s="1"/>
  <c r="B1524" i="3" a="1"/>
  <c r="B1524" i="3" s="1"/>
  <c r="B1525" i="3" a="1"/>
  <c r="B1525" i="3" s="1"/>
  <c r="B1526" i="3" a="1"/>
  <c r="B1526" i="3" s="1"/>
  <c r="B1527" i="3" a="1"/>
  <c r="B1527" i="3" s="1"/>
  <c r="B1528" i="3" a="1"/>
  <c r="B1528" i="3" s="1"/>
  <c r="B1529" i="3" a="1"/>
  <c r="B1529" i="3" s="1"/>
  <c r="B1530" i="3" a="1"/>
  <c r="B1530" i="3" s="1"/>
  <c r="B1531" i="3" a="1"/>
  <c r="B1531" i="3" s="1"/>
  <c r="B1532" i="3" a="1"/>
  <c r="B1532" i="3" s="1"/>
  <c r="B1533" i="3" a="1"/>
  <c r="B1533" i="3" s="1"/>
  <c r="B1534" i="3" a="1"/>
  <c r="B1534" i="3" s="1"/>
  <c r="B1535" i="3" a="1"/>
  <c r="B1535" i="3" s="1"/>
  <c r="B1536" i="3" a="1"/>
  <c r="B1536" i="3" s="1"/>
  <c r="B1537" i="3" a="1"/>
  <c r="B1537" i="3" s="1"/>
  <c r="B1538" i="3" a="1"/>
  <c r="B1538" i="3" s="1"/>
  <c r="B1539" i="3" a="1"/>
  <c r="B1539" i="3" s="1"/>
  <c r="B1540" i="3" a="1"/>
  <c r="B1540" i="3" s="1"/>
  <c r="B1541" i="3" a="1"/>
  <c r="B1541" i="3" s="1"/>
  <c r="B1542" i="3" a="1"/>
  <c r="B1542" i="3" s="1"/>
  <c r="B1543" i="3" a="1"/>
  <c r="B1543" i="3" s="1"/>
  <c r="B1544" i="3" a="1"/>
  <c r="B1544" i="3" s="1"/>
  <c r="B1545" i="3" a="1"/>
  <c r="B1545" i="3" s="1"/>
  <c r="B1546" i="3" a="1"/>
  <c r="B1546" i="3" s="1"/>
  <c r="B1547" i="3" a="1"/>
  <c r="B1547" i="3" s="1"/>
  <c r="B1548" i="3" a="1"/>
  <c r="B1548" i="3" s="1"/>
  <c r="B1549" i="3" a="1"/>
  <c r="B1549" i="3" s="1"/>
  <c r="B1550" i="3" a="1"/>
  <c r="B1550" i="3" s="1"/>
  <c r="B1551" i="3" a="1"/>
  <c r="B1551" i="3" s="1"/>
  <c r="B1552" i="3" a="1"/>
  <c r="B1552" i="3" s="1"/>
  <c r="B1553" i="3" a="1"/>
  <c r="B1553" i="3" s="1"/>
  <c r="B1554" i="3" a="1"/>
  <c r="B1554" i="3" s="1"/>
  <c r="B1555" i="3" a="1"/>
  <c r="B1555" i="3" s="1"/>
  <c r="B1556" i="3" a="1"/>
  <c r="B1556" i="3" s="1"/>
  <c r="B1557" i="3" a="1"/>
  <c r="B1557" i="3" s="1"/>
  <c r="B1558" i="3" a="1"/>
  <c r="B1558" i="3" s="1"/>
  <c r="B1559" i="3" a="1"/>
  <c r="B1559" i="3" s="1"/>
  <c r="B1560" i="3" a="1"/>
  <c r="B1560" i="3" s="1"/>
  <c r="B1561" i="3" a="1"/>
  <c r="B1561" i="3" s="1"/>
  <c r="B1562" i="3" a="1"/>
  <c r="B1562" i="3" s="1"/>
  <c r="B1563" i="3" a="1"/>
  <c r="B1563" i="3" s="1"/>
  <c r="B1564" i="3" a="1"/>
  <c r="B1564" i="3" s="1"/>
  <c r="B1565" i="3" a="1"/>
  <c r="B1565" i="3" s="1"/>
  <c r="B1566" i="3" a="1"/>
  <c r="B1566" i="3" s="1"/>
  <c r="B1567" i="3" a="1"/>
  <c r="B1567" i="3" s="1"/>
  <c r="B1568" i="3" a="1"/>
  <c r="B1568" i="3" s="1"/>
  <c r="B1569" i="3" a="1"/>
  <c r="B1569" i="3" s="1"/>
  <c r="B1570" i="3" a="1"/>
  <c r="B1570" i="3" s="1"/>
  <c r="B1571" i="3" a="1"/>
  <c r="B1571" i="3" s="1"/>
  <c r="B1572" i="3" a="1"/>
  <c r="B1572" i="3" s="1"/>
  <c r="B1573" i="3" a="1"/>
  <c r="B1573" i="3" s="1"/>
  <c r="B1574" i="3" a="1"/>
  <c r="B1574" i="3" s="1"/>
  <c r="B1575" i="3" a="1"/>
  <c r="B1575" i="3" s="1"/>
  <c r="B1576" i="3" a="1"/>
  <c r="B1576" i="3" s="1"/>
  <c r="B1577" i="3" a="1"/>
  <c r="B1577" i="3" s="1"/>
  <c r="B1578" i="3" a="1"/>
  <c r="B1578" i="3" s="1"/>
  <c r="B1579" i="3" a="1"/>
  <c r="B1579" i="3" s="1"/>
  <c r="B1580" i="3" a="1"/>
  <c r="B1580" i="3" s="1"/>
  <c r="B1581" i="3" a="1"/>
  <c r="B1581" i="3" s="1"/>
  <c r="B1582" i="3" a="1"/>
  <c r="B1582" i="3" s="1"/>
  <c r="B1583" i="3" a="1"/>
  <c r="B1583" i="3" s="1"/>
  <c r="B1584" i="3" a="1"/>
  <c r="B1584" i="3" s="1"/>
  <c r="B1585" i="3" a="1"/>
  <c r="B1585" i="3" s="1"/>
  <c r="B1586" i="3" a="1"/>
  <c r="B1586" i="3" s="1"/>
  <c r="B1587" i="3" a="1"/>
  <c r="B1587" i="3" s="1"/>
  <c r="B1588" i="3" a="1"/>
  <c r="B1588" i="3" s="1"/>
  <c r="B1589" i="3" a="1"/>
  <c r="B1589" i="3" s="1"/>
  <c r="B1590" i="3" a="1"/>
  <c r="B1590" i="3" s="1"/>
  <c r="B1591" i="3" a="1"/>
  <c r="B1591" i="3" s="1"/>
  <c r="B1592" i="3" a="1"/>
  <c r="B1592" i="3" s="1"/>
  <c r="B1593" i="3" a="1"/>
  <c r="B1593" i="3" s="1"/>
  <c r="B1594" i="3" a="1"/>
  <c r="B1594" i="3" s="1"/>
  <c r="B1595" i="3" a="1"/>
  <c r="B1595" i="3" s="1"/>
  <c r="B1596" i="3" a="1"/>
  <c r="B1596" i="3" s="1"/>
  <c r="B1597" i="3" a="1"/>
  <c r="B1597" i="3" s="1"/>
  <c r="B1598" i="3" a="1"/>
  <c r="B1598" i="3" s="1"/>
  <c r="B1599" i="3" a="1"/>
  <c r="B1599" i="3" s="1"/>
  <c r="B1600" i="3" a="1"/>
  <c r="B1600" i="3" s="1"/>
  <c r="B1601" i="3" a="1"/>
  <c r="B1601" i="3" s="1"/>
  <c r="B1602" i="3" a="1"/>
  <c r="B1602" i="3" s="1"/>
  <c r="B1603" i="3" a="1"/>
  <c r="B1603" i="3" s="1"/>
  <c r="B1604" i="3" a="1"/>
  <c r="B1604" i="3" s="1"/>
  <c r="B1605" i="3" a="1"/>
  <c r="B1605" i="3" s="1"/>
  <c r="B1606" i="3" a="1"/>
  <c r="B1606" i="3" s="1"/>
  <c r="B1607" i="3" a="1"/>
  <c r="B1607" i="3" s="1"/>
  <c r="B1608" i="3" a="1"/>
  <c r="B1608" i="3" s="1"/>
  <c r="B1609" i="3" a="1"/>
  <c r="B1609" i="3" s="1"/>
  <c r="B1610" i="3" a="1"/>
  <c r="B1610" i="3" s="1"/>
  <c r="B1611" i="3" a="1"/>
  <c r="B1611" i="3" s="1"/>
  <c r="B1612" i="3" a="1"/>
  <c r="B1612" i="3" s="1"/>
  <c r="B1613" i="3" a="1"/>
  <c r="B1613" i="3" s="1"/>
  <c r="B1614" i="3" a="1"/>
  <c r="B1614" i="3" s="1"/>
  <c r="B1615" i="3" a="1"/>
  <c r="B1615" i="3" s="1"/>
  <c r="B1616" i="3" a="1"/>
  <c r="B1616" i="3" s="1"/>
  <c r="B1617" i="3" a="1"/>
  <c r="B1617" i="3" s="1"/>
  <c r="B1618" i="3" a="1"/>
  <c r="B1618" i="3" s="1"/>
  <c r="B1619" i="3" a="1"/>
  <c r="B1619" i="3" s="1"/>
  <c r="B1620" i="3" a="1"/>
  <c r="B1620" i="3" s="1"/>
  <c r="B1621" i="3" a="1"/>
  <c r="B1621" i="3" s="1"/>
  <c r="B1622" i="3" a="1"/>
  <c r="B1622" i="3" s="1"/>
  <c r="P25" i="2"/>
  <c r="C29" i="3" a="1"/>
  <c r="C29" i="3" s="1"/>
  <c r="C10" i="3" a="1"/>
  <c r="C10" i="3" s="1"/>
  <c r="C11" i="3" a="1"/>
  <c r="C11" i="3" s="1"/>
  <c r="P11" i="2"/>
  <c r="C12" i="3" s="1" a="1"/>
  <c r="C12" i="3" s="1"/>
  <c r="C14" i="3" a="1"/>
  <c r="C14" i="3" s="1"/>
  <c r="P14" i="2"/>
  <c r="C17" i="3" a="1"/>
  <c r="C17" i="3" s="1"/>
  <c r="C18" i="3" a="1"/>
  <c r="C18" i="3" s="1"/>
  <c r="C19" i="3" a="1"/>
  <c r="C19" i="3" s="1"/>
  <c r="C20" i="3" a="1"/>
  <c r="C20" i="3" s="1"/>
  <c r="P21" i="2"/>
  <c r="P29" i="2"/>
  <c r="P30" i="2"/>
  <c r="C31" i="3" s="1" a="1"/>
  <c r="C31" i="3" s="1"/>
  <c r="C33" i="3" a="1"/>
  <c r="C33" i="3" s="1"/>
  <c r="C36" i="3" a="1"/>
  <c r="C36" i="3" s="1"/>
  <c r="C43" i="3" a="1"/>
  <c r="C43" i="3" s="1"/>
  <c r="C44" i="3" a="1"/>
  <c r="C44" i="3" s="1"/>
  <c r="C45" i="3" a="1"/>
  <c r="C45" i="3" s="1"/>
  <c r="C46" i="3" a="1"/>
  <c r="C46" i="3" s="1"/>
  <c r="C48" i="3" a="1"/>
  <c r="C48" i="3" s="1"/>
  <c r="C49" i="3" a="1"/>
  <c r="C49" i="3" s="1"/>
  <c r="C50" i="3" a="1"/>
  <c r="C50" i="3" s="1"/>
  <c r="C54" i="3" a="1"/>
  <c r="C54" i="3" s="1"/>
  <c r="C56" i="3" a="1"/>
  <c r="C56" i="3" s="1"/>
  <c r="P56" i="2"/>
  <c r="P58" i="2"/>
  <c r="C59" i="3" s="1" a="1"/>
  <c r="C59" i="3" s="1"/>
  <c r="C61" i="3" a="1"/>
  <c r="C61" i="3" s="1"/>
  <c r="C62" i="3" a="1"/>
  <c r="C62" i="3" s="1"/>
  <c r="P62" i="2"/>
  <c r="C63" i="3" s="1" a="1"/>
  <c r="C63" i="3" s="1"/>
  <c r="C65" i="3" a="1"/>
  <c r="C65" i="3" s="1"/>
  <c r="C8" i="3" a="1"/>
  <c r="C8" i="3" s="1"/>
  <c r="C67" i="3" a="1"/>
  <c r="C67" i="3" s="1"/>
  <c r="C69" i="3" a="1"/>
  <c r="C69" i="3" s="1"/>
  <c r="C70" i="3" a="1"/>
  <c r="C70" i="3" s="1"/>
  <c r="C73" i="3" a="1"/>
  <c r="C73" i="3" s="1"/>
  <c r="C74" i="3" a="1"/>
  <c r="C74" i="3" s="1"/>
  <c r="C76" i="3" a="1"/>
  <c r="C76" i="3" s="1"/>
  <c r="C77" i="3" a="1"/>
  <c r="C77" i="3" s="1"/>
  <c r="C78" i="3" a="1"/>
  <c r="C78" i="3" s="1"/>
  <c r="C79" i="3" a="1"/>
  <c r="C79" i="3" s="1"/>
  <c r="C80" i="3" a="1"/>
  <c r="C80" i="3" s="1"/>
  <c r="C81" i="3" a="1"/>
  <c r="C81" i="3" s="1"/>
  <c r="C82" i="3" a="1"/>
  <c r="C82" i="3" s="1"/>
  <c r="C85" i="3" a="1"/>
  <c r="C85" i="3" s="1"/>
  <c r="C41" i="3" a="1"/>
  <c r="C41" i="3" s="1"/>
  <c r="P85" i="2"/>
  <c r="P86" i="2"/>
  <c r="P87" i="2"/>
  <c r="P88" i="2"/>
  <c r="C90" i="3" s="1" a="1"/>
  <c r="C90" i="3" s="1"/>
  <c r="P89" i="2"/>
  <c r="P90" i="2"/>
  <c r="C92" i="3" s="1" a="1"/>
  <c r="C92" i="3" s="1"/>
  <c r="P91" i="2"/>
  <c r="P92" i="2"/>
  <c r="P93" i="2"/>
  <c r="P94" i="2"/>
  <c r="C96" i="3" s="1" a="1"/>
  <c r="C96" i="3" s="1"/>
  <c r="P95" i="2"/>
  <c r="P96" i="2"/>
  <c r="C98" i="3" s="1" a="1"/>
  <c r="C98" i="3" s="1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4" i="2"/>
  <c r="A96" i="3" a="1"/>
  <c r="A96" i="3" s="1"/>
  <c r="A23" i="3" a="1"/>
  <c r="A23" i="3" s="1"/>
  <c r="A21" i="3" a="1"/>
  <c r="A21" i="3" s="1"/>
  <c r="A31" i="3" a="1"/>
  <c r="A31" i="3" s="1"/>
  <c r="A29" i="3" a="1"/>
  <c r="A29" i="3" s="1"/>
  <c r="A35" i="3" a="1"/>
  <c r="A35" i="3" s="1"/>
  <c r="A36" i="3" a="1"/>
  <c r="A36" i="3" s="1"/>
  <c r="A88" i="3" a="1"/>
  <c r="A88" i="3" s="1"/>
  <c r="A22" i="3" a="1"/>
  <c r="A22" i="3" s="1"/>
  <c r="A91" i="3" a="1"/>
  <c r="A91" i="3" s="1"/>
  <c r="A94" i="3" a="1"/>
  <c r="A94" i="3" s="1"/>
  <c r="A32" i="3" a="1"/>
  <c r="A32" i="3" s="1"/>
  <c r="A102" i="3" a="1"/>
  <c r="A102" i="3" s="1"/>
  <c r="A103" i="3" a="1"/>
  <c r="A103" i="3" s="1"/>
  <c r="A104" i="3" a="1"/>
  <c r="A104" i="3" s="1"/>
  <c r="A105" i="3" a="1"/>
  <c r="A105" i="3" s="1"/>
  <c r="A106" i="3" a="1"/>
  <c r="A106" i="3" s="1"/>
  <c r="A107" i="3" a="1"/>
  <c r="A107" i="3" s="1"/>
  <c r="A108" i="3" a="1"/>
  <c r="A108" i="3" s="1"/>
  <c r="A109" i="3" a="1"/>
  <c r="A109" i="3" s="1"/>
  <c r="A110" i="3" a="1"/>
  <c r="A110" i="3" s="1"/>
  <c r="A111" i="3" a="1"/>
  <c r="A111" i="3" s="1"/>
  <c r="A112" i="3" a="1"/>
  <c r="A112" i="3" s="1"/>
  <c r="A113" i="3" a="1"/>
  <c r="A113" i="3" s="1"/>
  <c r="A114" i="3" a="1"/>
  <c r="A114" i="3" s="1"/>
  <c r="A115" i="3" a="1"/>
  <c r="A115" i="3" s="1"/>
  <c r="A116" i="3" a="1"/>
  <c r="A116" i="3" s="1"/>
  <c r="A117" i="3" a="1"/>
  <c r="A117" i="3" s="1"/>
  <c r="A118" i="3" a="1"/>
  <c r="A118" i="3" s="1"/>
  <c r="A119" i="3" a="1"/>
  <c r="A119" i="3" s="1"/>
  <c r="A120" i="3" a="1"/>
  <c r="A120" i="3" s="1"/>
  <c r="A121" i="3" a="1"/>
  <c r="A121" i="3" s="1"/>
  <c r="A122" i="3" a="1"/>
  <c r="A122" i="3" s="1"/>
  <c r="A123" i="3" a="1"/>
  <c r="A123" i="3" s="1"/>
  <c r="A124" i="3" a="1"/>
  <c r="A124" i="3" s="1"/>
  <c r="A125" i="3" a="1"/>
  <c r="A125" i="3" s="1"/>
  <c r="A126" i="3" a="1"/>
  <c r="A126" i="3" s="1"/>
  <c r="A127" i="3" a="1"/>
  <c r="A127" i="3" s="1"/>
  <c r="A128" i="3" a="1"/>
  <c r="A128" i="3" s="1"/>
  <c r="A129" i="3" a="1"/>
  <c r="A129" i="3" s="1"/>
  <c r="A130" i="3" a="1"/>
  <c r="A130" i="3" s="1"/>
  <c r="A131" i="3" a="1"/>
  <c r="A131" i="3" s="1"/>
  <c r="A132" i="3" a="1"/>
  <c r="A132" i="3" s="1"/>
  <c r="A133" i="3" a="1"/>
  <c r="A133" i="3" s="1"/>
  <c r="A134" i="3" a="1"/>
  <c r="A134" i="3" s="1"/>
  <c r="A135" i="3" a="1"/>
  <c r="A135" i="3" s="1"/>
  <c r="A136" i="3" a="1"/>
  <c r="A136" i="3" s="1"/>
  <c r="A137" i="3" a="1"/>
  <c r="A137" i="3" s="1"/>
  <c r="A138" i="3" a="1"/>
  <c r="A138" i="3" s="1"/>
  <c r="A139" i="3" a="1"/>
  <c r="A139" i="3" s="1"/>
  <c r="A140" i="3" a="1"/>
  <c r="A140" i="3" s="1"/>
  <c r="A141" i="3" a="1"/>
  <c r="A141" i="3" s="1"/>
  <c r="A142" i="3" a="1"/>
  <c r="A142" i="3" s="1"/>
  <c r="A143" i="3" a="1"/>
  <c r="A143" i="3" s="1"/>
  <c r="A144" i="3" a="1"/>
  <c r="A144" i="3" s="1"/>
  <c r="A145" i="3" a="1"/>
  <c r="A145" i="3" s="1"/>
  <c r="A146" i="3" a="1"/>
  <c r="A146" i="3" s="1"/>
  <c r="A147" i="3" a="1"/>
  <c r="A147" i="3" s="1"/>
  <c r="A148" i="3" a="1"/>
  <c r="A148" i="3" s="1"/>
  <c r="A149" i="3" a="1"/>
  <c r="A149" i="3" s="1"/>
  <c r="A150" i="3" a="1"/>
  <c r="A150" i="3" s="1"/>
  <c r="A151" i="3" a="1"/>
  <c r="A151" i="3" s="1"/>
  <c r="A152" i="3" a="1"/>
  <c r="A152" i="3" s="1"/>
  <c r="A153" i="3" a="1"/>
  <c r="A153" i="3" s="1"/>
  <c r="A154" i="3" a="1"/>
  <c r="A154" i="3" s="1"/>
  <c r="A155" i="3" a="1"/>
  <c r="A155" i="3" s="1"/>
  <c r="A156" i="3" a="1"/>
  <c r="A156" i="3" s="1"/>
  <c r="A157" i="3" a="1"/>
  <c r="A157" i="3" s="1"/>
  <c r="A158" i="3" a="1"/>
  <c r="A158" i="3" s="1"/>
  <c r="A159" i="3" a="1"/>
  <c r="A159" i="3" s="1"/>
  <c r="A160" i="3" a="1"/>
  <c r="A160" i="3" s="1"/>
  <c r="A161" i="3" a="1"/>
  <c r="A161" i="3" s="1"/>
  <c r="A162" i="3" a="1"/>
  <c r="A162" i="3" s="1"/>
  <c r="A163" i="3" a="1"/>
  <c r="A163" i="3" s="1"/>
  <c r="A164" i="3" a="1"/>
  <c r="A164" i="3" s="1"/>
  <c r="A165" i="3" a="1"/>
  <c r="A165" i="3" s="1"/>
  <c r="A166" i="3" a="1"/>
  <c r="A166" i="3" s="1"/>
  <c r="A167" i="3" a="1"/>
  <c r="A167" i="3" s="1"/>
  <c r="A168" i="3" a="1"/>
  <c r="A168" i="3" s="1"/>
  <c r="A169" i="3" a="1"/>
  <c r="A169" i="3" s="1"/>
  <c r="A170" i="3" a="1"/>
  <c r="A170" i="3" s="1"/>
  <c r="A171" i="3" a="1"/>
  <c r="A171" i="3" s="1"/>
  <c r="A172" i="3" a="1"/>
  <c r="A172" i="3" s="1"/>
  <c r="A173" i="3" a="1"/>
  <c r="A173" i="3" s="1"/>
  <c r="A174" i="3" a="1"/>
  <c r="A174" i="3" s="1"/>
  <c r="A175" i="3" a="1"/>
  <c r="A175" i="3" s="1"/>
  <c r="A176" i="3" a="1"/>
  <c r="A176" i="3" s="1"/>
  <c r="A177" i="3" a="1"/>
  <c r="A177" i="3" s="1"/>
  <c r="A178" i="3" a="1"/>
  <c r="A178" i="3" s="1"/>
  <c r="A179" i="3" a="1"/>
  <c r="A179" i="3" s="1"/>
  <c r="A180" i="3" a="1"/>
  <c r="A180" i="3" s="1"/>
  <c r="A181" i="3" a="1"/>
  <c r="A181" i="3" s="1"/>
  <c r="A182" i="3" a="1"/>
  <c r="A182" i="3" s="1"/>
  <c r="A183" i="3" a="1"/>
  <c r="A183" i="3" s="1"/>
  <c r="A184" i="3" a="1"/>
  <c r="A184" i="3" s="1"/>
  <c r="A185" i="3" a="1"/>
  <c r="A185" i="3" s="1"/>
  <c r="A186" i="3" a="1"/>
  <c r="A186" i="3" s="1"/>
  <c r="A187" i="3" a="1"/>
  <c r="A187" i="3" s="1"/>
  <c r="A188" i="3" a="1"/>
  <c r="A188" i="3" s="1"/>
  <c r="A189" i="3" a="1"/>
  <c r="A189" i="3" s="1"/>
  <c r="A190" i="3" a="1"/>
  <c r="A190" i="3" s="1"/>
  <c r="A191" i="3" a="1"/>
  <c r="A191" i="3" s="1"/>
  <c r="A192" i="3" a="1"/>
  <c r="A192" i="3" s="1"/>
  <c r="A193" i="3" a="1"/>
  <c r="A193" i="3" s="1"/>
  <c r="A194" i="3" a="1"/>
  <c r="A194" i="3" s="1"/>
  <c r="A195" i="3" a="1"/>
  <c r="A195" i="3" s="1"/>
  <c r="A196" i="3" a="1"/>
  <c r="A196" i="3" s="1"/>
  <c r="A197" i="3" a="1"/>
  <c r="A197" i="3" s="1"/>
  <c r="A198" i="3" a="1"/>
  <c r="A198" i="3" s="1"/>
  <c r="A199" i="3" a="1"/>
  <c r="A199" i="3" s="1"/>
  <c r="A200" i="3" a="1"/>
  <c r="A200" i="3" s="1"/>
  <c r="A201" i="3" a="1"/>
  <c r="A201" i="3" s="1"/>
  <c r="A202" i="3" a="1"/>
  <c r="A202" i="3" s="1"/>
  <c r="A203" i="3" a="1"/>
  <c r="A203" i="3" s="1"/>
  <c r="A204" i="3" a="1"/>
  <c r="A204" i="3" s="1"/>
  <c r="A205" i="3" a="1"/>
  <c r="A205" i="3" s="1"/>
  <c r="A206" i="3" a="1"/>
  <c r="A206" i="3" s="1"/>
  <c r="A207" i="3" a="1"/>
  <c r="A207" i="3" s="1"/>
  <c r="A208" i="3" a="1"/>
  <c r="A208" i="3" s="1"/>
  <c r="A209" i="3" a="1"/>
  <c r="A209" i="3" s="1"/>
  <c r="A210" i="3" a="1"/>
  <c r="A210" i="3" s="1"/>
  <c r="A211" i="3" a="1"/>
  <c r="A211" i="3" s="1"/>
  <c r="A212" i="3" a="1"/>
  <c r="A212" i="3" s="1"/>
  <c r="A213" i="3" a="1"/>
  <c r="A213" i="3" s="1"/>
  <c r="A214" i="3" a="1"/>
  <c r="A214" i="3" s="1"/>
  <c r="A215" i="3" a="1"/>
  <c r="A215" i="3" s="1"/>
  <c r="A216" i="3" a="1"/>
  <c r="A216" i="3" s="1"/>
  <c r="A217" i="3" a="1"/>
  <c r="A217" i="3" s="1"/>
  <c r="A218" i="3" a="1"/>
  <c r="A218" i="3" s="1"/>
  <c r="A219" i="3" a="1"/>
  <c r="A219" i="3" s="1"/>
  <c r="A220" i="3" a="1"/>
  <c r="A220" i="3" s="1"/>
  <c r="A221" i="3" a="1"/>
  <c r="A221" i="3" s="1"/>
  <c r="A222" i="3" a="1"/>
  <c r="A222" i="3" s="1"/>
  <c r="A223" i="3" a="1"/>
  <c r="A223" i="3" s="1"/>
  <c r="A224" i="3" a="1"/>
  <c r="A224" i="3" s="1"/>
  <c r="A225" i="3" a="1"/>
  <c r="A225" i="3" s="1"/>
  <c r="A226" i="3" a="1"/>
  <c r="A226" i="3" s="1"/>
  <c r="A227" i="3" a="1"/>
  <c r="A227" i="3" s="1"/>
  <c r="A228" i="3" a="1"/>
  <c r="A228" i="3" s="1"/>
  <c r="A229" i="3" a="1"/>
  <c r="A229" i="3" s="1"/>
  <c r="A230" i="3" a="1"/>
  <c r="A230" i="3" s="1"/>
  <c r="A231" i="3" a="1"/>
  <c r="A231" i="3" s="1"/>
  <c r="A232" i="3" a="1"/>
  <c r="A232" i="3" s="1"/>
  <c r="A233" i="3" a="1"/>
  <c r="A233" i="3" s="1"/>
  <c r="A234" i="3" a="1"/>
  <c r="A234" i="3" s="1"/>
  <c r="A235" i="3" a="1"/>
  <c r="A235" i="3" s="1"/>
  <c r="A236" i="3" a="1"/>
  <c r="A236" i="3" s="1"/>
  <c r="A237" i="3" a="1"/>
  <c r="A237" i="3" s="1"/>
  <c r="A238" i="3" a="1"/>
  <c r="A238" i="3" s="1"/>
  <c r="A239" i="3" a="1"/>
  <c r="A239" i="3" s="1"/>
  <c r="A240" i="3" a="1"/>
  <c r="A240" i="3" s="1"/>
  <c r="A241" i="3" a="1"/>
  <c r="A241" i="3" s="1"/>
  <c r="A242" i="3" a="1"/>
  <c r="A242" i="3" s="1"/>
  <c r="A243" i="3" a="1"/>
  <c r="A243" i="3" s="1"/>
  <c r="A244" i="3" a="1"/>
  <c r="A244" i="3" s="1"/>
  <c r="A245" i="3" a="1"/>
  <c r="A245" i="3" s="1"/>
  <c r="A246" i="3" a="1"/>
  <c r="A246" i="3" s="1"/>
  <c r="A247" i="3" a="1"/>
  <c r="A247" i="3" s="1"/>
  <c r="A248" i="3" a="1"/>
  <c r="A248" i="3" s="1"/>
  <c r="A249" i="3" a="1"/>
  <c r="A249" i="3" s="1"/>
  <c r="A250" i="3" a="1"/>
  <c r="A250" i="3" s="1"/>
  <c r="A251" i="3" a="1"/>
  <c r="A251" i="3" s="1"/>
  <c r="A252" i="3" a="1"/>
  <c r="A252" i="3" s="1"/>
  <c r="A253" i="3" a="1"/>
  <c r="A253" i="3" s="1"/>
  <c r="A254" i="3" a="1"/>
  <c r="A254" i="3" s="1"/>
  <c r="A255" i="3" a="1"/>
  <c r="A255" i="3" s="1"/>
  <c r="A256" i="3" a="1"/>
  <c r="A256" i="3" s="1"/>
  <c r="A257" i="3" a="1"/>
  <c r="A257" i="3" s="1"/>
  <c r="A258" i="3" a="1"/>
  <c r="A258" i="3" s="1"/>
  <c r="A259" i="3" a="1"/>
  <c r="A259" i="3" s="1"/>
  <c r="A260" i="3" a="1"/>
  <c r="A260" i="3" s="1"/>
  <c r="A261" i="3" a="1"/>
  <c r="A261" i="3" s="1"/>
  <c r="A262" i="3" a="1"/>
  <c r="A262" i="3" s="1"/>
  <c r="A263" i="3" a="1"/>
  <c r="A263" i="3" s="1"/>
  <c r="A264" i="3" a="1"/>
  <c r="A264" i="3" s="1"/>
  <c r="A265" i="3" a="1"/>
  <c r="A265" i="3" s="1"/>
  <c r="A266" i="3" a="1"/>
  <c r="A266" i="3" s="1"/>
  <c r="A267" i="3" a="1"/>
  <c r="A267" i="3" s="1"/>
  <c r="A268" i="3" a="1"/>
  <c r="A268" i="3" s="1"/>
  <c r="A269" i="3" a="1"/>
  <c r="A269" i="3" s="1"/>
  <c r="A270" i="3" a="1"/>
  <c r="A270" i="3" s="1"/>
  <c r="A271" i="3" a="1"/>
  <c r="A271" i="3" s="1"/>
  <c r="A272" i="3" a="1"/>
  <c r="A272" i="3" s="1"/>
  <c r="A273" i="3" a="1"/>
  <c r="A273" i="3" s="1"/>
  <c r="A274" i="3" a="1"/>
  <c r="A274" i="3" s="1"/>
  <c r="A275" i="3" a="1"/>
  <c r="A275" i="3" s="1"/>
  <c r="A276" i="3" a="1"/>
  <c r="A276" i="3" s="1"/>
  <c r="A277" i="3" a="1"/>
  <c r="A277" i="3" s="1"/>
  <c r="A278" i="3" a="1"/>
  <c r="A278" i="3" s="1"/>
  <c r="A279" i="3" a="1"/>
  <c r="A279" i="3" s="1"/>
  <c r="A280" i="3" a="1"/>
  <c r="A280" i="3" s="1"/>
  <c r="A281" i="3" a="1"/>
  <c r="A281" i="3" s="1"/>
  <c r="A282" i="3" a="1"/>
  <c r="A282" i="3" s="1"/>
  <c r="A283" i="3" a="1"/>
  <c r="A283" i="3" s="1"/>
  <c r="A284" i="3" a="1"/>
  <c r="A284" i="3" s="1"/>
  <c r="A285" i="3" a="1"/>
  <c r="A285" i="3" s="1"/>
  <c r="A286" i="3" a="1"/>
  <c r="A286" i="3" s="1"/>
  <c r="A287" i="3" a="1"/>
  <c r="A287" i="3" s="1"/>
  <c r="A288" i="3" a="1"/>
  <c r="A288" i="3" s="1"/>
  <c r="A289" i="3" a="1"/>
  <c r="A289" i="3" s="1"/>
  <c r="A290" i="3" a="1"/>
  <c r="A290" i="3" s="1"/>
  <c r="A291" i="3" a="1"/>
  <c r="A291" i="3" s="1"/>
  <c r="A292" i="3" a="1"/>
  <c r="A292" i="3" s="1"/>
  <c r="A293" i="3" a="1"/>
  <c r="A293" i="3" s="1"/>
  <c r="A294" i="3" a="1"/>
  <c r="A294" i="3" s="1"/>
  <c r="A295" i="3" a="1"/>
  <c r="A295" i="3" s="1"/>
  <c r="A296" i="3" a="1"/>
  <c r="A296" i="3" s="1"/>
  <c r="A297" i="3" a="1"/>
  <c r="A297" i="3" s="1"/>
  <c r="A298" i="3" a="1"/>
  <c r="A298" i="3" s="1"/>
  <c r="A299" i="3" a="1"/>
  <c r="A299" i="3" s="1"/>
  <c r="A300" i="3" a="1"/>
  <c r="A300" i="3" s="1"/>
  <c r="A301" i="3" a="1"/>
  <c r="A301" i="3" s="1"/>
  <c r="A302" i="3" a="1"/>
  <c r="A302" i="3" s="1"/>
  <c r="A303" i="3" a="1"/>
  <c r="A303" i="3" s="1"/>
  <c r="A304" i="3" a="1"/>
  <c r="A304" i="3" s="1"/>
  <c r="A305" i="3" a="1"/>
  <c r="A305" i="3" s="1"/>
  <c r="A306" i="3" a="1"/>
  <c r="A306" i="3" s="1"/>
  <c r="A307" i="3" a="1"/>
  <c r="A307" i="3" s="1"/>
  <c r="A308" i="3" a="1"/>
  <c r="A308" i="3" s="1"/>
  <c r="A309" i="3" a="1"/>
  <c r="A309" i="3" s="1"/>
  <c r="A310" i="3" a="1"/>
  <c r="A310" i="3" s="1"/>
  <c r="A311" i="3" a="1"/>
  <c r="A311" i="3" s="1"/>
  <c r="A312" i="3" a="1"/>
  <c r="A312" i="3" s="1"/>
  <c r="A313" i="3" a="1"/>
  <c r="A313" i="3" s="1"/>
  <c r="A314" i="3" a="1"/>
  <c r="A314" i="3" s="1"/>
  <c r="A315" i="3" a="1"/>
  <c r="A315" i="3" s="1"/>
  <c r="A316" i="3" a="1"/>
  <c r="A316" i="3" s="1"/>
  <c r="A317" i="3" a="1"/>
  <c r="A317" i="3" s="1"/>
  <c r="A318" i="3" a="1"/>
  <c r="A318" i="3" s="1"/>
  <c r="A319" i="3" a="1"/>
  <c r="A319" i="3" s="1"/>
  <c r="A320" i="3" a="1"/>
  <c r="A320" i="3" s="1"/>
  <c r="A321" i="3" a="1"/>
  <c r="A321" i="3" s="1"/>
  <c r="A322" i="3" a="1"/>
  <c r="A322" i="3" s="1"/>
  <c r="A323" i="3" a="1"/>
  <c r="A323" i="3" s="1"/>
  <c r="A324" i="3" a="1"/>
  <c r="A324" i="3" s="1"/>
  <c r="A325" i="3" a="1"/>
  <c r="A325" i="3" s="1"/>
  <c r="A326" i="3" a="1"/>
  <c r="A326" i="3" s="1"/>
  <c r="A327" i="3" a="1"/>
  <c r="A327" i="3" s="1"/>
  <c r="A328" i="3" a="1"/>
  <c r="A328" i="3" s="1"/>
  <c r="A329" i="3" a="1"/>
  <c r="A329" i="3" s="1"/>
  <c r="A330" i="3" a="1"/>
  <c r="A330" i="3" s="1"/>
  <c r="A331" i="3" a="1"/>
  <c r="A331" i="3" s="1"/>
  <c r="A332" i="3" a="1"/>
  <c r="A332" i="3" s="1"/>
  <c r="A333" i="3" a="1"/>
  <c r="A333" i="3" s="1"/>
  <c r="A334" i="3" a="1"/>
  <c r="A334" i="3" s="1"/>
  <c r="A335" i="3" a="1"/>
  <c r="A335" i="3" s="1"/>
  <c r="A336" i="3" a="1"/>
  <c r="A336" i="3" s="1"/>
  <c r="A337" i="3" a="1"/>
  <c r="A337" i="3" s="1"/>
  <c r="A338" i="3" a="1"/>
  <c r="A338" i="3" s="1"/>
  <c r="A339" i="3" a="1"/>
  <c r="A339" i="3" s="1"/>
  <c r="A340" i="3" a="1"/>
  <c r="A340" i="3" s="1"/>
  <c r="A341" i="3" a="1"/>
  <c r="A341" i="3" s="1"/>
  <c r="A342" i="3" a="1"/>
  <c r="A342" i="3" s="1"/>
  <c r="A343" i="3" a="1"/>
  <c r="A343" i="3" s="1"/>
  <c r="A344" i="3" a="1"/>
  <c r="A344" i="3" s="1"/>
  <c r="A345" i="3" a="1"/>
  <c r="A345" i="3" s="1"/>
  <c r="A346" i="3" a="1"/>
  <c r="A346" i="3" s="1"/>
  <c r="A347" i="3" a="1"/>
  <c r="A347" i="3" s="1"/>
  <c r="A348" i="3" a="1"/>
  <c r="A348" i="3" s="1"/>
  <c r="A349" i="3" a="1"/>
  <c r="A349" i="3" s="1"/>
  <c r="A350" i="3" a="1"/>
  <c r="A350" i="3" s="1"/>
  <c r="A351" i="3" a="1"/>
  <c r="A351" i="3" s="1"/>
  <c r="A352" i="3" a="1"/>
  <c r="A352" i="3" s="1"/>
  <c r="A353" i="3" a="1"/>
  <c r="A353" i="3" s="1"/>
  <c r="A354" i="3" a="1"/>
  <c r="A354" i="3" s="1"/>
  <c r="A355" i="3" a="1"/>
  <c r="A355" i="3" s="1"/>
  <c r="A356" i="3" a="1"/>
  <c r="A356" i="3" s="1"/>
  <c r="A357" i="3" a="1"/>
  <c r="A357" i="3" s="1"/>
  <c r="A358" i="3" a="1"/>
  <c r="A358" i="3" s="1"/>
  <c r="A359" i="3" a="1"/>
  <c r="A359" i="3" s="1"/>
  <c r="A360" i="3" a="1"/>
  <c r="A360" i="3" s="1"/>
  <c r="A361" i="3" a="1"/>
  <c r="A361" i="3" s="1"/>
  <c r="A362" i="3" a="1"/>
  <c r="A362" i="3" s="1"/>
  <c r="A363" i="3" a="1"/>
  <c r="A363" i="3" s="1"/>
  <c r="A364" i="3" a="1"/>
  <c r="A364" i="3" s="1"/>
  <c r="A365" i="3" a="1"/>
  <c r="A365" i="3" s="1"/>
  <c r="A366" i="3" a="1"/>
  <c r="A366" i="3" s="1"/>
  <c r="A367" i="3" a="1"/>
  <c r="A367" i="3" s="1"/>
  <c r="A368" i="3" a="1"/>
  <c r="A368" i="3" s="1"/>
  <c r="A369" i="3" a="1"/>
  <c r="A369" i="3" s="1"/>
  <c r="A370" i="3" a="1"/>
  <c r="A370" i="3" s="1"/>
  <c r="A371" i="3" a="1"/>
  <c r="A371" i="3" s="1"/>
  <c r="A372" i="3" a="1"/>
  <c r="A372" i="3" s="1"/>
  <c r="A373" i="3" a="1"/>
  <c r="A373" i="3" s="1"/>
  <c r="A374" i="3" a="1"/>
  <c r="A374" i="3" s="1"/>
  <c r="A375" i="3" a="1"/>
  <c r="A375" i="3" s="1"/>
  <c r="A376" i="3" a="1"/>
  <c r="A376" i="3" s="1"/>
  <c r="A377" i="3" a="1"/>
  <c r="A377" i="3" s="1"/>
  <c r="A378" i="3" a="1"/>
  <c r="A378" i="3" s="1"/>
  <c r="A379" i="3" a="1"/>
  <c r="A379" i="3" s="1"/>
  <c r="A380" i="3" a="1"/>
  <c r="A380" i="3" s="1"/>
  <c r="A381" i="3" a="1"/>
  <c r="A381" i="3" s="1"/>
  <c r="A382" i="3" a="1"/>
  <c r="A382" i="3" s="1"/>
  <c r="A383" i="3" a="1"/>
  <c r="A383" i="3" s="1"/>
  <c r="A384" i="3" a="1"/>
  <c r="A384" i="3" s="1"/>
  <c r="A385" i="3" a="1"/>
  <c r="A385" i="3" s="1"/>
  <c r="A386" i="3" a="1"/>
  <c r="A386" i="3" s="1"/>
  <c r="A387" i="3" a="1"/>
  <c r="A387" i="3" s="1"/>
  <c r="A388" i="3" a="1"/>
  <c r="A388" i="3" s="1"/>
  <c r="A389" i="3" a="1"/>
  <c r="A389" i="3" s="1"/>
  <c r="A390" i="3" a="1"/>
  <c r="A390" i="3" s="1"/>
  <c r="A391" i="3" a="1"/>
  <c r="A391" i="3" s="1"/>
  <c r="A392" i="3" a="1"/>
  <c r="A392" i="3" s="1"/>
  <c r="A393" i="3" a="1"/>
  <c r="A393" i="3" s="1"/>
  <c r="A394" i="3" a="1"/>
  <c r="A394" i="3" s="1"/>
  <c r="A395" i="3" a="1"/>
  <c r="A395" i="3" s="1"/>
  <c r="A396" i="3" a="1"/>
  <c r="A396" i="3" s="1"/>
  <c r="A397" i="3" a="1"/>
  <c r="A397" i="3" s="1"/>
  <c r="A398" i="3" a="1"/>
  <c r="A398" i="3" s="1"/>
  <c r="A399" i="3" a="1"/>
  <c r="A399" i="3" s="1"/>
  <c r="A400" i="3" a="1"/>
  <c r="A400" i="3" s="1"/>
  <c r="A401" i="3" a="1"/>
  <c r="A401" i="3" s="1"/>
  <c r="A402" i="3" a="1"/>
  <c r="A402" i="3" s="1"/>
  <c r="A403" i="3" a="1"/>
  <c r="A403" i="3" s="1"/>
  <c r="A404" i="3" a="1"/>
  <c r="A404" i="3" s="1"/>
  <c r="A405" i="3" a="1"/>
  <c r="A405" i="3" s="1"/>
  <c r="A406" i="3" a="1"/>
  <c r="A406" i="3" s="1"/>
  <c r="A407" i="3" a="1"/>
  <c r="A407" i="3" s="1"/>
  <c r="A408" i="3" a="1"/>
  <c r="A408" i="3" s="1"/>
  <c r="A409" i="3" a="1"/>
  <c r="A409" i="3" s="1"/>
  <c r="A410" i="3" a="1"/>
  <c r="A410" i="3" s="1"/>
  <c r="A411" i="3" a="1"/>
  <c r="A411" i="3" s="1"/>
  <c r="A412" i="3" a="1"/>
  <c r="A412" i="3" s="1"/>
  <c r="A413" i="3" a="1"/>
  <c r="A413" i="3" s="1"/>
  <c r="A414" i="3" a="1"/>
  <c r="A414" i="3" s="1"/>
  <c r="A415" i="3" a="1"/>
  <c r="A415" i="3" s="1"/>
  <c r="A416" i="3" a="1"/>
  <c r="A416" i="3" s="1"/>
  <c r="A417" i="3" a="1"/>
  <c r="A417" i="3" s="1"/>
  <c r="A418" i="3" a="1"/>
  <c r="A418" i="3" s="1"/>
  <c r="A419" i="3" a="1"/>
  <c r="A419" i="3" s="1"/>
  <c r="A420" i="3" a="1"/>
  <c r="A420" i="3" s="1"/>
  <c r="A421" i="3" a="1"/>
  <c r="A421" i="3" s="1"/>
  <c r="A422" i="3" a="1"/>
  <c r="A422" i="3" s="1"/>
  <c r="A423" i="3" a="1"/>
  <c r="A423" i="3" s="1"/>
  <c r="A424" i="3" a="1"/>
  <c r="A424" i="3" s="1"/>
  <c r="A425" i="3" a="1"/>
  <c r="A425" i="3" s="1"/>
  <c r="A426" i="3" a="1"/>
  <c r="A426" i="3" s="1"/>
  <c r="A427" i="3" a="1"/>
  <c r="A427" i="3" s="1"/>
  <c r="A428" i="3" a="1"/>
  <c r="A428" i="3" s="1"/>
  <c r="A429" i="3" a="1"/>
  <c r="A429" i="3" s="1"/>
  <c r="A430" i="3" a="1"/>
  <c r="A430" i="3" s="1"/>
  <c r="A431" i="3" a="1"/>
  <c r="A431" i="3" s="1"/>
  <c r="A432" i="3" a="1"/>
  <c r="A432" i="3" s="1"/>
  <c r="A433" i="3" a="1"/>
  <c r="A433" i="3" s="1"/>
  <c r="A434" i="3" a="1"/>
  <c r="A434" i="3" s="1"/>
  <c r="A435" i="3" a="1"/>
  <c r="A435" i="3" s="1"/>
  <c r="A436" i="3" a="1"/>
  <c r="A436" i="3" s="1"/>
  <c r="A437" i="3" a="1"/>
  <c r="A437" i="3" s="1"/>
  <c r="A438" i="3" a="1"/>
  <c r="A438" i="3" s="1"/>
  <c r="A439" i="3" a="1"/>
  <c r="A439" i="3" s="1"/>
  <c r="A440" i="3" a="1"/>
  <c r="A440" i="3" s="1"/>
  <c r="A441" i="3" a="1"/>
  <c r="A441" i="3" s="1"/>
  <c r="A442" i="3" a="1"/>
  <c r="A442" i="3" s="1"/>
  <c r="A443" i="3" a="1"/>
  <c r="A443" i="3" s="1"/>
  <c r="A444" i="3" a="1"/>
  <c r="A444" i="3" s="1"/>
  <c r="A445" i="3" a="1"/>
  <c r="A445" i="3" s="1"/>
  <c r="A446" i="3" a="1"/>
  <c r="A446" i="3" s="1"/>
  <c r="A447" i="3" a="1"/>
  <c r="A447" i="3" s="1"/>
  <c r="A448" i="3" a="1"/>
  <c r="A448" i="3" s="1"/>
  <c r="A449" i="3" a="1"/>
  <c r="A449" i="3" s="1"/>
  <c r="A450" i="3" a="1"/>
  <c r="A450" i="3" s="1"/>
  <c r="A451" i="3" a="1"/>
  <c r="A451" i="3" s="1"/>
  <c r="A452" i="3" a="1"/>
  <c r="A452" i="3" s="1"/>
  <c r="A453" i="3" a="1"/>
  <c r="A453" i="3" s="1"/>
  <c r="A454" i="3" a="1"/>
  <c r="A454" i="3" s="1"/>
  <c r="A455" i="3" a="1"/>
  <c r="A455" i="3" s="1"/>
  <c r="A456" i="3" a="1"/>
  <c r="A456" i="3" s="1"/>
  <c r="A457" i="3" a="1"/>
  <c r="A457" i="3" s="1"/>
  <c r="A458" i="3" a="1"/>
  <c r="A458" i="3" s="1"/>
  <c r="A459" i="3" a="1"/>
  <c r="A459" i="3" s="1"/>
  <c r="A460" i="3" a="1"/>
  <c r="A460" i="3" s="1"/>
  <c r="A461" i="3" a="1"/>
  <c r="A461" i="3" s="1"/>
  <c r="A462" i="3" a="1"/>
  <c r="A462" i="3" s="1"/>
  <c r="A463" i="3" a="1"/>
  <c r="A463" i="3" s="1"/>
  <c r="A464" i="3" a="1"/>
  <c r="A464" i="3" s="1"/>
  <c r="A465" i="3" a="1"/>
  <c r="A465" i="3" s="1"/>
  <c r="A466" i="3" a="1"/>
  <c r="A466" i="3" s="1"/>
  <c r="A467" i="3" a="1"/>
  <c r="A467" i="3" s="1"/>
  <c r="A468" i="3" a="1"/>
  <c r="A468" i="3" s="1"/>
  <c r="A469" i="3" a="1"/>
  <c r="A469" i="3" s="1"/>
  <c r="A470" i="3" a="1"/>
  <c r="A470" i="3" s="1"/>
  <c r="A471" i="3" a="1"/>
  <c r="A471" i="3" s="1"/>
  <c r="A472" i="3" a="1"/>
  <c r="A472" i="3" s="1"/>
  <c r="A473" i="3" a="1"/>
  <c r="A473" i="3" s="1"/>
  <c r="A474" i="3" a="1"/>
  <c r="A474" i="3" s="1"/>
  <c r="A475" i="3" a="1"/>
  <c r="A475" i="3" s="1"/>
  <c r="A476" i="3" a="1"/>
  <c r="A476" i="3" s="1"/>
  <c r="A477" i="3" a="1"/>
  <c r="A477" i="3" s="1"/>
  <c r="A478" i="3" a="1"/>
  <c r="A478" i="3" s="1"/>
  <c r="A479" i="3" a="1"/>
  <c r="A479" i="3" s="1"/>
  <c r="A480" i="3" a="1"/>
  <c r="A480" i="3" s="1"/>
  <c r="A481" i="3" a="1"/>
  <c r="A481" i="3" s="1"/>
  <c r="A482" i="3" a="1"/>
  <c r="A482" i="3" s="1"/>
  <c r="A483" i="3" a="1"/>
  <c r="A483" i="3" s="1"/>
  <c r="A484" i="3" a="1"/>
  <c r="A484" i="3" s="1"/>
  <c r="A485" i="3" a="1"/>
  <c r="A485" i="3" s="1"/>
  <c r="A486" i="3" a="1"/>
  <c r="A486" i="3" s="1"/>
  <c r="A487" i="3" a="1"/>
  <c r="A487" i="3" s="1"/>
  <c r="A488" i="3" a="1"/>
  <c r="A488" i="3" s="1"/>
  <c r="A489" i="3" a="1"/>
  <c r="A489" i="3" s="1"/>
  <c r="A490" i="3" a="1"/>
  <c r="A490" i="3" s="1"/>
  <c r="A491" i="3" a="1"/>
  <c r="A491" i="3" s="1"/>
  <c r="A492" i="3" a="1"/>
  <c r="A492" i="3" s="1"/>
  <c r="A493" i="3" a="1"/>
  <c r="A493" i="3" s="1"/>
  <c r="A494" i="3" a="1"/>
  <c r="A494" i="3" s="1"/>
  <c r="A495" i="3" a="1"/>
  <c r="A495" i="3" s="1"/>
  <c r="A496" i="3" a="1"/>
  <c r="A496" i="3" s="1"/>
  <c r="A497" i="3" a="1"/>
  <c r="A497" i="3" s="1"/>
  <c r="A498" i="3" a="1"/>
  <c r="A498" i="3" s="1"/>
  <c r="A499" i="3" a="1"/>
  <c r="A499" i="3" s="1"/>
  <c r="A500" i="3" a="1"/>
  <c r="A500" i="3" s="1"/>
  <c r="A501" i="3" a="1"/>
  <c r="A501" i="3" s="1"/>
  <c r="A502" i="3" a="1"/>
  <c r="A502" i="3" s="1"/>
  <c r="A503" i="3" a="1"/>
  <c r="A503" i="3" s="1"/>
  <c r="A504" i="3" a="1"/>
  <c r="A504" i="3" s="1"/>
  <c r="A505" i="3" a="1"/>
  <c r="A505" i="3" s="1"/>
  <c r="A506" i="3" a="1"/>
  <c r="A506" i="3" s="1"/>
  <c r="A507" i="3" a="1"/>
  <c r="A507" i="3" s="1"/>
  <c r="A508" i="3" a="1"/>
  <c r="A508" i="3" s="1"/>
  <c r="A509" i="3" a="1"/>
  <c r="A509" i="3" s="1"/>
  <c r="A510" i="3" a="1"/>
  <c r="A510" i="3" s="1"/>
  <c r="A511" i="3" a="1"/>
  <c r="A511" i="3" s="1"/>
  <c r="A512" i="3" a="1"/>
  <c r="A512" i="3" s="1"/>
  <c r="A513" i="3" a="1"/>
  <c r="A513" i="3" s="1"/>
  <c r="A514" i="3" a="1"/>
  <c r="A514" i="3" s="1"/>
  <c r="A515" i="3" a="1"/>
  <c r="A515" i="3" s="1"/>
  <c r="A516" i="3" a="1"/>
  <c r="A516" i="3" s="1"/>
  <c r="A517" i="3" a="1"/>
  <c r="A517" i="3" s="1"/>
  <c r="A518" i="3" a="1"/>
  <c r="A518" i="3" s="1"/>
  <c r="A519" i="3" a="1"/>
  <c r="A519" i="3" s="1"/>
  <c r="A520" i="3" a="1"/>
  <c r="A520" i="3" s="1"/>
  <c r="A521" i="3" a="1"/>
  <c r="A521" i="3" s="1"/>
  <c r="A522" i="3" a="1"/>
  <c r="A522" i="3" s="1"/>
  <c r="A523" i="3" a="1"/>
  <c r="A523" i="3" s="1"/>
  <c r="A524" i="3" a="1"/>
  <c r="A524" i="3" s="1"/>
  <c r="A525" i="3" a="1"/>
  <c r="A525" i="3" s="1"/>
  <c r="A526" i="3" a="1"/>
  <c r="A526" i="3" s="1"/>
  <c r="A527" i="3" a="1"/>
  <c r="A527" i="3" s="1"/>
  <c r="A528" i="3" a="1"/>
  <c r="A528" i="3" s="1"/>
  <c r="A529" i="3" a="1"/>
  <c r="A529" i="3" s="1"/>
  <c r="A530" i="3" a="1"/>
  <c r="A530" i="3" s="1"/>
  <c r="A531" i="3" a="1"/>
  <c r="A531" i="3" s="1"/>
  <c r="A532" i="3" a="1"/>
  <c r="A532" i="3" s="1"/>
  <c r="A533" i="3" a="1"/>
  <c r="A533" i="3" s="1"/>
  <c r="A534" i="3" a="1"/>
  <c r="A534" i="3" s="1"/>
  <c r="A535" i="3" a="1"/>
  <c r="A535" i="3" s="1"/>
  <c r="A536" i="3" a="1"/>
  <c r="A536" i="3" s="1"/>
  <c r="A537" i="3" a="1"/>
  <c r="A537" i="3" s="1"/>
  <c r="A538" i="3" a="1"/>
  <c r="A538" i="3" s="1"/>
  <c r="A539" i="3" a="1"/>
  <c r="A539" i="3" s="1"/>
  <c r="A540" i="3" a="1"/>
  <c r="A540" i="3" s="1"/>
  <c r="A541" i="3" a="1"/>
  <c r="A541" i="3" s="1"/>
  <c r="A542" i="3" a="1"/>
  <c r="A542" i="3" s="1"/>
  <c r="A543" i="3" a="1"/>
  <c r="A543" i="3" s="1"/>
  <c r="A544" i="3" a="1"/>
  <c r="A544" i="3" s="1"/>
  <c r="A545" i="3" a="1"/>
  <c r="A545" i="3" s="1"/>
  <c r="A546" i="3" a="1"/>
  <c r="A546" i="3" s="1"/>
  <c r="A547" i="3" a="1"/>
  <c r="A547" i="3" s="1"/>
  <c r="A548" i="3" a="1"/>
  <c r="A548" i="3" s="1"/>
  <c r="A549" i="3" a="1"/>
  <c r="A549" i="3" s="1"/>
  <c r="A550" i="3" a="1"/>
  <c r="A550" i="3" s="1"/>
  <c r="A551" i="3" a="1"/>
  <c r="A551" i="3" s="1"/>
  <c r="A552" i="3" a="1"/>
  <c r="A552" i="3" s="1"/>
  <c r="A553" i="3" a="1"/>
  <c r="A553" i="3" s="1"/>
  <c r="A554" i="3" a="1"/>
  <c r="A554" i="3" s="1"/>
  <c r="A555" i="3" a="1"/>
  <c r="A555" i="3" s="1"/>
  <c r="A556" i="3" a="1"/>
  <c r="A556" i="3" s="1"/>
  <c r="A557" i="3" a="1"/>
  <c r="A557" i="3" s="1"/>
  <c r="A558" i="3" a="1"/>
  <c r="A558" i="3" s="1"/>
  <c r="A559" i="3" a="1"/>
  <c r="A559" i="3" s="1"/>
  <c r="A560" i="3" a="1"/>
  <c r="A560" i="3" s="1"/>
  <c r="A561" i="3" a="1"/>
  <c r="A561" i="3" s="1"/>
  <c r="A562" i="3" a="1"/>
  <c r="A562" i="3" s="1"/>
  <c r="A563" i="3" a="1"/>
  <c r="A563" i="3" s="1"/>
  <c r="A564" i="3" a="1"/>
  <c r="A564" i="3" s="1"/>
  <c r="A565" i="3" a="1"/>
  <c r="A565" i="3" s="1"/>
  <c r="A566" i="3" a="1"/>
  <c r="A566" i="3" s="1"/>
  <c r="A567" i="3" a="1"/>
  <c r="A567" i="3" s="1"/>
  <c r="A568" i="3" a="1"/>
  <c r="A568" i="3" s="1"/>
  <c r="A569" i="3" a="1"/>
  <c r="A569" i="3" s="1"/>
  <c r="A570" i="3" a="1"/>
  <c r="A570" i="3" s="1"/>
  <c r="A571" i="3" a="1"/>
  <c r="A571" i="3" s="1"/>
  <c r="A572" i="3" a="1"/>
  <c r="A572" i="3" s="1"/>
  <c r="A573" i="3" a="1"/>
  <c r="A573" i="3" s="1"/>
  <c r="A574" i="3" a="1"/>
  <c r="A574" i="3" s="1"/>
  <c r="A575" i="3" a="1"/>
  <c r="A575" i="3" s="1"/>
  <c r="A576" i="3" a="1"/>
  <c r="A576" i="3" s="1"/>
  <c r="A577" i="3" a="1"/>
  <c r="A577" i="3" s="1"/>
  <c r="A578" i="3" a="1"/>
  <c r="A578" i="3" s="1"/>
  <c r="A579" i="3" a="1"/>
  <c r="A579" i="3" s="1"/>
  <c r="A580" i="3" a="1"/>
  <c r="A580" i="3" s="1"/>
  <c r="A581" i="3" a="1"/>
  <c r="A581" i="3" s="1"/>
  <c r="A582" i="3" a="1"/>
  <c r="A582" i="3" s="1"/>
  <c r="A583" i="3" a="1"/>
  <c r="A583" i="3" s="1"/>
  <c r="A584" i="3" a="1"/>
  <c r="A584" i="3" s="1"/>
  <c r="A585" i="3" a="1"/>
  <c r="A585" i="3" s="1"/>
  <c r="A586" i="3" a="1"/>
  <c r="A586" i="3" s="1"/>
  <c r="A587" i="3" a="1"/>
  <c r="A587" i="3" s="1"/>
  <c r="A588" i="3" a="1"/>
  <c r="A588" i="3" s="1"/>
  <c r="A589" i="3" a="1"/>
  <c r="A589" i="3" s="1"/>
  <c r="A590" i="3" a="1"/>
  <c r="A590" i="3" s="1"/>
  <c r="A591" i="3" a="1"/>
  <c r="A591" i="3" s="1"/>
  <c r="A592" i="3" a="1"/>
  <c r="A592" i="3" s="1"/>
  <c r="A593" i="3" a="1"/>
  <c r="A593" i="3" s="1"/>
  <c r="A594" i="3" a="1"/>
  <c r="A594" i="3" s="1"/>
  <c r="A595" i="3" a="1"/>
  <c r="A595" i="3" s="1"/>
  <c r="A596" i="3" a="1"/>
  <c r="A596" i="3" s="1"/>
  <c r="A597" i="3" a="1"/>
  <c r="A597" i="3" s="1"/>
  <c r="A598" i="3" a="1"/>
  <c r="A598" i="3" s="1"/>
  <c r="A599" i="3" a="1"/>
  <c r="A599" i="3" s="1"/>
  <c r="A600" i="3" a="1"/>
  <c r="A600" i="3" s="1"/>
  <c r="A601" i="3" a="1"/>
  <c r="A601" i="3" s="1"/>
  <c r="A602" i="3" a="1"/>
  <c r="A602" i="3" s="1"/>
  <c r="A603" i="3" a="1"/>
  <c r="A603" i="3" s="1"/>
  <c r="A604" i="3" a="1"/>
  <c r="A604" i="3" s="1"/>
  <c r="A605" i="3" a="1"/>
  <c r="A605" i="3" s="1"/>
  <c r="A606" i="3" a="1"/>
  <c r="A606" i="3" s="1"/>
  <c r="A607" i="3" a="1"/>
  <c r="A607" i="3" s="1"/>
  <c r="A608" i="3" a="1"/>
  <c r="A608" i="3" s="1"/>
  <c r="A609" i="3" a="1"/>
  <c r="A609" i="3" s="1"/>
  <c r="A610" i="3" a="1"/>
  <c r="A610" i="3" s="1"/>
  <c r="A611" i="3" a="1"/>
  <c r="A611" i="3" s="1"/>
  <c r="A612" i="3" a="1"/>
  <c r="A612" i="3" s="1"/>
  <c r="A613" i="3" a="1"/>
  <c r="A613" i="3" s="1"/>
  <c r="A614" i="3" a="1"/>
  <c r="A614" i="3" s="1"/>
  <c r="A615" i="3" a="1"/>
  <c r="A615" i="3" s="1"/>
  <c r="A616" i="3" a="1"/>
  <c r="A616" i="3" s="1"/>
  <c r="A617" i="3" a="1"/>
  <c r="A617" i="3" s="1"/>
  <c r="A618" i="3" a="1"/>
  <c r="A618" i="3" s="1"/>
  <c r="A619" i="3" a="1"/>
  <c r="A619" i="3" s="1"/>
  <c r="A620" i="3" a="1"/>
  <c r="A620" i="3" s="1"/>
  <c r="A621" i="3" a="1"/>
  <c r="A621" i="3" s="1"/>
  <c r="A622" i="3" a="1"/>
  <c r="A622" i="3" s="1"/>
  <c r="A623" i="3" a="1"/>
  <c r="A623" i="3" s="1"/>
  <c r="A624" i="3" a="1"/>
  <c r="A624" i="3" s="1"/>
  <c r="A625" i="3" a="1"/>
  <c r="A625" i="3" s="1"/>
  <c r="A626" i="3" a="1"/>
  <c r="A626" i="3" s="1"/>
  <c r="A627" i="3" a="1"/>
  <c r="A627" i="3" s="1"/>
  <c r="A628" i="3" a="1"/>
  <c r="A628" i="3" s="1"/>
  <c r="A629" i="3" a="1"/>
  <c r="A629" i="3" s="1"/>
  <c r="A630" i="3" a="1"/>
  <c r="A630" i="3" s="1"/>
  <c r="A631" i="3" a="1"/>
  <c r="A631" i="3" s="1"/>
  <c r="A632" i="3" a="1"/>
  <c r="A632" i="3" s="1"/>
  <c r="A633" i="3" a="1"/>
  <c r="A633" i="3" s="1"/>
  <c r="A634" i="3" a="1"/>
  <c r="A634" i="3" s="1"/>
  <c r="A635" i="3" a="1"/>
  <c r="A635" i="3" s="1"/>
  <c r="A636" i="3" a="1"/>
  <c r="A636" i="3" s="1"/>
  <c r="A637" i="3" a="1"/>
  <c r="A637" i="3" s="1"/>
  <c r="A638" i="3" a="1"/>
  <c r="A638" i="3" s="1"/>
  <c r="A639" i="3" a="1"/>
  <c r="A639" i="3" s="1"/>
  <c r="A640" i="3" a="1"/>
  <c r="A640" i="3" s="1"/>
  <c r="A641" i="3" a="1"/>
  <c r="A641" i="3" s="1"/>
  <c r="A642" i="3" a="1"/>
  <c r="A642" i="3" s="1"/>
  <c r="A643" i="3" a="1"/>
  <c r="A643" i="3" s="1"/>
  <c r="A644" i="3" a="1"/>
  <c r="A644" i="3" s="1"/>
  <c r="A645" i="3" a="1"/>
  <c r="A645" i="3" s="1"/>
  <c r="A646" i="3" a="1"/>
  <c r="A646" i="3" s="1"/>
  <c r="A647" i="3" a="1"/>
  <c r="A647" i="3" s="1"/>
  <c r="A648" i="3" a="1"/>
  <c r="A648" i="3" s="1"/>
  <c r="A649" i="3" a="1"/>
  <c r="A649" i="3" s="1"/>
  <c r="A650" i="3" a="1"/>
  <c r="A650" i="3" s="1"/>
  <c r="A651" i="3" a="1"/>
  <c r="A651" i="3" s="1"/>
  <c r="A652" i="3" a="1"/>
  <c r="A652" i="3" s="1"/>
  <c r="A653" i="3" a="1"/>
  <c r="A653" i="3" s="1"/>
  <c r="A654" i="3" a="1"/>
  <c r="A654" i="3" s="1"/>
  <c r="A655" i="3" a="1"/>
  <c r="A655" i="3" s="1"/>
  <c r="A656" i="3" a="1"/>
  <c r="A656" i="3" s="1"/>
  <c r="A657" i="3" a="1"/>
  <c r="A657" i="3" s="1"/>
  <c r="A658" i="3" a="1"/>
  <c r="A658" i="3" s="1"/>
  <c r="A659" i="3" a="1"/>
  <c r="A659" i="3" s="1"/>
  <c r="A660" i="3" a="1"/>
  <c r="A660" i="3" s="1"/>
  <c r="A661" i="3" a="1"/>
  <c r="A661" i="3" s="1"/>
  <c r="A662" i="3" a="1"/>
  <c r="A662" i="3" s="1"/>
  <c r="A663" i="3" a="1"/>
  <c r="A663" i="3" s="1"/>
  <c r="A664" i="3" a="1"/>
  <c r="A664" i="3" s="1"/>
  <c r="A665" i="3" a="1"/>
  <c r="A665" i="3" s="1"/>
  <c r="A666" i="3" a="1"/>
  <c r="A666" i="3" s="1"/>
  <c r="A667" i="3" a="1"/>
  <c r="A667" i="3" s="1"/>
  <c r="A668" i="3" a="1"/>
  <c r="A668" i="3" s="1"/>
  <c r="A669" i="3" a="1"/>
  <c r="A669" i="3" s="1"/>
  <c r="A670" i="3" a="1"/>
  <c r="A670" i="3" s="1"/>
  <c r="A671" i="3" a="1"/>
  <c r="A671" i="3" s="1"/>
  <c r="A672" i="3" a="1"/>
  <c r="A672" i="3" s="1"/>
  <c r="A673" i="3" a="1"/>
  <c r="A673" i="3" s="1"/>
  <c r="A674" i="3" a="1"/>
  <c r="A674" i="3" s="1"/>
  <c r="A675" i="3" a="1"/>
  <c r="A675" i="3" s="1"/>
  <c r="A676" i="3" a="1"/>
  <c r="A676" i="3" s="1"/>
  <c r="A677" i="3" a="1"/>
  <c r="A677" i="3" s="1"/>
  <c r="A678" i="3" a="1"/>
  <c r="A678" i="3" s="1"/>
  <c r="A679" i="3" a="1"/>
  <c r="A679" i="3" s="1"/>
  <c r="A680" i="3" a="1"/>
  <c r="A680" i="3" s="1"/>
  <c r="A681" i="3" a="1"/>
  <c r="A681" i="3" s="1"/>
  <c r="A682" i="3" a="1"/>
  <c r="A682" i="3" s="1"/>
  <c r="A683" i="3" a="1"/>
  <c r="A683" i="3" s="1"/>
  <c r="A684" i="3" a="1"/>
  <c r="A684" i="3" s="1"/>
  <c r="A685" i="3" a="1"/>
  <c r="A685" i="3" s="1"/>
  <c r="A686" i="3" a="1"/>
  <c r="A686" i="3" s="1"/>
  <c r="A687" i="3" a="1"/>
  <c r="A687" i="3" s="1"/>
  <c r="A688" i="3" a="1"/>
  <c r="A688" i="3" s="1"/>
  <c r="A689" i="3" a="1"/>
  <c r="A689" i="3" s="1"/>
  <c r="A690" i="3" a="1"/>
  <c r="A690" i="3" s="1"/>
  <c r="A691" i="3" a="1"/>
  <c r="A691" i="3" s="1"/>
  <c r="A692" i="3" a="1"/>
  <c r="A692" i="3" s="1"/>
  <c r="A693" i="3" a="1"/>
  <c r="A693" i="3" s="1"/>
  <c r="A694" i="3" a="1"/>
  <c r="A694" i="3" s="1"/>
  <c r="A695" i="3" a="1"/>
  <c r="A695" i="3" s="1"/>
  <c r="A696" i="3" a="1"/>
  <c r="A696" i="3" s="1"/>
  <c r="A697" i="3" a="1"/>
  <c r="A697" i="3" s="1"/>
  <c r="A698" i="3" a="1"/>
  <c r="A698" i="3" s="1"/>
  <c r="A699" i="3" a="1"/>
  <c r="A699" i="3" s="1"/>
  <c r="A700" i="3" a="1"/>
  <c r="A700" i="3" s="1"/>
  <c r="A701" i="3" a="1"/>
  <c r="A701" i="3" s="1"/>
  <c r="A702" i="3" a="1"/>
  <c r="A702" i="3" s="1"/>
  <c r="A703" i="3" a="1"/>
  <c r="A703" i="3" s="1"/>
  <c r="A704" i="3" a="1"/>
  <c r="A704" i="3" s="1"/>
  <c r="A705" i="3" a="1"/>
  <c r="A705" i="3" s="1"/>
  <c r="A706" i="3" a="1"/>
  <c r="A706" i="3" s="1"/>
  <c r="A707" i="3" a="1"/>
  <c r="A707" i="3" s="1"/>
  <c r="A708" i="3" a="1"/>
  <c r="A708" i="3" s="1"/>
  <c r="A709" i="3" a="1"/>
  <c r="A709" i="3" s="1"/>
  <c r="A710" i="3" a="1"/>
  <c r="A710" i="3" s="1"/>
  <c r="A711" i="3" a="1"/>
  <c r="A711" i="3" s="1"/>
  <c r="A712" i="3" a="1"/>
  <c r="A712" i="3" s="1"/>
  <c r="A713" i="3" a="1"/>
  <c r="A713" i="3" s="1"/>
  <c r="A714" i="3" a="1"/>
  <c r="A714" i="3" s="1"/>
  <c r="A715" i="3" a="1"/>
  <c r="A715" i="3" s="1"/>
  <c r="A716" i="3" a="1"/>
  <c r="A716" i="3" s="1"/>
  <c r="A717" i="3" a="1"/>
  <c r="A717" i="3" s="1"/>
  <c r="A718" i="3" a="1"/>
  <c r="A718" i="3" s="1"/>
  <c r="A719" i="3" a="1"/>
  <c r="A719" i="3" s="1"/>
  <c r="A720" i="3" a="1"/>
  <c r="A720" i="3" s="1"/>
  <c r="A721" i="3" a="1"/>
  <c r="A721" i="3" s="1"/>
  <c r="A722" i="3" a="1"/>
  <c r="A722" i="3" s="1"/>
  <c r="A723" i="3" a="1"/>
  <c r="A723" i="3" s="1"/>
  <c r="A724" i="3" a="1"/>
  <c r="A724" i="3" s="1"/>
  <c r="A725" i="3" a="1"/>
  <c r="A725" i="3" s="1"/>
  <c r="A726" i="3" a="1"/>
  <c r="A726" i="3" s="1"/>
  <c r="A727" i="3" a="1"/>
  <c r="A727" i="3" s="1"/>
  <c r="A728" i="3" a="1"/>
  <c r="A728" i="3" s="1"/>
  <c r="A729" i="3" a="1"/>
  <c r="A729" i="3" s="1"/>
  <c r="A730" i="3" a="1"/>
  <c r="A730" i="3" s="1"/>
  <c r="A731" i="3" a="1"/>
  <c r="A731" i="3" s="1"/>
  <c r="A732" i="3" a="1"/>
  <c r="A732" i="3" s="1"/>
  <c r="A733" i="3" a="1"/>
  <c r="A733" i="3" s="1"/>
  <c r="A734" i="3" a="1"/>
  <c r="A734" i="3" s="1"/>
  <c r="A735" i="3" a="1"/>
  <c r="A735" i="3" s="1"/>
  <c r="A736" i="3" a="1"/>
  <c r="A736" i="3" s="1"/>
  <c r="A737" i="3" a="1"/>
  <c r="A737" i="3" s="1"/>
  <c r="A738" i="3" a="1"/>
  <c r="A738" i="3" s="1"/>
  <c r="A739" i="3" a="1"/>
  <c r="A739" i="3" s="1"/>
  <c r="A740" i="3" a="1"/>
  <c r="A740" i="3" s="1"/>
  <c r="A741" i="3" a="1"/>
  <c r="A741" i="3" s="1"/>
  <c r="A742" i="3" a="1"/>
  <c r="A742" i="3" s="1"/>
  <c r="A743" i="3" a="1"/>
  <c r="A743" i="3" s="1"/>
  <c r="A744" i="3" a="1"/>
  <c r="A744" i="3" s="1"/>
  <c r="A745" i="3" a="1"/>
  <c r="A745" i="3" s="1"/>
  <c r="A746" i="3" a="1"/>
  <c r="A746" i="3" s="1"/>
  <c r="A747" i="3" a="1"/>
  <c r="A747" i="3" s="1"/>
  <c r="A748" i="3" a="1"/>
  <c r="A748" i="3" s="1"/>
  <c r="A749" i="3" a="1"/>
  <c r="A749" i="3" s="1"/>
  <c r="A750" i="3" a="1"/>
  <c r="A750" i="3" s="1"/>
  <c r="A751" i="3" a="1"/>
  <c r="A751" i="3" s="1"/>
  <c r="A752" i="3" a="1"/>
  <c r="A752" i="3" s="1"/>
  <c r="A753" i="3" a="1"/>
  <c r="A753" i="3" s="1"/>
  <c r="A754" i="3" a="1"/>
  <c r="A754" i="3" s="1"/>
  <c r="A755" i="3" a="1"/>
  <c r="A755" i="3" s="1"/>
  <c r="A756" i="3" a="1"/>
  <c r="A756" i="3" s="1"/>
  <c r="A757" i="3" a="1"/>
  <c r="A757" i="3" s="1"/>
  <c r="A758" i="3" a="1"/>
  <c r="A758" i="3" s="1"/>
  <c r="A759" i="3" a="1"/>
  <c r="A759" i="3" s="1"/>
  <c r="A760" i="3" a="1"/>
  <c r="A760" i="3" s="1"/>
  <c r="A761" i="3" a="1"/>
  <c r="A761" i="3" s="1"/>
  <c r="A762" i="3" a="1"/>
  <c r="A762" i="3" s="1"/>
  <c r="A763" i="3" a="1"/>
  <c r="A763" i="3" s="1"/>
  <c r="A764" i="3" a="1"/>
  <c r="A764" i="3" s="1"/>
  <c r="A765" i="3" a="1"/>
  <c r="A765" i="3" s="1"/>
  <c r="A766" i="3" a="1"/>
  <c r="A766" i="3" s="1"/>
  <c r="A767" i="3" a="1"/>
  <c r="A767" i="3" s="1"/>
  <c r="A768" i="3" a="1"/>
  <c r="A768" i="3" s="1"/>
  <c r="A769" i="3" a="1"/>
  <c r="A769" i="3" s="1"/>
  <c r="A770" i="3" a="1"/>
  <c r="A770" i="3" s="1"/>
  <c r="A771" i="3" a="1"/>
  <c r="A771" i="3" s="1"/>
  <c r="A772" i="3" a="1"/>
  <c r="A772" i="3" s="1"/>
  <c r="A773" i="3" a="1"/>
  <c r="A773" i="3" s="1"/>
  <c r="A774" i="3" a="1"/>
  <c r="A774" i="3" s="1"/>
  <c r="A775" i="3" a="1"/>
  <c r="A775" i="3" s="1"/>
  <c r="A776" i="3" a="1"/>
  <c r="A776" i="3" s="1"/>
  <c r="A777" i="3" a="1"/>
  <c r="A777" i="3" s="1"/>
  <c r="A778" i="3" a="1"/>
  <c r="A778" i="3" s="1"/>
  <c r="A779" i="3" a="1"/>
  <c r="A779" i="3" s="1"/>
  <c r="A780" i="3" a="1"/>
  <c r="A780" i="3" s="1"/>
  <c r="A781" i="3" a="1"/>
  <c r="A781" i="3" s="1"/>
  <c r="A782" i="3" a="1"/>
  <c r="A782" i="3" s="1"/>
  <c r="A783" i="3" a="1"/>
  <c r="A783" i="3" s="1"/>
  <c r="A784" i="3" a="1"/>
  <c r="A784" i="3" s="1"/>
  <c r="A785" i="3" a="1"/>
  <c r="A785" i="3" s="1"/>
  <c r="A786" i="3" a="1"/>
  <c r="A786" i="3" s="1"/>
  <c r="A787" i="3" a="1"/>
  <c r="A787" i="3" s="1"/>
  <c r="A788" i="3" a="1"/>
  <c r="A788" i="3" s="1"/>
  <c r="A789" i="3" a="1"/>
  <c r="A789" i="3" s="1"/>
  <c r="A790" i="3" a="1"/>
  <c r="A790" i="3" s="1"/>
  <c r="A791" i="3" a="1"/>
  <c r="A791" i="3" s="1"/>
  <c r="A792" i="3" a="1"/>
  <c r="A792" i="3" s="1"/>
  <c r="A793" i="3" a="1"/>
  <c r="A793" i="3" s="1"/>
  <c r="A794" i="3" a="1"/>
  <c r="A794" i="3" s="1"/>
  <c r="A795" i="3" a="1"/>
  <c r="A795" i="3" s="1"/>
  <c r="A796" i="3" a="1"/>
  <c r="A796" i="3" s="1"/>
  <c r="A797" i="3" a="1"/>
  <c r="A797" i="3" s="1"/>
  <c r="A798" i="3" a="1"/>
  <c r="A798" i="3" s="1"/>
  <c r="A799" i="3" a="1"/>
  <c r="A799" i="3" s="1"/>
  <c r="A800" i="3" a="1"/>
  <c r="A800" i="3" s="1"/>
  <c r="A801" i="3" a="1"/>
  <c r="A801" i="3" s="1"/>
  <c r="A802" i="3" a="1"/>
  <c r="A802" i="3" s="1"/>
  <c r="A803" i="3" a="1"/>
  <c r="A803" i="3" s="1"/>
  <c r="A804" i="3" a="1"/>
  <c r="A804" i="3" s="1"/>
  <c r="A805" i="3" a="1"/>
  <c r="A805" i="3" s="1"/>
  <c r="A806" i="3" a="1"/>
  <c r="A806" i="3" s="1"/>
  <c r="A807" i="3" a="1"/>
  <c r="A807" i="3" s="1"/>
  <c r="A808" i="3" a="1"/>
  <c r="A808" i="3" s="1"/>
  <c r="A809" i="3" a="1"/>
  <c r="A809" i="3" s="1"/>
  <c r="A810" i="3" a="1"/>
  <c r="A810" i="3" s="1"/>
  <c r="A811" i="3" a="1"/>
  <c r="A811" i="3" s="1"/>
  <c r="A812" i="3" a="1"/>
  <c r="A812" i="3" s="1"/>
  <c r="A813" i="3" a="1"/>
  <c r="A813" i="3" s="1"/>
  <c r="A814" i="3" a="1"/>
  <c r="A814" i="3" s="1"/>
  <c r="A815" i="3" a="1"/>
  <c r="A815" i="3" s="1"/>
  <c r="A816" i="3" a="1"/>
  <c r="A816" i="3" s="1"/>
  <c r="A817" i="3" a="1"/>
  <c r="A817" i="3" s="1"/>
  <c r="A818" i="3" a="1"/>
  <c r="A818" i="3" s="1"/>
  <c r="A819" i="3" a="1"/>
  <c r="A819" i="3" s="1"/>
  <c r="A820" i="3" a="1"/>
  <c r="A820" i="3" s="1"/>
  <c r="A821" i="3" a="1"/>
  <c r="A821" i="3" s="1"/>
  <c r="A822" i="3" a="1"/>
  <c r="A822" i="3" s="1"/>
  <c r="A823" i="3" a="1"/>
  <c r="A823" i="3" s="1"/>
  <c r="A824" i="3" a="1"/>
  <c r="A824" i="3" s="1"/>
  <c r="A825" i="3" a="1"/>
  <c r="A825" i="3" s="1"/>
  <c r="A826" i="3" a="1"/>
  <c r="A826" i="3" s="1"/>
  <c r="A827" i="3" a="1"/>
  <c r="A827" i="3" s="1"/>
  <c r="A828" i="3" a="1"/>
  <c r="A828" i="3" s="1"/>
  <c r="A829" i="3" a="1"/>
  <c r="A829" i="3" s="1"/>
  <c r="A830" i="3" a="1"/>
  <c r="A830" i="3" s="1"/>
  <c r="A831" i="3" a="1"/>
  <c r="A831" i="3" s="1"/>
  <c r="A832" i="3" a="1"/>
  <c r="A832" i="3" s="1"/>
  <c r="A833" i="3" a="1"/>
  <c r="A833" i="3" s="1"/>
  <c r="A834" i="3" a="1"/>
  <c r="A834" i="3" s="1"/>
  <c r="A835" i="3" a="1"/>
  <c r="A835" i="3" s="1"/>
  <c r="A836" i="3" a="1"/>
  <c r="A836" i="3" s="1"/>
  <c r="A837" i="3" a="1"/>
  <c r="A837" i="3" s="1"/>
  <c r="A838" i="3" a="1"/>
  <c r="A838" i="3" s="1"/>
  <c r="A839" i="3" a="1"/>
  <c r="A839" i="3" s="1"/>
  <c r="A840" i="3" a="1"/>
  <c r="A840" i="3" s="1"/>
  <c r="A841" i="3" a="1"/>
  <c r="A841" i="3" s="1"/>
  <c r="A842" i="3" a="1"/>
  <c r="A842" i="3" s="1"/>
  <c r="A843" i="3" a="1"/>
  <c r="A843" i="3" s="1"/>
  <c r="A844" i="3" a="1"/>
  <c r="A844" i="3" s="1"/>
  <c r="A845" i="3" a="1"/>
  <c r="A845" i="3" s="1"/>
  <c r="A846" i="3" a="1"/>
  <c r="A846" i="3" s="1"/>
  <c r="A847" i="3" a="1"/>
  <c r="A847" i="3" s="1"/>
  <c r="A848" i="3" a="1"/>
  <c r="A848" i="3" s="1"/>
  <c r="A849" i="3" a="1"/>
  <c r="A849" i="3" s="1"/>
  <c r="A850" i="3" a="1"/>
  <c r="A850" i="3" s="1"/>
  <c r="A851" i="3" a="1"/>
  <c r="A851" i="3" s="1"/>
  <c r="A852" i="3" a="1"/>
  <c r="A852" i="3" s="1"/>
  <c r="A853" i="3" a="1"/>
  <c r="A853" i="3" s="1"/>
  <c r="A854" i="3" a="1"/>
  <c r="A854" i="3" s="1"/>
  <c r="A855" i="3" a="1"/>
  <c r="A855" i="3" s="1"/>
  <c r="A856" i="3" a="1"/>
  <c r="A856" i="3" s="1"/>
  <c r="A857" i="3" a="1"/>
  <c r="A857" i="3" s="1"/>
  <c r="A858" i="3" a="1"/>
  <c r="A858" i="3" s="1"/>
  <c r="A859" i="3" a="1"/>
  <c r="A859" i="3" s="1"/>
  <c r="A860" i="3" a="1"/>
  <c r="A860" i="3" s="1"/>
  <c r="A861" i="3" a="1"/>
  <c r="A861" i="3" s="1"/>
  <c r="A862" i="3" a="1"/>
  <c r="A862" i="3" s="1"/>
  <c r="A863" i="3" a="1"/>
  <c r="A863" i="3" s="1"/>
  <c r="A864" i="3" a="1"/>
  <c r="A864" i="3" s="1"/>
  <c r="A865" i="3" a="1"/>
  <c r="A865" i="3" s="1"/>
  <c r="A866" i="3" a="1"/>
  <c r="A866" i="3" s="1"/>
  <c r="A867" i="3" a="1"/>
  <c r="A867" i="3" s="1"/>
  <c r="A868" i="3" a="1"/>
  <c r="A868" i="3" s="1"/>
  <c r="A869" i="3" a="1"/>
  <c r="A869" i="3" s="1"/>
  <c r="A870" i="3" a="1"/>
  <c r="A870" i="3" s="1"/>
  <c r="A871" i="3" a="1"/>
  <c r="A871" i="3" s="1"/>
  <c r="A872" i="3" a="1"/>
  <c r="A872" i="3" s="1"/>
  <c r="A873" i="3" a="1"/>
  <c r="A873" i="3" s="1"/>
  <c r="A874" i="3" a="1"/>
  <c r="A874" i="3" s="1"/>
  <c r="A875" i="3" a="1"/>
  <c r="A875" i="3" s="1"/>
  <c r="A876" i="3" a="1"/>
  <c r="A876" i="3" s="1"/>
  <c r="A877" i="3" a="1"/>
  <c r="A877" i="3" s="1"/>
  <c r="A878" i="3" a="1"/>
  <c r="A878" i="3" s="1"/>
  <c r="A879" i="3" a="1"/>
  <c r="A879" i="3" s="1"/>
  <c r="A880" i="3" a="1"/>
  <c r="A880" i="3" s="1"/>
  <c r="A881" i="3" a="1"/>
  <c r="A881" i="3" s="1"/>
  <c r="A882" i="3" a="1"/>
  <c r="A882" i="3" s="1"/>
  <c r="A883" i="3" a="1"/>
  <c r="A883" i="3" s="1"/>
  <c r="A884" i="3" a="1"/>
  <c r="A884" i="3" s="1"/>
  <c r="A885" i="3" a="1"/>
  <c r="A885" i="3" s="1"/>
  <c r="A886" i="3" a="1"/>
  <c r="A886" i="3" s="1"/>
  <c r="A887" i="3" a="1"/>
  <c r="A887" i="3" s="1"/>
  <c r="A888" i="3" a="1"/>
  <c r="A888" i="3" s="1"/>
  <c r="A889" i="3" a="1"/>
  <c r="A889" i="3" s="1"/>
  <c r="A890" i="3" a="1"/>
  <c r="A890" i="3" s="1"/>
  <c r="A891" i="3" a="1"/>
  <c r="A891" i="3" s="1"/>
  <c r="A892" i="3" a="1"/>
  <c r="A892" i="3" s="1"/>
  <c r="A893" i="3" a="1"/>
  <c r="A893" i="3" s="1"/>
  <c r="A894" i="3" a="1"/>
  <c r="A894" i="3" s="1"/>
  <c r="A895" i="3" a="1"/>
  <c r="A895" i="3" s="1"/>
  <c r="A896" i="3" a="1"/>
  <c r="A896" i="3" s="1"/>
  <c r="A897" i="3" a="1"/>
  <c r="A897" i="3" s="1"/>
  <c r="A898" i="3" a="1"/>
  <c r="A898" i="3" s="1"/>
  <c r="A899" i="3" a="1"/>
  <c r="A899" i="3" s="1"/>
  <c r="A900" i="3" a="1"/>
  <c r="A900" i="3" s="1"/>
  <c r="A901" i="3" a="1"/>
  <c r="A901" i="3" s="1"/>
  <c r="A902" i="3" a="1"/>
  <c r="A902" i="3" s="1"/>
  <c r="A903" i="3" a="1"/>
  <c r="A903" i="3" s="1"/>
  <c r="A904" i="3" a="1"/>
  <c r="A904" i="3" s="1"/>
  <c r="A905" i="3" a="1"/>
  <c r="A905" i="3" s="1"/>
  <c r="A906" i="3" a="1"/>
  <c r="A906" i="3" s="1"/>
  <c r="A907" i="3" a="1"/>
  <c r="A907" i="3" s="1"/>
  <c r="A908" i="3" a="1"/>
  <c r="A908" i="3" s="1"/>
  <c r="A909" i="3" a="1"/>
  <c r="A909" i="3" s="1"/>
  <c r="A910" i="3" a="1"/>
  <c r="A910" i="3" s="1"/>
  <c r="A911" i="3" a="1"/>
  <c r="A911" i="3" s="1"/>
  <c r="A912" i="3" a="1"/>
  <c r="A912" i="3" s="1"/>
  <c r="A913" i="3" a="1"/>
  <c r="A913" i="3" s="1"/>
  <c r="A914" i="3" a="1"/>
  <c r="A914" i="3" s="1"/>
  <c r="A915" i="3" a="1"/>
  <c r="A915" i="3" s="1"/>
  <c r="A916" i="3" a="1"/>
  <c r="A916" i="3" s="1"/>
  <c r="A917" i="3" a="1"/>
  <c r="A917" i="3" s="1"/>
  <c r="A918" i="3" a="1"/>
  <c r="A918" i="3" s="1"/>
  <c r="A919" i="3" a="1"/>
  <c r="A919" i="3" s="1"/>
  <c r="A920" i="3" a="1"/>
  <c r="A920" i="3" s="1"/>
  <c r="A921" i="3" a="1"/>
  <c r="A921" i="3" s="1"/>
  <c r="A922" i="3" a="1"/>
  <c r="A922" i="3" s="1"/>
  <c r="A923" i="3" a="1"/>
  <c r="A923" i="3" s="1"/>
  <c r="A924" i="3" a="1"/>
  <c r="A924" i="3" s="1"/>
  <c r="A925" i="3" a="1"/>
  <c r="A925" i="3" s="1"/>
  <c r="A926" i="3" a="1"/>
  <c r="A926" i="3" s="1"/>
  <c r="A927" i="3" a="1"/>
  <c r="A927" i="3" s="1"/>
  <c r="A928" i="3" a="1"/>
  <c r="A928" i="3" s="1"/>
  <c r="A929" i="3" a="1"/>
  <c r="A929" i="3" s="1"/>
  <c r="A930" i="3" a="1"/>
  <c r="A930" i="3" s="1"/>
  <c r="A931" i="3" a="1"/>
  <c r="A931" i="3" s="1"/>
  <c r="A932" i="3" a="1"/>
  <c r="A932" i="3" s="1"/>
  <c r="A933" i="3" a="1"/>
  <c r="A933" i="3" s="1"/>
  <c r="A934" i="3" a="1"/>
  <c r="A934" i="3" s="1"/>
  <c r="A935" i="3" a="1"/>
  <c r="A935" i="3" s="1"/>
  <c r="A936" i="3" a="1"/>
  <c r="A936" i="3" s="1"/>
  <c r="A937" i="3" a="1"/>
  <c r="A937" i="3" s="1"/>
  <c r="A938" i="3" a="1"/>
  <c r="A938" i="3" s="1"/>
  <c r="A939" i="3" a="1"/>
  <c r="A939" i="3" s="1"/>
  <c r="A940" i="3" a="1"/>
  <c r="A940" i="3" s="1"/>
  <c r="A941" i="3" a="1"/>
  <c r="A941" i="3" s="1"/>
  <c r="A942" i="3" a="1"/>
  <c r="A942" i="3" s="1"/>
  <c r="A943" i="3" a="1"/>
  <c r="A943" i="3" s="1"/>
  <c r="A944" i="3" a="1"/>
  <c r="A944" i="3" s="1"/>
  <c r="A945" i="3" a="1"/>
  <c r="A945" i="3" s="1"/>
  <c r="A946" i="3" a="1"/>
  <c r="A946" i="3" s="1"/>
  <c r="A947" i="3" a="1"/>
  <c r="A947" i="3" s="1"/>
  <c r="A948" i="3" a="1"/>
  <c r="A948" i="3" s="1"/>
  <c r="A949" i="3" a="1"/>
  <c r="A949" i="3" s="1"/>
  <c r="A950" i="3" a="1"/>
  <c r="A950" i="3" s="1"/>
  <c r="A951" i="3" a="1"/>
  <c r="A951" i="3" s="1"/>
  <c r="A952" i="3" a="1"/>
  <c r="A952" i="3" s="1"/>
  <c r="A953" i="3" a="1"/>
  <c r="A953" i="3" s="1"/>
  <c r="A954" i="3" a="1"/>
  <c r="A954" i="3" s="1"/>
  <c r="A955" i="3" a="1"/>
  <c r="A955" i="3" s="1"/>
  <c r="A956" i="3" a="1"/>
  <c r="A956" i="3" s="1"/>
  <c r="A957" i="3" a="1"/>
  <c r="A957" i="3" s="1"/>
  <c r="A958" i="3" a="1"/>
  <c r="A958" i="3" s="1"/>
  <c r="A959" i="3" a="1"/>
  <c r="A959" i="3" s="1"/>
  <c r="A960" i="3" a="1"/>
  <c r="A960" i="3" s="1"/>
  <c r="A961" i="3" a="1"/>
  <c r="A961" i="3" s="1"/>
  <c r="A962" i="3" a="1"/>
  <c r="A962" i="3" s="1"/>
  <c r="A963" i="3" a="1"/>
  <c r="A963" i="3" s="1"/>
  <c r="A964" i="3" a="1"/>
  <c r="A964" i="3" s="1"/>
  <c r="A965" i="3" a="1"/>
  <c r="A965" i="3" s="1"/>
  <c r="A966" i="3" a="1"/>
  <c r="A966" i="3" s="1"/>
  <c r="A967" i="3" a="1"/>
  <c r="A967" i="3" s="1"/>
  <c r="A968" i="3" a="1"/>
  <c r="A968" i="3" s="1"/>
  <c r="A969" i="3" a="1"/>
  <c r="A969" i="3" s="1"/>
  <c r="A970" i="3" a="1"/>
  <c r="A970" i="3" s="1"/>
  <c r="A971" i="3" a="1"/>
  <c r="A971" i="3" s="1"/>
  <c r="A972" i="3" a="1"/>
  <c r="A972" i="3" s="1"/>
  <c r="A973" i="3" a="1"/>
  <c r="A973" i="3" s="1"/>
  <c r="A974" i="3" a="1"/>
  <c r="A974" i="3" s="1"/>
  <c r="A975" i="3" a="1"/>
  <c r="A975" i="3" s="1"/>
  <c r="A976" i="3" a="1"/>
  <c r="A976" i="3" s="1"/>
  <c r="A977" i="3" a="1"/>
  <c r="A977" i="3" s="1"/>
  <c r="A978" i="3" a="1"/>
  <c r="A978" i="3" s="1"/>
  <c r="A979" i="3" a="1"/>
  <c r="A979" i="3" s="1"/>
  <c r="A980" i="3" a="1"/>
  <c r="A980" i="3" s="1"/>
  <c r="A981" i="3" a="1"/>
  <c r="A981" i="3" s="1"/>
  <c r="A982" i="3" a="1"/>
  <c r="A982" i="3" s="1"/>
  <c r="A983" i="3" a="1"/>
  <c r="A983" i="3" s="1"/>
  <c r="A984" i="3" a="1"/>
  <c r="A984" i="3" s="1"/>
  <c r="A985" i="3" a="1"/>
  <c r="A985" i="3" s="1"/>
  <c r="A986" i="3" a="1"/>
  <c r="A986" i="3" s="1"/>
  <c r="A987" i="3" a="1"/>
  <c r="A987" i="3" s="1"/>
  <c r="A988" i="3" a="1"/>
  <c r="A988" i="3" s="1"/>
  <c r="A989" i="3" a="1"/>
  <c r="A989" i="3" s="1"/>
  <c r="A990" i="3" a="1"/>
  <c r="A990" i="3" s="1"/>
  <c r="A991" i="3" a="1"/>
  <c r="A991" i="3" s="1"/>
  <c r="A992" i="3" a="1"/>
  <c r="A992" i="3" s="1"/>
  <c r="A993" i="3" a="1"/>
  <c r="A993" i="3" s="1"/>
  <c r="A994" i="3" a="1"/>
  <c r="A994" i="3" s="1"/>
  <c r="A995" i="3" a="1"/>
  <c r="A995" i="3" s="1"/>
  <c r="A996" i="3" a="1"/>
  <c r="A996" i="3" s="1"/>
  <c r="A997" i="3" a="1"/>
  <c r="A997" i="3" s="1"/>
  <c r="A998" i="3" a="1"/>
  <c r="A998" i="3" s="1"/>
  <c r="A999" i="3" a="1"/>
  <c r="A999" i="3" s="1"/>
  <c r="A1000" i="3" a="1"/>
  <c r="A1000" i="3" s="1"/>
  <c r="A1001" i="3" a="1"/>
  <c r="A1001" i="3" s="1"/>
  <c r="A1002" i="3" a="1"/>
  <c r="A1002" i="3" s="1"/>
  <c r="A1003" i="3" a="1"/>
  <c r="A1003" i="3" s="1"/>
  <c r="A1004" i="3" a="1"/>
  <c r="A1004" i="3" s="1"/>
  <c r="A1005" i="3" a="1"/>
  <c r="A1005" i="3" s="1"/>
  <c r="A1006" i="3" a="1"/>
  <c r="A1006" i="3" s="1"/>
  <c r="A1007" i="3" a="1"/>
  <c r="A1007" i="3" s="1"/>
  <c r="A1008" i="3" a="1"/>
  <c r="A1008" i="3" s="1"/>
  <c r="A1009" i="3" a="1"/>
  <c r="A1009" i="3" s="1"/>
  <c r="A1010" i="3" a="1"/>
  <c r="A1010" i="3" s="1"/>
  <c r="A1011" i="3" a="1"/>
  <c r="A1011" i="3" s="1"/>
  <c r="A1012" i="3" a="1"/>
  <c r="A1012" i="3" s="1"/>
  <c r="A1013" i="3" a="1"/>
  <c r="A1013" i="3" s="1"/>
  <c r="A1014" i="3" a="1"/>
  <c r="A1014" i="3" s="1"/>
  <c r="A1015" i="3" a="1"/>
  <c r="A1015" i="3" s="1"/>
  <c r="A1016" i="3" a="1"/>
  <c r="A1016" i="3" s="1"/>
  <c r="A1017" i="3" a="1"/>
  <c r="A1017" i="3" s="1"/>
  <c r="A1018" i="3" a="1"/>
  <c r="A1018" i="3" s="1"/>
  <c r="A1019" i="3" a="1"/>
  <c r="A1019" i="3" s="1"/>
  <c r="A1020" i="3" a="1"/>
  <c r="A1020" i="3" s="1"/>
  <c r="A1021" i="3" a="1"/>
  <c r="A1021" i="3" s="1"/>
  <c r="A1022" i="3" a="1"/>
  <c r="A1022" i="3" s="1"/>
  <c r="A1023" i="3" a="1"/>
  <c r="A1023" i="3" s="1"/>
  <c r="A1024" i="3" a="1"/>
  <c r="A1024" i="3" s="1"/>
  <c r="A1025" i="3" a="1"/>
  <c r="A1025" i="3" s="1"/>
  <c r="A1026" i="3" a="1"/>
  <c r="A1026" i="3" s="1"/>
  <c r="A1027" i="3" a="1"/>
  <c r="A1027" i="3" s="1"/>
  <c r="A1028" i="3" a="1"/>
  <c r="A1028" i="3" s="1"/>
  <c r="A1029" i="3" a="1"/>
  <c r="A1029" i="3" s="1"/>
  <c r="A1030" i="3" a="1"/>
  <c r="A1030" i="3" s="1"/>
  <c r="A1031" i="3" a="1"/>
  <c r="A1031" i="3" s="1"/>
  <c r="A1032" i="3" a="1"/>
  <c r="A1032" i="3" s="1"/>
  <c r="A1033" i="3" a="1"/>
  <c r="A1033" i="3" s="1"/>
  <c r="A1034" i="3" a="1"/>
  <c r="A1034" i="3" s="1"/>
  <c r="A1035" i="3" a="1"/>
  <c r="A1035" i="3" s="1"/>
  <c r="A1036" i="3" a="1"/>
  <c r="A1036" i="3" s="1"/>
  <c r="A1037" i="3" a="1"/>
  <c r="A1037" i="3" s="1"/>
  <c r="A1038" i="3" a="1"/>
  <c r="A1038" i="3" s="1"/>
  <c r="A1039" i="3" a="1"/>
  <c r="A1039" i="3" s="1"/>
  <c r="A1040" i="3" a="1"/>
  <c r="A1040" i="3" s="1"/>
  <c r="A1041" i="3" a="1"/>
  <c r="A1041" i="3" s="1"/>
  <c r="A1042" i="3" a="1"/>
  <c r="A1042" i="3" s="1"/>
  <c r="A1043" i="3" a="1"/>
  <c r="A1043" i="3" s="1"/>
  <c r="A1044" i="3" a="1"/>
  <c r="A1044" i="3" s="1"/>
  <c r="A1045" i="3" a="1"/>
  <c r="A1045" i="3" s="1"/>
  <c r="A1046" i="3" a="1"/>
  <c r="A1046" i="3" s="1"/>
  <c r="A1047" i="3" a="1"/>
  <c r="A1047" i="3" s="1"/>
  <c r="A1048" i="3" a="1"/>
  <c r="A1048" i="3" s="1"/>
  <c r="A1049" i="3" a="1"/>
  <c r="A1049" i="3" s="1"/>
  <c r="A1050" i="3" a="1"/>
  <c r="A1050" i="3" s="1"/>
  <c r="A1051" i="3" a="1"/>
  <c r="A1051" i="3" s="1"/>
  <c r="A1052" i="3" a="1"/>
  <c r="A1052" i="3" s="1"/>
  <c r="A1053" i="3" a="1"/>
  <c r="A1053" i="3" s="1"/>
  <c r="A1054" i="3" a="1"/>
  <c r="A1054" i="3" s="1"/>
  <c r="A1055" i="3" a="1"/>
  <c r="A1055" i="3" s="1"/>
  <c r="A1056" i="3" a="1"/>
  <c r="A1056" i="3" s="1"/>
  <c r="A1057" i="3" a="1"/>
  <c r="A1057" i="3" s="1"/>
  <c r="A1058" i="3" a="1"/>
  <c r="A1058" i="3" s="1"/>
  <c r="A1059" i="3" a="1"/>
  <c r="A1059" i="3" s="1"/>
  <c r="A1060" i="3" a="1"/>
  <c r="A1060" i="3" s="1"/>
  <c r="A1061" i="3" a="1"/>
  <c r="A1061" i="3" s="1"/>
  <c r="A1062" i="3" a="1"/>
  <c r="A1062" i="3" s="1"/>
  <c r="A1063" i="3" a="1"/>
  <c r="A1063" i="3" s="1"/>
  <c r="A1064" i="3" a="1"/>
  <c r="A1064" i="3" s="1"/>
  <c r="A1065" i="3" a="1"/>
  <c r="A1065" i="3" s="1"/>
  <c r="A1066" i="3" a="1"/>
  <c r="A1066" i="3" s="1"/>
  <c r="A1067" i="3" a="1"/>
  <c r="A1067" i="3" s="1"/>
  <c r="A1068" i="3" a="1"/>
  <c r="A1068" i="3" s="1"/>
  <c r="A1069" i="3" a="1"/>
  <c r="A1069" i="3" s="1"/>
  <c r="A1070" i="3" a="1"/>
  <c r="A1070" i="3" s="1"/>
  <c r="A1071" i="3" a="1"/>
  <c r="A1071" i="3" s="1"/>
  <c r="A1072" i="3" a="1"/>
  <c r="A1072" i="3" s="1"/>
  <c r="A1073" i="3" a="1"/>
  <c r="A1073" i="3" s="1"/>
  <c r="A1074" i="3" a="1"/>
  <c r="A1074" i="3" s="1"/>
  <c r="A1075" i="3" a="1"/>
  <c r="A1075" i="3" s="1"/>
  <c r="A1076" i="3" a="1"/>
  <c r="A1076" i="3" s="1"/>
  <c r="A1077" i="3" a="1"/>
  <c r="A1077" i="3" s="1"/>
  <c r="A1078" i="3" a="1"/>
  <c r="A1078" i="3" s="1"/>
  <c r="A1079" i="3" a="1"/>
  <c r="A1079" i="3" s="1"/>
  <c r="A1080" i="3" a="1"/>
  <c r="A1080" i="3" s="1"/>
  <c r="A1081" i="3" a="1"/>
  <c r="A1081" i="3" s="1"/>
  <c r="A1082" i="3" a="1"/>
  <c r="A1082" i="3" s="1"/>
  <c r="A1083" i="3" a="1"/>
  <c r="A1083" i="3" s="1"/>
  <c r="A1084" i="3" a="1"/>
  <c r="A1084" i="3" s="1"/>
  <c r="A1085" i="3" a="1"/>
  <c r="A1085" i="3" s="1"/>
  <c r="A1086" i="3" a="1"/>
  <c r="A1086" i="3" s="1"/>
  <c r="A1087" i="3" a="1"/>
  <c r="A1087" i="3" s="1"/>
  <c r="A1088" i="3" a="1"/>
  <c r="A1088" i="3" s="1"/>
  <c r="A1089" i="3" a="1"/>
  <c r="A1089" i="3" s="1"/>
  <c r="A1090" i="3" a="1"/>
  <c r="A1090" i="3" s="1"/>
  <c r="A1091" i="3" a="1"/>
  <c r="A1091" i="3" s="1"/>
  <c r="A1092" i="3" a="1"/>
  <c r="A1092" i="3" s="1"/>
  <c r="A1093" i="3" a="1"/>
  <c r="A1093" i="3" s="1"/>
  <c r="A1094" i="3" a="1"/>
  <c r="A1094" i="3" s="1"/>
  <c r="A1095" i="3" a="1"/>
  <c r="A1095" i="3" s="1"/>
  <c r="A1096" i="3" a="1"/>
  <c r="A1096" i="3" s="1"/>
  <c r="A1097" i="3" a="1"/>
  <c r="A1097" i="3" s="1"/>
  <c r="A1098" i="3" a="1"/>
  <c r="A1098" i="3" s="1"/>
  <c r="A1099" i="3" a="1"/>
  <c r="A1099" i="3" s="1"/>
  <c r="A1100" i="3" a="1"/>
  <c r="A1100" i="3" s="1"/>
  <c r="A1101" i="3" a="1"/>
  <c r="A1101" i="3" s="1"/>
  <c r="A1102" i="3" a="1"/>
  <c r="A1102" i="3" s="1"/>
  <c r="A1103" i="3" a="1"/>
  <c r="A1103" i="3" s="1"/>
  <c r="A1104" i="3" a="1"/>
  <c r="A1104" i="3" s="1"/>
  <c r="A1105" i="3" a="1"/>
  <c r="A1105" i="3" s="1"/>
  <c r="A1106" i="3" a="1"/>
  <c r="A1106" i="3" s="1"/>
  <c r="A1107" i="3" a="1"/>
  <c r="A1107" i="3" s="1"/>
  <c r="A1108" i="3" a="1"/>
  <c r="A1108" i="3" s="1"/>
  <c r="A1109" i="3" a="1"/>
  <c r="A1109" i="3" s="1"/>
  <c r="A1110" i="3" a="1"/>
  <c r="A1110" i="3" s="1"/>
  <c r="A1111" i="3" a="1"/>
  <c r="A1111" i="3" s="1"/>
  <c r="A1112" i="3" a="1"/>
  <c r="A1112" i="3" s="1"/>
  <c r="A1113" i="3" a="1"/>
  <c r="A1113" i="3" s="1"/>
  <c r="A1114" i="3" a="1"/>
  <c r="A1114" i="3" s="1"/>
  <c r="A1115" i="3" a="1"/>
  <c r="A1115" i="3" s="1"/>
  <c r="A1116" i="3" a="1"/>
  <c r="A1116" i="3" s="1"/>
  <c r="A1117" i="3" a="1"/>
  <c r="A1117" i="3" s="1"/>
  <c r="A1118" i="3" a="1"/>
  <c r="A1118" i="3" s="1"/>
  <c r="A1119" i="3" a="1"/>
  <c r="A1119" i="3" s="1"/>
  <c r="A1120" i="3" a="1"/>
  <c r="A1120" i="3" s="1"/>
  <c r="A1121" i="3" a="1"/>
  <c r="A1121" i="3" s="1"/>
  <c r="A1122" i="3" a="1"/>
  <c r="A1122" i="3" s="1"/>
  <c r="A1123" i="3" a="1"/>
  <c r="A1123" i="3" s="1"/>
  <c r="A1124" i="3" a="1"/>
  <c r="A1124" i="3" s="1"/>
  <c r="A1125" i="3" a="1"/>
  <c r="A1125" i="3" s="1"/>
  <c r="A1126" i="3" a="1"/>
  <c r="A1126" i="3" s="1"/>
  <c r="A1127" i="3" a="1"/>
  <c r="A1127" i="3" s="1"/>
  <c r="A1128" i="3" a="1"/>
  <c r="A1128" i="3" s="1"/>
  <c r="A1129" i="3" a="1"/>
  <c r="A1129" i="3" s="1"/>
  <c r="A1130" i="3" a="1"/>
  <c r="A1130" i="3" s="1"/>
  <c r="A1131" i="3" a="1"/>
  <c r="A1131" i="3" s="1"/>
  <c r="A1132" i="3" a="1"/>
  <c r="A1132" i="3" s="1"/>
  <c r="A1133" i="3" a="1"/>
  <c r="A1133" i="3" s="1"/>
  <c r="A1134" i="3" a="1"/>
  <c r="A1134" i="3" s="1"/>
  <c r="A1135" i="3" a="1"/>
  <c r="A1135" i="3" s="1"/>
  <c r="A1136" i="3" a="1"/>
  <c r="A1136" i="3" s="1"/>
  <c r="A1137" i="3" a="1"/>
  <c r="A1137" i="3" s="1"/>
  <c r="A1138" i="3" a="1"/>
  <c r="A1138" i="3" s="1"/>
  <c r="A1139" i="3" a="1"/>
  <c r="A1139" i="3" s="1"/>
  <c r="A1140" i="3" a="1"/>
  <c r="A1140" i="3" s="1"/>
  <c r="A1141" i="3" a="1"/>
  <c r="A1141" i="3" s="1"/>
  <c r="A1142" i="3" a="1"/>
  <c r="A1142" i="3" s="1"/>
  <c r="A1143" i="3" a="1"/>
  <c r="A1143" i="3" s="1"/>
  <c r="A1144" i="3" a="1"/>
  <c r="A1144" i="3" s="1"/>
  <c r="A1145" i="3" a="1"/>
  <c r="A1145" i="3" s="1"/>
  <c r="A1146" i="3" a="1"/>
  <c r="A1146" i="3" s="1"/>
  <c r="A1147" i="3" a="1"/>
  <c r="A1147" i="3" s="1"/>
  <c r="A1148" i="3" a="1"/>
  <c r="A1148" i="3" s="1"/>
  <c r="A1149" i="3" a="1"/>
  <c r="A1149" i="3" s="1"/>
  <c r="A1150" i="3" a="1"/>
  <c r="A1150" i="3" s="1"/>
  <c r="A1151" i="3" a="1"/>
  <c r="A1151" i="3" s="1"/>
  <c r="A1152" i="3" a="1"/>
  <c r="A1152" i="3" s="1"/>
  <c r="A1153" i="3" a="1"/>
  <c r="A1153" i="3" s="1"/>
  <c r="A1154" i="3" a="1"/>
  <c r="A1154" i="3" s="1"/>
  <c r="A1155" i="3" a="1"/>
  <c r="A1155" i="3" s="1"/>
  <c r="A1156" i="3" a="1"/>
  <c r="A1156" i="3" s="1"/>
  <c r="A1157" i="3" a="1"/>
  <c r="A1157" i="3" s="1"/>
  <c r="A1158" i="3" a="1"/>
  <c r="A1158" i="3" s="1"/>
  <c r="A1159" i="3" a="1"/>
  <c r="A1159" i="3" s="1"/>
  <c r="A1160" i="3" a="1"/>
  <c r="A1160" i="3" s="1"/>
  <c r="A1161" i="3" a="1"/>
  <c r="A1161" i="3" s="1"/>
  <c r="A1162" i="3" a="1"/>
  <c r="A1162" i="3" s="1"/>
  <c r="A1163" i="3" a="1"/>
  <c r="A1163" i="3" s="1"/>
  <c r="A1164" i="3" a="1"/>
  <c r="A1164" i="3" s="1"/>
  <c r="A1165" i="3" a="1"/>
  <c r="A1165" i="3" s="1"/>
  <c r="A1166" i="3" a="1"/>
  <c r="A1166" i="3" s="1"/>
  <c r="A1167" i="3" a="1"/>
  <c r="A1167" i="3" s="1"/>
  <c r="A1168" i="3" a="1"/>
  <c r="A1168" i="3" s="1"/>
  <c r="A1169" i="3" a="1"/>
  <c r="A1169" i="3" s="1"/>
  <c r="A1170" i="3" a="1"/>
  <c r="A1170" i="3" s="1"/>
  <c r="A1171" i="3" a="1"/>
  <c r="A1171" i="3" s="1"/>
  <c r="A1172" i="3" a="1"/>
  <c r="A1172" i="3" s="1"/>
  <c r="A1173" i="3" a="1"/>
  <c r="A1173" i="3" s="1"/>
  <c r="A1174" i="3" a="1"/>
  <c r="A1174" i="3" s="1"/>
  <c r="A1175" i="3" a="1"/>
  <c r="A1175" i="3" s="1"/>
  <c r="A1176" i="3" a="1"/>
  <c r="A1176" i="3" s="1"/>
  <c r="A1177" i="3" a="1"/>
  <c r="A1177" i="3" s="1"/>
  <c r="A1178" i="3" a="1"/>
  <c r="A1178" i="3" s="1"/>
  <c r="A1179" i="3" a="1"/>
  <c r="A1179" i="3" s="1"/>
  <c r="A1180" i="3" a="1"/>
  <c r="A1180" i="3" s="1"/>
  <c r="A1181" i="3" a="1"/>
  <c r="A1181" i="3" s="1"/>
  <c r="A1182" i="3" a="1"/>
  <c r="A1182" i="3" s="1"/>
  <c r="A1183" i="3" a="1"/>
  <c r="A1183" i="3" s="1"/>
  <c r="A1184" i="3" a="1"/>
  <c r="A1184" i="3" s="1"/>
  <c r="A1185" i="3" a="1"/>
  <c r="A1185" i="3" s="1"/>
  <c r="A1186" i="3" a="1"/>
  <c r="A1186" i="3" s="1"/>
  <c r="A1187" i="3" a="1"/>
  <c r="A1187" i="3" s="1"/>
  <c r="A1188" i="3" a="1"/>
  <c r="A1188" i="3" s="1"/>
  <c r="A1189" i="3" a="1"/>
  <c r="A1189" i="3" s="1"/>
  <c r="A1190" i="3" a="1"/>
  <c r="A1190" i="3" s="1"/>
  <c r="A1191" i="3" a="1"/>
  <c r="A1191" i="3" s="1"/>
  <c r="A1192" i="3" a="1"/>
  <c r="A1192" i="3" s="1"/>
  <c r="A1193" i="3" a="1"/>
  <c r="A1193" i="3" s="1"/>
  <c r="A1194" i="3" a="1"/>
  <c r="A1194" i="3" s="1"/>
  <c r="A1195" i="3" a="1"/>
  <c r="A1195" i="3" s="1"/>
  <c r="A1196" i="3" a="1"/>
  <c r="A1196" i="3" s="1"/>
  <c r="A1197" i="3" a="1"/>
  <c r="A1197" i="3" s="1"/>
  <c r="A1198" i="3" a="1"/>
  <c r="A1198" i="3" s="1"/>
  <c r="A1199" i="3" a="1"/>
  <c r="A1199" i="3" s="1"/>
  <c r="A1200" i="3" a="1"/>
  <c r="A1200" i="3" s="1"/>
  <c r="A1201" i="3" a="1"/>
  <c r="A1201" i="3" s="1"/>
  <c r="A1202" i="3" a="1"/>
  <c r="A1202" i="3" s="1"/>
  <c r="A1203" i="3" a="1"/>
  <c r="A1203" i="3" s="1"/>
  <c r="A1204" i="3" a="1"/>
  <c r="A1204" i="3" s="1"/>
  <c r="A1205" i="3" a="1"/>
  <c r="A1205" i="3" s="1"/>
  <c r="A1206" i="3" a="1"/>
  <c r="A1206" i="3" s="1"/>
  <c r="A1207" i="3" a="1"/>
  <c r="A1207" i="3" s="1"/>
  <c r="A1208" i="3" a="1"/>
  <c r="A1208" i="3" s="1"/>
  <c r="A1209" i="3" a="1"/>
  <c r="A1209" i="3" s="1"/>
  <c r="A1210" i="3" a="1"/>
  <c r="A1210" i="3" s="1"/>
  <c r="A1211" i="3" a="1"/>
  <c r="A1211" i="3" s="1"/>
  <c r="A1212" i="3" a="1"/>
  <c r="A1212" i="3" s="1"/>
  <c r="A1213" i="3" a="1"/>
  <c r="A1213" i="3" s="1"/>
  <c r="A1214" i="3" a="1"/>
  <c r="A1214" i="3" s="1"/>
  <c r="A1215" i="3" a="1"/>
  <c r="A1215" i="3" s="1"/>
  <c r="A1216" i="3" a="1"/>
  <c r="A1216" i="3" s="1"/>
  <c r="A1217" i="3" a="1"/>
  <c r="A1217" i="3" s="1"/>
  <c r="A1218" i="3" a="1"/>
  <c r="A1218" i="3" s="1"/>
  <c r="A1219" i="3" a="1"/>
  <c r="A1219" i="3" s="1"/>
  <c r="A1220" i="3" a="1"/>
  <c r="A1220" i="3" s="1"/>
  <c r="A1221" i="3" a="1"/>
  <c r="A1221" i="3" s="1"/>
  <c r="A1222" i="3" a="1"/>
  <c r="A1222" i="3" s="1"/>
  <c r="A1223" i="3" a="1"/>
  <c r="A1223" i="3" s="1"/>
  <c r="A1224" i="3" a="1"/>
  <c r="A1224" i="3" s="1"/>
  <c r="A1225" i="3" a="1"/>
  <c r="A1225" i="3" s="1"/>
  <c r="A1226" i="3" a="1"/>
  <c r="A1226" i="3" s="1"/>
  <c r="A1227" i="3" a="1"/>
  <c r="A1227" i="3" s="1"/>
  <c r="A1228" i="3" a="1"/>
  <c r="A1228" i="3" s="1"/>
  <c r="A1229" i="3" a="1"/>
  <c r="A1229" i="3" s="1"/>
  <c r="A1230" i="3" a="1"/>
  <c r="A1230" i="3" s="1"/>
  <c r="A1231" i="3" a="1"/>
  <c r="A1231" i="3" s="1"/>
  <c r="A1232" i="3" a="1"/>
  <c r="A1232" i="3" s="1"/>
  <c r="A1233" i="3" a="1"/>
  <c r="A1233" i="3" s="1"/>
  <c r="A1234" i="3" a="1"/>
  <c r="A1234" i="3" s="1"/>
  <c r="A1235" i="3" a="1"/>
  <c r="A1235" i="3" s="1"/>
  <c r="A1236" i="3" a="1"/>
  <c r="A1236" i="3" s="1"/>
  <c r="A1237" i="3" a="1"/>
  <c r="A1237" i="3" s="1"/>
  <c r="A1238" i="3" a="1"/>
  <c r="A1238" i="3" s="1"/>
  <c r="A1239" i="3" a="1"/>
  <c r="A1239" i="3" s="1"/>
  <c r="A1240" i="3" a="1"/>
  <c r="A1240" i="3" s="1"/>
  <c r="A1241" i="3" a="1"/>
  <c r="A1241" i="3" s="1"/>
  <c r="A1242" i="3" a="1"/>
  <c r="A1242" i="3" s="1"/>
  <c r="A1243" i="3" a="1"/>
  <c r="A1243" i="3" s="1"/>
  <c r="A1244" i="3" a="1"/>
  <c r="A1244" i="3" s="1"/>
  <c r="A1245" i="3" a="1"/>
  <c r="A1245" i="3" s="1"/>
  <c r="A1246" i="3" a="1"/>
  <c r="A1246" i="3" s="1"/>
  <c r="A1247" i="3" a="1"/>
  <c r="A1247" i="3" s="1"/>
  <c r="A1248" i="3" a="1"/>
  <c r="A1248" i="3" s="1"/>
  <c r="A1249" i="3" a="1"/>
  <c r="A1249" i="3" s="1"/>
  <c r="A1250" i="3" a="1"/>
  <c r="A1250" i="3" s="1"/>
  <c r="A1251" i="3" a="1"/>
  <c r="A1251" i="3" s="1"/>
  <c r="A1252" i="3" a="1"/>
  <c r="A1252" i="3" s="1"/>
  <c r="A1253" i="3" a="1"/>
  <c r="A1253" i="3" s="1"/>
  <c r="A1254" i="3" a="1"/>
  <c r="A1254" i="3" s="1"/>
  <c r="A1255" i="3" a="1"/>
  <c r="A1255" i="3" s="1"/>
  <c r="A1256" i="3" a="1"/>
  <c r="A1256" i="3" s="1"/>
  <c r="A1257" i="3" a="1"/>
  <c r="A1257" i="3" s="1"/>
  <c r="A1258" i="3" a="1"/>
  <c r="A1258" i="3" s="1"/>
  <c r="A1259" i="3" a="1"/>
  <c r="A1259" i="3" s="1"/>
  <c r="A1260" i="3" a="1"/>
  <c r="A1260" i="3" s="1"/>
  <c r="A1261" i="3" a="1"/>
  <c r="A1261" i="3" s="1"/>
  <c r="A1262" i="3" a="1"/>
  <c r="A1262" i="3" s="1"/>
  <c r="A1263" i="3" a="1"/>
  <c r="A1263" i="3" s="1"/>
  <c r="A1264" i="3" a="1"/>
  <c r="A1264" i="3" s="1"/>
  <c r="A1265" i="3" a="1"/>
  <c r="A1265" i="3" s="1"/>
  <c r="A1266" i="3" a="1"/>
  <c r="A1266" i="3" s="1"/>
  <c r="A1267" i="3" a="1"/>
  <c r="A1267" i="3" s="1"/>
  <c r="A1268" i="3" a="1"/>
  <c r="A1268" i="3" s="1"/>
  <c r="A1269" i="3" a="1"/>
  <c r="A1269" i="3" s="1"/>
  <c r="A1270" i="3" a="1"/>
  <c r="A1270" i="3" s="1"/>
  <c r="A1271" i="3" a="1"/>
  <c r="A1271" i="3" s="1"/>
  <c r="A1272" i="3" a="1"/>
  <c r="A1272" i="3" s="1"/>
  <c r="A1273" i="3" a="1"/>
  <c r="A1273" i="3" s="1"/>
  <c r="A1274" i="3" a="1"/>
  <c r="A1274" i="3" s="1"/>
  <c r="A1275" i="3" a="1"/>
  <c r="A1275" i="3" s="1"/>
  <c r="A1276" i="3" a="1"/>
  <c r="A1276" i="3" s="1"/>
  <c r="A1277" i="3" a="1"/>
  <c r="A1277" i="3" s="1"/>
  <c r="A1278" i="3" a="1"/>
  <c r="A1278" i="3" s="1"/>
  <c r="A1279" i="3" a="1"/>
  <c r="A1279" i="3" s="1"/>
  <c r="A1280" i="3" a="1"/>
  <c r="A1280" i="3" s="1"/>
  <c r="A1281" i="3" a="1"/>
  <c r="A1281" i="3" s="1"/>
  <c r="A1282" i="3" a="1"/>
  <c r="A1282" i="3" s="1"/>
  <c r="A1283" i="3" a="1"/>
  <c r="A1283" i="3" s="1"/>
  <c r="A1284" i="3" a="1"/>
  <c r="A1284" i="3" s="1"/>
  <c r="A1285" i="3" a="1"/>
  <c r="A1285" i="3" s="1"/>
  <c r="A1286" i="3" a="1"/>
  <c r="A1286" i="3" s="1"/>
  <c r="A1287" i="3" a="1"/>
  <c r="A1287" i="3" s="1"/>
  <c r="A1288" i="3" a="1"/>
  <c r="A1288" i="3" s="1"/>
  <c r="A1289" i="3" a="1"/>
  <c r="A1289" i="3" s="1"/>
  <c r="A1290" i="3" a="1"/>
  <c r="A1290" i="3" s="1"/>
  <c r="A1291" i="3" a="1"/>
  <c r="A1291" i="3" s="1"/>
  <c r="A1292" i="3" a="1"/>
  <c r="A1292" i="3" s="1"/>
  <c r="A1293" i="3" a="1"/>
  <c r="A1293" i="3" s="1"/>
  <c r="A1294" i="3" a="1"/>
  <c r="A1294" i="3" s="1"/>
  <c r="A1295" i="3" a="1"/>
  <c r="A1295" i="3" s="1"/>
  <c r="A1296" i="3" a="1"/>
  <c r="A1296" i="3" s="1"/>
  <c r="A1297" i="3" a="1"/>
  <c r="A1297" i="3" s="1"/>
  <c r="A1298" i="3" a="1"/>
  <c r="A1298" i="3" s="1"/>
  <c r="A1299" i="3" a="1"/>
  <c r="A1299" i="3" s="1"/>
  <c r="A1300" i="3" a="1"/>
  <c r="A1300" i="3" s="1"/>
  <c r="A1301" i="3" a="1"/>
  <c r="A1301" i="3" s="1"/>
  <c r="A1302" i="3" a="1"/>
  <c r="A1302" i="3" s="1"/>
  <c r="A1303" i="3" a="1"/>
  <c r="A1303" i="3" s="1"/>
  <c r="A1304" i="3" a="1"/>
  <c r="A1304" i="3" s="1"/>
  <c r="A1305" i="3" a="1"/>
  <c r="A1305" i="3" s="1"/>
  <c r="A1306" i="3" a="1"/>
  <c r="A1306" i="3" s="1"/>
  <c r="A1307" i="3" a="1"/>
  <c r="A1307" i="3" s="1"/>
  <c r="A1308" i="3" a="1"/>
  <c r="A1308" i="3" s="1"/>
  <c r="A1309" i="3" a="1"/>
  <c r="A1309" i="3" s="1"/>
  <c r="A1310" i="3" a="1"/>
  <c r="A1310" i="3" s="1"/>
  <c r="A1311" i="3" a="1"/>
  <c r="A1311" i="3" s="1"/>
  <c r="A1312" i="3" a="1"/>
  <c r="A1312" i="3" s="1"/>
  <c r="A1313" i="3" a="1"/>
  <c r="A1313" i="3" s="1"/>
  <c r="A1314" i="3" a="1"/>
  <c r="A1314" i="3" s="1"/>
  <c r="A1315" i="3" a="1"/>
  <c r="A1315" i="3" s="1"/>
  <c r="A1316" i="3" a="1"/>
  <c r="A1316" i="3" s="1"/>
  <c r="A1317" i="3" a="1"/>
  <c r="A1317" i="3" s="1"/>
  <c r="A1318" i="3" a="1"/>
  <c r="A1318" i="3" s="1"/>
  <c r="A1319" i="3" a="1"/>
  <c r="A1319" i="3" s="1"/>
  <c r="A1320" i="3" a="1"/>
  <c r="A1320" i="3" s="1"/>
  <c r="A1321" i="3" a="1"/>
  <c r="A1321" i="3" s="1"/>
  <c r="A1322" i="3" a="1"/>
  <c r="A1322" i="3" s="1"/>
  <c r="A1323" i="3" a="1"/>
  <c r="A1323" i="3" s="1"/>
  <c r="A1324" i="3" a="1"/>
  <c r="A1324" i="3" s="1"/>
  <c r="A1325" i="3" a="1"/>
  <c r="A1325" i="3" s="1"/>
  <c r="A1326" i="3" a="1"/>
  <c r="A1326" i="3" s="1"/>
  <c r="A1327" i="3" a="1"/>
  <c r="A1327" i="3" s="1"/>
  <c r="A1328" i="3" a="1"/>
  <c r="A1328" i="3" s="1"/>
  <c r="A1329" i="3" a="1"/>
  <c r="A1329" i="3" s="1"/>
  <c r="A1330" i="3" a="1"/>
  <c r="A1330" i="3" s="1"/>
  <c r="A1331" i="3" a="1"/>
  <c r="A1331" i="3" s="1"/>
  <c r="A1332" i="3" a="1"/>
  <c r="A1332" i="3" s="1"/>
  <c r="A1333" i="3" a="1"/>
  <c r="A1333" i="3" s="1"/>
  <c r="A1334" i="3" a="1"/>
  <c r="A1334" i="3" s="1"/>
  <c r="A1335" i="3" a="1"/>
  <c r="A1335" i="3" s="1"/>
  <c r="A1336" i="3" a="1"/>
  <c r="A1336" i="3" s="1"/>
  <c r="A1337" i="3" a="1"/>
  <c r="A1337" i="3" s="1"/>
  <c r="A1338" i="3" a="1"/>
  <c r="A1338" i="3" s="1"/>
  <c r="A1339" i="3" a="1"/>
  <c r="A1339" i="3" s="1"/>
  <c r="A1340" i="3" a="1"/>
  <c r="A1340" i="3" s="1"/>
  <c r="A1341" i="3" a="1"/>
  <c r="A1341" i="3" s="1"/>
  <c r="A1342" i="3" a="1"/>
  <c r="A1342" i="3" s="1"/>
  <c r="A1343" i="3" a="1"/>
  <c r="A1343" i="3" s="1"/>
  <c r="A1344" i="3" a="1"/>
  <c r="A1344" i="3" s="1"/>
  <c r="A1345" i="3" a="1"/>
  <c r="A1345" i="3" s="1"/>
  <c r="A1346" i="3" a="1"/>
  <c r="A1346" i="3" s="1"/>
  <c r="A1347" i="3" a="1"/>
  <c r="A1347" i="3" s="1"/>
  <c r="A1348" i="3" a="1"/>
  <c r="A1348" i="3" s="1"/>
  <c r="A1349" i="3" a="1"/>
  <c r="A1349" i="3" s="1"/>
  <c r="A1350" i="3" a="1"/>
  <c r="A1350" i="3" s="1"/>
  <c r="A1351" i="3" a="1"/>
  <c r="A1351" i="3" s="1"/>
  <c r="A1352" i="3" a="1"/>
  <c r="A1352" i="3" s="1"/>
  <c r="A1353" i="3" a="1"/>
  <c r="A1353" i="3" s="1"/>
  <c r="A1354" i="3" a="1"/>
  <c r="A1354" i="3" s="1"/>
  <c r="A1355" i="3" a="1"/>
  <c r="A1355" i="3" s="1"/>
  <c r="A1356" i="3" a="1"/>
  <c r="A1356" i="3" s="1"/>
  <c r="A1357" i="3" a="1"/>
  <c r="A1357" i="3" s="1"/>
  <c r="A1358" i="3" a="1"/>
  <c r="A1358" i="3" s="1"/>
  <c r="A1359" i="3" a="1"/>
  <c r="A1359" i="3" s="1"/>
  <c r="A1360" i="3" a="1"/>
  <c r="A1360" i="3" s="1"/>
  <c r="A1361" i="3" a="1"/>
  <c r="A1361" i="3" s="1"/>
  <c r="A1362" i="3" a="1"/>
  <c r="A1362" i="3" s="1"/>
  <c r="A1363" i="3" a="1"/>
  <c r="A1363" i="3" s="1"/>
  <c r="A1364" i="3" a="1"/>
  <c r="A1364" i="3" s="1"/>
  <c r="A1365" i="3" a="1"/>
  <c r="A1365" i="3" s="1"/>
  <c r="A1366" i="3" a="1"/>
  <c r="A1366" i="3" s="1"/>
  <c r="A1367" i="3" a="1"/>
  <c r="A1367" i="3" s="1"/>
  <c r="A1368" i="3" a="1"/>
  <c r="A1368" i="3" s="1"/>
  <c r="A1369" i="3" a="1"/>
  <c r="A1369" i="3" s="1"/>
  <c r="A1370" i="3" a="1"/>
  <c r="A1370" i="3" s="1"/>
  <c r="A1371" i="3" a="1"/>
  <c r="A1371" i="3" s="1"/>
  <c r="A1372" i="3" a="1"/>
  <c r="A1372" i="3" s="1"/>
  <c r="A1373" i="3" a="1"/>
  <c r="A1373" i="3" s="1"/>
  <c r="A1374" i="3" a="1"/>
  <c r="A1374" i="3" s="1"/>
  <c r="A1375" i="3" a="1"/>
  <c r="A1375" i="3" s="1"/>
  <c r="A1376" i="3" a="1"/>
  <c r="A1376" i="3" s="1"/>
  <c r="A1377" i="3" a="1"/>
  <c r="A1377" i="3" s="1"/>
  <c r="A1378" i="3" a="1"/>
  <c r="A1378" i="3" s="1"/>
  <c r="A1379" i="3" a="1"/>
  <c r="A1379" i="3" s="1"/>
  <c r="A1380" i="3" a="1"/>
  <c r="A1380" i="3" s="1"/>
  <c r="A1381" i="3" a="1"/>
  <c r="A1381" i="3" s="1"/>
  <c r="A1382" i="3" a="1"/>
  <c r="A1382" i="3" s="1"/>
  <c r="A1383" i="3" a="1"/>
  <c r="A1383" i="3" s="1"/>
  <c r="A1384" i="3" a="1"/>
  <c r="A1384" i="3" s="1"/>
  <c r="A1385" i="3" a="1"/>
  <c r="A1385" i="3" s="1"/>
  <c r="A1386" i="3" a="1"/>
  <c r="A1386" i="3" s="1"/>
  <c r="A1387" i="3" a="1"/>
  <c r="A1387" i="3" s="1"/>
  <c r="A1388" i="3" a="1"/>
  <c r="A1388" i="3" s="1"/>
  <c r="A1389" i="3" a="1"/>
  <c r="A1389" i="3" s="1"/>
  <c r="A1390" i="3" a="1"/>
  <c r="A1390" i="3" s="1"/>
  <c r="A1391" i="3" a="1"/>
  <c r="A1391" i="3" s="1"/>
  <c r="A1392" i="3" a="1"/>
  <c r="A1392" i="3" s="1"/>
  <c r="A1393" i="3" a="1"/>
  <c r="A1393" i="3" s="1"/>
  <c r="A1394" i="3" a="1"/>
  <c r="A1394" i="3" s="1"/>
  <c r="A1395" i="3" a="1"/>
  <c r="A1395" i="3" s="1"/>
  <c r="A1396" i="3" a="1"/>
  <c r="A1396" i="3" s="1"/>
  <c r="A1397" i="3" a="1"/>
  <c r="A1397" i="3" s="1"/>
  <c r="A1398" i="3" a="1"/>
  <c r="A1398" i="3" s="1"/>
  <c r="A1399" i="3" a="1"/>
  <c r="A1399" i="3" s="1"/>
  <c r="A1400" i="3" a="1"/>
  <c r="A1400" i="3" s="1"/>
  <c r="A1401" i="3" a="1"/>
  <c r="A1401" i="3" s="1"/>
  <c r="A1402" i="3" a="1"/>
  <c r="A1402" i="3" s="1"/>
  <c r="A1403" i="3" a="1"/>
  <c r="A1403" i="3" s="1"/>
  <c r="A1404" i="3" a="1"/>
  <c r="A1404" i="3" s="1"/>
  <c r="A1405" i="3" a="1"/>
  <c r="A1405" i="3" s="1"/>
  <c r="A1406" i="3" a="1"/>
  <c r="A1406" i="3" s="1"/>
  <c r="A1407" i="3" a="1"/>
  <c r="A1407" i="3" s="1"/>
  <c r="A1408" i="3" a="1"/>
  <c r="A1408" i="3" s="1"/>
  <c r="A1409" i="3" a="1"/>
  <c r="A1409" i="3" s="1"/>
  <c r="A1410" i="3" a="1"/>
  <c r="A1410" i="3" s="1"/>
  <c r="A1411" i="3" a="1"/>
  <c r="A1411" i="3" s="1"/>
  <c r="A1412" i="3" a="1"/>
  <c r="A1412" i="3" s="1"/>
  <c r="A1413" i="3" a="1"/>
  <c r="A1413" i="3" s="1"/>
  <c r="A1414" i="3" a="1"/>
  <c r="A1414" i="3" s="1"/>
  <c r="A1415" i="3" a="1"/>
  <c r="A1415" i="3" s="1"/>
  <c r="A1416" i="3" a="1"/>
  <c r="A1416" i="3" s="1"/>
  <c r="A1417" i="3" a="1"/>
  <c r="A1417" i="3" s="1"/>
  <c r="A1418" i="3" a="1"/>
  <c r="A1418" i="3" s="1"/>
  <c r="A1419" i="3" a="1"/>
  <c r="A1419" i="3" s="1"/>
  <c r="A1420" i="3" a="1"/>
  <c r="A1420" i="3" s="1"/>
  <c r="A1421" i="3" a="1"/>
  <c r="A1421" i="3" s="1"/>
  <c r="A1422" i="3" a="1"/>
  <c r="A1422" i="3" s="1"/>
  <c r="A1423" i="3" a="1"/>
  <c r="A1423" i="3" s="1"/>
  <c r="A1424" i="3" a="1"/>
  <c r="A1424" i="3" s="1"/>
  <c r="A1425" i="3" a="1"/>
  <c r="A1425" i="3" s="1"/>
  <c r="A1426" i="3" a="1"/>
  <c r="A1426" i="3" s="1"/>
  <c r="A1427" i="3" a="1"/>
  <c r="A1427" i="3" s="1"/>
  <c r="A1428" i="3" a="1"/>
  <c r="A1428" i="3" s="1"/>
  <c r="A1429" i="3" a="1"/>
  <c r="A1429" i="3" s="1"/>
  <c r="A1430" i="3" a="1"/>
  <c r="A1430" i="3" s="1"/>
  <c r="A1431" i="3" a="1"/>
  <c r="A1431" i="3" s="1"/>
  <c r="A1432" i="3" a="1"/>
  <c r="A1432" i="3" s="1"/>
  <c r="A1433" i="3" a="1"/>
  <c r="A1433" i="3" s="1"/>
  <c r="A1434" i="3" a="1"/>
  <c r="A1434" i="3" s="1"/>
  <c r="A1435" i="3" a="1"/>
  <c r="A1435" i="3" s="1"/>
  <c r="A1436" i="3" a="1"/>
  <c r="A1436" i="3" s="1"/>
  <c r="A1437" i="3" a="1"/>
  <c r="A1437" i="3" s="1"/>
  <c r="A1438" i="3" a="1"/>
  <c r="A1438" i="3" s="1"/>
  <c r="A1439" i="3" a="1"/>
  <c r="A1439" i="3" s="1"/>
  <c r="A1440" i="3" a="1"/>
  <c r="A1440" i="3" s="1"/>
  <c r="A1441" i="3" a="1"/>
  <c r="A1441" i="3" s="1"/>
  <c r="A1442" i="3" a="1"/>
  <c r="A1442" i="3" s="1"/>
  <c r="A1443" i="3" a="1"/>
  <c r="A1443" i="3" s="1"/>
  <c r="A1444" i="3" a="1"/>
  <c r="A1444" i="3" s="1"/>
  <c r="A1445" i="3" a="1"/>
  <c r="A1445" i="3" s="1"/>
  <c r="A1446" i="3" a="1"/>
  <c r="A1446" i="3" s="1"/>
  <c r="A1447" i="3" a="1"/>
  <c r="A1447" i="3" s="1"/>
  <c r="A1448" i="3" a="1"/>
  <c r="A1448" i="3" s="1"/>
  <c r="A1449" i="3" a="1"/>
  <c r="A1449" i="3" s="1"/>
  <c r="A1450" i="3" a="1"/>
  <c r="A1450" i="3" s="1"/>
  <c r="A1451" i="3" a="1"/>
  <c r="A1451" i="3" s="1"/>
  <c r="A1452" i="3" a="1"/>
  <c r="A1452" i="3" s="1"/>
  <c r="A1453" i="3" a="1"/>
  <c r="A1453" i="3" s="1"/>
  <c r="A1454" i="3" a="1"/>
  <c r="A1454" i="3" s="1"/>
  <c r="A1455" i="3" a="1"/>
  <c r="A1455" i="3" s="1"/>
  <c r="A1456" i="3" a="1"/>
  <c r="A1456" i="3" s="1"/>
  <c r="A1457" i="3" a="1"/>
  <c r="A1457" i="3" s="1"/>
  <c r="A1458" i="3" a="1"/>
  <c r="A1458" i="3" s="1"/>
  <c r="A1459" i="3" a="1"/>
  <c r="A1459" i="3" s="1"/>
  <c r="A1460" i="3" a="1"/>
  <c r="A1460" i="3" s="1"/>
  <c r="A1461" i="3" a="1"/>
  <c r="A1461" i="3" s="1"/>
  <c r="A1462" i="3" a="1"/>
  <c r="A1462" i="3" s="1"/>
  <c r="A1463" i="3" a="1"/>
  <c r="A1463" i="3" s="1"/>
  <c r="A1464" i="3" a="1"/>
  <c r="A1464" i="3" s="1"/>
  <c r="A1465" i="3" a="1"/>
  <c r="A1465" i="3" s="1"/>
  <c r="A1466" i="3" a="1"/>
  <c r="A1466" i="3" s="1"/>
  <c r="A1467" i="3" a="1"/>
  <c r="A1467" i="3" s="1"/>
  <c r="A1468" i="3" a="1"/>
  <c r="A1468" i="3" s="1"/>
  <c r="A1469" i="3" a="1"/>
  <c r="A1469" i="3" s="1"/>
  <c r="A1470" i="3" a="1"/>
  <c r="A1470" i="3" s="1"/>
  <c r="A1471" i="3" a="1"/>
  <c r="A1471" i="3" s="1"/>
  <c r="A1472" i="3" a="1"/>
  <c r="A1472" i="3" s="1"/>
  <c r="A1473" i="3" a="1"/>
  <c r="A1473" i="3" s="1"/>
  <c r="A1474" i="3" a="1"/>
  <c r="A1474" i="3" s="1"/>
  <c r="A1475" i="3" a="1"/>
  <c r="A1475" i="3" s="1"/>
  <c r="A1476" i="3" a="1"/>
  <c r="A1476" i="3" s="1"/>
  <c r="A1477" i="3" a="1"/>
  <c r="A1477" i="3" s="1"/>
  <c r="A1478" i="3" a="1"/>
  <c r="A1478" i="3" s="1"/>
  <c r="A1479" i="3" a="1"/>
  <c r="A1479" i="3" s="1"/>
  <c r="A1480" i="3" a="1"/>
  <c r="A1480" i="3" s="1"/>
  <c r="A1481" i="3" a="1"/>
  <c r="A1481" i="3" s="1"/>
  <c r="A1482" i="3" a="1"/>
  <c r="A1482" i="3" s="1"/>
  <c r="A1483" i="3" a="1"/>
  <c r="A1483" i="3" s="1"/>
  <c r="A1484" i="3" a="1"/>
  <c r="A1484" i="3" s="1"/>
  <c r="A1485" i="3" a="1"/>
  <c r="A1485" i="3" s="1"/>
  <c r="A1486" i="3" a="1"/>
  <c r="A1486" i="3" s="1"/>
  <c r="A1487" i="3" a="1"/>
  <c r="A1487" i="3" s="1"/>
  <c r="A1488" i="3" a="1"/>
  <c r="A1488" i="3" s="1"/>
  <c r="A1489" i="3" a="1"/>
  <c r="A1489" i="3" s="1"/>
  <c r="A1490" i="3" a="1"/>
  <c r="A1490" i="3" s="1"/>
  <c r="A1491" i="3" a="1"/>
  <c r="A1491" i="3" s="1"/>
  <c r="A1492" i="3" a="1"/>
  <c r="A1492" i="3" s="1"/>
  <c r="A1493" i="3" a="1"/>
  <c r="A1493" i="3" s="1"/>
  <c r="A1494" i="3" a="1"/>
  <c r="A1494" i="3" s="1"/>
  <c r="A1495" i="3" a="1"/>
  <c r="A1495" i="3" s="1"/>
  <c r="A1496" i="3" a="1"/>
  <c r="A1496" i="3" s="1"/>
  <c r="A1497" i="3" a="1"/>
  <c r="A1497" i="3" s="1"/>
  <c r="A1498" i="3" a="1"/>
  <c r="A1498" i="3" s="1"/>
  <c r="A1499" i="3" a="1"/>
  <c r="A1499" i="3" s="1"/>
  <c r="A1500" i="3" a="1"/>
  <c r="A1500" i="3" s="1"/>
  <c r="A1501" i="3" a="1"/>
  <c r="A1501" i="3" s="1"/>
  <c r="A1502" i="3" a="1"/>
  <c r="A1502" i="3" s="1"/>
  <c r="A1503" i="3" a="1"/>
  <c r="A1503" i="3" s="1"/>
  <c r="A1504" i="3" a="1"/>
  <c r="A1504" i="3" s="1"/>
  <c r="A1505" i="3" a="1"/>
  <c r="A1505" i="3" s="1"/>
  <c r="A1506" i="3" a="1"/>
  <c r="A1506" i="3" s="1"/>
  <c r="A1507" i="3" a="1"/>
  <c r="A1507" i="3" s="1"/>
  <c r="A1508" i="3" a="1"/>
  <c r="A1508" i="3" s="1"/>
  <c r="A1509" i="3" a="1"/>
  <c r="A1509" i="3" s="1"/>
  <c r="A1510" i="3" a="1"/>
  <c r="A1510" i="3" s="1"/>
  <c r="A1511" i="3" a="1"/>
  <c r="A1511" i="3" s="1"/>
  <c r="A1512" i="3" a="1"/>
  <c r="A1512" i="3" s="1"/>
  <c r="A1513" i="3" a="1"/>
  <c r="A1513" i="3" s="1"/>
  <c r="A1514" i="3" a="1"/>
  <c r="A1514" i="3" s="1"/>
  <c r="A1515" i="3" a="1"/>
  <c r="A1515" i="3" s="1"/>
  <c r="A1516" i="3" a="1"/>
  <c r="A1516" i="3" s="1"/>
  <c r="A1517" i="3" a="1"/>
  <c r="A1517" i="3" s="1"/>
  <c r="A1518" i="3" a="1"/>
  <c r="A1518" i="3" s="1"/>
  <c r="A1519" i="3" a="1"/>
  <c r="A1519" i="3" s="1"/>
  <c r="A1520" i="3" a="1"/>
  <c r="A1520" i="3" s="1"/>
  <c r="A1521" i="3" a="1"/>
  <c r="A1521" i="3" s="1"/>
  <c r="A1522" i="3" a="1"/>
  <c r="A1522" i="3" s="1"/>
  <c r="A1523" i="3" a="1"/>
  <c r="A1523" i="3" s="1"/>
  <c r="A1524" i="3" a="1"/>
  <c r="A1524" i="3" s="1"/>
  <c r="A1525" i="3" a="1"/>
  <c r="A1525" i="3" s="1"/>
  <c r="A1526" i="3" a="1"/>
  <c r="A1526" i="3" s="1"/>
  <c r="A1527" i="3" a="1"/>
  <c r="A1527" i="3" s="1"/>
  <c r="A1528" i="3" a="1"/>
  <c r="A1528" i="3" s="1"/>
  <c r="A1529" i="3" a="1"/>
  <c r="A1529" i="3" s="1"/>
  <c r="A1530" i="3" a="1"/>
  <c r="A1530" i="3" s="1"/>
  <c r="A1531" i="3" a="1"/>
  <c r="A1531" i="3" s="1"/>
  <c r="A1532" i="3" a="1"/>
  <c r="A1532" i="3" s="1"/>
  <c r="A1533" i="3" a="1"/>
  <c r="A1533" i="3" s="1"/>
  <c r="A1534" i="3" a="1"/>
  <c r="A1534" i="3" s="1"/>
  <c r="A1535" i="3" a="1"/>
  <c r="A1535" i="3" s="1"/>
  <c r="A1536" i="3" a="1"/>
  <c r="A1536" i="3" s="1"/>
  <c r="A1537" i="3" a="1"/>
  <c r="A1537" i="3" s="1"/>
  <c r="A1538" i="3" a="1"/>
  <c r="A1538" i="3" s="1"/>
  <c r="A1539" i="3" a="1"/>
  <c r="A1539" i="3" s="1"/>
  <c r="A1540" i="3" a="1"/>
  <c r="A1540" i="3" s="1"/>
  <c r="A1541" i="3" a="1"/>
  <c r="A1541" i="3" s="1"/>
  <c r="A1542" i="3" a="1"/>
  <c r="A1542" i="3" s="1"/>
  <c r="A1543" i="3" a="1"/>
  <c r="A1543" i="3" s="1"/>
  <c r="A1544" i="3" a="1"/>
  <c r="A1544" i="3" s="1"/>
  <c r="A1545" i="3" a="1"/>
  <c r="A1545" i="3" s="1"/>
  <c r="A1546" i="3" a="1"/>
  <c r="A1546" i="3" s="1"/>
  <c r="A1547" i="3" a="1"/>
  <c r="A1547" i="3" s="1"/>
  <c r="A1548" i="3" a="1"/>
  <c r="A1548" i="3" s="1"/>
  <c r="A1549" i="3" a="1"/>
  <c r="A1549" i="3" s="1"/>
  <c r="A1550" i="3" a="1"/>
  <c r="A1550" i="3" s="1"/>
  <c r="A1551" i="3" a="1"/>
  <c r="A1551" i="3" s="1"/>
  <c r="A1552" i="3" a="1"/>
  <c r="A1552" i="3" s="1"/>
  <c r="A1553" i="3" a="1"/>
  <c r="A1553" i="3" s="1"/>
  <c r="A1554" i="3" a="1"/>
  <c r="A1554" i="3" s="1"/>
  <c r="A1555" i="3" a="1"/>
  <c r="A1555" i="3" s="1"/>
  <c r="A1556" i="3" a="1"/>
  <c r="A1556" i="3" s="1"/>
  <c r="A1557" i="3" a="1"/>
  <c r="A1557" i="3" s="1"/>
  <c r="A1558" i="3" a="1"/>
  <c r="A1558" i="3" s="1"/>
  <c r="A1559" i="3" a="1"/>
  <c r="A1559" i="3" s="1"/>
  <c r="A1560" i="3" a="1"/>
  <c r="A1560" i="3" s="1"/>
  <c r="A1561" i="3" a="1"/>
  <c r="A1561" i="3" s="1"/>
  <c r="A1562" i="3" a="1"/>
  <c r="A1562" i="3" s="1"/>
  <c r="A1563" i="3" a="1"/>
  <c r="A1563" i="3" s="1"/>
  <c r="A1564" i="3" a="1"/>
  <c r="A1564" i="3" s="1"/>
  <c r="A1565" i="3" a="1"/>
  <c r="A1565" i="3" s="1"/>
  <c r="A1566" i="3" a="1"/>
  <c r="A1566" i="3" s="1"/>
  <c r="A1567" i="3" a="1"/>
  <c r="A1567" i="3" s="1"/>
  <c r="A1568" i="3" a="1"/>
  <c r="A1568" i="3" s="1"/>
  <c r="A1569" i="3" a="1"/>
  <c r="A1569" i="3" s="1"/>
  <c r="A1570" i="3" a="1"/>
  <c r="A1570" i="3" s="1"/>
  <c r="A1571" i="3" a="1"/>
  <c r="A1571" i="3" s="1"/>
  <c r="A1572" i="3" a="1"/>
  <c r="A1572" i="3" s="1"/>
  <c r="A1573" i="3" a="1"/>
  <c r="A1573" i="3" s="1"/>
  <c r="A1574" i="3" a="1"/>
  <c r="A1574" i="3" s="1"/>
  <c r="A1575" i="3" a="1"/>
  <c r="A1575" i="3" s="1"/>
  <c r="A1576" i="3" a="1"/>
  <c r="A1576" i="3" s="1"/>
  <c r="A1577" i="3" a="1"/>
  <c r="A1577" i="3" s="1"/>
  <c r="A1578" i="3" a="1"/>
  <c r="A1578" i="3" s="1"/>
  <c r="A1579" i="3" a="1"/>
  <c r="A1579" i="3" s="1"/>
  <c r="A1580" i="3" a="1"/>
  <c r="A1580" i="3" s="1"/>
  <c r="A1581" i="3" a="1"/>
  <c r="A1581" i="3" s="1"/>
  <c r="A1582" i="3" a="1"/>
  <c r="A1582" i="3" s="1"/>
  <c r="A1583" i="3" a="1"/>
  <c r="A1583" i="3" s="1"/>
  <c r="A1584" i="3" a="1"/>
  <c r="A1584" i="3" s="1"/>
  <c r="A1585" i="3" a="1"/>
  <c r="A1585" i="3" s="1"/>
  <c r="A1586" i="3" a="1"/>
  <c r="A1586" i="3" s="1"/>
  <c r="A1587" i="3" a="1"/>
  <c r="A1587" i="3" s="1"/>
  <c r="A1588" i="3" a="1"/>
  <c r="A1588" i="3" s="1"/>
  <c r="A1589" i="3" a="1"/>
  <c r="A1589" i="3" s="1"/>
  <c r="A1590" i="3" a="1"/>
  <c r="A1590" i="3" s="1"/>
  <c r="A1591" i="3" a="1"/>
  <c r="A1591" i="3" s="1"/>
  <c r="A1592" i="3" a="1"/>
  <c r="A1592" i="3" s="1"/>
  <c r="A1593" i="3" a="1"/>
  <c r="A1593" i="3" s="1"/>
  <c r="A1594" i="3" a="1"/>
  <c r="A1594" i="3" s="1"/>
  <c r="A1595" i="3" a="1"/>
  <c r="A1595" i="3" s="1"/>
  <c r="A1596" i="3" a="1"/>
  <c r="A1596" i="3" s="1"/>
  <c r="A1597" i="3" a="1"/>
  <c r="A1597" i="3" s="1"/>
  <c r="A1598" i="3" a="1"/>
  <c r="A1598" i="3" s="1"/>
  <c r="A1599" i="3" a="1"/>
  <c r="A1599" i="3" s="1"/>
  <c r="A1600" i="3" a="1"/>
  <c r="A1600" i="3" s="1"/>
  <c r="A1601" i="3" a="1"/>
  <c r="A1601" i="3" s="1"/>
  <c r="A1602" i="3" a="1"/>
  <c r="A1602" i="3" s="1"/>
  <c r="A1603" i="3" a="1"/>
  <c r="A1603" i="3" s="1"/>
  <c r="A1604" i="3" a="1"/>
  <c r="A1604" i="3" s="1"/>
  <c r="A1605" i="3" a="1"/>
  <c r="A1605" i="3" s="1"/>
  <c r="A1606" i="3" a="1"/>
  <c r="A1606" i="3" s="1"/>
  <c r="A1607" i="3" a="1"/>
  <c r="A1607" i="3" s="1"/>
  <c r="A1608" i="3" a="1"/>
  <c r="A1608" i="3" s="1"/>
  <c r="A1609" i="3" a="1"/>
  <c r="A1609" i="3" s="1"/>
  <c r="A1610" i="3" a="1"/>
  <c r="A1610" i="3" s="1"/>
  <c r="A1611" i="3" a="1"/>
  <c r="A1611" i="3" s="1"/>
  <c r="A1612" i="3" a="1"/>
  <c r="A1612" i="3" s="1"/>
  <c r="A1613" i="3" a="1"/>
  <c r="A1613" i="3" s="1"/>
  <c r="A1614" i="3" a="1"/>
  <c r="A1614" i="3" s="1"/>
  <c r="A1615" i="3" a="1"/>
  <c r="A1615" i="3" s="1"/>
  <c r="A1616" i="3" a="1"/>
  <c r="A1616" i="3" s="1"/>
  <c r="A1617" i="3" a="1"/>
  <c r="A1617" i="3" s="1"/>
  <c r="A1618" i="3" a="1"/>
  <c r="A1618" i="3" s="1"/>
  <c r="A1619" i="3" a="1"/>
  <c r="A1619" i="3" s="1"/>
  <c r="A1620" i="3" a="1"/>
  <c r="A1620" i="3" s="1"/>
  <c r="A1621" i="3" a="1"/>
  <c r="A1621" i="3" s="1"/>
  <c r="A1622" i="3" a="1"/>
  <c r="A1622" i="3" s="1"/>
  <c r="C101" i="3" l="1" a="1"/>
  <c r="C101" i="3" s="1"/>
  <c r="C100" i="3" a="1"/>
  <c r="C100" i="3" s="1"/>
  <c r="C97" i="3" a="1"/>
  <c r="C97" i="3" s="1"/>
  <c r="C93" i="3" a="1"/>
  <c r="C93" i="3" s="1"/>
  <c r="C89" i="3" a="1"/>
  <c r="C89" i="3" s="1"/>
  <c r="C91" i="3" a="1"/>
  <c r="C91" i="3" s="1"/>
  <c r="C87" i="3" a="1"/>
  <c r="C87" i="3" s="1"/>
  <c r="C55" i="3" a="1"/>
  <c r="C55" i="3" s="1"/>
  <c r="C39" i="3" a="1"/>
  <c r="C39" i="3" s="1"/>
  <c r="C60" i="3" a="1"/>
  <c r="C60" i="3" s="1"/>
  <c r="C84" i="3" a="1"/>
  <c r="C84" i="3" s="1"/>
  <c r="C58" i="3" a="1"/>
  <c r="C58" i="3" s="1"/>
  <c r="C72" i="3" a="1"/>
  <c r="C72" i="3" s="1"/>
  <c r="C64" i="3" a="1"/>
  <c r="C64" i="3" s="1"/>
  <c r="C37" i="3" a="1"/>
  <c r="C37" i="3" s="1"/>
  <c r="C28" i="3" a="1"/>
  <c r="C28" i="3" s="1"/>
  <c r="C99" i="3" a="1"/>
  <c r="C99" i="3" s="1"/>
  <c r="C16" i="3" a="1"/>
  <c r="C16" i="3" s="1"/>
  <c r="C83" i="3" a="1"/>
  <c r="C83" i="3" s="1"/>
  <c r="C75" i="3" a="1"/>
  <c r="C75" i="3" s="1"/>
  <c r="C57" i="3" a="1"/>
  <c r="C57" i="3" s="1"/>
  <c r="C52" i="3" a="1"/>
  <c r="C52" i="3" s="1"/>
  <c r="C9" i="3" a="1"/>
  <c r="C9" i="3" s="1"/>
  <c r="C26" i="3" a="1"/>
  <c r="C26" i="3" s="1"/>
  <c r="C86" i="3" a="1"/>
  <c r="C86" i="3" s="1"/>
  <c r="C40" i="3" a="1"/>
  <c r="C40" i="3" s="1"/>
  <c r="C35" i="3" a="1"/>
  <c r="C35" i="3" s="1"/>
  <c r="C25" i="3" a="1"/>
  <c r="C25" i="3" s="1"/>
  <c r="C7" i="3" a="1"/>
  <c r="C7" i="3" s="1"/>
  <c r="C66" i="3" a="1"/>
  <c r="C66" i="3" s="1"/>
  <c r="C94" i="3" a="1"/>
  <c r="C94" i="3" s="1"/>
  <c r="C47" i="3" a="1"/>
  <c r="C47" i="3" s="1"/>
  <c r="C68" i="3" a="1"/>
  <c r="C68" i="3" s="1"/>
  <c r="C88" i="3" a="1"/>
  <c r="C88" i="3" s="1"/>
  <c r="C53" i="3" a="1"/>
  <c r="C53" i="3" s="1"/>
  <c r="C71" i="3" a="1"/>
  <c r="C71" i="3" s="1"/>
  <c r="C95" i="3" a="1"/>
  <c r="C95" i="3" s="1"/>
  <c r="C34" i="3" a="1"/>
  <c r="C34" i="3" s="1"/>
  <c r="C22" i="3" a="1"/>
  <c r="C22" i="3" s="1"/>
  <c r="C15" i="3" a="1"/>
  <c r="C15" i="3" s="1"/>
  <c r="C24" i="3" a="1"/>
  <c r="C24" i="3" s="1"/>
  <c r="C51" i="3" a="1"/>
  <c r="C51" i="3" s="1"/>
  <c r="C42" i="3" a="1"/>
  <c r="C42" i="3" s="1"/>
  <c r="C38" i="3" a="1"/>
  <c r="C38" i="3" s="1"/>
  <c r="C30" i="3" a="1"/>
  <c r="C30" i="3" s="1"/>
  <c r="C21" i="3" a="1"/>
  <c r="C21" i="3" s="1"/>
  <c r="A30" i="3" a="1"/>
  <c r="A30" i="3" s="1"/>
  <c r="A95" i="3" a="1"/>
  <c r="A95" i="3" s="1"/>
  <c r="Q5" i="2"/>
  <c r="D6" i="3" s="1" a="1"/>
  <c r="D6" i="3" s="1"/>
  <c r="C6" i="3" a="1"/>
  <c r="C6" i="3" s="1"/>
</calcChain>
</file>

<file path=xl/sharedStrings.xml><?xml version="1.0" encoding="utf-8"?>
<sst xmlns="http://schemas.openxmlformats.org/spreadsheetml/2006/main" count="429" uniqueCount="155">
  <si>
    <t xml:space="preserve">DUREE </t>
  </si>
  <si>
    <t xml:space="preserve">SUITE A DONNER </t>
  </si>
  <si>
    <t xml:space="preserve">OBTENUE </t>
  </si>
  <si>
    <t xml:space="preserve">RESULTAT </t>
  </si>
  <si>
    <t>METTREUR EN CHARGE DU DEVIS</t>
  </si>
  <si>
    <t xml:space="preserve">RELANCES </t>
  </si>
  <si>
    <r>
      <t xml:space="preserve">DATE LIMITE DE RETOUR 
</t>
    </r>
    <r>
      <rPr>
        <b/>
        <i/>
        <sz val="9"/>
        <color theme="1"/>
        <rFont val="Calibri"/>
        <family val="2"/>
        <scheme val="minor"/>
      </rPr>
      <t xml:space="preserve">(J-5 avant retour au client) </t>
    </r>
  </si>
  <si>
    <r>
      <t xml:space="preserve">TEMPS ESTIME POUR REALISER L'ETUDE
</t>
    </r>
    <r>
      <rPr>
        <b/>
        <i/>
        <sz val="9"/>
        <color theme="1"/>
        <rFont val="Calibri"/>
        <family val="2"/>
        <scheme val="minor"/>
      </rPr>
      <t xml:space="preserve">(en jours)  </t>
    </r>
  </si>
  <si>
    <r>
      <t xml:space="preserve">CA TOTAL 
</t>
    </r>
    <r>
      <rPr>
        <b/>
        <i/>
        <sz val="9"/>
        <color theme="1"/>
        <rFont val="Calibri"/>
        <family val="2"/>
        <scheme val="minor"/>
      </rPr>
      <t xml:space="preserve">(= Montant du devis) </t>
    </r>
  </si>
  <si>
    <r>
      <t xml:space="preserve">TEMPS ESTIME DE REALISATION DES TRAVAUX 
</t>
    </r>
    <r>
      <rPr>
        <b/>
        <i/>
        <sz val="9"/>
        <color theme="1"/>
        <rFont val="Calibri"/>
        <family val="2"/>
        <scheme val="minor"/>
      </rPr>
      <t>(en jours)</t>
    </r>
  </si>
  <si>
    <t xml:space="preserve">TYPE DE TRAVAUX </t>
  </si>
  <si>
    <t xml:space="preserve">RETENUE </t>
  </si>
  <si>
    <t xml:space="preserve">LISTE DES OFFRES </t>
  </si>
  <si>
    <t xml:space="preserve">SECTEUR PRIVE </t>
  </si>
  <si>
    <t xml:space="preserve">DATE DE RECEPTION DE L'OFFRE </t>
  </si>
  <si>
    <t>DATE OFFRE RETENUE</t>
  </si>
  <si>
    <t xml:space="preserve">DATE DE DEBUT </t>
  </si>
  <si>
    <r>
      <t xml:space="preserve">DUREE 
</t>
    </r>
    <r>
      <rPr>
        <b/>
        <i/>
        <sz val="9"/>
        <color theme="1"/>
        <rFont val="Calibri"/>
        <family val="2"/>
        <scheme val="minor"/>
      </rPr>
      <t xml:space="preserve">(en jours) </t>
    </r>
  </si>
  <si>
    <t xml:space="preserve">DATE DE FIN </t>
  </si>
  <si>
    <t xml:space="preserve">LISTES DES OFFRES </t>
  </si>
  <si>
    <t xml:space="preserve">SECTEUR PUBLIC </t>
  </si>
  <si>
    <t xml:space="preserve">CHAMPIGNY - SCI L'AGE D'OR - ITG </t>
  </si>
  <si>
    <t xml:space="preserve">NANTEUIL LES MEAUX - 34 LGTS </t>
  </si>
  <si>
    <t xml:space="preserve">FABRICE </t>
  </si>
  <si>
    <t>LE MEE SUR SEINE - LE TROUVERE</t>
  </si>
  <si>
    <t xml:space="preserve">MOISSY CRAMAYEL - GS CHANTELOUP </t>
  </si>
  <si>
    <t xml:space="preserve">THOMAS </t>
  </si>
  <si>
    <t xml:space="preserve">ORLY HOTEL IBIS ET MERCURE - SPIE </t>
  </si>
  <si>
    <t xml:space="preserve">ECHEC </t>
  </si>
  <si>
    <t xml:space="preserve">PRINGY - 17 LGTS TMH </t>
  </si>
  <si>
    <t xml:space="preserve">LES ORMES SUR VOULZIES </t>
  </si>
  <si>
    <t xml:space="preserve">PRINGY - GS </t>
  </si>
  <si>
    <t>FONTAINEBLEAU - COLLEGE LUCIEN CEZAR / EIFFAGE</t>
  </si>
  <si>
    <t xml:space="preserve">ROISSY - GOLF - TECHNOPOSE </t>
  </si>
  <si>
    <t xml:space="preserve">MELUN - SDIS - ETAT MAJOR </t>
  </si>
  <si>
    <t xml:space="preserve">BOBIGNY - CMPR / SNEF </t>
  </si>
  <si>
    <t xml:space="preserve">   </t>
  </si>
  <si>
    <t>ROISSY EN BRIE - CIC</t>
  </si>
  <si>
    <t xml:space="preserve">AVON - 3M - DEMATHIEU BARD </t>
  </si>
  <si>
    <t xml:space="preserve">LESCHES - MAS / DUBOCQ </t>
  </si>
  <si>
    <t>MENNECY - BAGOT</t>
  </si>
  <si>
    <t xml:space="preserve">LAGNY - MAISON DE SANTE </t>
  </si>
  <si>
    <t xml:space="preserve">CHELLES - INTERNAT </t>
  </si>
  <si>
    <t xml:space="preserve">DRAVEIL - EHPAD  </t>
  </si>
  <si>
    <t xml:space="preserve">PARIS - COPERNIC - DEMATHIEU BARD </t>
  </si>
  <si>
    <t xml:space="preserve">MORET - GYMNASE </t>
  </si>
  <si>
    <t xml:space="preserve">MONTEVRAIN - CG </t>
  </si>
  <si>
    <t xml:space="preserve">LOGNES - EIFFAGE - LYCEE E. BRONTE </t>
  </si>
  <si>
    <t xml:space="preserve">MEAUX HOPITAL URGENCE - CANARD </t>
  </si>
  <si>
    <t xml:space="preserve">BLANDY LES TOURS - CERBA - MAIRIE </t>
  </si>
  <si>
    <t xml:space="preserve">MENUCOURT - FOYER PERSONNES HANDICAPEES </t>
  </si>
  <si>
    <t xml:space="preserve">ST SIMEON - MICRO CRECHE + 3 LGTS </t>
  </si>
  <si>
    <t xml:space="preserve">THOMERY - ESPACE SOCIO CULTUREL </t>
  </si>
  <si>
    <t xml:space="preserve">MARINES - 3F </t>
  </si>
  <si>
    <t xml:space="preserve">CLAYE SOUILLY - TM </t>
  </si>
  <si>
    <t>RIS-ORANGIS - CLINIQUE PASTEUR - PHASE 1/2</t>
  </si>
  <si>
    <t>CHAILLY - MAISON ASSOCIATION + LGTS</t>
  </si>
  <si>
    <t>CHEVILLY LARUE - 31 LGTS</t>
  </si>
  <si>
    <t xml:space="preserve">STE ANNE - CH - PUERICULTURE IPB </t>
  </si>
  <si>
    <t>STE ANNE - CH -MARMOTTAN</t>
  </si>
  <si>
    <t xml:space="preserve">SAVIGNY LE TEMPS - POLICE - POSTE </t>
  </si>
  <si>
    <t xml:space="preserve">LEON BINET - CH - PROVINS </t>
  </si>
  <si>
    <t xml:space="preserve">CHEVILLY LARUE - 220 CHAMBRES / LES MACONS PARISIENS </t>
  </si>
  <si>
    <t xml:space="preserve">COULOMMIERS - CH / SPIE BATIGNOLLES </t>
  </si>
  <si>
    <t xml:space="preserve">LA FERTE SOUS JOUARRE - ECOLE MATERNELLE </t>
  </si>
  <si>
    <t xml:space="preserve">CREVECOEUR EN BRIE - ECOLE </t>
  </si>
  <si>
    <t>STE ANNE - CH-  GALATEE</t>
  </si>
  <si>
    <t xml:space="preserve">LA ROCHETTE - MAISON MEDICALE PHASE III </t>
  </si>
  <si>
    <t xml:space="preserve">MONDOR - CH-  RABOT DUTILLEUL </t>
  </si>
  <si>
    <t>COMBS LA VILLE - RESIDENCE 111 LGTS</t>
  </si>
  <si>
    <t xml:space="preserve">STE ANNE - CH - NEUROANATOMOPATHOLOGIE </t>
  </si>
  <si>
    <t xml:space="preserve">CHELLES - CONSERVATOIRE / DEMATHIEU BARD </t>
  </si>
  <si>
    <t xml:space="preserve">VAUX LE PENIL - SMITOM - HANNY </t>
  </si>
  <si>
    <t xml:space="preserve">DENFERT ROCHEREAU - CBC - MUSEES </t>
  </si>
  <si>
    <t xml:space="preserve">LA ROCHETTE - SDESM - HANNY </t>
  </si>
  <si>
    <t>MONTEVRAIN - COLLEGE LUCIE AUBRAC</t>
  </si>
  <si>
    <t xml:space="preserve">LA QUEUE EN BRIE - LNA SANTE </t>
  </si>
  <si>
    <t xml:space="preserve">ST GERMAIN LES CORBEIL - GENDARMERIE </t>
  </si>
  <si>
    <t xml:space="preserve">EVRY - AGORA </t>
  </si>
  <si>
    <t xml:space="preserve">SENS - HOPITAL </t>
  </si>
  <si>
    <t xml:space="preserve">COMBS LA VILLE - EHPAD </t>
  </si>
  <si>
    <t xml:space="preserve">CHANGIS SUR MARNE - GS </t>
  </si>
  <si>
    <t xml:space="preserve">NEUILLY SUR MARNE - 81 + 51 LGTS / EIFFAGE </t>
  </si>
  <si>
    <t xml:space="preserve">LA ROCHETTE - CRECHE </t>
  </si>
  <si>
    <t xml:space="preserve"> </t>
  </si>
  <si>
    <t>ENTREPRISE GENERALE</t>
  </si>
  <si>
    <t xml:space="preserve">EN CHARGE DE L'OFFRE </t>
  </si>
  <si>
    <t xml:space="preserve">ELIOTT </t>
  </si>
  <si>
    <t xml:space="preserve">ROCKY </t>
  </si>
  <si>
    <t xml:space="preserve">CARLOS </t>
  </si>
  <si>
    <t xml:space="preserve">ALEXIS </t>
  </si>
  <si>
    <t xml:space="preserve">DAMIEN </t>
  </si>
  <si>
    <t xml:space="preserve">AUTRE </t>
  </si>
  <si>
    <t xml:space="preserve">ETAT </t>
  </si>
  <si>
    <t>RESULTAT</t>
  </si>
  <si>
    <t>REJETEE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</si>
  <si>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</si>
  <si>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</si>
  <si>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</si>
  <si>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</si>
  <si>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</si>
  <si>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</si>
  <si>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</si>
  <si>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</si>
  <si>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</si>
  <si>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</si>
  <si>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</si>
  <si>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</si>
  <si>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</si>
  <si>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</si>
  <si>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</si>
  <si>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</si>
  <si>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</si>
  <si>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 xml:space="preserve">AVON - CLAVERI </t>
  </si>
  <si>
    <t xml:space="preserve">BURES SUR YVETTE - MAISON </t>
  </si>
  <si>
    <t xml:space="preserve">BONNARDEL - MAISON BALSAC </t>
  </si>
  <si>
    <t xml:space="preserve">PATRICK </t>
  </si>
  <si>
    <t xml:space="preserve">EPINAY - CANARD </t>
  </si>
  <si>
    <t xml:space="preserve">PARIS - COCHIN - CBC </t>
  </si>
  <si>
    <t xml:space="preserve">MELUN - CAMVS LOCAUX  AD </t>
  </si>
  <si>
    <t xml:space="preserve">CESSON - C+ </t>
  </si>
  <si>
    <t xml:space="preserve">SAINT LAZARE - CBI </t>
  </si>
  <si>
    <t xml:space="preserve">DAUMESNIL - CIC </t>
  </si>
  <si>
    <t xml:space="preserve">FONTAINEBLEAU - CIC </t>
  </si>
  <si>
    <t xml:space="preserve">EVRY - CPAM </t>
  </si>
  <si>
    <t xml:space="preserve">DASSAULT </t>
  </si>
  <si>
    <t xml:space="preserve">DAMIEN / ALEXIS </t>
  </si>
  <si>
    <t xml:space="preserve">ECUELLES - MEDIATHEQUE </t>
  </si>
  <si>
    <t xml:space="preserve">FERICY - BIBLIOTHEQUE </t>
  </si>
  <si>
    <t xml:space="preserve">THORIGNY - FSM </t>
  </si>
  <si>
    <t xml:space="preserve">FONTAINEBLEAU - SEMJEN </t>
  </si>
  <si>
    <t xml:space="preserve">FONTAINEBLEAU - SC RU GDE </t>
  </si>
  <si>
    <t xml:space="preserve">GRAND ORLY - ENTRETIEN </t>
  </si>
  <si>
    <t xml:space="preserve">MILLY - HANNY </t>
  </si>
  <si>
    <t xml:space="preserve">MELUN - SAINT ASPAIS </t>
  </si>
  <si>
    <t xml:space="preserve">MELUN - PISCINE </t>
  </si>
  <si>
    <t>NEMOURS - ECU DE FRANCE</t>
  </si>
  <si>
    <t xml:space="preserve">IVRY - OPH </t>
  </si>
  <si>
    <t xml:space="preserve">MELUN - POMPIERS EM </t>
  </si>
  <si>
    <t xml:space="preserve">MELUN - POMPIERS EXT </t>
  </si>
  <si>
    <t xml:space="preserve">PATRICK / CARLOS </t>
  </si>
  <si>
    <t>MEAUX - POMPIERS</t>
  </si>
  <si>
    <t xml:space="preserve">ARGENTEUIL - SOGEFI </t>
  </si>
  <si>
    <t>DAMIEN/CARLOS</t>
  </si>
  <si>
    <t xml:space="preserve">CORBEIL - MALRAUX - SOGEFI </t>
  </si>
  <si>
    <t xml:space="preserve">IGNY - IDS </t>
  </si>
  <si>
    <t>LIEUSAINT - ENTRETIEN</t>
  </si>
  <si>
    <t>SOUPPES - BIBLIOTHEQUE</t>
  </si>
  <si>
    <t xml:space="preserve">DISNEY - SCRS </t>
  </si>
  <si>
    <t xml:space="preserve">SAINT MAUR - CMA </t>
  </si>
  <si>
    <t xml:space="preserve">VERSAILLES - TRUFFAUT </t>
  </si>
  <si>
    <t xml:space="preserve">TOUBER </t>
  </si>
  <si>
    <t xml:space="preserve">CHENNEVIERES - VOLVO </t>
  </si>
  <si>
    <t xml:space="preserve">CLINIQUE PASTEUR - HANNY </t>
  </si>
  <si>
    <t xml:space="preserve">QUINCY - EHPAD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</si>
</sst>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/>
      <top style="medium">
        <color indexed="64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164" fontId="0" fillId="0" borderId="0" xfId="0" applyNumberFormat="1"/>
    <xf numFmtId="0" fontId="0" fillId="3" borderId="0" xfId="0" applyFill="1"/>
    <xf numFmtId="0" fontId="0" fillId="0" borderId="1" xfId="0" quotePrefix="1" applyBorder="1"/>
    <xf numFmtId="0" fontId="0" fillId="0" borderId="3" xfId="0" applyNumberFormat="1" applyBorder="1" applyAlignment="1">
      <alignment horizontal="center" vertical="center"/>
    </xf>
    <xf numFmtId="0" fontId="0" fillId="0" borderId="0" xfId="0" applyFill="1"/>
    <xf numFmtId="0" fontId="0" fillId="4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2" fontId="0" fillId="0" borderId="1" xfId="0" quotePrefix="1" applyNumberFormat="1" applyBorder="1"/>
    <xf numFmtId="0" fontId="0" fillId="0" borderId="4" xfId="0" quotePrefix="1" applyBorder="1"/>
    <xf numFmtId="0" fontId="0" fillId="0" borderId="6" xfId="0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5" xfId="0" quotePrefix="1" applyNumberFormat="1" applyBorder="1"/>
    <xf numFmtId="2" fontId="0" fillId="0" borderId="0" xfId="0" applyNumberFormat="1"/>
    <xf numFmtId="0" fontId="0" fillId="0" borderId="0" xfId="0" applyNumberFormat="1"/>
    <xf numFmtId="0" fontId="0" fillId="0" borderId="1" xfId="0" quotePrefix="1" applyNumberFormat="1" applyBorder="1"/>
    <xf numFmtId="0" fontId="1" fillId="0" borderId="0" xfId="0" applyFont="1"/>
    <xf numFmtId="0" fontId="0" fillId="0" borderId="0" xfId="0" applyNumberFormat="1" applyFont="1"/>
    <xf numFmtId="0" fontId="0" fillId="3" borderId="12" xfId="0" applyFont="1" applyFill="1" applyBorder="1"/>
    <xf numFmtId="0" fontId="0" fillId="0" borderId="11" xfId="0" applyFont="1" applyBorder="1"/>
    <xf numFmtId="164" fontId="0" fillId="0" borderId="11" xfId="0" applyNumberFormat="1" applyFont="1" applyBorder="1"/>
    <xf numFmtId="0" fontId="0" fillId="0" borderId="11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0" fillId="4" borderId="11" xfId="0" applyNumberFormat="1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164" fontId="3" fillId="2" borderId="15" xfId="0" applyNumberFormat="1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4" borderId="15" xfId="0" applyNumberFormat="1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164" fontId="1" fillId="2" borderId="15" xfId="0" applyNumberFormat="1" applyFont="1" applyFill="1" applyBorder="1" applyAlignment="1">
      <alignment horizontal="center" wrapText="1"/>
    </xf>
    <xf numFmtId="0" fontId="1" fillId="2" borderId="15" xfId="0" applyFont="1" applyFill="1" applyBorder="1" applyAlignment="1">
      <alignment horizontal="center" wrapText="1"/>
    </xf>
    <xf numFmtId="0" fontId="1" fillId="6" borderId="15" xfId="0" applyFont="1" applyFill="1" applyBorder="1" applyAlignment="1">
      <alignment horizontal="center" vertical="center" wrapText="1"/>
    </xf>
    <xf numFmtId="0" fontId="1" fillId="4" borderId="15" xfId="0" applyNumberFormat="1" applyFont="1" applyFill="1" applyBorder="1" applyAlignment="1">
      <alignment horizontal="center" vertical="center" wrapText="1"/>
    </xf>
    <xf numFmtId="0" fontId="1" fillId="6" borderId="16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0" borderId="8" xfId="0" applyFont="1" applyBorder="1" applyAlignment="1">
      <alignment horizontal="center" vertical="center" wrapText="1"/>
    </xf>
    <xf numFmtId="0" fontId="1" fillId="4" borderId="18" xfId="0" applyNumberFormat="1" applyFont="1" applyFill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0" fillId="3" borderId="14" xfId="0" applyFont="1" applyFill="1" applyBorder="1" applyAlignment="1">
      <alignment vertical="center"/>
    </xf>
    <xf numFmtId="0" fontId="0" fillId="6" borderId="15" xfId="0" applyFont="1" applyFill="1" applyBorder="1"/>
    <xf numFmtId="0" fontId="0" fillId="6" borderId="15" xfId="0" applyFont="1" applyFill="1" applyBorder="1" applyAlignment="1">
      <alignment vertical="center"/>
    </xf>
    <xf numFmtId="14" fontId="0" fillId="6" borderId="15" xfId="0" applyNumberFormat="1" applyFont="1" applyFill="1" applyBorder="1"/>
    <xf numFmtId="164" fontId="0" fillId="6" borderId="15" xfId="0" applyNumberFormat="1" applyFont="1" applyFill="1" applyBorder="1" applyAlignment="1">
      <alignment vertical="center"/>
    </xf>
    <xf numFmtId="14" fontId="0" fillId="6" borderId="15" xfId="0" applyNumberFormat="1" applyFont="1" applyFill="1" applyBorder="1" applyAlignment="1">
      <alignment horizontal="center" vertical="center"/>
    </xf>
    <xf numFmtId="0" fontId="0" fillId="6" borderId="15" xfId="0" applyNumberFormat="1" applyFont="1" applyFill="1" applyBorder="1" applyAlignment="1">
      <alignment horizontal="center" vertical="center"/>
    </xf>
    <xf numFmtId="14" fontId="0" fillId="6" borderId="2" xfId="0" applyNumberFormat="1" applyFont="1" applyFill="1" applyBorder="1" applyAlignment="1">
      <alignment horizontal="center" vertical="center"/>
    </xf>
    <xf numFmtId="0" fontId="0" fillId="3" borderId="17" xfId="0" applyFont="1" applyFill="1" applyBorder="1"/>
    <xf numFmtId="0" fontId="0" fillId="0" borderId="8" xfId="0" applyFont="1" applyBorder="1"/>
    <xf numFmtId="14" fontId="0" fillId="0" borderId="8" xfId="0" applyNumberFormat="1" applyFont="1" applyBorder="1"/>
    <xf numFmtId="0" fontId="0" fillId="0" borderId="15" xfId="0" applyFont="1" applyBorder="1" applyAlignment="1">
      <alignment vertical="center"/>
    </xf>
    <xf numFmtId="164" fontId="0" fillId="0" borderId="8" xfId="0" applyNumberFormat="1" applyFont="1" applyBorder="1"/>
    <xf numFmtId="14" fontId="0" fillId="0" borderId="8" xfId="0" applyNumberFormat="1" applyFont="1" applyBorder="1" applyAlignment="1">
      <alignment horizontal="center"/>
    </xf>
    <xf numFmtId="0" fontId="0" fillId="0" borderId="8" xfId="0" applyNumberFormat="1" applyFont="1" applyBorder="1" applyAlignment="1">
      <alignment horizontal="center" vertical="center"/>
    </xf>
    <xf numFmtId="14" fontId="0" fillId="0" borderId="19" xfId="0" applyNumberFormat="1" applyFont="1" applyBorder="1" applyAlignment="1">
      <alignment horizontal="center"/>
    </xf>
    <xf numFmtId="0" fontId="0" fillId="6" borderId="8" xfId="0" applyFont="1" applyFill="1" applyBorder="1"/>
    <xf numFmtId="14" fontId="0" fillId="6" borderId="8" xfId="0" applyNumberFormat="1" applyFont="1" applyFill="1" applyBorder="1"/>
    <xf numFmtId="164" fontId="0" fillId="6" borderId="8" xfId="0" applyNumberFormat="1" applyFont="1" applyFill="1" applyBorder="1"/>
    <xf numFmtId="0" fontId="0" fillId="6" borderId="8" xfId="0" applyFont="1" applyFill="1" applyBorder="1" applyAlignment="1">
      <alignment horizontal="center"/>
    </xf>
    <xf numFmtId="0" fontId="0" fillId="6" borderId="8" xfId="0" applyNumberFormat="1" applyFont="1" applyFill="1" applyBorder="1" applyAlignment="1">
      <alignment horizontal="center" vertical="center"/>
    </xf>
    <xf numFmtId="0" fontId="0" fillId="6" borderId="19" xfId="0" applyFont="1" applyFill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14" fontId="0" fillId="6" borderId="8" xfId="0" applyNumberFormat="1" applyFont="1" applyFill="1" applyBorder="1" applyAlignment="1">
      <alignment horizontal="center"/>
    </xf>
    <xf numFmtId="14" fontId="0" fillId="6" borderId="19" xfId="0" applyNumberFormat="1" applyFont="1" applyFill="1" applyBorder="1" applyAlignment="1">
      <alignment horizontal="center"/>
    </xf>
    <xf numFmtId="0" fontId="0" fillId="3" borderId="20" xfId="0" applyFont="1" applyFill="1" applyBorder="1"/>
    <xf numFmtId="0" fontId="0" fillId="6" borderId="10" xfId="0" applyFont="1" applyFill="1" applyBorder="1"/>
    <xf numFmtId="0" fontId="0" fillId="6" borderId="9" xfId="0" applyFont="1" applyFill="1" applyBorder="1"/>
    <xf numFmtId="0" fontId="0" fillId="6" borderId="21" xfId="0" applyFont="1" applyFill="1" applyBorder="1"/>
    <xf numFmtId="164" fontId="0" fillId="6" borderId="10" xfId="0" applyNumberFormat="1" applyFont="1" applyFill="1" applyBorder="1"/>
    <xf numFmtId="0" fontId="0" fillId="6" borderId="10" xfId="0" applyFont="1" applyFill="1" applyBorder="1" applyAlignment="1">
      <alignment horizontal="center"/>
    </xf>
    <xf numFmtId="0" fontId="0" fillId="6" borderId="22" xfId="0" applyFont="1" applyFill="1" applyBorder="1" applyAlignment="1">
      <alignment horizontal="center"/>
    </xf>
    <xf numFmtId="0" fontId="0" fillId="3" borderId="23" xfId="0" applyFont="1" applyFill="1" applyBorder="1"/>
    <xf numFmtId="0" fontId="0" fillId="0" borderId="21" xfId="0" applyFont="1" applyBorder="1"/>
    <xf numFmtId="164" fontId="0" fillId="0" borderId="21" xfId="0" applyNumberFormat="1" applyFont="1" applyBorder="1"/>
    <xf numFmtId="0" fontId="0" fillId="0" borderId="21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164" fontId="0" fillId="6" borderId="21" xfId="0" applyNumberFormat="1" applyFont="1" applyFill="1" applyBorder="1"/>
    <xf numFmtId="0" fontId="0" fillId="6" borderId="21" xfId="0" applyFont="1" applyFill="1" applyBorder="1" applyAlignment="1">
      <alignment horizontal="center"/>
    </xf>
    <xf numFmtId="0" fontId="0" fillId="4" borderId="9" xfId="0" applyNumberFormat="1" applyFont="1" applyFill="1" applyBorder="1" applyAlignment="1">
      <alignment horizontal="center"/>
    </xf>
    <xf numFmtId="0" fontId="0" fillId="6" borderId="25" xfId="0" applyFont="1" applyFill="1" applyBorder="1" applyAlignment="1">
      <alignment horizontal="center"/>
    </xf>
    <xf numFmtId="0" fontId="0" fillId="4" borderId="21" xfId="0" applyNumberFormat="1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</cellXfs>
  <cellStyles count="1"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PLAN DE CHARGE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cat>
            <c:strRef>
              <c:f>'PLAN DE CHARGE'!$A$6:$A$105</c:f>
              <c:strCache>
                <c:ptCount val="96"/>
                <c:pt idx="0">
                  <c:v>CHAMPIGNY - SCI L'AGE D'OR - ITG </c:v>
                </c:pt>
                <c:pt idx="1">
                  <c:v>NANTEUIL LES MEAUX - 34 LGTS </c:v>
                </c:pt>
                <c:pt idx="2">
                  <c:v>MONTEVRAIN - CG </c:v>
                </c:pt>
                <c:pt idx="3">
                  <c:v>MORET - GYMNASE </c:v>
                </c:pt>
                <c:pt idx="4">
                  <c:v>LE MEE SUR SEINE - LE TROUVERE</c:v>
                </c:pt>
                <c:pt idx="5">
                  <c:v>MOISSY CRAMAYEL - GS CHANTELOUP </c:v>
                </c:pt>
                <c:pt idx="6">
                  <c:v>DRAVEIL - EHPAD  </c:v>
                </c:pt>
                <c:pt idx="7">
                  <c:v>LAGNY - MAISON DE SANTE </c:v>
                </c:pt>
                <c:pt idx="8">
                  <c:v>VAUX LE PENIL - SMITOM - HANNY </c:v>
                </c:pt>
                <c:pt idx="9">
                  <c:v>LOGNES - EIFFAGE - LYCEE E. BRONTE </c:v>
                </c:pt>
                <c:pt idx="10">
                  <c:v>MEAUX HOPITAL URGENCE - CANARD </c:v>
                </c:pt>
                <c:pt idx="11">
                  <c:v>BLANDY LES TOURS - CERBA - MAIRIE </c:v>
                </c:pt>
                <c:pt idx="12">
                  <c:v>ORLY HOTEL IBIS ET MERCURE - SPIE </c:v>
                </c:pt>
                <c:pt idx="13">
                  <c:v>PRINGY - 17 LGTS TMH </c:v>
                </c:pt>
                <c:pt idx="14">
                  <c:v>LES ORMES SUR VOULZIES </c:v>
                </c:pt>
                <c:pt idx="15">
                  <c:v>DENFERT ROCHEREAU - CBC - MUSEES </c:v>
                </c:pt>
                <c:pt idx="16">
                  <c:v>MENUCOURT - FOYER PERSONNES HANDICAPEES </c:v>
                </c:pt>
                <c:pt idx="17">
                  <c:v>ST SIMEON - MICRO CRECHE + 3 LGTS </c:v>
                </c:pt>
                <c:pt idx="18">
                  <c:v>THOMERY - ESPACE SOCIO CULTUREL </c:v>
                </c:pt>
                <c:pt idx="19">
                  <c:v>CHANGIS SUR MARNE - GS </c:v>
                </c:pt>
                <c:pt idx="20">
                  <c:v>MARINES - 3F </c:v>
                </c:pt>
                <c:pt idx="21">
                  <c:v>CHELLES - INTERNAT </c:v>
                </c:pt>
                <c:pt idx="22">
                  <c:v>CLAYE SOUILLY - TM </c:v>
                </c:pt>
                <c:pt idx="23">
                  <c:v>PRINGY - GS </c:v>
                </c:pt>
                <c:pt idx="24">
                  <c:v>FONTAINEBLEAU - COLLEGE LUCIEN CEZAR / EIFFAGE</c:v>
                </c:pt>
                <c:pt idx="25">
                  <c:v>ROISSY - GOLF - TECHNOPOSE </c:v>
                </c:pt>
                <c:pt idx="26">
                  <c:v>CHAILLY - MAISON ASSOCIATION + LGTS</c:v>
                </c:pt>
                <c:pt idx="27">
                  <c:v>MELUN - SDIS - ETAT MAJOR </c:v>
                </c:pt>
                <c:pt idx="28">
                  <c:v>RIS-ORANGIS - CLINIQUE PASTEUR - PHASE 1/2</c:v>
                </c:pt>
                <c:pt idx="29">
                  <c:v>BOBIGNY - CMPR / SNEF </c:v>
                </c:pt>
                <c:pt idx="30">
                  <c:v>CHEVILLY LARUE - 31 LGTS</c:v>
                </c:pt>
                <c:pt idx="31">
                  <c:v>STE ANNE - CH - PUERICULTURE IPB </c:v>
                </c:pt>
                <c:pt idx="32">
                  <c:v>STE ANNE - CH -MARMOTTAN</c:v>
                </c:pt>
                <c:pt idx="33">
                  <c:v>SAVIGNY LE TEMPS - POLICE - POSTE </c:v>
                </c:pt>
                <c:pt idx="34">
                  <c:v>LEON BINET - CH - PROVINS </c:v>
                </c:pt>
                <c:pt idx="35">
                  <c:v>CHEVILLY LARUE - 220 CHAMBRES / LES MACONS PARISIENS </c:v>
                </c:pt>
                <c:pt idx="36">
                  <c:v>COULOMMIERS - CH / SPIE BATIGNOLLES </c:v>
                </c:pt>
                <c:pt idx="37">
                  <c:v>LA FERTE SOUS JOUARRE - ECOLE MATERNELLE </c:v>
                </c:pt>
                <c:pt idx="38">
                  <c:v>CREVECOEUR EN BRIE - ECOLE </c:v>
                </c:pt>
                <c:pt idx="39">
                  <c:v>ROISSY EN BRIE - CIC</c:v>
                </c:pt>
                <c:pt idx="40">
                  <c:v>STE ANNE - CH-  GALATEE</c:v>
                </c:pt>
                <c:pt idx="41">
                  <c:v>LA ROCHETTE - MAISON MEDICALE PHASE III </c:v>
                </c:pt>
                <c:pt idx="42">
                  <c:v>MONDOR - CH-  RABOT DUTILLEUL </c:v>
                </c:pt>
                <c:pt idx="43">
                  <c:v>AVON - 3M - DEMATHIEU BARD </c:v>
                </c:pt>
                <c:pt idx="44">
                  <c:v>LA ROCHETTE - SDESM - HANNY </c:v>
                </c:pt>
                <c:pt idx="45">
                  <c:v>LESCHES - MAS / DUBOCQ </c:v>
                </c:pt>
                <c:pt idx="46">
                  <c:v>COMBS LA VILLE - RESIDENCE 111 LGTS</c:v>
                </c:pt>
                <c:pt idx="47">
                  <c:v>STE ANNE - CH - NEUROANATOMOPATHOLOGIE </c:v>
                </c:pt>
                <c:pt idx="48">
                  <c:v>NEUILLY SUR MARNE - 81 + 51 LGTS / EIFFAGE </c:v>
                </c:pt>
                <c:pt idx="49">
                  <c:v>MENNECY - BAGOT</c:v>
                </c:pt>
                <c:pt idx="50">
                  <c:v>CHELLES - CONSERVATOIRE / DEMATHIEU BARD </c:v>
                </c:pt>
                <c:pt idx="51">
                  <c:v>LA QUEUE EN BRIE - LNA SANTE </c:v>
                </c:pt>
                <c:pt idx="52">
                  <c:v>LA ROCHETTE - CRECHE </c:v>
                </c:pt>
                <c:pt idx="53">
                  <c:v>MONTEVRAIN - COLLEGE LUCIE AUBRAC</c:v>
                </c:pt>
                <c:pt idx="54">
                  <c:v>ST GERMAIN LES CORBEIL - GENDARMERIE </c:v>
                </c:pt>
                <c:pt idx="55">
                  <c:v>EVRY - AGORA </c:v>
                </c:pt>
                <c:pt idx="56">
                  <c:v>SENS - HOPITAL </c:v>
                </c:pt>
                <c:pt idx="57">
                  <c:v>COMBS LA VILLE - EHPAD </c:v>
                </c:pt>
                <c:pt idx="58">
                  <c:v>AVON - CLAVERI </c:v>
                </c:pt>
                <c:pt idx="59">
                  <c:v>BURES SUR YVETTE - MAISON </c:v>
                </c:pt>
                <c:pt idx="60">
                  <c:v>BONNARDEL - MAISON BALSAC </c:v>
                </c:pt>
                <c:pt idx="61">
                  <c:v>EPINAY - CANARD </c:v>
                </c:pt>
                <c:pt idx="62">
                  <c:v>PARIS - COCHIN - CBC </c:v>
                </c:pt>
                <c:pt idx="63">
                  <c:v>MELUN - CAMVS LOCAUX  AD </c:v>
                </c:pt>
                <c:pt idx="64">
                  <c:v>CESSON - C+ </c:v>
                </c:pt>
                <c:pt idx="65">
                  <c:v>SAINT LAZARE - CBI </c:v>
                </c:pt>
                <c:pt idx="66">
                  <c:v>DAUMESNIL - CIC </c:v>
                </c:pt>
                <c:pt idx="67">
                  <c:v>FONTAINEBLEAU - CIC </c:v>
                </c:pt>
                <c:pt idx="68">
                  <c:v>EVRY - CPAM </c:v>
                </c:pt>
                <c:pt idx="69">
                  <c:v>DASSAULT </c:v>
                </c:pt>
                <c:pt idx="70">
                  <c:v>ECUELLES - MEDIATHEQUE </c:v>
                </c:pt>
                <c:pt idx="71">
                  <c:v>FERICY - BIBLIOTHEQUE </c:v>
                </c:pt>
                <c:pt idx="72">
                  <c:v>THORIGNY - FSM </c:v>
                </c:pt>
                <c:pt idx="73">
                  <c:v>FONTAINEBLEAU - SEMJEN </c:v>
                </c:pt>
                <c:pt idx="74">
                  <c:v>FONTAINEBLEAU - SC RU GDE </c:v>
                </c:pt>
                <c:pt idx="75">
                  <c:v>GRAND ORLY - ENTRETIEN </c:v>
                </c:pt>
                <c:pt idx="76">
                  <c:v>MELUN - SAINT ASPAIS </c:v>
                </c:pt>
                <c:pt idx="77">
                  <c:v>MELUN - PISCINE </c:v>
                </c:pt>
                <c:pt idx="78">
                  <c:v>NEMOURS - ECU DE FRANCE</c:v>
                </c:pt>
                <c:pt idx="79">
                  <c:v>IVRY - OPH </c:v>
                </c:pt>
                <c:pt idx="80">
                  <c:v>MELUN - POMPIERS EM </c:v>
                </c:pt>
                <c:pt idx="81">
                  <c:v>MELUN - POMPIERS EXT </c:v>
                </c:pt>
                <c:pt idx="82">
                  <c:v>MEAUX - POMPIERS</c:v>
                </c:pt>
                <c:pt idx="83">
                  <c:v>ARGENTEUIL - SOGEFI </c:v>
                </c:pt>
                <c:pt idx="84">
                  <c:v>CORBEIL - MALRAUX - SOGEFI </c:v>
                </c:pt>
                <c:pt idx="85">
                  <c:v>IGNY - IDS </c:v>
                </c:pt>
                <c:pt idx="86">
                  <c:v>LIEUSAINT - ENTRETIEN</c:v>
                </c:pt>
                <c:pt idx="87">
                  <c:v>SOUPPES - BIBLIOTHEQUE</c:v>
                </c:pt>
                <c:pt idx="88">
                  <c:v>DISNEY - SCRS </c:v>
                </c:pt>
                <c:pt idx="89">
                  <c:v>SAINT MAUR - CMA </c:v>
                </c:pt>
                <c:pt idx="90">
                  <c:v>VERSAILLES - TRUFFAUT </c:v>
                </c:pt>
                <c:pt idx="91">
                  <c:v>TOUBER </c:v>
                </c:pt>
                <c:pt idx="92">
                  <c:v>CHENNEVIERES - VOLVO </c:v>
                </c:pt>
                <c:pt idx="93">
                  <c:v>MILLY - HANNY </c:v>
                </c:pt>
                <c:pt idx="94">
                  <c:v>CLINIQUE PASTEUR - HANNY </c:v>
                </c:pt>
                <c:pt idx="95">
                  <c:v>QUINCY - EHPAD </c:v>
                </c:pt>
              </c:strCache>
            </c:strRef>
          </c:cat>
          <c:val>
            <c:numRef>
              <c:f>'PLAN DE CHARGE'!$B$6:$B$105</c:f>
              <c:numCache>
                <c:formatCode>0.00</c:formatCode>
                <c:ptCount val="100"/>
                <c:pt idx="0">
                  <c:v>43497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43510</c:v>
                </c:pt>
                <c:pt idx="7">
                  <c:v>0</c:v>
                </c:pt>
                <c:pt idx="8">
                  <c:v>0</c:v>
                </c:pt>
                <c:pt idx="9">
                  <c:v>43514</c:v>
                </c:pt>
                <c:pt idx="10">
                  <c:v>0</c:v>
                </c:pt>
                <c:pt idx="11">
                  <c:v>0</c:v>
                </c:pt>
                <c:pt idx="12">
                  <c:v>43509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43616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43661</c:v>
                </c:pt>
                <c:pt idx="21">
                  <c:v>0</c:v>
                </c:pt>
                <c:pt idx="22">
                  <c:v>0</c:v>
                </c:pt>
                <c:pt idx="23">
                  <c:v>43556</c:v>
                </c:pt>
                <c:pt idx="24">
                  <c:v>43556</c:v>
                </c:pt>
                <c:pt idx="25">
                  <c:v>43466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43535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43647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43724</c:v>
                </c:pt>
                <c:pt idx="49">
                  <c:v>0</c:v>
                </c:pt>
                <c:pt idx="50">
                  <c:v>0</c:v>
                </c:pt>
                <c:pt idx="51">
                  <c:v>43556</c:v>
                </c:pt>
                <c:pt idx="52">
                  <c:v>0</c:v>
                </c:pt>
                <c:pt idx="53">
                  <c:v>43490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43556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43526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43556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43497</c:v>
                </c:pt>
                <c:pt idx="94">
                  <c:v>43542</c:v>
                </c:pt>
                <c:pt idx="95">
                  <c:v>43770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24-4E05-9010-B59C89D55A7D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'PLAN DE CHARGE'!$A$6:$A$105</c:f>
              <c:strCache>
                <c:ptCount val="96"/>
                <c:pt idx="0">
                  <c:v>CHAMPIGNY - SCI L'AGE D'OR - ITG </c:v>
                </c:pt>
                <c:pt idx="1">
                  <c:v>NANTEUIL LES MEAUX - 34 LGTS </c:v>
                </c:pt>
                <c:pt idx="2">
                  <c:v>MONTEVRAIN - CG </c:v>
                </c:pt>
                <c:pt idx="3">
                  <c:v>MORET - GYMNASE </c:v>
                </c:pt>
                <c:pt idx="4">
                  <c:v>LE MEE SUR SEINE - LE TROUVERE</c:v>
                </c:pt>
                <c:pt idx="5">
                  <c:v>MOISSY CRAMAYEL - GS CHANTELOUP </c:v>
                </c:pt>
                <c:pt idx="6">
                  <c:v>DRAVEIL - EHPAD  </c:v>
                </c:pt>
                <c:pt idx="7">
                  <c:v>LAGNY - MAISON DE SANTE </c:v>
                </c:pt>
                <c:pt idx="8">
                  <c:v>VAUX LE PENIL - SMITOM - HANNY </c:v>
                </c:pt>
                <c:pt idx="9">
                  <c:v>LOGNES - EIFFAGE - LYCEE E. BRONTE </c:v>
                </c:pt>
                <c:pt idx="10">
                  <c:v>MEAUX HOPITAL URGENCE - CANARD </c:v>
                </c:pt>
                <c:pt idx="11">
                  <c:v>BLANDY LES TOURS - CERBA - MAIRIE </c:v>
                </c:pt>
                <c:pt idx="12">
                  <c:v>ORLY HOTEL IBIS ET MERCURE - SPIE </c:v>
                </c:pt>
                <c:pt idx="13">
                  <c:v>PRINGY - 17 LGTS TMH </c:v>
                </c:pt>
                <c:pt idx="14">
                  <c:v>LES ORMES SUR VOULZIES </c:v>
                </c:pt>
                <c:pt idx="15">
                  <c:v>DENFERT ROCHEREAU - CBC - MUSEES </c:v>
                </c:pt>
                <c:pt idx="16">
                  <c:v>MENUCOURT - FOYER PERSONNES HANDICAPEES </c:v>
                </c:pt>
                <c:pt idx="17">
                  <c:v>ST SIMEON - MICRO CRECHE + 3 LGTS </c:v>
                </c:pt>
                <c:pt idx="18">
                  <c:v>THOMERY - ESPACE SOCIO CULTUREL </c:v>
                </c:pt>
                <c:pt idx="19">
                  <c:v>CHANGIS SUR MARNE - GS </c:v>
                </c:pt>
                <c:pt idx="20">
                  <c:v>MARINES - 3F </c:v>
                </c:pt>
                <c:pt idx="21">
                  <c:v>CHELLES - INTERNAT </c:v>
                </c:pt>
                <c:pt idx="22">
                  <c:v>CLAYE SOUILLY - TM </c:v>
                </c:pt>
                <c:pt idx="23">
                  <c:v>PRINGY - GS </c:v>
                </c:pt>
                <c:pt idx="24">
                  <c:v>FONTAINEBLEAU - COLLEGE LUCIEN CEZAR / EIFFAGE</c:v>
                </c:pt>
                <c:pt idx="25">
                  <c:v>ROISSY - GOLF - TECHNOPOSE </c:v>
                </c:pt>
                <c:pt idx="26">
                  <c:v>CHAILLY - MAISON ASSOCIATION + LGTS</c:v>
                </c:pt>
                <c:pt idx="27">
                  <c:v>MELUN - SDIS - ETAT MAJOR </c:v>
                </c:pt>
                <c:pt idx="28">
                  <c:v>RIS-ORANGIS - CLINIQUE PASTEUR - PHASE 1/2</c:v>
                </c:pt>
                <c:pt idx="29">
                  <c:v>BOBIGNY - CMPR / SNEF </c:v>
                </c:pt>
                <c:pt idx="30">
                  <c:v>CHEVILLY LARUE - 31 LGTS</c:v>
                </c:pt>
                <c:pt idx="31">
                  <c:v>STE ANNE - CH - PUERICULTURE IPB </c:v>
                </c:pt>
                <c:pt idx="32">
                  <c:v>STE ANNE - CH -MARMOTTAN</c:v>
                </c:pt>
                <c:pt idx="33">
                  <c:v>SAVIGNY LE TEMPS - POLICE - POSTE </c:v>
                </c:pt>
                <c:pt idx="34">
                  <c:v>LEON BINET - CH - PROVINS </c:v>
                </c:pt>
                <c:pt idx="35">
                  <c:v>CHEVILLY LARUE - 220 CHAMBRES / LES MACONS PARISIENS </c:v>
                </c:pt>
                <c:pt idx="36">
                  <c:v>COULOMMIERS - CH / SPIE BATIGNOLLES </c:v>
                </c:pt>
                <c:pt idx="37">
                  <c:v>LA FERTE SOUS JOUARRE - ECOLE MATERNELLE </c:v>
                </c:pt>
                <c:pt idx="38">
                  <c:v>CREVECOEUR EN BRIE - ECOLE </c:v>
                </c:pt>
                <c:pt idx="39">
                  <c:v>ROISSY EN BRIE - CIC</c:v>
                </c:pt>
                <c:pt idx="40">
                  <c:v>STE ANNE - CH-  GALATEE</c:v>
                </c:pt>
                <c:pt idx="41">
                  <c:v>LA ROCHETTE - MAISON MEDICALE PHASE III </c:v>
                </c:pt>
                <c:pt idx="42">
                  <c:v>MONDOR - CH-  RABOT DUTILLEUL </c:v>
                </c:pt>
                <c:pt idx="43">
                  <c:v>AVON - 3M - DEMATHIEU BARD </c:v>
                </c:pt>
                <c:pt idx="44">
                  <c:v>LA ROCHETTE - SDESM - HANNY </c:v>
                </c:pt>
                <c:pt idx="45">
                  <c:v>LESCHES - MAS / DUBOCQ </c:v>
                </c:pt>
                <c:pt idx="46">
                  <c:v>COMBS LA VILLE - RESIDENCE 111 LGTS</c:v>
                </c:pt>
                <c:pt idx="47">
                  <c:v>STE ANNE - CH - NEUROANATOMOPATHOLOGIE </c:v>
                </c:pt>
                <c:pt idx="48">
                  <c:v>NEUILLY SUR MARNE - 81 + 51 LGTS / EIFFAGE </c:v>
                </c:pt>
                <c:pt idx="49">
                  <c:v>MENNECY - BAGOT</c:v>
                </c:pt>
                <c:pt idx="50">
                  <c:v>CHELLES - CONSERVATOIRE / DEMATHIEU BARD </c:v>
                </c:pt>
                <c:pt idx="51">
                  <c:v>LA QUEUE EN BRIE - LNA SANTE </c:v>
                </c:pt>
                <c:pt idx="52">
                  <c:v>LA ROCHETTE - CRECHE </c:v>
                </c:pt>
                <c:pt idx="53">
                  <c:v>MONTEVRAIN - COLLEGE LUCIE AUBRAC</c:v>
                </c:pt>
                <c:pt idx="54">
                  <c:v>ST GERMAIN LES CORBEIL - GENDARMERIE </c:v>
                </c:pt>
                <c:pt idx="55">
                  <c:v>EVRY - AGORA </c:v>
                </c:pt>
                <c:pt idx="56">
                  <c:v>SENS - HOPITAL </c:v>
                </c:pt>
                <c:pt idx="57">
                  <c:v>COMBS LA VILLE - EHPAD </c:v>
                </c:pt>
                <c:pt idx="58">
                  <c:v>AVON - CLAVERI </c:v>
                </c:pt>
                <c:pt idx="59">
                  <c:v>BURES SUR YVETTE - MAISON </c:v>
                </c:pt>
                <c:pt idx="60">
                  <c:v>BONNARDEL - MAISON BALSAC </c:v>
                </c:pt>
                <c:pt idx="61">
                  <c:v>EPINAY - CANARD </c:v>
                </c:pt>
                <c:pt idx="62">
                  <c:v>PARIS - COCHIN - CBC </c:v>
                </c:pt>
                <c:pt idx="63">
                  <c:v>MELUN - CAMVS LOCAUX  AD </c:v>
                </c:pt>
                <c:pt idx="64">
                  <c:v>CESSON - C+ </c:v>
                </c:pt>
                <c:pt idx="65">
                  <c:v>SAINT LAZARE - CBI </c:v>
                </c:pt>
                <c:pt idx="66">
                  <c:v>DAUMESNIL - CIC </c:v>
                </c:pt>
                <c:pt idx="67">
                  <c:v>FONTAINEBLEAU - CIC </c:v>
                </c:pt>
                <c:pt idx="68">
                  <c:v>EVRY - CPAM </c:v>
                </c:pt>
                <c:pt idx="69">
                  <c:v>DASSAULT </c:v>
                </c:pt>
                <c:pt idx="70">
                  <c:v>ECUELLES - MEDIATHEQUE </c:v>
                </c:pt>
                <c:pt idx="71">
                  <c:v>FERICY - BIBLIOTHEQUE </c:v>
                </c:pt>
                <c:pt idx="72">
                  <c:v>THORIGNY - FSM </c:v>
                </c:pt>
                <c:pt idx="73">
                  <c:v>FONTAINEBLEAU - SEMJEN </c:v>
                </c:pt>
                <c:pt idx="74">
                  <c:v>FONTAINEBLEAU - SC RU GDE </c:v>
                </c:pt>
                <c:pt idx="75">
                  <c:v>GRAND ORLY - ENTRETIEN </c:v>
                </c:pt>
                <c:pt idx="76">
                  <c:v>MELUN - SAINT ASPAIS </c:v>
                </c:pt>
                <c:pt idx="77">
                  <c:v>MELUN - PISCINE </c:v>
                </c:pt>
                <c:pt idx="78">
                  <c:v>NEMOURS - ECU DE FRANCE</c:v>
                </c:pt>
                <c:pt idx="79">
                  <c:v>IVRY - OPH </c:v>
                </c:pt>
                <c:pt idx="80">
                  <c:v>MELUN - POMPIERS EM </c:v>
                </c:pt>
                <c:pt idx="81">
                  <c:v>MELUN - POMPIERS EXT </c:v>
                </c:pt>
                <c:pt idx="82">
                  <c:v>MEAUX - POMPIERS</c:v>
                </c:pt>
                <c:pt idx="83">
                  <c:v>ARGENTEUIL - SOGEFI </c:v>
                </c:pt>
                <c:pt idx="84">
                  <c:v>CORBEIL - MALRAUX - SOGEFI </c:v>
                </c:pt>
                <c:pt idx="85">
                  <c:v>IGNY - IDS </c:v>
                </c:pt>
                <c:pt idx="86">
                  <c:v>LIEUSAINT - ENTRETIEN</c:v>
                </c:pt>
                <c:pt idx="87">
                  <c:v>SOUPPES - BIBLIOTHEQUE</c:v>
                </c:pt>
                <c:pt idx="88">
                  <c:v>DISNEY - SCRS </c:v>
                </c:pt>
                <c:pt idx="89">
                  <c:v>SAINT MAUR - CMA </c:v>
                </c:pt>
                <c:pt idx="90">
                  <c:v>VERSAILLES - TRUFFAUT </c:v>
                </c:pt>
                <c:pt idx="91">
                  <c:v>TOUBER </c:v>
                </c:pt>
                <c:pt idx="92">
                  <c:v>CHENNEVIERES - VOLVO </c:v>
                </c:pt>
                <c:pt idx="93">
                  <c:v>MILLY - HANNY </c:v>
                </c:pt>
                <c:pt idx="94">
                  <c:v>CLINIQUE PASTEUR - HANNY </c:v>
                </c:pt>
                <c:pt idx="95">
                  <c:v>QUINCY - EHPAD </c:v>
                </c:pt>
              </c:strCache>
            </c:strRef>
          </c:cat>
          <c:val>
            <c:numRef>
              <c:f>'PLAN DE CHARGE'!$C$6:$C$105</c:f>
              <c:numCache>
                <c:formatCode>General</c:formatCode>
                <c:ptCount val="100"/>
                <c:pt idx="0">
                  <c:v>90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208</c:v>
                </c:pt>
                <c:pt idx="7">
                  <c:v>0</c:v>
                </c:pt>
                <c:pt idx="8">
                  <c:v>0</c:v>
                </c:pt>
                <c:pt idx="9">
                  <c:v>95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139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157</c:v>
                </c:pt>
                <c:pt idx="21">
                  <c:v>0</c:v>
                </c:pt>
                <c:pt idx="22">
                  <c:v>0</c:v>
                </c:pt>
                <c:pt idx="23">
                  <c:v>29</c:v>
                </c:pt>
                <c:pt idx="24">
                  <c:v>90</c:v>
                </c:pt>
                <c:pt idx="25">
                  <c:v>149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74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91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102</c:v>
                </c:pt>
                <c:pt idx="49">
                  <c:v>0</c:v>
                </c:pt>
                <c:pt idx="50">
                  <c:v>0</c:v>
                </c:pt>
                <c:pt idx="51">
                  <c:v>90</c:v>
                </c:pt>
                <c:pt idx="52">
                  <c:v>0</c:v>
                </c:pt>
                <c:pt idx="53">
                  <c:v>140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243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40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29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28</c:v>
                </c:pt>
                <c:pt idx="94">
                  <c:v>53</c:v>
                </c:pt>
                <c:pt idx="95">
                  <c:v>106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24-4E05-9010-B59C89D55A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36653048"/>
        <c:axId val="536653376"/>
      </c:barChart>
      <c:catAx>
        <c:axId val="53665304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653376"/>
        <c:crosses val="autoZero"/>
        <c:auto val="1"/>
        <c:lblAlgn val="ctr"/>
        <c:lblOffset val="100"/>
        <c:noMultiLvlLbl val="0"/>
      </c:catAx>
      <c:valAx>
        <c:axId val="536653376"/>
        <c:scaling>
          <c:orientation val="minMax"/>
          <c:max val="43880"/>
          <c:min val="43497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27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6653048"/>
        <c:crosses val="autoZero"/>
        <c:crossBetween val="between"/>
        <c:majorUnit val="40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738189</xdr:colOff>
      <xdr:row>3</xdr:row>
      <xdr:rowOff>178592</xdr:rowOff>
    </xdr:from>
    <xdr:to>
      <xdr:col>17</xdr:col>
      <xdr:colOff>535781</xdr:colOff>
      <xdr:row>91</xdr:row>
      <xdr:rowOff>71438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65FD7C87-BECE-4582-AEC7-16D1E9E73B5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8106537-BF59-4ADB-A204-07E15BC013D5}" name="Tableau1" displayName="Tableau1" ref="A5:D101" totalsRowShown="0" headerRowBorderDxfId="7" tableBorderDxfId="6" totalsRowBorderDxfId="5">
  <autoFilter ref="A5:D101" xr:uid="{E7D7B5B7-4CB1-482A-B832-7BB91694541E}"/>
  <sortState ref="A6:D101">
    <sortCondition descending="1" ref="B5:B101"/>
  </sortState>
  <tableColumns count="4">
    <tableColumn id="1" xr3:uid="{99570F75-9592-4D79-B5A7-01EB3AEDC55A}" name="LISTES DES OFFRES " dataDxfId="4">
      <calculatedColumnFormula array="1">IFERROR(INDEX(offres,SMALL(IF(SUBSTITUTE(resultat," ","")="obtenue",ROW(offres)-2,""),ROW(1:1))),"")</calculatedColumnFormula>
    </tableColumn>
    <tableColumn id="2" xr3:uid="{0AACEE57-419D-4973-A058-73D4097BB2FD}" name="DATE DE DEBUT " dataDxfId="3">
      <calculatedColumnFormula array="1">IFERROR(INDEX(debut,SMALL(IF(SUBSTITUTE(resultat," ","")="obtenue",ROW(offres)-2,""),ROW(1:1))),"")</calculatedColumnFormula>
    </tableColumn>
    <tableColumn id="3" xr3:uid="{FDF3CE26-D12F-49B3-BF30-2F1734F65166}" name="DUREE " dataDxfId="2">
      <calculatedColumnFormula array="1">IFERROR(INDEX(durée,SMALL(IF(SUBSTITUTE(resultat," ","")="obtenue",ROW(offres)-2,""),ROW(1:1))),"")</calculatedColumnFormula>
    </tableColumn>
    <tableColumn id="4" xr3:uid="{0F5AE68E-B582-41A4-9551-C6B8C4850CF4}" name="DATE DE FIN " dataDxfId="1">
      <calculatedColumnFormula array="1">IFERROR(INDEX(datefin,SMALL(IF(SUBSTITUTE(resultat," ","")="obtenue",ROW(offres)-2,""),ROW(1:1))),"")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2"/>
  <sheetViews>
    <sheetView tabSelected="1" topLeftCell="A2" zoomScale="80" zoomScaleNormal="80" workbookViewId="0">
      <pane ySplit="1" topLeftCell="A3" activePane="bottomLeft" state="frozen"/>
      <selection activeCell="A2" sqref="A2"/>
      <selection pane="bottomLeft" activeCell="R56" sqref="R56"/>
    </sheetView>
  </sheetViews>
  <sheetFormatPr baseColWidth="10" defaultRowHeight="15" x14ac:dyDescent="0.25"/>
  <cols>
    <col min="1" max="1" width="55.28515625" style="2" customWidth="1"/>
    <col min="2" max="11" width="20.7109375" customWidth="1"/>
    <col min="12" max="12" width="20.7109375" style="5" customWidth="1"/>
    <col min="13" max="13" width="20.7109375" style="1" customWidth="1"/>
    <col min="14" max="14" width="30.7109375" customWidth="1"/>
    <col min="15" max="15" width="30.7109375" style="7" customWidth="1"/>
    <col min="16" max="16" width="15" style="6" customWidth="1"/>
    <col min="17" max="17" width="17.140625" style="7" customWidth="1"/>
  </cols>
  <sheetData>
    <row r="1" spans="1:17" ht="30" customHeight="1" thickBot="1" x14ac:dyDescent="0.3">
      <c r="A1" s="25" t="s">
        <v>96</v>
      </c>
      <c r="B1" s="26" t="s">
        <v>97</v>
      </c>
      <c r="C1" s="26" t="s">
        <v>98</v>
      </c>
      <c r="D1" s="26" t="s">
        <v>99</v>
      </c>
      <c r="E1" s="26" t="s">
        <v>100</v>
      </c>
      <c r="F1" s="27" t="s">
        <v>101</v>
      </c>
      <c r="G1" s="26" t="s">
        <v>102</v>
      </c>
      <c r="H1" s="26" t="s">
        <v>103</v>
      </c>
      <c r="I1" s="27" t="s">
        <v>104</v>
      </c>
      <c r="J1" s="27" t="s">
        <v>105</v>
      </c>
      <c r="K1" s="27" t="s">
        <v>106</v>
      </c>
      <c r="L1" s="28" t="s">
        <v>107</v>
      </c>
      <c r="M1" s="29" t="s">
        <v>108</v>
      </c>
      <c r="N1" s="30" t="s">
        <v>109</v>
      </c>
      <c r="O1" s="31" t="s">
        <v>110</v>
      </c>
      <c r="P1" s="32" t="s">
        <v>111</v>
      </c>
      <c r="Q1" s="33" t="s">
        <v>112</v>
      </c>
    </row>
    <row r="2" spans="1:17" ht="59.25" customHeight="1" x14ac:dyDescent="0.25">
      <c r="A2" s="34" t="s">
        <v>12</v>
      </c>
      <c r="B2" s="35" t="s">
        <v>14</v>
      </c>
      <c r="C2" s="35" t="s">
        <v>15</v>
      </c>
      <c r="D2" s="35" t="s">
        <v>10</v>
      </c>
      <c r="E2" s="35" t="s">
        <v>4</v>
      </c>
      <c r="F2" s="36" t="s">
        <v>1</v>
      </c>
      <c r="G2" s="35" t="s">
        <v>6</v>
      </c>
      <c r="H2" s="35" t="s">
        <v>7</v>
      </c>
      <c r="I2" s="36" t="s">
        <v>5</v>
      </c>
      <c r="J2" s="36"/>
      <c r="K2" s="36"/>
      <c r="L2" s="37" t="s">
        <v>3</v>
      </c>
      <c r="M2" s="38" t="s">
        <v>8</v>
      </c>
      <c r="N2" s="39" t="s">
        <v>9</v>
      </c>
      <c r="O2" s="40" t="s">
        <v>16</v>
      </c>
      <c r="P2" s="41" t="s">
        <v>17</v>
      </c>
      <c r="Q2" s="42" t="s">
        <v>18</v>
      </c>
    </row>
    <row r="3" spans="1:17" ht="15.75" thickBot="1" x14ac:dyDescent="0.3">
      <c r="A3" s="43"/>
      <c r="B3" s="44"/>
      <c r="C3" s="45"/>
      <c r="D3" s="45"/>
      <c r="E3" s="44"/>
      <c r="F3" s="46"/>
      <c r="G3" s="44"/>
      <c r="H3" s="44"/>
      <c r="I3" s="46">
        <v>1</v>
      </c>
      <c r="J3" s="46">
        <v>2</v>
      </c>
      <c r="K3" s="46">
        <v>3</v>
      </c>
      <c r="L3" s="47"/>
      <c r="M3" s="48"/>
      <c r="N3" s="49"/>
      <c r="O3" s="50"/>
      <c r="P3" s="51"/>
      <c r="Q3" s="52"/>
    </row>
    <row r="4" spans="1:17" ht="15.75" thickBot="1" x14ac:dyDescent="0.3">
      <c r="A4" s="53" t="s">
        <v>44</v>
      </c>
      <c r="B4" s="54"/>
      <c r="C4" s="54"/>
      <c r="D4" s="54"/>
      <c r="E4" s="54" t="s">
        <v>90</v>
      </c>
      <c r="F4" s="55" t="s">
        <v>11</v>
      </c>
      <c r="G4" s="54"/>
      <c r="H4" s="54"/>
      <c r="I4" s="56"/>
      <c r="J4" s="56"/>
      <c r="K4" s="56"/>
      <c r="L4" s="55" t="s">
        <v>2</v>
      </c>
      <c r="M4" s="57">
        <v>75000</v>
      </c>
      <c r="N4" s="54"/>
      <c r="O4" s="58">
        <v>43524</v>
      </c>
      <c r="P4" s="59">
        <f>+Q4-O4</f>
        <v>43</v>
      </c>
      <c r="Q4" s="60">
        <v>43567</v>
      </c>
    </row>
    <row r="5" spans="1:17" ht="15.75" thickBot="1" x14ac:dyDescent="0.3">
      <c r="A5" s="61" t="s">
        <v>21</v>
      </c>
      <c r="B5" s="62"/>
      <c r="C5" s="63">
        <v>42653</v>
      </c>
      <c r="D5" s="62"/>
      <c r="E5" s="62" t="s">
        <v>88</v>
      </c>
      <c r="F5" s="64" t="s">
        <v>11</v>
      </c>
      <c r="G5" s="62"/>
      <c r="H5" s="62"/>
      <c r="I5" s="63"/>
      <c r="J5" s="63"/>
      <c r="K5" s="63"/>
      <c r="L5" s="64" t="s">
        <v>2</v>
      </c>
      <c r="M5" s="65">
        <v>30325</v>
      </c>
      <c r="N5" s="62"/>
      <c r="O5" s="66">
        <v>43497</v>
      </c>
      <c r="P5" s="67">
        <v>90</v>
      </c>
      <c r="Q5" s="68">
        <f>P5+O5</f>
        <v>43587</v>
      </c>
    </row>
    <row r="6" spans="1:17" ht="15.75" thickBot="1" x14ac:dyDescent="0.3">
      <c r="A6" s="61" t="s">
        <v>22</v>
      </c>
      <c r="B6" s="69"/>
      <c r="C6" s="70">
        <v>43818</v>
      </c>
      <c r="D6" s="69"/>
      <c r="E6" s="69" t="s">
        <v>89</v>
      </c>
      <c r="F6" s="55" t="s">
        <v>11</v>
      </c>
      <c r="G6" s="69"/>
      <c r="H6" s="69"/>
      <c r="I6" s="70"/>
      <c r="J6" s="70"/>
      <c r="K6" s="70"/>
      <c r="L6" s="55" t="s">
        <v>2</v>
      </c>
      <c r="M6" s="71">
        <v>70026.11</v>
      </c>
      <c r="N6" s="69"/>
      <c r="O6" s="72"/>
      <c r="P6" s="73"/>
      <c r="Q6" s="74"/>
    </row>
    <row r="7" spans="1:17" ht="15.75" thickBot="1" x14ac:dyDescent="0.3">
      <c r="A7" s="61" t="s">
        <v>46</v>
      </c>
      <c r="B7" s="62"/>
      <c r="C7" s="63">
        <v>42907</v>
      </c>
      <c r="D7" s="62"/>
      <c r="E7" s="62" t="s">
        <v>90</v>
      </c>
      <c r="F7" s="64" t="s">
        <v>11</v>
      </c>
      <c r="G7" s="62"/>
      <c r="H7" s="62"/>
      <c r="I7" s="63"/>
      <c r="J7" s="63"/>
      <c r="K7" s="63"/>
      <c r="L7" s="64" t="s">
        <v>2</v>
      </c>
      <c r="M7" s="65">
        <v>404644</v>
      </c>
      <c r="N7" s="62"/>
      <c r="O7" s="75"/>
      <c r="P7" s="67">
        <f>+Q7+O7</f>
        <v>0</v>
      </c>
      <c r="Q7" s="76"/>
    </row>
    <row r="8" spans="1:17" ht="15.75" thickBot="1" x14ac:dyDescent="0.3">
      <c r="A8" s="61" t="s">
        <v>45</v>
      </c>
      <c r="B8" s="69"/>
      <c r="C8" s="70">
        <v>42908</v>
      </c>
      <c r="D8" s="69"/>
      <c r="E8" s="69"/>
      <c r="F8" s="55" t="s">
        <v>11</v>
      </c>
      <c r="G8" s="69"/>
      <c r="H8" s="69"/>
      <c r="I8" s="70"/>
      <c r="J8" s="70"/>
      <c r="K8" s="70"/>
      <c r="L8" s="55" t="s">
        <v>2</v>
      </c>
      <c r="M8" s="71">
        <v>27270.93</v>
      </c>
      <c r="N8" s="69"/>
      <c r="O8" s="72"/>
      <c r="P8" s="73"/>
      <c r="Q8" s="74"/>
    </row>
    <row r="9" spans="1:17" ht="15.75" thickBot="1" x14ac:dyDescent="0.3">
      <c r="A9" s="61" t="s">
        <v>24</v>
      </c>
      <c r="B9" s="62"/>
      <c r="C9" s="63">
        <v>43040</v>
      </c>
      <c r="D9" s="62"/>
      <c r="E9" s="62"/>
      <c r="F9" s="64" t="s">
        <v>11</v>
      </c>
      <c r="G9" s="62"/>
      <c r="H9" s="62"/>
      <c r="I9" s="63"/>
      <c r="J9" s="63"/>
      <c r="K9" s="63"/>
      <c r="L9" s="64" t="s">
        <v>2</v>
      </c>
      <c r="M9" s="65"/>
      <c r="N9" s="62"/>
      <c r="O9" s="75"/>
      <c r="P9" s="67"/>
      <c r="Q9" s="76"/>
    </row>
    <row r="10" spans="1:17" ht="15.75" thickBot="1" x14ac:dyDescent="0.3">
      <c r="A10" s="61" t="s">
        <v>25</v>
      </c>
      <c r="B10" s="69"/>
      <c r="C10" s="70">
        <v>43081</v>
      </c>
      <c r="D10" s="69"/>
      <c r="E10" s="69" t="s">
        <v>91</v>
      </c>
      <c r="F10" s="55" t="s">
        <v>11</v>
      </c>
      <c r="G10" s="69"/>
      <c r="H10" s="69"/>
      <c r="I10" s="70"/>
      <c r="J10" s="70"/>
      <c r="K10" s="70"/>
      <c r="L10" s="55" t="s">
        <v>2</v>
      </c>
      <c r="M10" s="71">
        <v>188095.1</v>
      </c>
      <c r="N10" s="69"/>
      <c r="O10" s="72"/>
      <c r="P10" s="73"/>
      <c r="Q10" s="74"/>
    </row>
    <row r="11" spans="1:17" ht="15.75" thickBot="1" x14ac:dyDescent="0.3">
      <c r="A11" s="61" t="s">
        <v>43</v>
      </c>
      <c r="B11" s="62"/>
      <c r="C11" s="63">
        <v>43084</v>
      </c>
      <c r="D11" s="62"/>
      <c r="E11" s="62" t="s">
        <v>88</v>
      </c>
      <c r="F11" s="64" t="s">
        <v>11</v>
      </c>
      <c r="G11" s="62"/>
      <c r="H11" s="62"/>
      <c r="I11" s="63"/>
      <c r="J11" s="63"/>
      <c r="K11" s="63"/>
      <c r="L11" s="64" t="s">
        <v>2</v>
      </c>
      <c r="M11" s="65">
        <v>795372.91</v>
      </c>
      <c r="N11" s="62"/>
      <c r="O11" s="66">
        <v>43510</v>
      </c>
      <c r="P11" s="67">
        <f>+Q11-O11</f>
        <v>208</v>
      </c>
      <c r="Q11" s="68">
        <v>43718</v>
      </c>
    </row>
    <row r="12" spans="1:17" ht="15.75" thickBot="1" x14ac:dyDescent="0.3">
      <c r="A12" s="61" t="s">
        <v>41</v>
      </c>
      <c r="B12" s="69"/>
      <c r="C12" s="70">
        <v>43087</v>
      </c>
      <c r="D12" s="69"/>
      <c r="E12" s="69" t="s">
        <v>91</v>
      </c>
      <c r="F12" s="55" t="s">
        <v>11</v>
      </c>
      <c r="G12" s="69"/>
      <c r="H12" s="69"/>
      <c r="I12" s="70"/>
      <c r="J12" s="70"/>
      <c r="K12" s="70"/>
      <c r="L12" s="55" t="s">
        <v>2</v>
      </c>
      <c r="M12" s="71">
        <v>74471.399999999994</v>
      </c>
      <c r="N12" s="69"/>
      <c r="O12" s="72"/>
      <c r="P12" s="73"/>
      <c r="Q12" s="74"/>
    </row>
    <row r="13" spans="1:17" ht="15.75" thickBot="1" x14ac:dyDescent="0.3">
      <c r="A13" s="61" t="s">
        <v>72</v>
      </c>
      <c r="B13" s="62"/>
      <c r="C13" s="63">
        <v>43102</v>
      </c>
      <c r="D13" s="62"/>
      <c r="E13" s="62" t="s">
        <v>90</v>
      </c>
      <c r="F13" s="64" t="s">
        <v>11</v>
      </c>
      <c r="G13" s="62"/>
      <c r="H13" s="62"/>
      <c r="I13" s="63"/>
      <c r="J13" s="63"/>
      <c r="K13" s="63"/>
      <c r="L13" s="64" t="s">
        <v>2</v>
      </c>
      <c r="M13" s="65">
        <v>6251</v>
      </c>
      <c r="N13" s="62"/>
      <c r="O13" s="75"/>
      <c r="P13" s="67"/>
      <c r="Q13" s="76"/>
    </row>
    <row r="14" spans="1:17" ht="15.75" thickBot="1" x14ac:dyDescent="0.3">
      <c r="A14" s="61" t="s">
        <v>47</v>
      </c>
      <c r="B14" s="69"/>
      <c r="C14" s="70">
        <v>43102</v>
      </c>
      <c r="D14" s="69"/>
      <c r="E14" s="69" t="s">
        <v>91</v>
      </c>
      <c r="F14" s="55" t="s">
        <v>11</v>
      </c>
      <c r="G14" s="69"/>
      <c r="H14" s="69"/>
      <c r="I14" s="70"/>
      <c r="J14" s="70"/>
      <c r="K14" s="70"/>
      <c r="L14" s="55" t="s">
        <v>2</v>
      </c>
      <c r="M14" s="71">
        <v>270000</v>
      </c>
      <c r="N14" s="69"/>
      <c r="O14" s="77">
        <v>43514</v>
      </c>
      <c r="P14" s="73">
        <f>+Q14-O14</f>
        <v>95</v>
      </c>
      <c r="Q14" s="78">
        <v>43609</v>
      </c>
    </row>
    <row r="15" spans="1:17" ht="15.75" thickBot="1" x14ac:dyDescent="0.3">
      <c r="A15" s="61" t="s">
        <v>48</v>
      </c>
      <c r="B15" s="62"/>
      <c r="C15" s="63">
        <v>43133</v>
      </c>
      <c r="D15" s="62"/>
      <c r="E15" s="62" t="s">
        <v>116</v>
      </c>
      <c r="F15" s="64" t="s">
        <v>11</v>
      </c>
      <c r="G15" s="62"/>
      <c r="H15" s="62"/>
      <c r="I15" s="63"/>
      <c r="J15" s="63"/>
      <c r="K15" s="63"/>
      <c r="L15" s="64" t="s">
        <v>2</v>
      </c>
      <c r="M15" s="65">
        <v>19122.099999999999</v>
      </c>
      <c r="N15" s="62"/>
      <c r="O15" s="75"/>
      <c r="P15" s="67"/>
      <c r="Q15" s="76"/>
    </row>
    <row r="16" spans="1:17" ht="15.75" thickBot="1" x14ac:dyDescent="0.3">
      <c r="A16" s="61" t="s">
        <v>49</v>
      </c>
      <c r="B16" s="69"/>
      <c r="C16" s="70">
        <v>43133</v>
      </c>
      <c r="D16" s="69"/>
      <c r="E16" s="69" t="s">
        <v>89</v>
      </c>
      <c r="F16" s="55" t="s">
        <v>11</v>
      </c>
      <c r="G16" s="69"/>
      <c r="H16" s="69"/>
      <c r="I16" s="70"/>
      <c r="J16" s="70"/>
      <c r="K16" s="70"/>
      <c r="L16" s="55" t="s">
        <v>2</v>
      </c>
      <c r="M16" s="71">
        <v>25761</v>
      </c>
      <c r="N16" s="69"/>
      <c r="O16" s="72"/>
      <c r="P16" s="73"/>
      <c r="Q16" s="74"/>
    </row>
    <row r="17" spans="1:17" ht="15.75" thickBot="1" x14ac:dyDescent="0.3">
      <c r="A17" s="61" t="s">
        <v>27</v>
      </c>
      <c r="B17" s="62"/>
      <c r="C17" s="63">
        <v>43133</v>
      </c>
      <c r="D17" s="62"/>
      <c r="E17" s="62" t="s">
        <v>90</v>
      </c>
      <c r="F17" s="64" t="s">
        <v>11</v>
      </c>
      <c r="G17" s="62"/>
      <c r="H17" s="62"/>
      <c r="I17" s="63"/>
      <c r="J17" s="63"/>
      <c r="K17" s="63"/>
      <c r="L17" s="64" t="s">
        <v>2</v>
      </c>
      <c r="M17" s="65">
        <v>300900</v>
      </c>
      <c r="N17" s="62"/>
      <c r="O17" s="66">
        <v>43509</v>
      </c>
      <c r="P17" s="67"/>
      <c r="Q17" s="76"/>
    </row>
    <row r="18" spans="1:17" ht="15.75" thickBot="1" x14ac:dyDescent="0.3">
      <c r="A18" s="61" t="s">
        <v>29</v>
      </c>
      <c r="B18" s="69"/>
      <c r="C18" s="70">
        <v>43133</v>
      </c>
      <c r="D18" s="69"/>
      <c r="E18" s="69" t="s">
        <v>89</v>
      </c>
      <c r="F18" s="55" t="s">
        <v>11</v>
      </c>
      <c r="G18" s="69"/>
      <c r="H18" s="69"/>
      <c r="I18" s="70"/>
      <c r="J18" s="70"/>
      <c r="K18" s="70"/>
      <c r="L18" s="55" t="s">
        <v>2</v>
      </c>
      <c r="M18" s="71">
        <v>85866.75</v>
      </c>
      <c r="N18" s="69"/>
      <c r="O18" s="72"/>
      <c r="P18" s="73"/>
      <c r="Q18" s="74"/>
    </row>
    <row r="19" spans="1:17" ht="15.75" thickBot="1" x14ac:dyDescent="0.3">
      <c r="A19" s="61" t="s">
        <v>30</v>
      </c>
      <c r="B19" s="62"/>
      <c r="C19" s="63">
        <v>43143</v>
      </c>
      <c r="D19" s="62"/>
      <c r="E19" s="62" t="s">
        <v>89</v>
      </c>
      <c r="F19" s="64" t="s">
        <v>11</v>
      </c>
      <c r="G19" s="62"/>
      <c r="H19" s="62"/>
      <c r="I19" s="63"/>
      <c r="J19" s="63"/>
      <c r="K19" s="63"/>
      <c r="L19" s="64" t="s">
        <v>2</v>
      </c>
      <c r="M19" s="65">
        <v>666300</v>
      </c>
      <c r="N19" s="62"/>
      <c r="O19" s="75"/>
      <c r="P19" s="67"/>
      <c r="Q19" s="76"/>
    </row>
    <row r="20" spans="1:17" ht="15.75" thickBot="1" x14ac:dyDescent="0.3">
      <c r="A20" s="61" t="s">
        <v>73</v>
      </c>
      <c r="B20" s="69"/>
      <c r="C20" s="70">
        <v>43152</v>
      </c>
      <c r="D20" s="69"/>
      <c r="E20" s="69" t="s">
        <v>90</v>
      </c>
      <c r="F20" s="55" t="s">
        <v>11</v>
      </c>
      <c r="G20" s="69"/>
      <c r="H20" s="69"/>
      <c r="I20" s="70"/>
      <c r="J20" s="70"/>
      <c r="K20" s="70"/>
      <c r="L20" s="55" t="s">
        <v>2</v>
      </c>
      <c r="M20" s="71">
        <v>61000</v>
      </c>
      <c r="N20" s="69"/>
      <c r="O20" s="72"/>
      <c r="P20" s="73"/>
      <c r="Q20" s="74"/>
    </row>
    <row r="21" spans="1:17" ht="15.75" thickBot="1" x14ac:dyDescent="0.3">
      <c r="A21" s="61" t="s">
        <v>50</v>
      </c>
      <c r="B21" s="62"/>
      <c r="C21" s="63">
        <v>43158</v>
      </c>
      <c r="D21" s="62"/>
      <c r="E21" s="62" t="s">
        <v>91</v>
      </c>
      <c r="F21" s="64" t="s">
        <v>11</v>
      </c>
      <c r="G21" s="62"/>
      <c r="H21" s="62"/>
      <c r="I21" s="63"/>
      <c r="J21" s="63"/>
      <c r="K21" s="63"/>
      <c r="L21" s="64" t="s">
        <v>2</v>
      </c>
      <c r="M21" s="65">
        <v>83334.95</v>
      </c>
      <c r="N21" s="62"/>
      <c r="O21" s="66">
        <v>43616</v>
      </c>
      <c r="P21" s="67">
        <f>+Q21-O21</f>
        <v>139</v>
      </c>
      <c r="Q21" s="68">
        <v>43755</v>
      </c>
    </row>
    <row r="22" spans="1:17" ht="15.75" thickBot="1" x14ac:dyDescent="0.3">
      <c r="A22" s="61" t="s">
        <v>51</v>
      </c>
      <c r="B22" s="69"/>
      <c r="C22" s="70">
        <v>43181</v>
      </c>
      <c r="D22" s="69"/>
      <c r="E22" s="69" t="s">
        <v>88</v>
      </c>
      <c r="F22" s="55" t="s">
        <v>11</v>
      </c>
      <c r="G22" s="69"/>
      <c r="H22" s="69"/>
      <c r="I22" s="70"/>
      <c r="J22" s="70"/>
      <c r="K22" s="70"/>
      <c r="L22" s="55" t="s">
        <v>2</v>
      </c>
      <c r="M22" s="71">
        <v>34762.639999999999</v>
      </c>
      <c r="N22" s="69"/>
      <c r="O22" s="72"/>
      <c r="P22" s="73"/>
      <c r="Q22" s="74"/>
    </row>
    <row r="23" spans="1:17" ht="15.75" thickBot="1" x14ac:dyDescent="0.3">
      <c r="A23" s="61" t="s">
        <v>52</v>
      </c>
      <c r="B23" s="62"/>
      <c r="C23" s="63">
        <v>43188</v>
      </c>
      <c r="D23" s="62"/>
      <c r="E23" s="62" t="s">
        <v>88</v>
      </c>
      <c r="F23" s="64" t="s">
        <v>11</v>
      </c>
      <c r="G23" s="62"/>
      <c r="H23" s="62"/>
      <c r="I23" s="63"/>
      <c r="J23" s="63"/>
      <c r="K23" s="63"/>
      <c r="L23" s="64" t="s">
        <v>2</v>
      </c>
      <c r="M23" s="65">
        <v>66700</v>
      </c>
      <c r="N23" s="62"/>
      <c r="O23" s="75"/>
      <c r="P23" s="67"/>
      <c r="Q23" s="76"/>
    </row>
    <row r="24" spans="1:17" ht="15.75" thickBot="1" x14ac:dyDescent="0.3">
      <c r="A24" s="61" t="s">
        <v>81</v>
      </c>
      <c r="B24" s="69"/>
      <c r="C24" s="70">
        <v>43188</v>
      </c>
      <c r="D24" s="69"/>
      <c r="E24" s="69" t="s">
        <v>91</v>
      </c>
      <c r="F24" s="55" t="s">
        <v>11</v>
      </c>
      <c r="G24" s="69"/>
      <c r="H24" s="69"/>
      <c r="I24" s="70"/>
      <c r="J24" s="70"/>
      <c r="K24" s="70"/>
      <c r="L24" s="55" t="s">
        <v>2</v>
      </c>
      <c r="M24" s="71">
        <v>18000</v>
      </c>
      <c r="N24" s="69"/>
      <c r="O24" s="72"/>
      <c r="P24" s="73"/>
      <c r="Q24" s="74"/>
    </row>
    <row r="25" spans="1:17" ht="15.75" thickBot="1" x14ac:dyDescent="0.3">
      <c r="A25" s="61" t="s">
        <v>53</v>
      </c>
      <c r="B25" s="62"/>
      <c r="C25" s="63">
        <v>43206</v>
      </c>
      <c r="D25" s="62"/>
      <c r="E25" s="62" t="s">
        <v>91</v>
      </c>
      <c r="F25" s="64" t="s">
        <v>11</v>
      </c>
      <c r="G25" s="62"/>
      <c r="H25" s="62"/>
      <c r="I25" s="63"/>
      <c r="J25" s="63"/>
      <c r="K25" s="63"/>
      <c r="L25" s="64" t="s">
        <v>2</v>
      </c>
      <c r="M25" s="65">
        <v>250552.8</v>
      </c>
      <c r="N25" s="62"/>
      <c r="O25" s="66">
        <v>43661</v>
      </c>
      <c r="P25" s="67">
        <f>+Q25-O25</f>
        <v>157</v>
      </c>
      <c r="Q25" s="68">
        <v>43818</v>
      </c>
    </row>
    <row r="26" spans="1:17" ht="15.75" thickBot="1" x14ac:dyDescent="0.3">
      <c r="A26" s="61" t="s">
        <v>42</v>
      </c>
      <c r="B26" s="69"/>
      <c r="C26" s="70">
        <v>43208</v>
      </c>
      <c r="D26" s="69"/>
      <c r="E26" s="69"/>
      <c r="F26" s="55" t="s">
        <v>11</v>
      </c>
      <c r="G26" s="69"/>
      <c r="H26" s="69"/>
      <c r="I26" s="70"/>
      <c r="J26" s="70"/>
      <c r="K26" s="70"/>
      <c r="L26" s="55" t="s">
        <v>2</v>
      </c>
      <c r="M26" s="71">
        <v>119351.81</v>
      </c>
      <c r="N26" s="69"/>
      <c r="O26" s="72"/>
      <c r="P26" s="73"/>
      <c r="Q26" s="74"/>
    </row>
    <row r="27" spans="1:17" ht="15.75" thickBot="1" x14ac:dyDescent="0.3">
      <c r="A27" s="61" t="s">
        <v>54</v>
      </c>
      <c r="B27" s="62"/>
      <c r="C27" s="63">
        <v>43234</v>
      </c>
      <c r="D27" s="62"/>
      <c r="E27" s="62" t="s">
        <v>88</v>
      </c>
      <c r="F27" s="64" t="s">
        <v>11</v>
      </c>
      <c r="G27" s="62"/>
      <c r="H27" s="62"/>
      <c r="I27" s="63"/>
      <c r="J27" s="63"/>
      <c r="K27" s="63"/>
      <c r="L27" s="64" t="s">
        <v>2</v>
      </c>
      <c r="M27" s="65">
        <v>161194</v>
      </c>
      <c r="N27" s="62"/>
      <c r="O27" s="75"/>
      <c r="P27" s="67"/>
      <c r="Q27" s="76"/>
    </row>
    <row r="28" spans="1:17" ht="15.75" thickBot="1" x14ac:dyDescent="0.3">
      <c r="A28" s="61" t="s">
        <v>31</v>
      </c>
      <c r="B28" s="69"/>
      <c r="C28" s="70">
        <v>43234</v>
      </c>
      <c r="D28" s="69"/>
      <c r="E28" s="69" t="s">
        <v>90</v>
      </c>
      <c r="F28" s="55" t="s">
        <v>11</v>
      </c>
      <c r="G28" s="69"/>
      <c r="H28" s="69"/>
      <c r="I28" s="70"/>
      <c r="J28" s="70"/>
      <c r="K28" s="70"/>
      <c r="L28" s="55" t="s">
        <v>2</v>
      </c>
      <c r="M28" s="71">
        <v>77129.850000000006</v>
      </c>
      <c r="N28" s="69"/>
      <c r="O28" s="77">
        <v>43556</v>
      </c>
      <c r="P28" s="73">
        <f>+Q28-O28</f>
        <v>29</v>
      </c>
      <c r="Q28" s="78">
        <v>43585</v>
      </c>
    </row>
    <row r="29" spans="1:17" ht="15.75" thickBot="1" x14ac:dyDescent="0.3">
      <c r="A29" s="61" t="s">
        <v>32</v>
      </c>
      <c r="B29" s="62"/>
      <c r="C29" s="63">
        <v>43277</v>
      </c>
      <c r="D29" s="62"/>
      <c r="E29" s="62" t="s">
        <v>90</v>
      </c>
      <c r="F29" s="64" t="s">
        <v>11</v>
      </c>
      <c r="G29" s="62"/>
      <c r="H29" s="62"/>
      <c r="I29" s="63"/>
      <c r="J29" s="63"/>
      <c r="K29" s="63"/>
      <c r="L29" s="64" t="s">
        <v>2</v>
      </c>
      <c r="M29" s="65">
        <v>88200</v>
      </c>
      <c r="N29" s="62"/>
      <c r="O29" s="66">
        <v>43556</v>
      </c>
      <c r="P29" s="67">
        <f>+Q29-O29</f>
        <v>90</v>
      </c>
      <c r="Q29" s="68">
        <v>43646</v>
      </c>
    </row>
    <row r="30" spans="1:17" ht="15.75" thickBot="1" x14ac:dyDescent="0.3">
      <c r="A30" s="61" t="s">
        <v>33</v>
      </c>
      <c r="B30" s="69"/>
      <c r="C30" s="70">
        <v>43277</v>
      </c>
      <c r="D30" s="69"/>
      <c r="E30" s="69" t="s">
        <v>89</v>
      </c>
      <c r="F30" s="55" t="s">
        <v>11</v>
      </c>
      <c r="G30" s="69"/>
      <c r="H30" s="69"/>
      <c r="I30" s="70"/>
      <c r="J30" s="70"/>
      <c r="K30" s="70"/>
      <c r="L30" s="55" t="s">
        <v>2</v>
      </c>
      <c r="M30" s="71">
        <v>92950.52</v>
      </c>
      <c r="N30" s="69"/>
      <c r="O30" s="77">
        <v>43466</v>
      </c>
      <c r="P30" s="73">
        <f>+Q30-O30</f>
        <v>149</v>
      </c>
      <c r="Q30" s="78">
        <v>43615</v>
      </c>
    </row>
    <row r="31" spans="1:17" ht="15.75" thickBot="1" x14ac:dyDescent="0.3">
      <c r="A31" s="61" t="s">
        <v>56</v>
      </c>
      <c r="B31" s="62"/>
      <c r="C31" s="63">
        <v>43277</v>
      </c>
      <c r="D31" s="62"/>
      <c r="E31" s="62" t="s">
        <v>91</v>
      </c>
      <c r="F31" s="64" t="s">
        <v>11</v>
      </c>
      <c r="G31" s="62"/>
      <c r="H31" s="62"/>
      <c r="I31" s="63"/>
      <c r="J31" s="63"/>
      <c r="K31" s="63"/>
      <c r="L31" s="64" t="s">
        <v>2</v>
      </c>
      <c r="M31" s="65">
        <v>6277.8</v>
      </c>
      <c r="N31" s="62"/>
      <c r="O31" s="75"/>
      <c r="P31" s="67"/>
      <c r="Q31" s="76"/>
    </row>
    <row r="32" spans="1:17" ht="15.75" thickBot="1" x14ac:dyDescent="0.3">
      <c r="A32" s="61" t="s">
        <v>34</v>
      </c>
      <c r="B32" s="69"/>
      <c r="C32" s="70">
        <v>43277</v>
      </c>
      <c r="D32" s="69"/>
      <c r="E32" s="69"/>
      <c r="F32" s="55" t="s">
        <v>11</v>
      </c>
      <c r="G32" s="69"/>
      <c r="H32" s="69"/>
      <c r="I32" s="70"/>
      <c r="J32" s="70"/>
      <c r="K32" s="70"/>
      <c r="L32" s="55" t="s">
        <v>2</v>
      </c>
      <c r="M32" s="71">
        <v>227622.39999999999</v>
      </c>
      <c r="N32" s="69"/>
      <c r="O32" s="72"/>
      <c r="P32" s="73"/>
      <c r="Q32" s="74"/>
    </row>
    <row r="33" spans="1:19" ht="15.75" thickBot="1" x14ac:dyDescent="0.3">
      <c r="A33" s="61" t="s">
        <v>55</v>
      </c>
      <c r="B33" s="62"/>
      <c r="C33" s="63">
        <v>43362</v>
      </c>
      <c r="D33" s="62"/>
      <c r="E33" s="62"/>
      <c r="F33" s="64" t="s">
        <v>11</v>
      </c>
      <c r="G33" s="62"/>
      <c r="H33" s="62"/>
      <c r="I33" s="63"/>
      <c r="J33" s="63"/>
      <c r="K33" s="63"/>
      <c r="L33" s="64" t="s">
        <v>2</v>
      </c>
      <c r="M33" s="65">
        <v>205000</v>
      </c>
      <c r="N33" s="62"/>
      <c r="O33" s="75"/>
      <c r="P33" s="67"/>
      <c r="Q33" s="76"/>
    </row>
    <row r="34" spans="1:19" ht="15.75" thickBot="1" x14ac:dyDescent="0.3">
      <c r="A34" s="61" t="s">
        <v>35</v>
      </c>
      <c r="B34" s="69"/>
      <c r="C34" s="70">
        <v>43374</v>
      </c>
      <c r="D34" s="69"/>
      <c r="E34" s="69" t="s">
        <v>90</v>
      </c>
      <c r="F34" s="55" t="s">
        <v>11</v>
      </c>
      <c r="G34" s="69"/>
      <c r="H34" s="69"/>
      <c r="I34" s="70"/>
      <c r="J34" s="70"/>
      <c r="K34" s="70"/>
      <c r="L34" s="55" t="s">
        <v>2</v>
      </c>
      <c r="M34" s="71">
        <v>159000</v>
      </c>
      <c r="N34" s="69"/>
      <c r="O34" s="72"/>
      <c r="P34" s="73"/>
      <c r="Q34" s="74"/>
    </row>
    <row r="35" spans="1:19" ht="15.75" thickBot="1" x14ac:dyDescent="0.3">
      <c r="A35" s="61" t="s">
        <v>57</v>
      </c>
      <c r="B35" s="62"/>
      <c r="C35" s="63">
        <v>43364</v>
      </c>
      <c r="D35" s="62"/>
      <c r="E35" s="62"/>
      <c r="F35" s="64" t="s">
        <v>11</v>
      </c>
      <c r="G35" s="62"/>
      <c r="H35" s="62"/>
      <c r="I35" s="63"/>
      <c r="J35" s="63"/>
      <c r="K35" s="63"/>
      <c r="L35" s="64" t="s">
        <v>2</v>
      </c>
      <c r="M35" s="65">
        <v>280000</v>
      </c>
      <c r="N35" s="62"/>
      <c r="O35" s="75"/>
      <c r="P35" s="67"/>
      <c r="Q35" s="76"/>
    </row>
    <row r="36" spans="1:19" ht="15.75" thickBot="1" x14ac:dyDescent="0.3">
      <c r="A36" s="61" t="s">
        <v>58</v>
      </c>
      <c r="B36" s="69"/>
      <c r="C36" s="70">
        <v>43350</v>
      </c>
      <c r="D36" s="69"/>
      <c r="E36" s="69"/>
      <c r="F36" s="55" t="s">
        <v>11</v>
      </c>
      <c r="G36" s="69"/>
      <c r="H36" s="69"/>
      <c r="I36" s="70"/>
      <c r="J36" s="70"/>
      <c r="K36" s="70"/>
      <c r="L36" s="55" t="s">
        <v>2</v>
      </c>
      <c r="M36" s="71">
        <v>61676.63</v>
      </c>
      <c r="N36" s="69"/>
      <c r="O36" s="72"/>
      <c r="P36" s="73"/>
      <c r="Q36" s="74"/>
      <c r="S36" t="s">
        <v>36</v>
      </c>
    </row>
    <row r="37" spans="1:19" ht="15.75" thickBot="1" x14ac:dyDescent="0.3">
      <c r="A37" s="61" t="s">
        <v>59</v>
      </c>
      <c r="B37" s="62"/>
      <c r="C37" s="63">
        <v>43367</v>
      </c>
      <c r="D37" s="62"/>
      <c r="E37" s="62"/>
      <c r="F37" s="64" t="s">
        <v>11</v>
      </c>
      <c r="G37" s="62"/>
      <c r="H37" s="62"/>
      <c r="I37" s="63"/>
      <c r="J37" s="63"/>
      <c r="K37" s="63"/>
      <c r="L37" s="64" t="s">
        <v>2</v>
      </c>
      <c r="M37" s="65">
        <v>79797</v>
      </c>
      <c r="N37" s="62"/>
      <c r="O37" s="75"/>
      <c r="P37" s="67"/>
      <c r="Q37" s="76"/>
    </row>
    <row r="38" spans="1:19" ht="15.75" thickBot="1" x14ac:dyDescent="0.3">
      <c r="A38" s="61" t="s">
        <v>60</v>
      </c>
      <c r="B38" s="69"/>
      <c r="C38" s="70">
        <v>43374</v>
      </c>
      <c r="D38" s="69"/>
      <c r="E38" s="69" t="s">
        <v>91</v>
      </c>
      <c r="F38" s="55" t="s">
        <v>11</v>
      </c>
      <c r="G38" s="69"/>
      <c r="H38" s="69"/>
      <c r="I38" s="70"/>
      <c r="J38" s="70"/>
      <c r="K38" s="70"/>
      <c r="L38" s="55" t="s">
        <v>2</v>
      </c>
      <c r="M38" s="71">
        <v>18018.560000000001</v>
      </c>
      <c r="N38" s="69"/>
      <c r="O38" s="72"/>
      <c r="P38" s="73"/>
      <c r="Q38" s="74"/>
    </row>
    <row r="39" spans="1:19" ht="15.75" thickBot="1" x14ac:dyDescent="0.3">
      <c r="A39" s="61" t="s">
        <v>61</v>
      </c>
      <c r="B39" s="62"/>
      <c r="C39" s="63">
        <v>43370</v>
      </c>
      <c r="D39" s="62"/>
      <c r="E39" s="62" t="s">
        <v>89</v>
      </c>
      <c r="F39" s="64" t="s">
        <v>11</v>
      </c>
      <c r="G39" s="62"/>
      <c r="H39" s="62"/>
      <c r="I39" s="63"/>
      <c r="J39" s="63"/>
      <c r="K39" s="63"/>
      <c r="L39" s="64" t="s">
        <v>2</v>
      </c>
      <c r="M39" s="65">
        <v>18237.84</v>
      </c>
      <c r="N39" s="62"/>
      <c r="O39" s="75"/>
      <c r="P39" s="67"/>
      <c r="Q39" s="76"/>
    </row>
    <row r="40" spans="1:19" ht="15.75" thickBot="1" x14ac:dyDescent="0.3">
      <c r="A40" s="61" t="s">
        <v>62</v>
      </c>
      <c r="B40" s="69"/>
      <c r="C40" s="70">
        <v>43370</v>
      </c>
      <c r="D40" s="69"/>
      <c r="E40" s="69"/>
      <c r="F40" s="55" t="s">
        <v>11</v>
      </c>
      <c r="G40" s="69"/>
      <c r="H40" s="69"/>
      <c r="I40" s="70"/>
      <c r="J40" s="70"/>
      <c r="K40" s="70"/>
      <c r="L40" s="55" t="s">
        <v>2</v>
      </c>
      <c r="M40" s="71">
        <v>175000</v>
      </c>
      <c r="N40" s="69"/>
      <c r="O40" s="72"/>
      <c r="P40" s="73"/>
      <c r="Q40" s="74"/>
    </row>
    <row r="41" spans="1:19" ht="15.75" thickBot="1" x14ac:dyDescent="0.3">
      <c r="A41" s="61" t="s">
        <v>63</v>
      </c>
      <c r="B41" s="62"/>
      <c r="C41" s="63">
        <v>43353</v>
      </c>
      <c r="D41" s="62"/>
      <c r="E41" s="62" t="s">
        <v>90</v>
      </c>
      <c r="F41" s="64" t="s">
        <v>11</v>
      </c>
      <c r="G41" s="62"/>
      <c r="H41" s="62"/>
      <c r="I41" s="63"/>
      <c r="J41" s="63"/>
      <c r="K41" s="63"/>
      <c r="L41" s="64" t="s">
        <v>2</v>
      </c>
      <c r="M41" s="65">
        <v>772120</v>
      </c>
      <c r="N41" s="62"/>
      <c r="O41" s="66">
        <v>43535</v>
      </c>
      <c r="P41" s="67">
        <f>+Q41-O41</f>
        <v>74</v>
      </c>
      <c r="Q41" s="68">
        <v>43609</v>
      </c>
    </row>
    <row r="42" spans="1:19" ht="15.75" thickBot="1" x14ac:dyDescent="0.3">
      <c r="A42" s="61" t="s">
        <v>64</v>
      </c>
      <c r="B42" s="69"/>
      <c r="C42" s="70">
        <v>43313</v>
      </c>
      <c r="D42" s="69"/>
      <c r="E42" s="69" t="s">
        <v>88</v>
      </c>
      <c r="F42" s="55" t="s">
        <v>11</v>
      </c>
      <c r="G42" s="69"/>
      <c r="H42" s="69"/>
      <c r="I42" s="70"/>
      <c r="J42" s="70"/>
      <c r="K42" s="70"/>
      <c r="L42" s="55" t="s">
        <v>2</v>
      </c>
      <c r="M42" s="71">
        <v>52100</v>
      </c>
      <c r="N42" s="69"/>
      <c r="O42" s="72"/>
      <c r="P42" s="73"/>
      <c r="Q42" s="74"/>
    </row>
    <row r="43" spans="1:19" ht="15.75" thickBot="1" x14ac:dyDescent="0.3">
      <c r="A43" s="61" t="s">
        <v>65</v>
      </c>
      <c r="B43" s="62"/>
      <c r="C43" s="63">
        <v>43282</v>
      </c>
      <c r="D43" s="62"/>
      <c r="E43" s="62" t="s">
        <v>23</v>
      </c>
      <c r="F43" s="64" t="s">
        <v>11</v>
      </c>
      <c r="G43" s="62"/>
      <c r="H43" s="62"/>
      <c r="I43" s="63"/>
      <c r="J43" s="63"/>
      <c r="K43" s="63"/>
      <c r="L43" s="64" t="s">
        <v>2</v>
      </c>
      <c r="M43" s="65">
        <v>82740.66</v>
      </c>
      <c r="N43" s="62"/>
      <c r="O43" s="75"/>
      <c r="P43" s="67"/>
      <c r="Q43" s="76"/>
    </row>
    <row r="44" spans="1:19" ht="15.75" thickBot="1" x14ac:dyDescent="0.3">
      <c r="A44" s="61" t="s">
        <v>37</v>
      </c>
      <c r="B44" s="69"/>
      <c r="C44" s="70">
        <v>43389</v>
      </c>
      <c r="D44" s="69"/>
      <c r="E44" s="69" t="s">
        <v>88</v>
      </c>
      <c r="F44" s="55" t="s">
        <v>11</v>
      </c>
      <c r="G44" s="69"/>
      <c r="H44" s="69"/>
      <c r="I44" s="70"/>
      <c r="J44" s="70"/>
      <c r="K44" s="70"/>
      <c r="L44" s="55" t="s">
        <v>2</v>
      </c>
      <c r="M44" s="71">
        <v>11420.2</v>
      </c>
      <c r="N44" s="69"/>
      <c r="O44" s="72"/>
      <c r="P44" s="73"/>
      <c r="Q44" s="74"/>
    </row>
    <row r="45" spans="1:19" ht="15.75" thickBot="1" x14ac:dyDescent="0.3">
      <c r="A45" s="61" t="s">
        <v>66</v>
      </c>
      <c r="B45" s="62"/>
      <c r="C45" s="63">
        <v>43403</v>
      </c>
      <c r="D45" s="62"/>
      <c r="E45" s="62"/>
      <c r="F45" s="64" t="s">
        <v>11</v>
      </c>
      <c r="G45" s="62"/>
      <c r="H45" s="62"/>
      <c r="I45" s="63"/>
      <c r="J45" s="63"/>
      <c r="K45" s="63"/>
      <c r="L45" s="64" t="s">
        <v>2</v>
      </c>
      <c r="M45" s="65">
        <v>19069.3</v>
      </c>
      <c r="N45" s="62"/>
      <c r="O45" s="75"/>
      <c r="P45" s="67"/>
      <c r="Q45" s="76"/>
    </row>
    <row r="46" spans="1:19" ht="15.75" thickBot="1" x14ac:dyDescent="0.3">
      <c r="A46" s="61" t="s">
        <v>67</v>
      </c>
      <c r="B46" s="69"/>
      <c r="C46" s="70">
        <v>43404</v>
      </c>
      <c r="D46" s="69"/>
      <c r="E46" s="69" t="s">
        <v>88</v>
      </c>
      <c r="F46" s="55" t="s">
        <v>11</v>
      </c>
      <c r="G46" s="69"/>
      <c r="H46" s="69"/>
      <c r="I46" s="70"/>
      <c r="J46" s="70"/>
      <c r="K46" s="70"/>
      <c r="L46" s="55" t="s">
        <v>2</v>
      </c>
      <c r="M46" s="71">
        <v>6084.85</v>
      </c>
      <c r="N46" s="69"/>
      <c r="O46" s="72"/>
      <c r="P46" s="73"/>
      <c r="Q46" s="74"/>
    </row>
    <row r="47" spans="1:19" ht="15.75" thickBot="1" x14ac:dyDescent="0.3">
      <c r="A47" s="61" t="s">
        <v>68</v>
      </c>
      <c r="B47" s="62"/>
      <c r="C47" s="63">
        <v>43411</v>
      </c>
      <c r="D47" s="62"/>
      <c r="E47" s="62" t="s">
        <v>90</v>
      </c>
      <c r="F47" s="64" t="s">
        <v>11</v>
      </c>
      <c r="G47" s="62"/>
      <c r="H47" s="62"/>
      <c r="I47" s="63"/>
      <c r="J47" s="63"/>
      <c r="K47" s="63"/>
      <c r="L47" s="64" t="s">
        <v>2</v>
      </c>
      <c r="M47" s="65">
        <v>635000</v>
      </c>
      <c r="N47" s="62"/>
      <c r="O47" s="66">
        <v>43647</v>
      </c>
      <c r="P47" s="67">
        <f>+Q47-O47</f>
        <v>91</v>
      </c>
      <c r="Q47" s="68">
        <v>43738</v>
      </c>
    </row>
    <row r="48" spans="1:19" ht="15.75" thickBot="1" x14ac:dyDescent="0.3">
      <c r="A48" s="61" t="s">
        <v>38</v>
      </c>
      <c r="B48" s="69"/>
      <c r="C48" s="70">
        <v>43411</v>
      </c>
      <c r="D48" s="69"/>
      <c r="E48" s="69" t="s">
        <v>89</v>
      </c>
      <c r="F48" s="55" t="s">
        <v>11</v>
      </c>
      <c r="G48" s="69"/>
      <c r="H48" s="69"/>
      <c r="I48" s="70"/>
      <c r="J48" s="70"/>
      <c r="K48" s="70"/>
      <c r="L48" s="55" t="s">
        <v>2</v>
      </c>
      <c r="M48" s="71">
        <v>1398000</v>
      </c>
      <c r="N48" s="69"/>
      <c r="O48" s="72"/>
      <c r="P48" s="73"/>
      <c r="Q48" s="74"/>
    </row>
    <row r="49" spans="1:17" ht="15.75" thickBot="1" x14ac:dyDescent="0.3">
      <c r="A49" s="61" t="s">
        <v>74</v>
      </c>
      <c r="B49" s="62"/>
      <c r="C49" s="63">
        <v>43418</v>
      </c>
      <c r="D49" s="62"/>
      <c r="E49" s="62"/>
      <c r="F49" s="64" t="s">
        <v>11</v>
      </c>
      <c r="G49" s="62"/>
      <c r="H49" s="62"/>
      <c r="I49" s="63"/>
      <c r="J49" s="63"/>
      <c r="K49" s="63"/>
      <c r="L49" s="64" t="s">
        <v>2</v>
      </c>
      <c r="M49" s="65">
        <v>10500</v>
      </c>
      <c r="N49" s="62"/>
      <c r="O49" s="75"/>
      <c r="P49" s="67"/>
      <c r="Q49" s="76"/>
    </row>
    <row r="50" spans="1:17" ht="15.75" thickBot="1" x14ac:dyDescent="0.3">
      <c r="A50" s="61" t="s">
        <v>39</v>
      </c>
      <c r="B50" s="69"/>
      <c r="C50" s="70">
        <v>43425</v>
      </c>
      <c r="D50" s="69"/>
      <c r="E50" s="69" t="s">
        <v>88</v>
      </c>
      <c r="F50" s="55" t="s">
        <v>11</v>
      </c>
      <c r="G50" s="69"/>
      <c r="H50" s="69"/>
      <c r="I50" s="70"/>
      <c r="J50" s="70"/>
      <c r="K50" s="70"/>
      <c r="L50" s="55" t="s">
        <v>2</v>
      </c>
      <c r="M50" s="71">
        <v>168000</v>
      </c>
      <c r="N50" s="69"/>
      <c r="O50" s="72"/>
      <c r="P50" s="73"/>
      <c r="Q50" s="74"/>
    </row>
    <row r="51" spans="1:17" ht="15.75" thickBot="1" x14ac:dyDescent="0.3">
      <c r="A51" s="61" t="s">
        <v>69</v>
      </c>
      <c r="B51" s="62"/>
      <c r="C51" s="63">
        <v>43432</v>
      </c>
      <c r="D51" s="62"/>
      <c r="E51" s="62"/>
      <c r="F51" s="64" t="s">
        <v>11</v>
      </c>
      <c r="G51" s="62"/>
      <c r="H51" s="62"/>
      <c r="I51" s="63"/>
      <c r="J51" s="63"/>
      <c r="K51" s="63"/>
      <c r="L51" s="64" t="s">
        <v>2</v>
      </c>
      <c r="M51" s="65">
        <v>465000</v>
      </c>
      <c r="N51" s="62"/>
      <c r="O51" s="75"/>
      <c r="P51" s="67"/>
      <c r="Q51" s="76"/>
    </row>
    <row r="52" spans="1:17" ht="15.75" thickBot="1" x14ac:dyDescent="0.3">
      <c r="A52" s="61" t="s">
        <v>70</v>
      </c>
      <c r="B52" s="69"/>
      <c r="C52" s="70">
        <v>43440</v>
      </c>
      <c r="D52" s="69"/>
      <c r="E52" s="69"/>
      <c r="F52" s="55" t="s">
        <v>11</v>
      </c>
      <c r="G52" s="69"/>
      <c r="H52" s="69"/>
      <c r="I52" s="70"/>
      <c r="J52" s="70"/>
      <c r="K52" s="70"/>
      <c r="L52" s="55" t="s">
        <v>2</v>
      </c>
      <c r="M52" s="71">
        <v>21365.5</v>
      </c>
      <c r="N52" s="69"/>
      <c r="O52" s="72"/>
      <c r="P52" s="73"/>
      <c r="Q52" s="74"/>
    </row>
    <row r="53" spans="1:17" ht="15.75" thickBot="1" x14ac:dyDescent="0.3">
      <c r="A53" s="61" t="s">
        <v>82</v>
      </c>
      <c r="B53" s="62"/>
      <c r="C53" s="63">
        <v>43445</v>
      </c>
      <c r="D53" s="62"/>
      <c r="E53" s="62"/>
      <c r="F53" s="64" t="s">
        <v>11</v>
      </c>
      <c r="G53" s="62"/>
      <c r="H53" s="62"/>
      <c r="I53" s="63"/>
      <c r="J53" s="63"/>
      <c r="K53" s="63"/>
      <c r="L53" s="64" t="s">
        <v>2</v>
      </c>
      <c r="M53" s="65">
        <v>151000</v>
      </c>
      <c r="N53" s="62"/>
      <c r="O53" s="66">
        <v>43724</v>
      </c>
      <c r="P53" s="67">
        <f>+Q53-O53</f>
        <v>102</v>
      </c>
      <c r="Q53" s="68">
        <v>43826</v>
      </c>
    </row>
    <row r="54" spans="1:17" ht="15.75" thickBot="1" x14ac:dyDescent="0.3">
      <c r="A54" s="61" t="s">
        <v>40</v>
      </c>
      <c r="B54" s="69"/>
      <c r="C54" s="70">
        <v>43468</v>
      </c>
      <c r="D54" s="69"/>
      <c r="E54" s="69" t="s">
        <v>89</v>
      </c>
      <c r="F54" s="55" t="s">
        <v>11</v>
      </c>
      <c r="G54" s="69"/>
      <c r="H54" s="69"/>
      <c r="I54" s="70"/>
      <c r="J54" s="70"/>
      <c r="K54" s="70"/>
      <c r="L54" s="55" t="s">
        <v>2</v>
      </c>
      <c r="M54" s="71">
        <v>102798.02</v>
      </c>
      <c r="N54" s="69"/>
      <c r="O54" s="72"/>
      <c r="P54" s="73"/>
      <c r="Q54" s="74"/>
    </row>
    <row r="55" spans="1:17" ht="15.75" thickBot="1" x14ac:dyDescent="0.3">
      <c r="A55" s="61" t="s">
        <v>71</v>
      </c>
      <c r="B55" s="62"/>
      <c r="C55" s="63">
        <v>43472</v>
      </c>
      <c r="D55" s="62"/>
      <c r="E55" s="62" t="s">
        <v>126</v>
      </c>
      <c r="F55" s="64" t="s">
        <v>11</v>
      </c>
      <c r="G55" s="62"/>
      <c r="H55" s="62"/>
      <c r="I55" s="63"/>
      <c r="J55" s="63"/>
      <c r="K55" s="63"/>
      <c r="L55" s="64" t="s">
        <v>2</v>
      </c>
      <c r="M55" s="65">
        <v>106180.59</v>
      </c>
      <c r="N55" s="62"/>
      <c r="O55" s="75"/>
      <c r="P55" s="67"/>
      <c r="Q55" s="76"/>
    </row>
    <row r="56" spans="1:17" ht="15.75" thickBot="1" x14ac:dyDescent="0.3">
      <c r="A56" s="61" t="s">
        <v>76</v>
      </c>
      <c r="B56" s="69"/>
      <c r="C56" s="70">
        <v>43473</v>
      </c>
      <c r="D56" s="69"/>
      <c r="E56" s="69" t="s">
        <v>88</v>
      </c>
      <c r="F56" s="55" t="s">
        <v>11</v>
      </c>
      <c r="G56" s="69"/>
      <c r="H56" s="69"/>
      <c r="I56" s="70"/>
      <c r="J56" s="70"/>
      <c r="K56" s="70"/>
      <c r="L56" s="55" t="s">
        <v>2</v>
      </c>
      <c r="M56" s="71">
        <v>140000</v>
      </c>
      <c r="N56" s="69"/>
      <c r="O56" s="77">
        <v>43556</v>
      </c>
      <c r="P56" s="73">
        <f>+Q56-O56</f>
        <v>90</v>
      </c>
      <c r="Q56" s="78">
        <v>43646</v>
      </c>
    </row>
    <row r="57" spans="1:17" ht="15.75" thickBot="1" x14ac:dyDescent="0.3">
      <c r="A57" s="61" t="s">
        <v>83</v>
      </c>
      <c r="B57" s="62"/>
      <c r="C57" s="63">
        <v>43473</v>
      </c>
      <c r="D57" s="62"/>
      <c r="E57" s="62" t="s">
        <v>88</v>
      </c>
      <c r="F57" s="64" t="s">
        <v>11</v>
      </c>
      <c r="G57" s="62"/>
      <c r="H57" s="62"/>
      <c r="I57" s="63"/>
      <c r="J57" s="63"/>
      <c r="K57" s="63"/>
      <c r="L57" s="64" t="s">
        <v>2</v>
      </c>
      <c r="M57" s="65">
        <v>14539.5</v>
      </c>
      <c r="N57" s="62"/>
      <c r="O57" s="75"/>
      <c r="P57" s="67"/>
      <c r="Q57" s="76"/>
    </row>
    <row r="58" spans="1:17" ht="15.75" thickBot="1" x14ac:dyDescent="0.3">
      <c r="A58" s="61" t="s">
        <v>75</v>
      </c>
      <c r="B58" s="69"/>
      <c r="C58" s="69"/>
      <c r="D58" s="69"/>
      <c r="E58" s="69"/>
      <c r="F58" s="55" t="s">
        <v>11</v>
      </c>
      <c r="G58" s="69"/>
      <c r="H58" s="69"/>
      <c r="I58" s="70"/>
      <c r="J58" s="70"/>
      <c r="K58" s="70"/>
      <c r="L58" s="55" t="s">
        <v>2</v>
      </c>
      <c r="M58" s="71"/>
      <c r="N58" s="69"/>
      <c r="O58" s="77">
        <v>43490</v>
      </c>
      <c r="P58" s="73">
        <f>+Q58-O58</f>
        <v>140</v>
      </c>
      <c r="Q58" s="78">
        <v>43630</v>
      </c>
    </row>
    <row r="59" spans="1:17" ht="15.75" thickBot="1" x14ac:dyDescent="0.3">
      <c r="A59" s="61" t="s">
        <v>77</v>
      </c>
      <c r="B59" s="62"/>
      <c r="C59" s="62"/>
      <c r="D59" s="62"/>
      <c r="E59" s="62"/>
      <c r="F59" s="64" t="s">
        <v>11</v>
      </c>
      <c r="G59" s="62"/>
      <c r="H59" s="62"/>
      <c r="I59" s="63"/>
      <c r="J59" s="63"/>
      <c r="K59" s="63"/>
      <c r="L59" s="64" t="s">
        <v>2</v>
      </c>
      <c r="M59" s="65"/>
      <c r="N59" s="62"/>
      <c r="O59" s="75"/>
      <c r="P59" s="67"/>
      <c r="Q59" s="76"/>
    </row>
    <row r="60" spans="1:17" ht="15.75" thickBot="1" x14ac:dyDescent="0.3">
      <c r="A60" s="61" t="s">
        <v>78</v>
      </c>
      <c r="B60" s="69"/>
      <c r="C60" s="69"/>
      <c r="D60" s="69"/>
      <c r="E60" s="69"/>
      <c r="F60" s="55" t="s">
        <v>11</v>
      </c>
      <c r="G60" s="69"/>
      <c r="H60" s="69"/>
      <c r="I60" s="70"/>
      <c r="J60" s="70"/>
      <c r="K60" s="70"/>
      <c r="L60" s="55" t="s">
        <v>2</v>
      </c>
      <c r="M60" s="71"/>
      <c r="N60" s="69"/>
      <c r="O60" s="72"/>
      <c r="P60" s="73"/>
      <c r="Q60" s="74"/>
    </row>
    <row r="61" spans="1:17" ht="15.75" thickBot="1" x14ac:dyDescent="0.3">
      <c r="A61" s="61" t="s">
        <v>79</v>
      </c>
      <c r="B61" s="62"/>
      <c r="C61" s="62"/>
      <c r="D61" s="62"/>
      <c r="E61" s="62"/>
      <c r="F61" s="64" t="s">
        <v>11</v>
      </c>
      <c r="G61" s="62"/>
      <c r="H61" s="62"/>
      <c r="I61" s="63"/>
      <c r="J61" s="63"/>
      <c r="K61" s="63"/>
      <c r="L61" s="64" t="s">
        <v>2</v>
      </c>
      <c r="M61" s="65"/>
      <c r="N61" s="62"/>
      <c r="O61" s="75"/>
      <c r="P61" s="67"/>
      <c r="Q61" s="76"/>
    </row>
    <row r="62" spans="1:17" ht="15.75" thickBot="1" x14ac:dyDescent="0.3">
      <c r="A62" s="61" t="s">
        <v>80</v>
      </c>
      <c r="B62" s="69"/>
      <c r="C62" s="69"/>
      <c r="D62" s="69"/>
      <c r="E62" s="69"/>
      <c r="F62" s="55" t="s">
        <v>11</v>
      </c>
      <c r="G62" s="69"/>
      <c r="H62" s="69"/>
      <c r="I62" s="70"/>
      <c r="J62" s="70"/>
      <c r="K62" s="70"/>
      <c r="L62" s="55" t="s">
        <v>2</v>
      </c>
      <c r="M62" s="71"/>
      <c r="N62" s="69"/>
      <c r="O62" s="77">
        <v>43556</v>
      </c>
      <c r="P62" s="73">
        <f>+Q62-O62</f>
        <v>243</v>
      </c>
      <c r="Q62" s="78">
        <v>43799</v>
      </c>
    </row>
    <row r="63" spans="1:17" ht="15.75" thickBot="1" x14ac:dyDescent="0.3">
      <c r="A63" s="61" t="s">
        <v>113</v>
      </c>
      <c r="B63" s="62"/>
      <c r="C63" s="62"/>
      <c r="D63" s="62"/>
      <c r="E63" s="62" t="s">
        <v>88</v>
      </c>
      <c r="F63" s="64" t="s">
        <v>11</v>
      </c>
      <c r="G63" s="62"/>
      <c r="H63" s="62"/>
      <c r="I63" s="63"/>
      <c r="J63" s="63"/>
      <c r="K63" s="63"/>
      <c r="L63" s="64" t="s">
        <v>2</v>
      </c>
      <c r="M63" s="65"/>
      <c r="N63" s="62"/>
      <c r="O63" s="66"/>
      <c r="P63" s="67">
        <f t="shared" ref="P63:P84" si="0">+Q63-O63</f>
        <v>0</v>
      </c>
      <c r="Q63" s="68"/>
    </row>
    <row r="64" spans="1:17" ht="15.75" thickBot="1" x14ac:dyDescent="0.3">
      <c r="A64" s="61" t="s">
        <v>114</v>
      </c>
      <c r="B64" s="69"/>
      <c r="C64" s="69"/>
      <c r="D64" s="69"/>
      <c r="E64" s="69" t="s">
        <v>89</v>
      </c>
      <c r="F64" s="55" t="s">
        <v>11</v>
      </c>
      <c r="G64" s="69"/>
      <c r="H64" s="69"/>
      <c r="I64" s="70"/>
      <c r="J64" s="70"/>
      <c r="K64" s="70"/>
      <c r="L64" s="55" t="s">
        <v>2</v>
      </c>
      <c r="M64" s="71"/>
      <c r="N64" s="69"/>
      <c r="O64" s="72"/>
      <c r="P64" s="73">
        <f t="shared" si="0"/>
        <v>0</v>
      </c>
      <c r="Q64" s="74"/>
    </row>
    <row r="65" spans="1:17" ht="15.75" thickBot="1" x14ac:dyDescent="0.3">
      <c r="A65" s="61" t="s">
        <v>115</v>
      </c>
      <c r="B65" s="62"/>
      <c r="C65" s="62"/>
      <c r="D65" s="62"/>
      <c r="E65" s="62" t="s">
        <v>91</v>
      </c>
      <c r="F65" s="64" t="s">
        <v>11</v>
      </c>
      <c r="G65" s="62"/>
      <c r="H65" s="62"/>
      <c r="I65" s="63"/>
      <c r="J65" s="63"/>
      <c r="K65" s="63"/>
      <c r="L65" s="64" t="s">
        <v>2</v>
      </c>
      <c r="M65" s="65"/>
      <c r="N65" s="62"/>
      <c r="O65" s="75"/>
      <c r="P65" s="67">
        <f t="shared" si="0"/>
        <v>0</v>
      </c>
      <c r="Q65" s="76"/>
    </row>
    <row r="66" spans="1:17" ht="15.75" thickBot="1" x14ac:dyDescent="0.3">
      <c r="A66" s="61" t="s">
        <v>117</v>
      </c>
      <c r="B66" s="69"/>
      <c r="C66" s="69"/>
      <c r="D66" s="69"/>
      <c r="E66" s="69" t="s">
        <v>91</v>
      </c>
      <c r="F66" s="55" t="s">
        <v>11</v>
      </c>
      <c r="G66" s="69"/>
      <c r="H66" s="69"/>
      <c r="I66" s="70"/>
      <c r="J66" s="70"/>
      <c r="K66" s="70"/>
      <c r="L66" s="55" t="s">
        <v>2</v>
      </c>
      <c r="M66" s="71"/>
      <c r="N66" s="69"/>
      <c r="O66" s="77">
        <v>43526</v>
      </c>
      <c r="P66" s="73">
        <f t="shared" si="0"/>
        <v>40</v>
      </c>
      <c r="Q66" s="78">
        <v>43566</v>
      </c>
    </row>
    <row r="67" spans="1:17" ht="15.75" thickBot="1" x14ac:dyDescent="0.3">
      <c r="A67" s="61" t="s">
        <v>118</v>
      </c>
      <c r="B67" s="62"/>
      <c r="C67" s="62"/>
      <c r="D67" s="62"/>
      <c r="E67" s="62" t="s">
        <v>91</v>
      </c>
      <c r="F67" s="64" t="s">
        <v>11</v>
      </c>
      <c r="G67" s="62"/>
      <c r="H67" s="62"/>
      <c r="I67" s="63"/>
      <c r="J67" s="63"/>
      <c r="K67" s="63"/>
      <c r="L67" s="64" t="s">
        <v>2</v>
      </c>
      <c r="M67" s="65"/>
      <c r="N67" s="62"/>
      <c r="O67" s="75"/>
      <c r="P67" s="67">
        <f t="shared" si="0"/>
        <v>0</v>
      </c>
      <c r="Q67" s="76"/>
    </row>
    <row r="68" spans="1:17" ht="15.75" thickBot="1" x14ac:dyDescent="0.3">
      <c r="A68" s="61" t="s">
        <v>119</v>
      </c>
      <c r="B68" s="69"/>
      <c r="C68" s="69"/>
      <c r="D68" s="69"/>
      <c r="E68" s="69" t="s">
        <v>88</v>
      </c>
      <c r="F68" s="55" t="s">
        <v>11</v>
      </c>
      <c r="G68" s="69"/>
      <c r="H68" s="69"/>
      <c r="I68" s="70"/>
      <c r="J68" s="70"/>
      <c r="K68" s="70"/>
      <c r="L68" s="55" t="s">
        <v>2</v>
      </c>
      <c r="M68" s="71"/>
      <c r="N68" s="69"/>
      <c r="O68" s="72"/>
      <c r="P68" s="73">
        <f t="shared" si="0"/>
        <v>0</v>
      </c>
      <c r="Q68" s="74"/>
    </row>
    <row r="69" spans="1:17" ht="15.75" thickBot="1" x14ac:dyDescent="0.3">
      <c r="A69" s="61" t="s">
        <v>120</v>
      </c>
      <c r="B69" s="62"/>
      <c r="C69" s="62"/>
      <c r="D69" s="62"/>
      <c r="E69" s="62" t="s">
        <v>90</v>
      </c>
      <c r="F69" s="64" t="s">
        <v>11</v>
      </c>
      <c r="G69" s="62"/>
      <c r="H69" s="62"/>
      <c r="I69" s="63"/>
      <c r="J69" s="63"/>
      <c r="K69" s="63"/>
      <c r="L69" s="64" t="s">
        <v>2</v>
      </c>
      <c r="M69" s="65"/>
      <c r="N69" s="62"/>
      <c r="O69" s="75"/>
      <c r="P69" s="67">
        <f t="shared" si="0"/>
        <v>0</v>
      </c>
      <c r="Q69" s="76"/>
    </row>
    <row r="70" spans="1:17" ht="15.75" thickBot="1" x14ac:dyDescent="0.3">
      <c r="A70" s="61" t="s">
        <v>121</v>
      </c>
      <c r="B70" s="69"/>
      <c r="C70" s="69"/>
      <c r="D70" s="69"/>
      <c r="E70" s="69" t="s">
        <v>90</v>
      </c>
      <c r="F70" s="55" t="s">
        <v>11</v>
      </c>
      <c r="G70" s="69"/>
      <c r="H70" s="69"/>
      <c r="I70" s="70"/>
      <c r="J70" s="70"/>
      <c r="K70" s="70"/>
      <c r="L70" s="55" t="s">
        <v>2</v>
      </c>
      <c r="M70" s="71"/>
      <c r="N70" s="69"/>
      <c r="O70" s="72"/>
      <c r="P70" s="73">
        <f t="shared" si="0"/>
        <v>0</v>
      </c>
      <c r="Q70" s="74"/>
    </row>
    <row r="71" spans="1:17" ht="15.75" thickBot="1" x14ac:dyDescent="0.3">
      <c r="A71" s="61" t="s">
        <v>122</v>
      </c>
      <c r="B71" s="62"/>
      <c r="C71" s="62"/>
      <c r="D71" s="62"/>
      <c r="E71" s="62" t="s">
        <v>91</v>
      </c>
      <c r="F71" s="64" t="s">
        <v>11</v>
      </c>
      <c r="G71" s="62"/>
      <c r="H71" s="62"/>
      <c r="I71" s="63"/>
      <c r="J71" s="63"/>
      <c r="K71" s="63"/>
      <c r="L71" s="64" t="s">
        <v>2</v>
      </c>
      <c r="M71" s="65"/>
      <c r="N71" s="62"/>
      <c r="O71" s="75"/>
      <c r="P71" s="67">
        <f t="shared" si="0"/>
        <v>0</v>
      </c>
      <c r="Q71" s="76"/>
    </row>
    <row r="72" spans="1:17" ht="15.75" thickBot="1" x14ac:dyDescent="0.3">
      <c r="A72" s="61" t="s">
        <v>123</v>
      </c>
      <c r="B72" s="69"/>
      <c r="C72" s="69"/>
      <c r="D72" s="69"/>
      <c r="E72" s="69" t="s">
        <v>88</v>
      </c>
      <c r="F72" s="55" t="s">
        <v>11</v>
      </c>
      <c r="G72" s="69"/>
      <c r="H72" s="69"/>
      <c r="I72" s="70"/>
      <c r="J72" s="70"/>
      <c r="K72" s="70"/>
      <c r="L72" s="55" t="s">
        <v>2</v>
      </c>
      <c r="M72" s="71"/>
      <c r="N72" s="69"/>
      <c r="O72" s="72"/>
      <c r="P72" s="73">
        <f t="shared" si="0"/>
        <v>0</v>
      </c>
      <c r="Q72" s="74"/>
    </row>
    <row r="73" spans="1:17" ht="15.75" thickBot="1" x14ac:dyDescent="0.3">
      <c r="A73" s="61" t="s">
        <v>124</v>
      </c>
      <c r="B73" s="62"/>
      <c r="C73" s="62"/>
      <c r="D73" s="62"/>
      <c r="E73" s="62" t="s">
        <v>91</v>
      </c>
      <c r="F73" s="64" t="s">
        <v>11</v>
      </c>
      <c r="G73" s="62"/>
      <c r="H73" s="62"/>
      <c r="I73" s="63"/>
      <c r="J73" s="63"/>
      <c r="K73" s="63"/>
      <c r="L73" s="64" t="s">
        <v>2</v>
      </c>
      <c r="M73" s="65"/>
      <c r="N73" s="62"/>
      <c r="O73" s="75"/>
      <c r="P73" s="67">
        <f t="shared" si="0"/>
        <v>0</v>
      </c>
      <c r="Q73" s="76"/>
    </row>
    <row r="74" spans="1:17" ht="15.75" thickBot="1" x14ac:dyDescent="0.3">
      <c r="A74" s="61" t="s">
        <v>125</v>
      </c>
      <c r="B74" s="69"/>
      <c r="C74" s="69"/>
      <c r="D74" s="69"/>
      <c r="E74" s="69" t="s">
        <v>90</v>
      </c>
      <c r="F74" s="55" t="s">
        <v>11</v>
      </c>
      <c r="G74" s="69"/>
      <c r="H74" s="69"/>
      <c r="I74" s="70"/>
      <c r="J74" s="70"/>
      <c r="K74" s="70"/>
      <c r="L74" s="55" t="s">
        <v>2</v>
      </c>
      <c r="M74" s="71"/>
      <c r="N74" s="69"/>
      <c r="O74" s="77">
        <v>43556</v>
      </c>
      <c r="P74" s="73">
        <f t="shared" si="0"/>
        <v>29</v>
      </c>
      <c r="Q74" s="78">
        <v>43585</v>
      </c>
    </row>
    <row r="75" spans="1:17" ht="15.75" thickBot="1" x14ac:dyDescent="0.3">
      <c r="A75" s="61" t="s">
        <v>127</v>
      </c>
      <c r="B75" s="62"/>
      <c r="C75" s="62"/>
      <c r="D75" s="62"/>
      <c r="E75" s="62" t="s">
        <v>88</v>
      </c>
      <c r="F75" s="64" t="s">
        <v>11</v>
      </c>
      <c r="G75" s="62"/>
      <c r="H75" s="62"/>
      <c r="I75" s="63"/>
      <c r="J75" s="63"/>
      <c r="K75" s="63"/>
      <c r="L75" s="64" t="s">
        <v>2</v>
      </c>
      <c r="M75" s="65"/>
      <c r="N75" s="62"/>
      <c r="O75" s="75"/>
      <c r="P75" s="73">
        <f t="shared" si="0"/>
        <v>0</v>
      </c>
      <c r="Q75" s="76"/>
    </row>
    <row r="76" spans="1:17" ht="15.75" thickBot="1" x14ac:dyDescent="0.3">
      <c r="A76" s="61" t="s">
        <v>128</v>
      </c>
      <c r="B76" s="69"/>
      <c r="C76" s="69"/>
      <c r="D76" s="69"/>
      <c r="E76" s="69" t="s">
        <v>88</v>
      </c>
      <c r="F76" s="55" t="s">
        <v>11</v>
      </c>
      <c r="G76" s="69"/>
      <c r="H76" s="69"/>
      <c r="I76" s="70"/>
      <c r="J76" s="70"/>
      <c r="K76" s="70"/>
      <c r="L76" s="55" t="s">
        <v>2</v>
      </c>
      <c r="M76" s="71"/>
      <c r="N76" s="69"/>
      <c r="O76" s="72"/>
      <c r="P76" s="73">
        <f t="shared" si="0"/>
        <v>0</v>
      </c>
      <c r="Q76" s="74"/>
    </row>
    <row r="77" spans="1:17" ht="15.75" thickBot="1" x14ac:dyDescent="0.3">
      <c r="A77" s="61" t="s">
        <v>129</v>
      </c>
      <c r="B77" s="62"/>
      <c r="C77" s="62"/>
      <c r="D77" s="62"/>
      <c r="E77" s="62" t="s">
        <v>88</v>
      </c>
      <c r="F77" s="64" t="s">
        <v>11</v>
      </c>
      <c r="G77" s="62"/>
      <c r="H77" s="62"/>
      <c r="I77" s="63"/>
      <c r="J77" s="63"/>
      <c r="K77" s="63"/>
      <c r="L77" s="64" t="s">
        <v>2</v>
      </c>
      <c r="M77" s="65"/>
      <c r="N77" s="62"/>
      <c r="O77" s="75"/>
      <c r="P77" s="73">
        <f t="shared" si="0"/>
        <v>0</v>
      </c>
      <c r="Q77" s="76"/>
    </row>
    <row r="78" spans="1:17" ht="15.75" thickBot="1" x14ac:dyDescent="0.3">
      <c r="A78" s="61" t="s">
        <v>130</v>
      </c>
      <c r="B78" s="69"/>
      <c r="C78" s="69"/>
      <c r="D78" s="69"/>
      <c r="E78" s="69" t="s">
        <v>89</v>
      </c>
      <c r="F78" s="55" t="s">
        <v>11</v>
      </c>
      <c r="G78" s="69"/>
      <c r="H78" s="69"/>
      <c r="I78" s="70"/>
      <c r="J78" s="70"/>
      <c r="K78" s="70"/>
      <c r="L78" s="55" t="s">
        <v>2</v>
      </c>
      <c r="M78" s="71"/>
      <c r="N78" s="69"/>
      <c r="O78" s="72"/>
      <c r="P78" s="73">
        <f t="shared" si="0"/>
        <v>0</v>
      </c>
      <c r="Q78" s="74"/>
    </row>
    <row r="79" spans="1:17" ht="15.75" thickBot="1" x14ac:dyDescent="0.3">
      <c r="A79" s="61" t="s">
        <v>131</v>
      </c>
      <c r="B79" s="62"/>
      <c r="C79" s="62"/>
      <c r="D79" s="62"/>
      <c r="E79" s="62" t="s">
        <v>88</v>
      </c>
      <c r="F79" s="64" t="s">
        <v>11</v>
      </c>
      <c r="G79" s="62"/>
      <c r="H79" s="62"/>
      <c r="I79" s="63"/>
      <c r="J79" s="63"/>
      <c r="K79" s="63"/>
      <c r="L79" s="64" t="s">
        <v>2</v>
      </c>
      <c r="M79" s="65"/>
      <c r="N79" s="62"/>
      <c r="O79" s="75"/>
      <c r="P79" s="73">
        <f t="shared" si="0"/>
        <v>0</v>
      </c>
      <c r="Q79" s="76"/>
    </row>
    <row r="80" spans="1:17" ht="15.75" thickBot="1" x14ac:dyDescent="0.3">
      <c r="A80" s="61" t="s">
        <v>132</v>
      </c>
      <c r="B80" s="69"/>
      <c r="C80" s="69"/>
      <c r="D80" s="69"/>
      <c r="E80" s="69" t="s">
        <v>90</v>
      </c>
      <c r="F80" s="55" t="s">
        <v>11</v>
      </c>
      <c r="G80" s="69"/>
      <c r="H80" s="69"/>
      <c r="I80" s="70"/>
      <c r="J80" s="70"/>
      <c r="K80" s="70"/>
      <c r="L80" s="55" t="s">
        <v>2</v>
      </c>
      <c r="M80" s="71"/>
      <c r="N80" s="69"/>
      <c r="O80" s="72"/>
      <c r="P80" s="73">
        <f t="shared" si="0"/>
        <v>0</v>
      </c>
      <c r="Q80" s="74"/>
    </row>
    <row r="81" spans="1:17" ht="15.75" thickBot="1" x14ac:dyDescent="0.3">
      <c r="A81" s="61" t="s">
        <v>134</v>
      </c>
      <c r="B81" s="69"/>
      <c r="C81" s="69"/>
      <c r="D81" s="69"/>
      <c r="E81" s="69" t="s">
        <v>89</v>
      </c>
      <c r="F81" s="55" t="s">
        <v>11</v>
      </c>
      <c r="G81" s="69"/>
      <c r="H81" s="69"/>
      <c r="I81" s="70"/>
      <c r="J81" s="70"/>
      <c r="K81" s="70"/>
      <c r="L81" s="55" t="s">
        <v>2</v>
      </c>
      <c r="M81" s="71"/>
      <c r="N81" s="69"/>
      <c r="O81" s="72"/>
      <c r="P81" s="73">
        <f t="shared" si="0"/>
        <v>0</v>
      </c>
      <c r="Q81" s="74"/>
    </row>
    <row r="82" spans="1:17" ht="15.75" thickBot="1" x14ac:dyDescent="0.3">
      <c r="A82" s="61" t="s">
        <v>135</v>
      </c>
      <c r="B82" s="62"/>
      <c r="C82" s="62"/>
      <c r="D82" s="62"/>
      <c r="E82" s="62" t="s">
        <v>116</v>
      </c>
      <c r="F82" s="64" t="s">
        <v>11</v>
      </c>
      <c r="G82" s="62"/>
      <c r="H82" s="62"/>
      <c r="I82" s="63"/>
      <c r="J82" s="63"/>
      <c r="K82" s="63"/>
      <c r="L82" s="64" t="s">
        <v>2</v>
      </c>
      <c r="M82" s="65"/>
      <c r="N82" s="62"/>
      <c r="O82" s="75"/>
      <c r="P82" s="73">
        <f t="shared" si="0"/>
        <v>0</v>
      </c>
      <c r="Q82" s="76"/>
    </row>
    <row r="83" spans="1:17" ht="15.75" thickBot="1" x14ac:dyDescent="0.3">
      <c r="A83" s="61" t="s">
        <v>136</v>
      </c>
      <c r="B83" s="69"/>
      <c r="C83" s="69"/>
      <c r="D83" s="69"/>
      <c r="E83" s="69" t="s">
        <v>88</v>
      </c>
      <c r="F83" s="55" t="s">
        <v>11</v>
      </c>
      <c r="G83" s="69"/>
      <c r="H83" s="69"/>
      <c r="I83" s="70"/>
      <c r="J83" s="70"/>
      <c r="K83" s="70"/>
      <c r="L83" s="55" t="s">
        <v>2</v>
      </c>
      <c r="M83" s="71"/>
      <c r="N83" s="69"/>
      <c r="O83" s="72"/>
      <c r="P83" s="73">
        <f t="shared" si="0"/>
        <v>0</v>
      </c>
      <c r="Q83" s="74"/>
    </row>
    <row r="84" spans="1:17" ht="15.75" thickBot="1" x14ac:dyDescent="0.3">
      <c r="A84" s="61" t="s">
        <v>137</v>
      </c>
      <c r="B84" s="62"/>
      <c r="C84" s="62"/>
      <c r="D84" s="62"/>
      <c r="E84" s="62" t="s">
        <v>90</v>
      </c>
      <c r="F84" s="64" t="s">
        <v>11</v>
      </c>
      <c r="G84" s="62"/>
      <c r="H84" s="62"/>
      <c r="I84" s="63"/>
      <c r="J84" s="63"/>
      <c r="K84" s="63"/>
      <c r="L84" s="64" t="s">
        <v>2</v>
      </c>
      <c r="M84" s="65"/>
      <c r="N84" s="62"/>
      <c r="O84" s="75"/>
      <c r="P84" s="67">
        <f t="shared" si="0"/>
        <v>0</v>
      </c>
      <c r="Q84" s="76"/>
    </row>
    <row r="85" spans="1:17" ht="15.75" thickBot="1" x14ac:dyDescent="0.3">
      <c r="A85" s="61" t="s">
        <v>138</v>
      </c>
      <c r="B85" s="69"/>
      <c r="C85" s="69"/>
      <c r="D85" s="69"/>
      <c r="E85" s="69" t="s">
        <v>89</v>
      </c>
      <c r="F85" s="55" t="s">
        <v>11</v>
      </c>
      <c r="G85" s="69"/>
      <c r="H85" s="69"/>
      <c r="I85" s="70"/>
      <c r="J85" s="70"/>
      <c r="K85" s="70"/>
      <c r="L85" s="55" t="s">
        <v>2</v>
      </c>
      <c r="M85" s="71"/>
      <c r="N85" s="69"/>
      <c r="O85" s="72"/>
      <c r="P85" s="73">
        <f>+Q85-O85</f>
        <v>0</v>
      </c>
      <c r="Q85" s="74"/>
    </row>
    <row r="86" spans="1:17" ht="15.75" thickBot="1" x14ac:dyDescent="0.3">
      <c r="A86" s="61" t="s">
        <v>139</v>
      </c>
      <c r="B86" s="62"/>
      <c r="C86" s="62"/>
      <c r="D86" s="62"/>
      <c r="E86" s="62" t="s">
        <v>140</v>
      </c>
      <c r="F86" s="64" t="s">
        <v>11</v>
      </c>
      <c r="G86" s="62"/>
      <c r="H86" s="62"/>
      <c r="I86" s="63"/>
      <c r="J86" s="63"/>
      <c r="K86" s="63"/>
      <c r="L86" s="64" t="s">
        <v>2</v>
      </c>
      <c r="M86" s="65"/>
      <c r="N86" s="62"/>
      <c r="O86" s="75"/>
      <c r="P86" s="67">
        <f>+Q86-O86</f>
        <v>0</v>
      </c>
      <c r="Q86" s="76"/>
    </row>
    <row r="87" spans="1:17" ht="15.75" thickBot="1" x14ac:dyDescent="0.3">
      <c r="A87" s="61" t="s">
        <v>141</v>
      </c>
      <c r="B87" s="69"/>
      <c r="C87" s="69"/>
      <c r="D87" s="69"/>
      <c r="E87" s="69" t="s">
        <v>89</v>
      </c>
      <c r="F87" s="55" t="s">
        <v>11</v>
      </c>
      <c r="G87" s="69"/>
      <c r="H87" s="69"/>
      <c r="I87" s="70"/>
      <c r="J87" s="70"/>
      <c r="K87" s="70"/>
      <c r="L87" s="55" t="s">
        <v>2</v>
      </c>
      <c r="M87" s="71"/>
      <c r="N87" s="69"/>
      <c r="O87" s="72"/>
      <c r="P87" s="73">
        <f>+Q87-O87</f>
        <v>0</v>
      </c>
      <c r="Q87" s="74"/>
    </row>
    <row r="88" spans="1:17" ht="15.75" thickBot="1" x14ac:dyDescent="0.3">
      <c r="A88" s="61" t="s">
        <v>142</v>
      </c>
      <c r="B88" s="62"/>
      <c r="C88" s="62"/>
      <c r="D88" s="62"/>
      <c r="E88" s="62" t="s">
        <v>143</v>
      </c>
      <c r="F88" s="64" t="s">
        <v>11</v>
      </c>
      <c r="G88" s="62"/>
      <c r="H88" s="62"/>
      <c r="I88" s="63"/>
      <c r="J88" s="63"/>
      <c r="K88" s="63"/>
      <c r="L88" s="64" t="s">
        <v>2</v>
      </c>
      <c r="M88" s="65"/>
      <c r="N88" s="62"/>
      <c r="O88" s="75"/>
      <c r="P88" s="67">
        <f>+Q88-O88</f>
        <v>0</v>
      </c>
      <c r="Q88" s="76"/>
    </row>
    <row r="89" spans="1:17" ht="15.75" thickBot="1" x14ac:dyDescent="0.3">
      <c r="A89" s="61" t="s">
        <v>144</v>
      </c>
      <c r="B89" s="69"/>
      <c r="C89" s="69"/>
      <c r="D89" s="69"/>
      <c r="E89" s="69" t="s">
        <v>89</v>
      </c>
      <c r="F89" s="55" t="s">
        <v>11</v>
      </c>
      <c r="G89" s="69"/>
      <c r="H89" s="69"/>
      <c r="I89" s="70"/>
      <c r="J89" s="70"/>
      <c r="K89" s="70"/>
      <c r="L89" s="55" t="s">
        <v>2</v>
      </c>
      <c r="M89" s="71"/>
      <c r="N89" s="69"/>
      <c r="O89" s="72"/>
      <c r="P89" s="73">
        <f>+Q89-O89</f>
        <v>0</v>
      </c>
      <c r="Q89" s="74"/>
    </row>
    <row r="90" spans="1:17" ht="15.75" thickBot="1" x14ac:dyDescent="0.3">
      <c r="A90" s="61" t="s">
        <v>145</v>
      </c>
      <c r="B90" s="62"/>
      <c r="C90" s="62"/>
      <c r="D90" s="62"/>
      <c r="E90" s="62" t="s">
        <v>88</v>
      </c>
      <c r="F90" s="64" t="s">
        <v>11</v>
      </c>
      <c r="G90" s="62"/>
      <c r="H90" s="62"/>
      <c r="I90" s="63"/>
      <c r="J90" s="63"/>
      <c r="K90" s="63"/>
      <c r="L90" s="64" t="s">
        <v>2</v>
      </c>
      <c r="M90" s="65"/>
      <c r="N90" s="62"/>
      <c r="O90" s="75"/>
      <c r="P90" s="67">
        <f>+Q90-O90</f>
        <v>0</v>
      </c>
      <c r="Q90" s="76"/>
    </row>
    <row r="91" spans="1:17" ht="15.75" thickBot="1" x14ac:dyDescent="0.3">
      <c r="A91" s="61" t="s">
        <v>146</v>
      </c>
      <c r="B91" s="69"/>
      <c r="C91" s="69"/>
      <c r="D91" s="69"/>
      <c r="E91" s="69" t="s">
        <v>91</v>
      </c>
      <c r="F91" s="55" t="s">
        <v>11</v>
      </c>
      <c r="G91" s="69"/>
      <c r="H91" s="69"/>
      <c r="I91" s="70"/>
      <c r="J91" s="70"/>
      <c r="K91" s="70"/>
      <c r="L91" s="55" t="s">
        <v>2</v>
      </c>
      <c r="M91" s="71"/>
      <c r="N91" s="69"/>
      <c r="O91" s="72"/>
      <c r="P91" s="73">
        <f>+Q91-O91</f>
        <v>0</v>
      </c>
      <c r="Q91" s="74"/>
    </row>
    <row r="92" spans="1:17" ht="15.75" thickBot="1" x14ac:dyDescent="0.3">
      <c r="A92" s="61" t="s">
        <v>147</v>
      </c>
      <c r="B92" s="62"/>
      <c r="C92" s="62"/>
      <c r="D92" s="62"/>
      <c r="E92" s="62" t="s">
        <v>88</v>
      </c>
      <c r="F92" s="64" t="s">
        <v>11</v>
      </c>
      <c r="G92" s="62"/>
      <c r="H92" s="62"/>
      <c r="I92" s="63"/>
      <c r="J92" s="63"/>
      <c r="K92" s="63"/>
      <c r="L92" s="64" t="s">
        <v>2</v>
      </c>
      <c r="M92" s="65"/>
      <c r="N92" s="62"/>
      <c r="O92" s="75"/>
      <c r="P92" s="67">
        <f>+Q92-O92</f>
        <v>0</v>
      </c>
      <c r="Q92" s="76"/>
    </row>
    <row r="93" spans="1:17" ht="15.75" thickBot="1" x14ac:dyDescent="0.3">
      <c r="A93" s="61" t="s">
        <v>148</v>
      </c>
      <c r="B93" s="69"/>
      <c r="C93" s="69"/>
      <c r="D93" s="69"/>
      <c r="E93" s="69" t="s">
        <v>88</v>
      </c>
      <c r="F93" s="55" t="s">
        <v>11</v>
      </c>
      <c r="G93" s="69"/>
      <c r="H93" s="69"/>
      <c r="I93" s="70"/>
      <c r="J93" s="70"/>
      <c r="K93" s="70"/>
      <c r="L93" s="55" t="s">
        <v>2</v>
      </c>
      <c r="M93" s="71"/>
      <c r="N93" s="69"/>
      <c r="O93" s="72"/>
      <c r="P93" s="73">
        <f>+Q93-O93</f>
        <v>0</v>
      </c>
      <c r="Q93" s="74"/>
    </row>
    <row r="94" spans="1:17" ht="15.75" thickBot="1" x14ac:dyDescent="0.3">
      <c r="A94" s="61" t="s">
        <v>149</v>
      </c>
      <c r="B94" s="62"/>
      <c r="C94" s="62"/>
      <c r="D94" s="62"/>
      <c r="E94" s="62" t="s">
        <v>116</v>
      </c>
      <c r="F94" s="64" t="s">
        <v>11</v>
      </c>
      <c r="G94" s="62"/>
      <c r="H94" s="62"/>
      <c r="I94" s="63"/>
      <c r="J94" s="63"/>
      <c r="K94" s="63"/>
      <c r="L94" s="64" t="s">
        <v>2</v>
      </c>
      <c r="M94" s="65"/>
      <c r="N94" s="62"/>
      <c r="O94" s="75"/>
      <c r="P94" s="67">
        <f>+Q94-O94</f>
        <v>0</v>
      </c>
      <c r="Q94" s="76"/>
    </row>
    <row r="95" spans="1:17" ht="15.75" thickBot="1" x14ac:dyDescent="0.3">
      <c r="A95" s="61" t="s">
        <v>150</v>
      </c>
      <c r="B95" s="69"/>
      <c r="C95" s="69"/>
      <c r="D95" s="69"/>
      <c r="E95" s="69" t="s">
        <v>90</v>
      </c>
      <c r="F95" s="55" t="s">
        <v>11</v>
      </c>
      <c r="G95" s="69"/>
      <c r="H95" s="69"/>
      <c r="I95" s="70"/>
      <c r="J95" s="70"/>
      <c r="K95" s="70"/>
      <c r="L95" s="55" t="s">
        <v>2</v>
      </c>
      <c r="M95" s="71"/>
      <c r="N95" s="69"/>
      <c r="O95" s="72"/>
      <c r="P95" s="73">
        <f>+Q95-O95</f>
        <v>0</v>
      </c>
      <c r="Q95" s="74"/>
    </row>
    <row r="96" spans="1:17" ht="15.75" thickBot="1" x14ac:dyDescent="0.3">
      <c r="A96" s="61" t="s">
        <v>151</v>
      </c>
      <c r="B96" s="62"/>
      <c r="C96" s="62"/>
      <c r="D96" s="62"/>
      <c r="E96" s="62" t="s">
        <v>88</v>
      </c>
      <c r="F96" s="64" t="s">
        <v>11</v>
      </c>
      <c r="G96" s="62"/>
      <c r="H96" s="62"/>
      <c r="I96" s="63"/>
      <c r="J96" s="63"/>
      <c r="K96" s="63"/>
      <c r="L96" s="64" t="s">
        <v>2</v>
      </c>
      <c r="M96" s="65"/>
      <c r="N96" s="62"/>
      <c r="O96" s="75"/>
      <c r="P96" s="67">
        <f>+Q96-O96</f>
        <v>0</v>
      </c>
      <c r="Q96" s="76"/>
    </row>
    <row r="97" spans="1:17" ht="15.75" thickBot="1" x14ac:dyDescent="0.3">
      <c r="A97" s="61" t="s">
        <v>152</v>
      </c>
      <c r="B97" s="69"/>
      <c r="C97" s="69"/>
      <c r="D97" s="69"/>
      <c r="E97" s="69" t="s">
        <v>88</v>
      </c>
      <c r="F97" s="55" t="s">
        <v>11</v>
      </c>
      <c r="G97" s="69"/>
      <c r="H97" s="69"/>
      <c r="I97" s="70"/>
      <c r="J97" s="70"/>
      <c r="K97" s="70"/>
      <c r="L97" s="55" t="s">
        <v>2</v>
      </c>
      <c r="M97" s="71"/>
      <c r="N97" s="69"/>
      <c r="O97" s="72"/>
      <c r="P97" s="73">
        <f>+Q97-O97</f>
        <v>0</v>
      </c>
      <c r="Q97" s="74"/>
    </row>
    <row r="98" spans="1:17" ht="15.75" thickBot="1" x14ac:dyDescent="0.3">
      <c r="A98" s="61" t="s">
        <v>133</v>
      </c>
      <c r="B98" s="62"/>
      <c r="C98" s="62"/>
      <c r="D98" s="62"/>
      <c r="E98" s="62" t="s">
        <v>90</v>
      </c>
      <c r="F98" s="64" t="s">
        <v>11</v>
      </c>
      <c r="G98" s="62"/>
      <c r="H98" s="62"/>
      <c r="I98" s="63"/>
      <c r="J98" s="63"/>
      <c r="K98" s="63"/>
      <c r="L98" s="64" t="s">
        <v>2</v>
      </c>
      <c r="M98" s="65"/>
      <c r="N98" s="62"/>
      <c r="O98" s="66">
        <v>43497</v>
      </c>
      <c r="P98" s="67">
        <f>+Q98-O98</f>
        <v>28</v>
      </c>
      <c r="Q98" s="68">
        <v>43525</v>
      </c>
    </row>
    <row r="99" spans="1:17" ht="15.75" thickBot="1" x14ac:dyDescent="0.3">
      <c r="A99" s="61" t="s">
        <v>153</v>
      </c>
      <c r="B99" s="69"/>
      <c r="C99" s="69"/>
      <c r="D99" s="69"/>
      <c r="E99" s="69"/>
      <c r="F99" s="55" t="s">
        <v>11</v>
      </c>
      <c r="G99" s="69"/>
      <c r="H99" s="69"/>
      <c r="I99" s="70"/>
      <c r="J99" s="70"/>
      <c r="K99" s="70"/>
      <c r="L99" s="55" t="s">
        <v>2</v>
      </c>
      <c r="M99" s="71"/>
      <c r="N99" s="69"/>
      <c r="O99" s="77">
        <v>43542</v>
      </c>
      <c r="P99" s="73">
        <f>+Q99-O99</f>
        <v>53</v>
      </c>
      <c r="Q99" s="78">
        <v>43595</v>
      </c>
    </row>
    <row r="100" spans="1:17" ht="15.75" thickBot="1" x14ac:dyDescent="0.3">
      <c r="A100" s="61" t="s">
        <v>154</v>
      </c>
      <c r="B100" s="62"/>
      <c r="C100" s="62"/>
      <c r="D100" s="62"/>
      <c r="E100" s="62"/>
      <c r="F100" s="64" t="s">
        <v>11</v>
      </c>
      <c r="G100" s="62"/>
      <c r="H100" s="62"/>
      <c r="I100" s="63"/>
      <c r="J100" s="63"/>
      <c r="K100" s="63"/>
      <c r="L100" s="64" t="s">
        <v>2</v>
      </c>
      <c r="M100" s="65"/>
      <c r="N100" s="62"/>
      <c r="O100" s="66">
        <v>43770</v>
      </c>
      <c r="P100" s="67">
        <f>+Q100-O100</f>
        <v>106</v>
      </c>
      <c r="Q100" s="68">
        <v>43876</v>
      </c>
    </row>
    <row r="101" spans="1:17" ht="15.75" thickBot="1" x14ac:dyDescent="0.3">
      <c r="A101" s="61"/>
      <c r="B101" s="69"/>
      <c r="C101" s="69"/>
      <c r="D101" s="69"/>
      <c r="E101" s="69"/>
      <c r="F101" s="55"/>
      <c r="G101" s="69"/>
      <c r="H101" s="69"/>
      <c r="I101" s="70"/>
      <c r="J101" s="70"/>
      <c r="K101" s="70"/>
      <c r="L101" s="55"/>
      <c r="M101" s="71"/>
      <c r="N101" s="69"/>
      <c r="O101" s="72"/>
      <c r="P101" s="73">
        <f>+Q101-O101</f>
        <v>0</v>
      </c>
      <c r="Q101" s="74"/>
    </row>
    <row r="102" spans="1:17" ht="15.75" thickBot="1" x14ac:dyDescent="0.3">
      <c r="A102" s="61"/>
      <c r="B102" s="62"/>
      <c r="C102" s="62"/>
      <c r="D102" s="62"/>
      <c r="E102" s="62"/>
      <c r="F102" s="64"/>
      <c r="G102" s="62"/>
      <c r="H102" s="62"/>
      <c r="I102" s="63"/>
      <c r="J102" s="63"/>
      <c r="K102" s="63"/>
      <c r="L102" s="64"/>
      <c r="M102" s="65"/>
      <c r="N102" s="62"/>
      <c r="O102" s="75"/>
      <c r="P102" s="67">
        <f>+Q102-O102</f>
        <v>0</v>
      </c>
      <c r="Q102" s="76"/>
    </row>
    <row r="103" spans="1:17" ht="15.75" thickBot="1" x14ac:dyDescent="0.3">
      <c r="A103" s="61"/>
      <c r="B103" s="69"/>
      <c r="C103" s="69"/>
      <c r="D103" s="69"/>
      <c r="E103" s="69"/>
      <c r="F103" s="55"/>
      <c r="G103" s="69"/>
      <c r="H103" s="69"/>
      <c r="I103" s="70"/>
      <c r="J103" s="70"/>
      <c r="K103" s="70"/>
      <c r="L103" s="55"/>
      <c r="M103" s="71"/>
      <c r="N103" s="69"/>
      <c r="O103" s="72"/>
      <c r="P103" s="73">
        <f>+Q103-O103</f>
        <v>0</v>
      </c>
      <c r="Q103" s="74"/>
    </row>
    <row r="104" spans="1:17" ht="15.75" thickBot="1" x14ac:dyDescent="0.3">
      <c r="A104" s="61"/>
      <c r="B104" s="62"/>
      <c r="C104" s="62"/>
      <c r="D104" s="62"/>
      <c r="E104" s="62"/>
      <c r="F104" s="64"/>
      <c r="G104" s="62"/>
      <c r="H104" s="62"/>
      <c r="I104" s="63"/>
      <c r="J104" s="63"/>
      <c r="K104" s="63"/>
      <c r="L104" s="64"/>
      <c r="M104" s="65"/>
      <c r="N104" s="62"/>
      <c r="O104" s="75"/>
      <c r="P104" s="67">
        <f>+Q104-O104</f>
        <v>0</v>
      </c>
      <c r="Q104" s="76"/>
    </row>
    <row r="105" spans="1:17" ht="15.75" thickBot="1" x14ac:dyDescent="0.3">
      <c r="A105" s="61"/>
      <c r="B105" s="69"/>
      <c r="C105" s="69"/>
      <c r="D105" s="69"/>
      <c r="E105" s="69"/>
      <c r="F105" s="55"/>
      <c r="G105" s="69"/>
      <c r="H105" s="69"/>
      <c r="I105" s="70"/>
      <c r="J105" s="70"/>
      <c r="K105" s="70"/>
      <c r="L105" s="55"/>
      <c r="M105" s="71"/>
      <c r="N105" s="69"/>
      <c r="O105" s="72"/>
      <c r="P105" s="73">
        <f>+Q105-O105</f>
        <v>0</v>
      </c>
      <c r="Q105" s="74"/>
    </row>
    <row r="106" spans="1:17" ht="15.75" thickBot="1" x14ac:dyDescent="0.3">
      <c r="A106" s="61"/>
      <c r="B106" s="62"/>
      <c r="C106" s="62"/>
      <c r="D106" s="62"/>
      <c r="E106" s="62"/>
      <c r="F106" s="64"/>
      <c r="G106" s="62"/>
      <c r="H106" s="62"/>
      <c r="I106" s="63"/>
      <c r="J106" s="63"/>
      <c r="K106" s="63"/>
      <c r="L106" s="64"/>
      <c r="M106" s="65"/>
      <c r="N106" s="62"/>
      <c r="O106" s="75"/>
      <c r="P106" s="67">
        <f>+Q106-O106</f>
        <v>0</v>
      </c>
      <c r="Q106" s="76"/>
    </row>
    <row r="107" spans="1:17" ht="15.75" thickBot="1" x14ac:dyDescent="0.3">
      <c r="A107" s="61"/>
      <c r="B107" s="69"/>
      <c r="C107" s="69"/>
      <c r="D107" s="69"/>
      <c r="E107" s="69"/>
      <c r="F107" s="55"/>
      <c r="G107" s="69"/>
      <c r="H107" s="69"/>
      <c r="I107" s="70"/>
      <c r="J107" s="70"/>
      <c r="K107" s="70"/>
      <c r="L107" s="55"/>
      <c r="M107" s="71"/>
      <c r="N107" s="69"/>
      <c r="O107" s="72"/>
      <c r="P107" s="73">
        <f>+Q107-O107</f>
        <v>0</v>
      </c>
      <c r="Q107" s="74"/>
    </row>
    <row r="108" spans="1:17" ht="15.75" thickBot="1" x14ac:dyDescent="0.3">
      <c r="A108" s="61"/>
      <c r="B108" s="62"/>
      <c r="C108" s="62"/>
      <c r="D108" s="62"/>
      <c r="E108" s="62"/>
      <c r="F108" s="64"/>
      <c r="G108" s="62"/>
      <c r="H108" s="62"/>
      <c r="I108" s="63"/>
      <c r="J108" s="63"/>
      <c r="K108" s="63"/>
      <c r="L108" s="64"/>
      <c r="M108" s="65"/>
      <c r="N108" s="62"/>
      <c r="O108" s="75"/>
      <c r="P108" s="67">
        <f>+Q108-O108</f>
        <v>0</v>
      </c>
      <c r="Q108" s="76"/>
    </row>
    <row r="109" spans="1:17" ht="15.75" thickBot="1" x14ac:dyDescent="0.3">
      <c r="A109" s="61"/>
      <c r="B109" s="69"/>
      <c r="C109" s="69"/>
      <c r="D109" s="69"/>
      <c r="E109" s="69"/>
      <c r="F109" s="55"/>
      <c r="G109" s="69"/>
      <c r="H109" s="69"/>
      <c r="I109" s="70"/>
      <c r="J109" s="70"/>
      <c r="K109" s="70"/>
      <c r="L109" s="55"/>
      <c r="M109" s="71"/>
      <c r="N109" s="69"/>
      <c r="O109" s="72"/>
      <c r="P109" s="73">
        <f>+Q109-O109</f>
        <v>0</v>
      </c>
      <c r="Q109" s="74"/>
    </row>
    <row r="110" spans="1:17" ht="15.75" thickBot="1" x14ac:dyDescent="0.3">
      <c r="A110" s="61"/>
      <c r="B110" s="62"/>
      <c r="C110" s="62"/>
      <c r="D110" s="62"/>
      <c r="E110" s="62"/>
      <c r="F110" s="64"/>
      <c r="G110" s="62"/>
      <c r="H110" s="62"/>
      <c r="I110" s="63"/>
      <c r="J110" s="63"/>
      <c r="K110" s="63"/>
      <c r="L110" s="64"/>
      <c r="M110" s="65"/>
      <c r="N110" s="62"/>
      <c r="O110" s="75"/>
      <c r="P110" s="67">
        <f>+Q110-O110</f>
        <v>0</v>
      </c>
      <c r="Q110" s="76"/>
    </row>
    <row r="111" spans="1:17" ht="15.75" thickBot="1" x14ac:dyDescent="0.3">
      <c r="A111" s="61"/>
      <c r="B111" s="69"/>
      <c r="C111" s="69"/>
      <c r="D111" s="69"/>
      <c r="E111" s="69"/>
      <c r="F111" s="55"/>
      <c r="G111" s="69"/>
      <c r="H111" s="69"/>
      <c r="I111" s="70"/>
      <c r="J111" s="70"/>
      <c r="K111" s="70"/>
      <c r="L111" s="55"/>
      <c r="M111" s="71"/>
      <c r="N111" s="69"/>
      <c r="O111" s="72"/>
      <c r="P111" s="73">
        <f>+Q111-O111</f>
        <v>0</v>
      </c>
      <c r="Q111" s="74"/>
    </row>
    <row r="112" spans="1:17" ht="15.75" thickBot="1" x14ac:dyDescent="0.3">
      <c r="A112" s="61"/>
      <c r="B112" s="62"/>
      <c r="C112" s="62"/>
      <c r="D112" s="62"/>
      <c r="E112" s="62"/>
      <c r="F112" s="64"/>
      <c r="G112" s="62"/>
      <c r="H112" s="62"/>
      <c r="I112" s="63"/>
      <c r="J112" s="63"/>
      <c r="K112" s="63"/>
      <c r="L112" s="64"/>
      <c r="M112" s="65"/>
      <c r="N112" s="62"/>
      <c r="O112" s="75"/>
      <c r="P112" s="67">
        <f>+Q112-O112</f>
        <v>0</v>
      </c>
      <c r="Q112" s="76"/>
    </row>
    <row r="113" spans="1:17" ht="15.75" thickBot="1" x14ac:dyDescent="0.3">
      <c r="A113" s="61"/>
      <c r="B113" s="69"/>
      <c r="C113" s="69"/>
      <c r="D113" s="69"/>
      <c r="E113" s="69"/>
      <c r="F113" s="55"/>
      <c r="G113" s="69"/>
      <c r="H113" s="69"/>
      <c r="I113" s="70"/>
      <c r="J113" s="70"/>
      <c r="K113" s="70"/>
      <c r="L113" s="55"/>
      <c r="M113" s="71"/>
      <c r="N113" s="69"/>
      <c r="O113" s="72"/>
      <c r="P113" s="73">
        <f>+Q113-O113</f>
        <v>0</v>
      </c>
      <c r="Q113" s="74"/>
    </row>
    <row r="114" spans="1:17" ht="15.75" thickBot="1" x14ac:dyDescent="0.3">
      <c r="A114" s="61"/>
      <c r="B114" s="62"/>
      <c r="C114" s="62"/>
      <c r="D114" s="62"/>
      <c r="E114" s="62"/>
      <c r="F114" s="64"/>
      <c r="G114" s="62"/>
      <c r="H114" s="62"/>
      <c r="I114" s="63"/>
      <c r="J114" s="63"/>
      <c r="K114" s="63"/>
      <c r="L114" s="64"/>
      <c r="M114" s="65"/>
      <c r="N114" s="62"/>
      <c r="O114" s="75"/>
      <c r="P114" s="67">
        <f>+Q114-O114</f>
        <v>0</v>
      </c>
      <c r="Q114" s="76"/>
    </row>
    <row r="115" spans="1:17" ht="15.75" thickBot="1" x14ac:dyDescent="0.3">
      <c r="A115" s="61"/>
      <c r="B115" s="69"/>
      <c r="C115" s="69"/>
      <c r="D115" s="69"/>
      <c r="E115" s="69"/>
      <c r="F115" s="55"/>
      <c r="G115" s="69"/>
      <c r="H115" s="69"/>
      <c r="I115" s="70"/>
      <c r="J115" s="70"/>
      <c r="K115" s="70"/>
      <c r="L115" s="55"/>
      <c r="M115" s="71"/>
      <c r="N115" s="69"/>
      <c r="O115" s="72"/>
      <c r="P115" s="73">
        <f>+Q115-O115</f>
        <v>0</v>
      </c>
      <c r="Q115" s="74"/>
    </row>
    <row r="116" spans="1:17" ht="15.75" thickBot="1" x14ac:dyDescent="0.3">
      <c r="A116" s="61"/>
      <c r="B116" s="62"/>
      <c r="C116" s="62"/>
      <c r="D116" s="62"/>
      <c r="E116" s="62"/>
      <c r="F116" s="64"/>
      <c r="G116" s="62"/>
      <c r="H116" s="62"/>
      <c r="I116" s="63"/>
      <c r="J116" s="63"/>
      <c r="K116" s="63"/>
      <c r="L116" s="64"/>
      <c r="M116" s="65"/>
      <c r="N116" s="62"/>
      <c r="O116" s="75"/>
      <c r="P116" s="67">
        <f>+Q116-O116</f>
        <v>0</v>
      </c>
      <c r="Q116" s="76"/>
    </row>
    <row r="117" spans="1:17" ht="15.75" thickBot="1" x14ac:dyDescent="0.3">
      <c r="A117" s="61"/>
      <c r="B117" s="69"/>
      <c r="C117" s="69"/>
      <c r="D117" s="69"/>
      <c r="E117" s="69"/>
      <c r="F117" s="55"/>
      <c r="G117" s="69"/>
      <c r="H117" s="69"/>
      <c r="I117" s="70"/>
      <c r="J117" s="70"/>
      <c r="K117" s="70"/>
      <c r="L117" s="55"/>
      <c r="M117" s="71"/>
      <c r="N117" s="69"/>
      <c r="O117" s="72"/>
      <c r="P117" s="73">
        <f>+Q117-O117</f>
        <v>0</v>
      </c>
      <c r="Q117" s="74"/>
    </row>
    <row r="118" spans="1:17" ht="15.75" thickBot="1" x14ac:dyDescent="0.3">
      <c r="A118" s="61"/>
      <c r="B118" s="62"/>
      <c r="C118" s="62"/>
      <c r="D118" s="62"/>
      <c r="E118" s="62"/>
      <c r="F118" s="64"/>
      <c r="G118" s="62"/>
      <c r="H118" s="62"/>
      <c r="I118" s="63"/>
      <c r="J118" s="63"/>
      <c r="K118" s="63"/>
      <c r="L118" s="64"/>
      <c r="M118" s="65"/>
      <c r="N118" s="62"/>
      <c r="O118" s="75"/>
      <c r="P118" s="67">
        <f>+Q118-O118</f>
        <v>0</v>
      </c>
      <c r="Q118" s="76"/>
    </row>
    <row r="119" spans="1:17" ht="15.75" thickBot="1" x14ac:dyDescent="0.3">
      <c r="A119" s="61"/>
      <c r="B119" s="69"/>
      <c r="C119" s="69"/>
      <c r="D119" s="69"/>
      <c r="E119" s="69"/>
      <c r="F119" s="55"/>
      <c r="G119" s="69"/>
      <c r="H119" s="69"/>
      <c r="I119" s="70"/>
      <c r="J119" s="70"/>
      <c r="K119" s="70"/>
      <c r="L119" s="55"/>
      <c r="M119" s="71"/>
      <c r="N119" s="69"/>
      <c r="O119" s="72"/>
      <c r="P119" s="73">
        <f>+Q119-O119</f>
        <v>0</v>
      </c>
      <c r="Q119" s="74"/>
    </row>
    <row r="120" spans="1:17" ht="15.75" thickBot="1" x14ac:dyDescent="0.3">
      <c r="A120" s="61"/>
      <c r="B120" s="62"/>
      <c r="C120" s="62"/>
      <c r="D120" s="62"/>
      <c r="E120" s="62"/>
      <c r="F120" s="64"/>
      <c r="G120" s="62"/>
      <c r="H120" s="62"/>
      <c r="I120" s="63"/>
      <c r="J120" s="63"/>
      <c r="K120" s="63"/>
      <c r="L120" s="64"/>
      <c r="M120" s="65"/>
      <c r="N120" s="62"/>
      <c r="O120" s="75"/>
      <c r="P120" s="67">
        <f>+Q120-O120</f>
        <v>0</v>
      </c>
      <c r="Q120" s="76"/>
    </row>
    <row r="121" spans="1:17" ht="15.75" thickBot="1" x14ac:dyDescent="0.3">
      <c r="A121" s="61"/>
      <c r="B121" s="69"/>
      <c r="C121" s="69"/>
      <c r="D121" s="69"/>
      <c r="E121" s="69"/>
      <c r="F121" s="55"/>
      <c r="G121" s="69"/>
      <c r="H121" s="69"/>
      <c r="I121" s="70"/>
      <c r="J121" s="70"/>
      <c r="K121" s="70"/>
      <c r="L121" s="55"/>
      <c r="M121" s="71"/>
      <c r="N121" s="69"/>
      <c r="O121" s="72"/>
      <c r="P121" s="73">
        <f>+Q121-O121</f>
        <v>0</v>
      </c>
      <c r="Q121" s="74"/>
    </row>
    <row r="122" spans="1:17" ht="15.75" thickBot="1" x14ac:dyDescent="0.3">
      <c r="A122" s="61"/>
      <c r="B122" s="62"/>
      <c r="C122" s="62"/>
      <c r="D122" s="62"/>
      <c r="E122" s="62"/>
      <c r="F122" s="64"/>
      <c r="G122" s="62"/>
      <c r="H122" s="62"/>
      <c r="I122" s="63"/>
      <c r="J122" s="63"/>
      <c r="K122" s="63"/>
      <c r="L122" s="64"/>
      <c r="M122" s="65"/>
      <c r="N122" s="62"/>
      <c r="O122" s="75"/>
      <c r="P122" s="67">
        <f>+Q122-O122</f>
        <v>0</v>
      </c>
      <c r="Q122" s="76"/>
    </row>
    <row r="123" spans="1:17" ht="15.75" thickBot="1" x14ac:dyDescent="0.3">
      <c r="A123" s="61"/>
      <c r="B123" s="69"/>
      <c r="C123" s="69"/>
      <c r="D123" s="69"/>
      <c r="E123" s="69"/>
      <c r="F123" s="55"/>
      <c r="G123" s="69"/>
      <c r="H123" s="69"/>
      <c r="I123" s="70"/>
      <c r="J123" s="70"/>
      <c r="K123" s="70"/>
      <c r="L123" s="55"/>
      <c r="M123" s="71"/>
      <c r="N123" s="69"/>
      <c r="O123" s="72"/>
      <c r="P123" s="73">
        <f>+Q123-O123</f>
        <v>0</v>
      </c>
      <c r="Q123" s="74"/>
    </row>
    <row r="124" spans="1:17" ht="15.75" thickBot="1" x14ac:dyDescent="0.3">
      <c r="A124" s="61"/>
      <c r="B124" s="62"/>
      <c r="C124" s="62"/>
      <c r="D124" s="62"/>
      <c r="E124" s="62"/>
      <c r="F124" s="64"/>
      <c r="G124" s="62"/>
      <c r="H124" s="62"/>
      <c r="I124" s="63"/>
      <c r="J124" s="63"/>
      <c r="K124" s="63"/>
      <c r="L124" s="64"/>
      <c r="M124" s="65"/>
      <c r="N124" s="62"/>
      <c r="O124" s="75"/>
      <c r="P124" s="67">
        <f>+Q124-O124</f>
        <v>0</v>
      </c>
      <c r="Q124" s="76"/>
    </row>
    <row r="125" spans="1:17" ht="15.75" thickBot="1" x14ac:dyDescent="0.3">
      <c r="A125" s="61"/>
      <c r="B125" s="69"/>
      <c r="C125" s="69"/>
      <c r="D125" s="69"/>
      <c r="E125" s="69"/>
      <c r="F125" s="55"/>
      <c r="G125" s="69"/>
      <c r="H125" s="69"/>
      <c r="I125" s="70"/>
      <c r="J125" s="70"/>
      <c r="K125" s="70"/>
      <c r="L125" s="55"/>
      <c r="M125" s="71"/>
      <c r="N125" s="69"/>
      <c r="O125" s="72"/>
      <c r="P125" s="73">
        <f>+Q125-O125</f>
        <v>0</v>
      </c>
      <c r="Q125" s="74"/>
    </row>
    <row r="126" spans="1:17" ht="15.75" thickBot="1" x14ac:dyDescent="0.3">
      <c r="A126" s="61"/>
      <c r="B126" s="62"/>
      <c r="C126" s="62"/>
      <c r="D126" s="62"/>
      <c r="E126" s="62"/>
      <c r="F126" s="64"/>
      <c r="G126" s="62"/>
      <c r="H126" s="62"/>
      <c r="I126" s="63"/>
      <c r="J126" s="63"/>
      <c r="K126" s="63"/>
      <c r="L126" s="64"/>
      <c r="M126" s="65"/>
      <c r="N126" s="62"/>
      <c r="O126" s="75"/>
      <c r="P126" s="67">
        <f>+Q126-O126</f>
        <v>0</v>
      </c>
      <c r="Q126" s="76"/>
    </row>
    <row r="127" spans="1:17" ht="15.75" thickBot="1" x14ac:dyDescent="0.3">
      <c r="A127" s="61"/>
      <c r="B127" s="69"/>
      <c r="C127" s="69"/>
      <c r="D127" s="69"/>
      <c r="E127" s="69"/>
      <c r="F127" s="55"/>
      <c r="G127" s="69"/>
      <c r="H127" s="69"/>
      <c r="I127" s="70"/>
      <c r="J127" s="70"/>
      <c r="K127" s="70"/>
      <c r="L127" s="55"/>
      <c r="M127" s="71"/>
      <c r="N127" s="69"/>
      <c r="O127" s="72"/>
      <c r="P127" s="73">
        <f>+Q127-O127</f>
        <v>0</v>
      </c>
      <c r="Q127" s="74"/>
    </row>
    <row r="128" spans="1:17" ht="15.75" thickBot="1" x14ac:dyDescent="0.3">
      <c r="A128" s="61"/>
      <c r="B128" s="62"/>
      <c r="C128" s="62"/>
      <c r="D128" s="62"/>
      <c r="E128" s="62"/>
      <c r="F128" s="64"/>
      <c r="G128" s="62"/>
      <c r="H128" s="62"/>
      <c r="I128" s="63"/>
      <c r="J128" s="63"/>
      <c r="K128" s="63"/>
      <c r="L128" s="64"/>
      <c r="M128" s="65"/>
      <c r="N128" s="62"/>
      <c r="O128" s="75"/>
      <c r="P128" s="67">
        <f>+Q128-O128</f>
        <v>0</v>
      </c>
      <c r="Q128" s="76"/>
    </row>
    <row r="129" spans="1:17" ht="15.75" thickBot="1" x14ac:dyDescent="0.3">
      <c r="A129" s="61"/>
      <c r="B129" s="69"/>
      <c r="C129" s="69"/>
      <c r="D129" s="69"/>
      <c r="E129" s="69"/>
      <c r="F129" s="55"/>
      <c r="G129" s="69"/>
      <c r="H129" s="69"/>
      <c r="I129" s="70"/>
      <c r="J129" s="70"/>
      <c r="K129" s="70"/>
      <c r="L129" s="55"/>
      <c r="M129" s="71"/>
      <c r="N129" s="69"/>
      <c r="O129" s="72"/>
      <c r="P129" s="73">
        <f>+Q129-O129</f>
        <v>0</v>
      </c>
      <c r="Q129" s="74"/>
    </row>
    <row r="130" spans="1:17" ht="15.75" thickBot="1" x14ac:dyDescent="0.3">
      <c r="A130" s="61"/>
      <c r="B130" s="62"/>
      <c r="C130" s="62"/>
      <c r="D130" s="62"/>
      <c r="E130" s="62"/>
      <c r="F130" s="64"/>
      <c r="G130" s="62"/>
      <c r="H130" s="62"/>
      <c r="I130" s="63"/>
      <c r="J130" s="63"/>
      <c r="K130" s="63"/>
      <c r="L130" s="64"/>
      <c r="M130" s="65"/>
      <c r="N130" s="62"/>
      <c r="O130" s="75"/>
      <c r="P130" s="67">
        <f>+Q130-O130</f>
        <v>0</v>
      </c>
      <c r="Q130" s="76"/>
    </row>
    <row r="131" spans="1:17" ht="15.75" thickBot="1" x14ac:dyDescent="0.3">
      <c r="A131" s="61"/>
      <c r="B131" s="69"/>
      <c r="C131" s="69"/>
      <c r="D131" s="69"/>
      <c r="E131" s="69"/>
      <c r="F131" s="55"/>
      <c r="G131" s="69"/>
      <c r="H131" s="69"/>
      <c r="I131" s="70"/>
      <c r="J131" s="70"/>
      <c r="K131" s="70"/>
      <c r="L131" s="55"/>
      <c r="M131" s="71"/>
      <c r="N131" s="69"/>
      <c r="O131" s="72"/>
      <c r="P131" s="73">
        <f>+Q131-O131</f>
        <v>0</v>
      </c>
      <c r="Q131" s="74"/>
    </row>
    <row r="132" spans="1:17" ht="15.75" thickBot="1" x14ac:dyDescent="0.3">
      <c r="A132" s="61"/>
      <c r="B132" s="62"/>
      <c r="C132" s="62"/>
      <c r="D132" s="62"/>
      <c r="E132" s="62"/>
      <c r="F132" s="64"/>
      <c r="G132" s="62"/>
      <c r="H132" s="62"/>
      <c r="I132" s="63"/>
      <c r="J132" s="63"/>
      <c r="K132" s="63"/>
      <c r="L132" s="64"/>
      <c r="M132" s="65"/>
      <c r="N132" s="62"/>
      <c r="O132" s="75"/>
      <c r="P132" s="67">
        <f>+Q132-O132</f>
        <v>0</v>
      </c>
      <c r="Q132" s="76"/>
    </row>
    <row r="133" spans="1:17" ht="15.75" thickBot="1" x14ac:dyDescent="0.3">
      <c r="A133" s="61"/>
      <c r="B133" s="69"/>
      <c r="C133" s="69"/>
      <c r="D133" s="69"/>
      <c r="E133" s="69"/>
      <c r="F133" s="55"/>
      <c r="G133" s="69"/>
      <c r="H133" s="69"/>
      <c r="I133" s="70"/>
      <c r="J133" s="70"/>
      <c r="K133" s="70"/>
      <c r="L133" s="55"/>
      <c r="M133" s="71"/>
      <c r="N133" s="69"/>
      <c r="O133" s="72"/>
      <c r="P133" s="73">
        <f>+Q133-O133</f>
        <v>0</v>
      </c>
      <c r="Q133" s="74"/>
    </row>
    <row r="134" spans="1:17" ht="15.75" thickBot="1" x14ac:dyDescent="0.3">
      <c r="A134" s="61"/>
      <c r="B134" s="62"/>
      <c r="C134" s="62"/>
      <c r="D134" s="62"/>
      <c r="E134" s="62"/>
      <c r="F134" s="64"/>
      <c r="G134" s="62"/>
      <c r="H134" s="62"/>
      <c r="I134" s="63"/>
      <c r="J134" s="63"/>
      <c r="K134" s="63"/>
      <c r="L134" s="64"/>
      <c r="M134" s="65"/>
      <c r="N134" s="62"/>
      <c r="O134" s="75"/>
      <c r="P134" s="67">
        <f>+Q134-O134</f>
        <v>0</v>
      </c>
      <c r="Q134" s="76"/>
    </row>
    <row r="135" spans="1:17" ht="15.75" thickBot="1" x14ac:dyDescent="0.3">
      <c r="A135" s="61"/>
      <c r="B135" s="69"/>
      <c r="C135" s="69"/>
      <c r="D135" s="69"/>
      <c r="E135" s="69"/>
      <c r="F135" s="55"/>
      <c r="G135" s="69"/>
      <c r="H135" s="69"/>
      <c r="I135" s="70"/>
      <c r="J135" s="70"/>
      <c r="K135" s="70"/>
      <c r="L135" s="55"/>
      <c r="M135" s="71"/>
      <c r="N135" s="69"/>
      <c r="O135" s="72"/>
      <c r="P135" s="73">
        <f>+Q135-O135</f>
        <v>0</v>
      </c>
      <c r="Q135" s="74"/>
    </row>
    <row r="136" spans="1:17" ht="15.75" thickBot="1" x14ac:dyDescent="0.3">
      <c r="A136" s="61"/>
      <c r="B136" s="62"/>
      <c r="C136" s="62"/>
      <c r="D136" s="62"/>
      <c r="E136" s="62"/>
      <c r="F136" s="64"/>
      <c r="G136" s="62"/>
      <c r="H136" s="62"/>
      <c r="I136" s="63"/>
      <c r="J136" s="63"/>
      <c r="K136" s="63"/>
      <c r="L136" s="64"/>
      <c r="M136" s="65"/>
      <c r="N136" s="62"/>
      <c r="O136" s="75"/>
      <c r="P136" s="67">
        <f>+Q136-O136</f>
        <v>0</v>
      </c>
      <c r="Q136" s="76"/>
    </row>
    <row r="137" spans="1:17" ht="15.75" thickBot="1" x14ac:dyDescent="0.3">
      <c r="A137" s="61"/>
      <c r="B137" s="69"/>
      <c r="C137" s="69"/>
      <c r="D137" s="69"/>
      <c r="E137" s="69"/>
      <c r="F137" s="55"/>
      <c r="G137" s="69"/>
      <c r="H137" s="69"/>
      <c r="I137" s="70"/>
      <c r="J137" s="70"/>
      <c r="K137" s="70"/>
      <c r="L137" s="55"/>
      <c r="M137" s="71"/>
      <c r="N137" s="69"/>
      <c r="O137" s="72"/>
      <c r="P137" s="73">
        <f>+Q137-O137</f>
        <v>0</v>
      </c>
      <c r="Q137" s="74"/>
    </row>
    <row r="138" spans="1:17" ht="15.75" thickBot="1" x14ac:dyDescent="0.3">
      <c r="A138" s="61"/>
      <c r="B138" s="62"/>
      <c r="C138" s="62"/>
      <c r="D138" s="62"/>
      <c r="E138" s="62"/>
      <c r="F138" s="64"/>
      <c r="G138" s="62"/>
      <c r="H138" s="62"/>
      <c r="I138" s="63"/>
      <c r="J138" s="63"/>
      <c r="K138" s="63"/>
      <c r="L138" s="64"/>
      <c r="M138" s="65"/>
      <c r="N138" s="62"/>
      <c r="O138" s="75"/>
      <c r="P138" s="67">
        <f>+Q138-O138</f>
        <v>0</v>
      </c>
      <c r="Q138" s="76"/>
    </row>
    <row r="139" spans="1:17" ht="15.75" thickBot="1" x14ac:dyDescent="0.3">
      <c r="A139" s="61"/>
      <c r="B139" s="69"/>
      <c r="C139" s="69"/>
      <c r="D139" s="69"/>
      <c r="E139" s="69"/>
      <c r="F139" s="55"/>
      <c r="G139" s="69"/>
      <c r="H139" s="69"/>
      <c r="I139" s="70"/>
      <c r="J139" s="70"/>
      <c r="K139" s="70"/>
      <c r="L139" s="55"/>
      <c r="M139" s="71"/>
      <c r="N139" s="69"/>
      <c r="O139" s="72"/>
      <c r="P139" s="73">
        <f>+Q139-O139</f>
        <v>0</v>
      </c>
      <c r="Q139" s="74"/>
    </row>
    <row r="140" spans="1:17" ht="15.75" thickBot="1" x14ac:dyDescent="0.3">
      <c r="A140" s="61"/>
      <c r="B140" s="62"/>
      <c r="C140" s="62"/>
      <c r="D140" s="62"/>
      <c r="E140" s="62"/>
      <c r="F140" s="64"/>
      <c r="G140" s="62"/>
      <c r="H140" s="62"/>
      <c r="I140" s="63"/>
      <c r="J140" s="63"/>
      <c r="K140" s="63"/>
      <c r="L140" s="64"/>
      <c r="M140" s="65"/>
      <c r="N140" s="62"/>
      <c r="O140" s="75"/>
      <c r="P140" s="67">
        <f>+Q140-O140</f>
        <v>0</v>
      </c>
      <c r="Q140" s="76"/>
    </row>
    <row r="141" spans="1:17" ht="15.75" thickBot="1" x14ac:dyDescent="0.3">
      <c r="A141" s="61"/>
      <c r="B141" s="69"/>
      <c r="C141" s="69"/>
      <c r="D141" s="69"/>
      <c r="E141" s="69"/>
      <c r="F141" s="55"/>
      <c r="G141" s="69"/>
      <c r="H141" s="69"/>
      <c r="I141" s="70"/>
      <c r="J141" s="70"/>
      <c r="K141" s="70"/>
      <c r="L141" s="55"/>
      <c r="M141" s="71"/>
      <c r="N141" s="69"/>
      <c r="O141" s="72"/>
      <c r="P141" s="73">
        <f>+Q141-O141</f>
        <v>0</v>
      </c>
      <c r="Q141" s="74"/>
    </row>
    <row r="142" spans="1:17" ht="15.75" thickBot="1" x14ac:dyDescent="0.3">
      <c r="A142" s="61"/>
      <c r="B142" s="62"/>
      <c r="C142" s="62"/>
      <c r="D142" s="62"/>
      <c r="E142" s="62"/>
      <c r="F142" s="64"/>
      <c r="G142" s="62"/>
      <c r="H142" s="62"/>
      <c r="I142" s="63"/>
      <c r="J142" s="63"/>
      <c r="K142" s="63"/>
      <c r="L142" s="64"/>
      <c r="M142" s="65"/>
      <c r="N142" s="62"/>
      <c r="O142" s="75"/>
      <c r="P142" s="67">
        <f>+Q142-O142</f>
        <v>0</v>
      </c>
      <c r="Q142" s="76"/>
    </row>
    <row r="143" spans="1:17" ht="15.75" thickBot="1" x14ac:dyDescent="0.3">
      <c r="A143" s="61"/>
      <c r="B143" s="69"/>
      <c r="C143" s="69"/>
      <c r="D143" s="69"/>
      <c r="E143" s="69"/>
      <c r="F143" s="55"/>
      <c r="G143" s="69"/>
      <c r="H143" s="69"/>
      <c r="I143" s="70"/>
      <c r="J143" s="70"/>
      <c r="K143" s="70"/>
      <c r="L143" s="55"/>
      <c r="M143" s="71"/>
      <c r="N143" s="69"/>
      <c r="O143" s="72"/>
      <c r="P143" s="73">
        <f>+Q143-O143</f>
        <v>0</v>
      </c>
      <c r="Q143" s="74"/>
    </row>
    <row r="144" spans="1:17" ht="15.75" thickBot="1" x14ac:dyDescent="0.3">
      <c r="A144" s="61"/>
      <c r="B144" s="62"/>
      <c r="C144" s="62"/>
      <c r="D144" s="62"/>
      <c r="E144" s="62"/>
      <c r="F144" s="64"/>
      <c r="G144" s="62"/>
      <c r="H144" s="62"/>
      <c r="I144" s="63"/>
      <c r="J144" s="63"/>
      <c r="K144" s="63"/>
      <c r="L144" s="64"/>
      <c r="M144" s="65"/>
      <c r="N144" s="62"/>
      <c r="O144" s="75"/>
      <c r="P144" s="67">
        <f>+Q144-O144</f>
        <v>0</v>
      </c>
      <c r="Q144" s="76"/>
    </row>
    <row r="145" spans="1:17" ht="15.75" thickBot="1" x14ac:dyDescent="0.3">
      <c r="A145" s="61"/>
      <c r="B145" s="69"/>
      <c r="C145" s="69"/>
      <c r="D145" s="69"/>
      <c r="E145" s="69"/>
      <c r="F145" s="55"/>
      <c r="G145" s="69"/>
      <c r="H145" s="69"/>
      <c r="I145" s="70"/>
      <c r="J145" s="70"/>
      <c r="K145" s="70"/>
      <c r="L145" s="55"/>
      <c r="M145" s="71"/>
      <c r="N145" s="69"/>
      <c r="O145" s="72"/>
      <c r="P145" s="73">
        <f>+Q145-O145</f>
        <v>0</v>
      </c>
      <c r="Q145" s="74"/>
    </row>
    <row r="146" spans="1:17" ht="15.75" thickBot="1" x14ac:dyDescent="0.3">
      <c r="A146" s="61"/>
      <c r="B146" s="62"/>
      <c r="C146" s="62"/>
      <c r="D146" s="62"/>
      <c r="E146" s="62"/>
      <c r="F146" s="64"/>
      <c r="G146" s="62"/>
      <c r="H146" s="62"/>
      <c r="I146" s="63"/>
      <c r="J146" s="63"/>
      <c r="K146" s="63"/>
      <c r="L146" s="64"/>
      <c r="M146" s="65"/>
      <c r="N146" s="62"/>
      <c r="O146" s="75"/>
      <c r="P146" s="67">
        <f>+Q146-O146</f>
        <v>0</v>
      </c>
      <c r="Q146" s="76"/>
    </row>
    <row r="147" spans="1:17" ht="15.75" thickBot="1" x14ac:dyDescent="0.3">
      <c r="A147" s="61"/>
      <c r="B147" s="69"/>
      <c r="C147" s="69"/>
      <c r="D147" s="69"/>
      <c r="E147" s="69"/>
      <c r="F147" s="55"/>
      <c r="G147" s="69"/>
      <c r="H147" s="69"/>
      <c r="I147" s="70"/>
      <c r="J147" s="70"/>
      <c r="K147" s="70"/>
      <c r="L147" s="55"/>
      <c r="M147" s="71"/>
      <c r="N147" s="69"/>
      <c r="O147" s="72"/>
      <c r="P147" s="73">
        <f>+Q147-O147</f>
        <v>0</v>
      </c>
      <c r="Q147" s="74"/>
    </row>
    <row r="148" spans="1:17" ht="15.75" thickBot="1" x14ac:dyDescent="0.3">
      <c r="A148" s="61"/>
      <c r="B148" s="62"/>
      <c r="C148" s="62"/>
      <c r="D148" s="62"/>
      <c r="E148" s="62"/>
      <c r="F148" s="64"/>
      <c r="G148" s="62"/>
      <c r="H148" s="62"/>
      <c r="I148" s="63"/>
      <c r="J148" s="63"/>
      <c r="K148" s="63"/>
      <c r="L148" s="64"/>
      <c r="M148" s="65"/>
      <c r="N148" s="62"/>
      <c r="O148" s="75"/>
      <c r="P148" s="67">
        <f>+Q148-O148</f>
        <v>0</v>
      </c>
      <c r="Q148" s="76"/>
    </row>
    <row r="149" spans="1:17" ht="15.75" thickBot="1" x14ac:dyDescent="0.3">
      <c r="A149" s="61"/>
      <c r="B149" s="69"/>
      <c r="C149" s="69"/>
      <c r="D149" s="69"/>
      <c r="E149" s="69"/>
      <c r="F149" s="55"/>
      <c r="G149" s="69"/>
      <c r="H149" s="69"/>
      <c r="I149" s="70"/>
      <c r="J149" s="70"/>
      <c r="K149" s="70"/>
      <c r="L149" s="55"/>
      <c r="M149" s="71"/>
      <c r="N149" s="69"/>
      <c r="O149" s="72"/>
      <c r="P149" s="73">
        <f>+Q149-O149</f>
        <v>0</v>
      </c>
      <c r="Q149" s="74"/>
    </row>
    <row r="150" spans="1:17" ht="15.75" thickBot="1" x14ac:dyDescent="0.3">
      <c r="A150" s="61"/>
      <c r="B150" s="62"/>
      <c r="C150" s="62"/>
      <c r="D150" s="62"/>
      <c r="E150" s="62"/>
      <c r="F150" s="64"/>
      <c r="G150" s="62"/>
      <c r="H150" s="62"/>
      <c r="I150" s="63"/>
      <c r="J150" s="63"/>
      <c r="K150" s="63"/>
      <c r="L150" s="64"/>
      <c r="M150" s="65"/>
      <c r="N150" s="62"/>
      <c r="O150" s="75"/>
      <c r="P150" s="67">
        <f>+Q150-O150</f>
        <v>0</v>
      </c>
      <c r="Q150" s="76"/>
    </row>
    <row r="151" spans="1:17" ht="15.75" thickBot="1" x14ac:dyDescent="0.3">
      <c r="A151" s="61"/>
      <c r="B151" s="69"/>
      <c r="C151" s="69"/>
      <c r="D151" s="69"/>
      <c r="E151" s="69"/>
      <c r="F151" s="55"/>
      <c r="G151" s="69"/>
      <c r="H151" s="69"/>
      <c r="I151" s="70"/>
      <c r="J151" s="70"/>
      <c r="K151" s="70"/>
      <c r="L151" s="55"/>
      <c r="M151" s="71"/>
      <c r="N151" s="69"/>
      <c r="O151" s="72"/>
      <c r="P151" s="73">
        <f>+Q151-O151</f>
        <v>0</v>
      </c>
      <c r="Q151" s="74"/>
    </row>
    <row r="152" spans="1:17" ht="15.75" thickBot="1" x14ac:dyDescent="0.3">
      <c r="A152" s="61"/>
      <c r="B152" s="62"/>
      <c r="C152" s="62"/>
      <c r="D152" s="62"/>
      <c r="E152" s="62"/>
      <c r="F152" s="64"/>
      <c r="G152" s="62"/>
      <c r="H152" s="62"/>
      <c r="I152" s="63"/>
      <c r="J152" s="63"/>
      <c r="K152" s="63"/>
      <c r="L152" s="64"/>
      <c r="M152" s="65"/>
      <c r="N152" s="62"/>
      <c r="O152" s="75"/>
      <c r="P152" s="67">
        <f>+Q152-O152</f>
        <v>0</v>
      </c>
      <c r="Q152" s="76"/>
    </row>
    <row r="153" spans="1:17" ht="15.75" thickBot="1" x14ac:dyDescent="0.3">
      <c r="A153" s="61"/>
      <c r="B153" s="69"/>
      <c r="C153" s="69"/>
      <c r="D153" s="69"/>
      <c r="E153" s="69"/>
      <c r="F153" s="55"/>
      <c r="G153" s="69"/>
      <c r="H153" s="69"/>
      <c r="I153" s="70"/>
      <c r="J153" s="70"/>
      <c r="K153" s="70"/>
      <c r="L153" s="55"/>
      <c r="M153" s="71"/>
      <c r="N153" s="69"/>
      <c r="O153" s="72"/>
      <c r="P153" s="73">
        <f>+Q153-O153</f>
        <v>0</v>
      </c>
      <c r="Q153" s="74"/>
    </row>
    <row r="154" spans="1:17" ht="15.75" thickBot="1" x14ac:dyDescent="0.3">
      <c r="A154" s="61"/>
      <c r="B154" s="62"/>
      <c r="C154" s="62"/>
      <c r="D154" s="62"/>
      <c r="E154" s="62"/>
      <c r="F154" s="64"/>
      <c r="G154" s="62"/>
      <c r="H154" s="62"/>
      <c r="I154" s="63"/>
      <c r="J154" s="63"/>
      <c r="K154" s="63"/>
      <c r="L154" s="64"/>
      <c r="M154" s="65"/>
      <c r="N154" s="62"/>
      <c r="O154" s="75"/>
      <c r="P154" s="67">
        <f>+Q154-O154</f>
        <v>0</v>
      </c>
      <c r="Q154" s="76"/>
    </row>
    <row r="155" spans="1:17" ht="15.75" thickBot="1" x14ac:dyDescent="0.3">
      <c r="A155" s="61"/>
      <c r="B155" s="69"/>
      <c r="C155" s="69"/>
      <c r="D155" s="69"/>
      <c r="E155" s="69"/>
      <c r="F155" s="55"/>
      <c r="G155" s="69"/>
      <c r="H155" s="69"/>
      <c r="I155" s="70"/>
      <c r="J155" s="70"/>
      <c r="K155" s="70"/>
      <c r="L155" s="55"/>
      <c r="M155" s="71"/>
      <c r="N155" s="69"/>
      <c r="O155" s="72"/>
      <c r="P155" s="73">
        <f>+Q155-O155</f>
        <v>0</v>
      </c>
      <c r="Q155" s="74"/>
    </row>
    <row r="156" spans="1:17" ht="15.75" thickBot="1" x14ac:dyDescent="0.3">
      <c r="A156" s="61"/>
      <c r="B156" s="62"/>
      <c r="C156" s="62"/>
      <c r="D156" s="62"/>
      <c r="E156" s="62"/>
      <c r="F156" s="64"/>
      <c r="G156" s="62"/>
      <c r="H156" s="62"/>
      <c r="I156" s="63"/>
      <c r="J156" s="63"/>
      <c r="K156" s="63"/>
      <c r="L156" s="64"/>
      <c r="M156" s="65"/>
      <c r="N156" s="62"/>
      <c r="O156" s="75"/>
      <c r="P156" s="67">
        <f>+Q156-O156</f>
        <v>0</v>
      </c>
      <c r="Q156" s="76"/>
    </row>
    <row r="157" spans="1:17" ht="15.75" thickBot="1" x14ac:dyDescent="0.3">
      <c r="A157" s="61"/>
      <c r="B157" s="69"/>
      <c r="C157" s="69"/>
      <c r="D157" s="69"/>
      <c r="E157" s="69"/>
      <c r="F157" s="55"/>
      <c r="G157" s="69"/>
      <c r="H157" s="69"/>
      <c r="I157" s="70"/>
      <c r="J157" s="70"/>
      <c r="K157" s="70"/>
      <c r="L157" s="55"/>
      <c r="M157" s="71"/>
      <c r="N157" s="69"/>
      <c r="O157" s="72"/>
      <c r="P157" s="73">
        <f>+Q157-O157</f>
        <v>0</v>
      </c>
      <c r="Q157" s="74"/>
    </row>
    <row r="158" spans="1:17" ht="15.75" thickBot="1" x14ac:dyDescent="0.3">
      <c r="A158" s="61"/>
      <c r="B158" s="62"/>
      <c r="C158" s="62"/>
      <c r="D158" s="62"/>
      <c r="E158" s="62"/>
      <c r="F158" s="64"/>
      <c r="G158" s="62"/>
      <c r="H158" s="62"/>
      <c r="I158" s="63"/>
      <c r="J158" s="63"/>
      <c r="K158" s="63"/>
      <c r="L158" s="64"/>
      <c r="M158" s="65"/>
      <c r="N158" s="62"/>
      <c r="O158" s="75"/>
      <c r="P158" s="67">
        <f>+Q158-O158</f>
        <v>0</v>
      </c>
      <c r="Q158" s="76"/>
    </row>
    <row r="159" spans="1:17" ht="15.75" thickBot="1" x14ac:dyDescent="0.3">
      <c r="A159" s="61"/>
      <c r="B159" s="69"/>
      <c r="C159" s="69"/>
      <c r="D159" s="69"/>
      <c r="E159" s="69"/>
      <c r="F159" s="55"/>
      <c r="G159" s="69"/>
      <c r="H159" s="69"/>
      <c r="I159" s="70"/>
      <c r="J159" s="70"/>
      <c r="K159" s="70"/>
      <c r="L159" s="55"/>
      <c r="M159" s="71"/>
      <c r="N159" s="69"/>
      <c r="O159" s="72"/>
      <c r="P159" s="73">
        <f>+Q159-O159</f>
        <v>0</v>
      </c>
      <c r="Q159" s="74"/>
    </row>
    <row r="160" spans="1:17" ht="15.75" thickBot="1" x14ac:dyDescent="0.3">
      <c r="A160" s="61"/>
      <c r="B160" s="62"/>
      <c r="C160" s="62"/>
      <c r="D160" s="62"/>
      <c r="E160" s="62"/>
      <c r="F160" s="64"/>
      <c r="G160" s="62"/>
      <c r="H160" s="62"/>
      <c r="I160" s="63"/>
      <c r="J160" s="63"/>
      <c r="K160" s="63"/>
      <c r="L160" s="64"/>
      <c r="M160" s="65"/>
      <c r="N160" s="62"/>
      <c r="O160" s="75"/>
      <c r="P160" s="67">
        <f>+Q160-O160</f>
        <v>0</v>
      </c>
      <c r="Q160" s="76"/>
    </row>
    <row r="161" spans="1:17" ht="15.75" thickBot="1" x14ac:dyDescent="0.3">
      <c r="A161" s="61"/>
      <c r="B161" s="69"/>
      <c r="C161" s="69"/>
      <c r="D161" s="69"/>
      <c r="E161" s="69"/>
      <c r="F161" s="55"/>
      <c r="G161" s="69"/>
      <c r="H161" s="69"/>
      <c r="I161" s="70"/>
      <c r="J161" s="70"/>
      <c r="K161" s="70"/>
      <c r="L161" s="55"/>
      <c r="M161" s="71"/>
      <c r="N161" s="69"/>
      <c r="O161" s="72"/>
      <c r="P161" s="73">
        <f>+Q161-O161</f>
        <v>0</v>
      </c>
      <c r="Q161" s="74"/>
    </row>
    <row r="162" spans="1:17" ht="15.75" thickBot="1" x14ac:dyDescent="0.3">
      <c r="A162" s="61"/>
      <c r="B162" s="62"/>
      <c r="C162" s="62"/>
      <c r="D162" s="62"/>
      <c r="E162" s="62"/>
      <c r="F162" s="64"/>
      <c r="G162" s="62"/>
      <c r="H162" s="62"/>
      <c r="I162" s="63"/>
      <c r="J162" s="63"/>
      <c r="K162" s="63"/>
      <c r="L162" s="64"/>
      <c r="M162" s="65"/>
      <c r="N162" s="62"/>
      <c r="O162" s="75"/>
      <c r="P162" s="67">
        <f>+Q162-O162</f>
        <v>0</v>
      </c>
      <c r="Q162" s="76"/>
    </row>
    <row r="163" spans="1:17" ht="15.75" thickBot="1" x14ac:dyDescent="0.3">
      <c r="A163" s="61"/>
      <c r="B163" s="69"/>
      <c r="C163" s="69"/>
      <c r="D163" s="69"/>
      <c r="E163" s="69"/>
      <c r="F163" s="55"/>
      <c r="G163" s="69"/>
      <c r="H163" s="69"/>
      <c r="I163" s="70"/>
      <c r="J163" s="70"/>
      <c r="K163" s="70"/>
      <c r="L163" s="55"/>
      <c r="M163" s="71"/>
      <c r="N163" s="69"/>
      <c r="O163" s="72"/>
      <c r="P163" s="73">
        <f>+Q163-O163</f>
        <v>0</v>
      </c>
      <c r="Q163" s="74"/>
    </row>
    <row r="164" spans="1:17" ht="15.75" thickBot="1" x14ac:dyDescent="0.3">
      <c r="A164" s="61"/>
      <c r="B164" s="62"/>
      <c r="C164" s="62"/>
      <c r="D164" s="62"/>
      <c r="E164" s="62"/>
      <c r="F164" s="64"/>
      <c r="G164" s="62"/>
      <c r="H164" s="62"/>
      <c r="I164" s="63"/>
      <c r="J164" s="63"/>
      <c r="K164" s="63"/>
      <c r="L164" s="64"/>
      <c r="M164" s="65"/>
      <c r="N164" s="62"/>
      <c r="O164" s="75"/>
      <c r="P164" s="67">
        <f>+Q164-O164</f>
        <v>0</v>
      </c>
      <c r="Q164" s="76"/>
    </row>
    <row r="165" spans="1:17" ht="15.75" thickBot="1" x14ac:dyDescent="0.3">
      <c r="A165" s="61"/>
      <c r="B165" s="69"/>
      <c r="C165" s="69"/>
      <c r="D165" s="69"/>
      <c r="E165" s="69"/>
      <c r="F165" s="55"/>
      <c r="G165" s="69"/>
      <c r="H165" s="69"/>
      <c r="I165" s="70"/>
      <c r="J165" s="70"/>
      <c r="K165" s="70"/>
      <c r="L165" s="55"/>
      <c r="M165" s="71"/>
      <c r="N165" s="69"/>
      <c r="O165" s="72"/>
      <c r="P165" s="73">
        <f>+Q165-O165</f>
        <v>0</v>
      </c>
      <c r="Q165" s="74"/>
    </row>
    <row r="166" spans="1:17" ht="15.75" thickBot="1" x14ac:dyDescent="0.3">
      <c r="A166" s="61"/>
      <c r="B166" s="62"/>
      <c r="C166" s="62"/>
      <c r="D166" s="62"/>
      <c r="E166" s="62"/>
      <c r="F166" s="64"/>
      <c r="G166" s="62"/>
      <c r="H166" s="62"/>
      <c r="I166" s="63"/>
      <c r="J166" s="63"/>
      <c r="K166" s="63"/>
      <c r="L166" s="64"/>
      <c r="M166" s="65"/>
      <c r="N166" s="62"/>
      <c r="O166" s="75"/>
      <c r="P166" s="67">
        <f>+Q166-O166</f>
        <v>0</v>
      </c>
      <c r="Q166" s="76"/>
    </row>
    <row r="167" spans="1:17" ht="15.75" thickBot="1" x14ac:dyDescent="0.3">
      <c r="A167" s="61"/>
      <c r="B167" s="69"/>
      <c r="C167" s="69"/>
      <c r="D167" s="69"/>
      <c r="E167" s="69"/>
      <c r="F167" s="55"/>
      <c r="G167" s="69"/>
      <c r="H167" s="69"/>
      <c r="I167" s="70"/>
      <c r="J167" s="70"/>
      <c r="K167" s="70"/>
      <c r="L167" s="55"/>
      <c r="M167" s="71"/>
      <c r="N167" s="69"/>
      <c r="O167" s="72"/>
      <c r="P167" s="73">
        <f>+Q167-O167</f>
        <v>0</v>
      </c>
      <c r="Q167" s="74"/>
    </row>
    <row r="168" spans="1:17" ht="15.75" thickBot="1" x14ac:dyDescent="0.3">
      <c r="A168" s="61"/>
      <c r="B168" s="62"/>
      <c r="C168" s="62"/>
      <c r="D168" s="62"/>
      <c r="E168" s="62"/>
      <c r="F168" s="64"/>
      <c r="G168" s="62"/>
      <c r="H168" s="62"/>
      <c r="I168" s="63"/>
      <c r="J168" s="63"/>
      <c r="K168" s="63"/>
      <c r="L168" s="64"/>
      <c r="M168" s="65"/>
      <c r="N168" s="62"/>
      <c r="O168" s="75"/>
      <c r="P168" s="67">
        <f>+Q168-O168</f>
        <v>0</v>
      </c>
      <c r="Q168" s="76"/>
    </row>
    <row r="169" spans="1:17" ht="15.75" thickBot="1" x14ac:dyDescent="0.3">
      <c r="A169" s="61"/>
      <c r="B169" s="69"/>
      <c r="C169" s="69"/>
      <c r="D169" s="69"/>
      <c r="E169" s="69"/>
      <c r="F169" s="55"/>
      <c r="G169" s="69"/>
      <c r="H169" s="69"/>
      <c r="I169" s="70"/>
      <c r="J169" s="70"/>
      <c r="K169" s="70"/>
      <c r="L169" s="55"/>
      <c r="M169" s="71"/>
      <c r="N169" s="69"/>
      <c r="O169" s="72"/>
      <c r="P169" s="73">
        <f>+Q169-O169</f>
        <v>0</v>
      </c>
      <c r="Q169" s="74"/>
    </row>
    <row r="170" spans="1:17" ht="15.75" thickBot="1" x14ac:dyDescent="0.3">
      <c r="A170" s="61"/>
      <c r="B170" s="62"/>
      <c r="C170" s="62"/>
      <c r="D170" s="62"/>
      <c r="E170" s="62"/>
      <c r="F170" s="64"/>
      <c r="G170" s="62"/>
      <c r="H170" s="62"/>
      <c r="I170" s="63"/>
      <c r="J170" s="63"/>
      <c r="K170" s="63"/>
      <c r="L170" s="64"/>
      <c r="M170" s="65"/>
      <c r="N170" s="62"/>
      <c r="O170" s="75"/>
      <c r="P170" s="67">
        <f>+Q170-O170</f>
        <v>0</v>
      </c>
      <c r="Q170" s="76"/>
    </row>
    <row r="171" spans="1:17" ht="15.75" thickBot="1" x14ac:dyDescent="0.3">
      <c r="A171" s="61"/>
      <c r="B171" s="69"/>
      <c r="C171" s="69"/>
      <c r="D171" s="69"/>
      <c r="E171" s="69"/>
      <c r="F171" s="55"/>
      <c r="G171" s="69"/>
      <c r="H171" s="69"/>
      <c r="I171" s="70"/>
      <c r="J171" s="70"/>
      <c r="K171" s="70"/>
      <c r="L171" s="55"/>
      <c r="M171" s="71"/>
      <c r="N171" s="69"/>
      <c r="O171" s="72"/>
      <c r="P171" s="73">
        <f>+Q171-O171</f>
        <v>0</v>
      </c>
      <c r="Q171" s="74"/>
    </row>
    <row r="172" spans="1:17" ht="15.75" thickBot="1" x14ac:dyDescent="0.3">
      <c r="A172" s="61"/>
      <c r="B172" s="62"/>
      <c r="C172" s="62"/>
      <c r="D172" s="62"/>
      <c r="E172" s="62"/>
      <c r="F172" s="64"/>
      <c r="G172" s="62"/>
      <c r="H172" s="62"/>
      <c r="I172" s="63"/>
      <c r="J172" s="63"/>
      <c r="K172" s="63"/>
      <c r="L172" s="64"/>
      <c r="M172" s="65"/>
      <c r="N172" s="62"/>
      <c r="O172" s="75"/>
      <c r="P172" s="67">
        <f>+Q172-O172</f>
        <v>0</v>
      </c>
      <c r="Q172" s="76"/>
    </row>
    <row r="173" spans="1:17" ht="15.75" thickBot="1" x14ac:dyDescent="0.3">
      <c r="A173" s="61"/>
      <c r="B173" s="69"/>
      <c r="C173" s="69"/>
      <c r="D173" s="69"/>
      <c r="E173" s="69"/>
      <c r="F173" s="55"/>
      <c r="G173" s="69"/>
      <c r="H173" s="69"/>
      <c r="I173" s="70"/>
      <c r="J173" s="70"/>
      <c r="K173" s="70"/>
      <c r="L173" s="55"/>
      <c r="M173" s="71"/>
      <c r="N173" s="69"/>
      <c r="O173" s="72"/>
      <c r="P173" s="73">
        <f>+Q173-O173</f>
        <v>0</v>
      </c>
      <c r="Q173" s="74"/>
    </row>
    <row r="174" spans="1:17" ht="15.75" thickBot="1" x14ac:dyDescent="0.3">
      <c r="A174" s="61"/>
      <c r="B174" s="62"/>
      <c r="C174" s="62"/>
      <c r="D174" s="62"/>
      <c r="E174" s="62"/>
      <c r="F174" s="64"/>
      <c r="G174" s="62"/>
      <c r="H174" s="62"/>
      <c r="I174" s="63"/>
      <c r="J174" s="63"/>
      <c r="K174" s="63"/>
      <c r="L174" s="64"/>
      <c r="M174" s="65"/>
      <c r="N174" s="62"/>
      <c r="O174" s="75"/>
      <c r="P174" s="67">
        <f>+Q174-O174</f>
        <v>0</v>
      </c>
      <c r="Q174" s="76"/>
    </row>
    <row r="175" spans="1:17" ht="15.75" thickBot="1" x14ac:dyDescent="0.3">
      <c r="A175" s="61"/>
      <c r="B175" s="69"/>
      <c r="C175" s="69"/>
      <c r="D175" s="69"/>
      <c r="E175" s="69"/>
      <c r="F175" s="55"/>
      <c r="G175" s="69"/>
      <c r="H175" s="69"/>
      <c r="I175" s="70"/>
      <c r="J175" s="70"/>
      <c r="K175" s="70"/>
      <c r="L175" s="55"/>
      <c r="M175" s="71"/>
      <c r="N175" s="69"/>
      <c r="O175" s="72"/>
      <c r="P175" s="73">
        <f>+Q175-O175</f>
        <v>0</v>
      </c>
      <c r="Q175" s="74"/>
    </row>
    <row r="176" spans="1:17" ht="15.75" thickBot="1" x14ac:dyDescent="0.3">
      <c r="A176" s="61"/>
      <c r="B176" s="62"/>
      <c r="C176" s="62"/>
      <c r="D176" s="62"/>
      <c r="E176" s="62"/>
      <c r="F176" s="64"/>
      <c r="G176" s="62"/>
      <c r="H176" s="62"/>
      <c r="I176" s="63"/>
      <c r="J176" s="63"/>
      <c r="K176" s="63"/>
      <c r="L176" s="64"/>
      <c r="M176" s="65"/>
      <c r="N176" s="62"/>
      <c r="O176" s="75"/>
      <c r="P176" s="67">
        <f>+Q176-O176</f>
        <v>0</v>
      </c>
      <c r="Q176" s="76"/>
    </row>
    <row r="177" spans="1:17" ht="15.75" thickBot="1" x14ac:dyDescent="0.3">
      <c r="A177" s="61"/>
      <c r="B177" s="69"/>
      <c r="C177" s="69"/>
      <c r="D177" s="69"/>
      <c r="E177" s="69"/>
      <c r="F177" s="55"/>
      <c r="G177" s="69"/>
      <c r="H177" s="69"/>
      <c r="I177" s="70"/>
      <c r="J177" s="70"/>
      <c r="K177" s="70"/>
      <c r="L177" s="55"/>
      <c r="M177" s="71"/>
      <c r="N177" s="69"/>
      <c r="O177" s="72"/>
      <c r="P177" s="73">
        <f>+Q177-O177</f>
        <v>0</v>
      </c>
      <c r="Q177" s="74"/>
    </row>
    <row r="178" spans="1:17" ht="15.75" thickBot="1" x14ac:dyDescent="0.3">
      <c r="A178" s="61"/>
      <c r="B178" s="62"/>
      <c r="C178" s="62"/>
      <c r="D178" s="62"/>
      <c r="E178" s="62"/>
      <c r="F178" s="64"/>
      <c r="G178" s="62"/>
      <c r="H178" s="62"/>
      <c r="I178" s="63"/>
      <c r="J178" s="63"/>
      <c r="K178" s="63"/>
      <c r="L178" s="64"/>
      <c r="M178" s="65"/>
      <c r="N178" s="62"/>
      <c r="O178" s="75"/>
      <c r="P178" s="67">
        <f>+Q178-O178</f>
        <v>0</v>
      </c>
      <c r="Q178" s="76"/>
    </row>
    <row r="179" spans="1:17" ht="15.75" thickBot="1" x14ac:dyDescent="0.3">
      <c r="A179" s="61"/>
      <c r="B179" s="69"/>
      <c r="C179" s="69"/>
      <c r="D179" s="69"/>
      <c r="E179" s="69"/>
      <c r="F179" s="55"/>
      <c r="G179" s="69"/>
      <c r="H179" s="69"/>
      <c r="I179" s="70"/>
      <c r="J179" s="70"/>
      <c r="K179" s="70"/>
      <c r="L179" s="55"/>
      <c r="M179" s="71"/>
      <c r="N179" s="69"/>
      <c r="O179" s="72"/>
      <c r="P179" s="73">
        <f>+Q179-O179</f>
        <v>0</v>
      </c>
      <c r="Q179" s="74"/>
    </row>
    <row r="180" spans="1:17" ht="15.75" thickBot="1" x14ac:dyDescent="0.3">
      <c r="A180" s="61"/>
      <c r="B180" s="62"/>
      <c r="C180" s="62"/>
      <c r="D180" s="62"/>
      <c r="E180" s="62"/>
      <c r="F180" s="64"/>
      <c r="G180" s="62"/>
      <c r="H180" s="62"/>
      <c r="I180" s="63"/>
      <c r="J180" s="63"/>
      <c r="K180" s="63"/>
      <c r="L180" s="64"/>
      <c r="M180" s="65"/>
      <c r="N180" s="62"/>
      <c r="O180" s="75"/>
      <c r="P180" s="67">
        <f>+Q180-O180</f>
        <v>0</v>
      </c>
      <c r="Q180" s="76"/>
    </row>
    <row r="181" spans="1:17" ht="15.75" thickBot="1" x14ac:dyDescent="0.3">
      <c r="A181" s="61"/>
      <c r="B181" s="69"/>
      <c r="C181" s="69"/>
      <c r="D181" s="69"/>
      <c r="E181" s="69"/>
      <c r="F181" s="55"/>
      <c r="G181" s="69"/>
      <c r="H181" s="69"/>
      <c r="I181" s="70"/>
      <c r="J181" s="70"/>
      <c r="K181" s="70"/>
      <c r="L181" s="55"/>
      <c r="M181" s="71"/>
      <c r="N181" s="69"/>
      <c r="O181" s="72"/>
      <c r="P181" s="73">
        <f>+Q181-O181</f>
        <v>0</v>
      </c>
      <c r="Q181" s="74"/>
    </row>
    <row r="182" spans="1:17" ht="15.75" thickBot="1" x14ac:dyDescent="0.3">
      <c r="A182" s="61"/>
      <c r="B182" s="62"/>
      <c r="C182" s="62"/>
      <c r="D182" s="62"/>
      <c r="E182" s="62"/>
      <c r="F182" s="64"/>
      <c r="G182" s="62"/>
      <c r="H182" s="62"/>
      <c r="I182" s="63"/>
      <c r="J182" s="63"/>
      <c r="K182" s="63"/>
      <c r="L182" s="64"/>
      <c r="M182" s="65"/>
      <c r="N182" s="62"/>
      <c r="O182" s="75"/>
      <c r="P182" s="67">
        <f>+Q182-O182</f>
        <v>0</v>
      </c>
      <c r="Q182" s="76"/>
    </row>
    <row r="183" spans="1:17" ht="15.75" thickBot="1" x14ac:dyDescent="0.3">
      <c r="A183" s="61"/>
      <c r="B183" s="69"/>
      <c r="C183" s="69"/>
      <c r="D183" s="69"/>
      <c r="E183" s="69"/>
      <c r="F183" s="55"/>
      <c r="G183" s="69"/>
      <c r="H183" s="69"/>
      <c r="I183" s="70"/>
      <c r="J183" s="70"/>
      <c r="K183" s="70"/>
      <c r="L183" s="55"/>
      <c r="M183" s="71"/>
      <c r="N183" s="69"/>
      <c r="O183" s="72"/>
      <c r="P183" s="73">
        <f>+Q183-O183</f>
        <v>0</v>
      </c>
      <c r="Q183" s="74"/>
    </row>
    <row r="184" spans="1:17" ht="15.75" thickBot="1" x14ac:dyDescent="0.3">
      <c r="A184" s="61"/>
      <c r="B184" s="62"/>
      <c r="C184" s="62"/>
      <c r="D184" s="62"/>
      <c r="E184" s="62"/>
      <c r="F184" s="64"/>
      <c r="G184" s="62"/>
      <c r="H184" s="62"/>
      <c r="I184" s="63"/>
      <c r="J184" s="63"/>
      <c r="K184" s="63"/>
      <c r="L184" s="64"/>
      <c r="M184" s="65"/>
      <c r="N184" s="62"/>
      <c r="O184" s="75"/>
      <c r="P184" s="67">
        <f>+Q184-O184</f>
        <v>0</v>
      </c>
      <c r="Q184" s="76"/>
    </row>
    <row r="185" spans="1:17" ht="15.75" thickBot="1" x14ac:dyDescent="0.3">
      <c r="A185" s="61"/>
      <c r="B185" s="69"/>
      <c r="C185" s="69"/>
      <c r="D185" s="69"/>
      <c r="E185" s="69"/>
      <c r="F185" s="55"/>
      <c r="G185" s="69"/>
      <c r="H185" s="69"/>
      <c r="I185" s="70"/>
      <c r="J185" s="70"/>
      <c r="K185" s="70"/>
      <c r="L185" s="55"/>
      <c r="M185" s="71"/>
      <c r="N185" s="69"/>
      <c r="O185" s="72"/>
      <c r="P185" s="73">
        <f>+Q185-O185</f>
        <v>0</v>
      </c>
      <c r="Q185" s="74"/>
    </row>
    <row r="186" spans="1:17" ht="15.75" thickBot="1" x14ac:dyDescent="0.3">
      <c r="A186" s="61"/>
      <c r="B186" s="62"/>
      <c r="C186" s="62"/>
      <c r="D186" s="62"/>
      <c r="E186" s="62"/>
      <c r="F186" s="64"/>
      <c r="G186" s="62"/>
      <c r="H186" s="62"/>
      <c r="I186" s="63"/>
      <c r="J186" s="63"/>
      <c r="K186" s="63"/>
      <c r="L186" s="64"/>
      <c r="M186" s="65"/>
      <c r="N186" s="62"/>
      <c r="O186" s="75"/>
      <c r="P186" s="67">
        <f>+Q186-O186</f>
        <v>0</v>
      </c>
      <c r="Q186" s="76"/>
    </row>
    <row r="187" spans="1:17" ht="15.75" thickBot="1" x14ac:dyDescent="0.3">
      <c r="A187" s="61"/>
      <c r="B187" s="69"/>
      <c r="C187" s="69"/>
      <c r="D187" s="69"/>
      <c r="E187" s="69"/>
      <c r="F187" s="55"/>
      <c r="G187" s="69"/>
      <c r="H187" s="69"/>
      <c r="I187" s="70"/>
      <c r="J187" s="70"/>
      <c r="K187" s="70"/>
      <c r="L187" s="55"/>
      <c r="M187" s="71"/>
      <c r="N187" s="69"/>
      <c r="O187" s="72"/>
      <c r="P187" s="73">
        <f>+Q187-O187</f>
        <v>0</v>
      </c>
      <c r="Q187" s="74"/>
    </row>
    <row r="188" spans="1:17" ht="15.75" thickBot="1" x14ac:dyDescent="0.3">
      <c r="A188" s="61"/>
      <c r="B188" s="62"/>
      <c r="C188" s="62"/>
      <c r="D188" s="62"/>
      <c r="E188" s="62"/>
      <c r="F188" s="64"/>
      <c r="G188" s="62"/>
      <c r="H188" s="62"/>
      <c r="I188" s="63"/>
      <c r="J188" s="63"/>
      <c r="K188" s="63"/>
      <c r="L188" s="64"/>
      <c r="M188" s="65"/>
      <c r="N188" s="62"/>
      <c r="O188" s="75"/>
      <c r="P188" s="67">
        <f>+Q188-O188</f>
        <v>0</v>
      </c>
      <c r="Q188" s="76"/>
    </row>
    <row r="189" spans="1:17" ht="15.75" thickBot="1" x14ac:dyDescent="0.3">
      <c r="A189" s="61"/>
      <c r="B189" s="69"/>
      <c r="C189" s="69"/>
      <c r="D189" s="69"/>
      <c r="E189" s="69"/>
      <c r="F189" s="55"/>
      <c r="G189" s="69"/>
      <c r="H189" s="69"/>
      <c r="I189" s="70"/>
      <c r="J189" s="70"/>
      <c r="K189" s="70"/>
      <c r="L189" s="55"/>
      <c r="M189" s="71"/>
      <c r="N189" s="69"/>
      <c r="O189" s="72"/>
      <c r="P189" s="73">
        <f>+Q189-O189</f>
        <v>0</v>
      </c>
      <c r="Q189" s="74"/>
    </row>
    <row r="190" spans="1:17" ht="15.75" thickBot="1" x14ac:dyDescent="0.3">
      <c r="A190" s="61"/>
      <c r="B190" s="62"/>
      <c r="C190" s="62"/>
      <c r="D190" s="62"/>
      <c r="E190" s="62"/>
      <c r="F190" s="64"/>
      <c r="G190" s="62"/>
      <c r="H190" s="62"/>
      <c r="I190" s="63"/>
      <c r="J190" s="63"/>
      <c r="K190" s="63"/>
      <c r="L190" s="64"/>
      <c r="M190" s="65"/>
      <c r="N190" s="62"/>
      <c r="O190" s="75"/>
      <c r="P190" s="67">
        <f>+Q190-O190</f>
        <v>0</v>
      </c>
      <c r="Q190" s="76"/>
    </row>
    <row r="191" spans="1:17" ht="15.75" thickBot="1" x14ac:dyDescent="0.3">
      <c r="A191" s="61"/>
      <c r="B191" s="69"/>
      <c r="C191" s="69"/>
      <c r="D191" s="69"/>
      <c r="E191" s="69"/>
      <c r="F191" s="55"/>
      <c r="G191" s="69"/>
      <c r="H191" s="69"/>
      <c r="I191" s="70"/>
      <c r="J191" s="70"/>
      <c r="K191" s="70"/>
      <c r="L191" s="55"/>
      <c r="M191" s="71"/>
      <c r="N191" s="69"/>
      <c r="O191" s="72"/>
      <c r="P191" s="73">
        <f>+Q191-O191</f>
        <v>0</v>
      </c>
      <c r="Q191" s="74"/>
    </row>
    <row r="192" spans="1:17" ht="15.75" thickBot="1" x14ac:dyDescent="0.3">
      <c r="A192" s="61"/>
      <c r="B192" s="62"/>
      <c r="C192" s="62"/>
      <c r="D192" s="62"/>
      <c r="E192" s="62"/>
      <c r="F192" s="64"/>
      <c r="G192" s="62"/>
      <c r="H192" s="62"/>
      <c r="I192" s="63"/>
      <c r="J192" s="63"/>
      <c r="K192" s="63"/>
      <c r="L192" s="64"/>
      <c r="M192" s="65"/>
      <c r="N192" s="62"/>
      <c r="O192" s="75"/>
      <c r="P192" s="67">
        <f>+Q192-O192</f>
        <v>0</v>
      </c>
      <c r="Q192" s="76"/>
    </row>
    <row r="193" spans="1:17" ht="15.75" thickBot="1" x14ac:dyDescent="0.3">
      <c r="A193" s="61"/>
      <c r="B193" s="69"/>
      <c r="C193" s="69"/>
      <c r="D193" s="69"/>
      <c r="E193" s="69"/>
      <c r="F193" s="55"/>
      <c r="G193" s="69"/>
      <c r="H193" s="69"/>
      <c r="I193" s="69"/>
      <c r="J193" s="69"/>
      <c r="K193" s="69"/>
      <c r="L193" s="55"/>
      <c r="M193" s="71"/>
      <c r="N193" s="69"/>
      <c r="O193" s="72"/>
      <c r="P193" s="73">
        <f>+Q193-O193</f>
        <v>0</v>
      </c>
      <c r="Q193" s="74"/>
    </row>
    <row r="194" spans="1:17" ht="15.75" thickBot="1" x14ac:dyDescent="0.3">
      <c r="A194" s="61"/>
      <c r="B194" s="62"/>
      <c r="C194" s="62"/>
      <c r="D194" s="62"/>
      <c r="E194" s="62"/>
      <c r="F194" s="64"/>
      <c r="G194" s="62"/>
      <c r="H194" s="62"/>
      <c r="I194" s="62"/>
      <c r="J194" s="62"/>
      <c r="K194" s="62"/>
      <c r="L194" s="64"/>
      <c r="M194" s="65"/>
      <c r="N194" s="62"/>
      <c r="O194" s="75"/>
      <c r="P194" s="67">
        <f>+Q194-O194</f>
        <v>0</v>
      </c>
      <c r="Q194" s="76"/>
    </row>
    <row r="195" spans="1:17" x14ac:dyDescent="0.25">
      <c r="A195" s="79"/>
      <c r="B195" s="80"/>
      <c r="C195" s="80"/>
      <c r="D195" s="81"/>
      <c r="E195" s="81"/>
      <c r="F195" s="82"/>
      <c r="G195" s="80"/>
      <c r="H195" s="80"/>
      <c r="I195" s="80"/>
      <c r="J195" s="80"/>
      <c r="K195" s="80"/>
      <c r="L195" s="82"/>
      <c r="M195" s="83"/>
      <c r="N195" s="80"/>
      <c r="O195" s="84"/>
      <c r="P195" s="73">
        <f>+Q195-O195</f>
        <v>0</v>
      </c>
      <c r="Q195" s="85"/>
    </row>
    <row r="196" spans="1:17" x14ac:dyDescent="0.25">
      <c r="A196" s="86"/>
      <c r="B196" s="87"/>
      <c r="C196" s="87"/>
      <c r="D196" s="87"/>
      <c r="E196" s="87"/>
      <c r="F196" s="87"/>
      <c r="G196" s="87"/>
      <c r="H196" s="87"/>
      <c r="I196" s="87"/>
      <c r="J196" s="87"/>
      <c r="K196" s="87"/>
      <c r="L196" s="87"/>
      <c r="M196" s="88"/>
      <c r="N196" s="87"/>
      <c r="O196" s="89"/>
      <c r="P196" s="67">
        <f>+Q196-O196</f>
        <v>0</v>
      </c>
      <c r="Q196" s="90"/>
    </row>
    <row r="197" spans="1:17" x14ac:dyDescent="0.25">
      <c r="A197" s="86"/>
      <c r="B197" s="82"/>
      <c r="C197" s="82"/>
      <c r="D197" s="82"/>
      <c r="E197" s="82"/>
      <c r="F197" s="82"/>
      <c r="G197" s="82"/>
      <c r="H197" s="82"/>
      <c r="I197" s="82"/>
      <c r="J197" s="82"/>
      <c r="K197" s="82"/>
      <c r="L197" s="82"/>
      <c r="M197" s="91"/>
      <c r="N197" s="82"/>
      <c r="O197" s="92"/>
      <c r="P197" s="93"/>
      <c r="Q197" s="94"/>
    </row>
    <row r="198" spans="1:17" x14ac:dyDescent="0.25">
      <c r="A198" s="86"/>
      <c r="B198" s="87"/>
      <c r="C198" s="87"/>
      <c r="D198" s="87"/>
      <c r="E198" s="87"/>
      <c r="F198" s="87"/>
      <c r="G198" s="87"/>
      <c r="H198" s="87"/>
      <c r="I198" s="87"/>
      <c r="J198" s="87"/>
      <c r="K198" s="87"/>
      <c r="L198" s="87"/>
      <c r="M198" s="88"/>
      <c r="N198" s="87"/>
      <c r="O198" s="89"/>
      <c r="P198" s="95"/>
      <c r="Q198" s="96"/>
    </row>
    <row r="199" spans="1:17" x14ac:dyDescent="0.25">
      <c r="A199" s="86"/>
      <c r="B199" s="82"/>
      <c r="C199" s="82"/>
      <c r="D199" s="82"/>
      <c r="E199" s="82"/>
      <c r="F199" s="82"/>
      <c r="G199" s="82"/>
      <c r="H199" s="82"/>
      <c r="I199" s="82"/>
      <c r="J199" s="82"/>
      <c r="K199" s="82"/>
      <c r="L199" s="82"/>
      <c r="M199" s="91"/>
      <c r="N199" s="82"/>
      <c r="O199" s="92"/>
      <c r="P199" s="95"/>
      <c r="Q199" s="94"/>
    </row>
    <row r="200" spans="1:17" x14ac:dyDescent="0.25">
      <c r="A200" s="86"/>
      <c r="B200" s="87"/>
      <c r="C200" s="87"/>
      <c r="D200" s="87"/>
      <c r="E200" s="87"/>
      <c r="F200" s="87"/>
      <c r="G200" s="87"/>
      <c r="H200" s="87"/>
      <c r="I200" s="87"/>
      <c r="J200" s="87"/>
      <c r="K200" s="87"/>
      <c r="L200" s="87"/>
      <c r="M200" s="88"/>
      <c r="N200" s="87"/>
      <c r="O200" s="89"/>
      <c r="P200" s="95"/>
      <c r="Q200" s="96"/>
    </row>
    <row r="201" spans="1:17" x14ac:dyDescent="0.25">
      <c r="A201" s="86"/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  <c r="M201" s="91"/>
      <c r="N201" s="82"/>
      <c r="O201" s="92"/>
      <c r="P201" s="95"/>
      <c r="Q201" s="94"/>
    </row>
    <row r="202" spans="1:17" x14ac:dyDescent="0.25">
      <c r="A202" s="86"/>
      <c r="B202" s="87"/>
      <c r="C202" s="87"/>
      <c r="D202" s="87"/>
      <c r="E202" s="87"/>
      <c r="F202" s="87"/>
      <c r="G202" s="87"/>
      <c r="H202" s="87"/>
      <c r="I202" s="87"/>
      <c r="J202" s="87"/>
      <c r="K202" s="87"/>
      <c r="L202" s="87"/>
      <c r="M202" s="88"/>
      <c r="N202" s="87"/>
      <c r="O202" s="89"/>
      <c r="P202" s="95"/>
      <c r="Q202" s="96"/>
    </row>
    <row r="203" spans="1:17" x14ac:dyDescent="0.25">
      <c r="A203" s="86"/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  <c r="M203" s="91"/>
      <c r="N203" s="82"/>
      <c r="O203" s="92"/>
      <c r="P203" s="95"/>
      <c r="Q203" s="94"/>
    </row>
    <row r="204" spans="1:17" x14ac:dyDescent="0.25">
      <c r="A204" s="86"/>
      <c r="B204" s="87"/>
      <c r="C204" s="87"/>
      <c r="D204" s="87"/>
      <c r="E204" s="87"/>
      <c r="F204" s="87"/>
      <c r="G204" s="87"/>
      <c r="H204" s="87"/>
      <c r="I204" s="87"/>
      <c r="J204" s="87"/>
      <c r="K204" s="87"/>
      <c r="L204" s="87"/>
      <c r="M204" s="88"/>
      <c r="N204" s="87"/>
      <c r="O204" s="89"/>
      <c r="P204" s="95"/>
      <c r="Q204" s="96"/>
    </row>
    <row r="205" spans="1:17" x14ac:dyDescent="0.25">
      <c r="A205" s="86"/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  <c r="M205" s="91"/>
      <c r="N205" s="82"/>
      <c r="O205" s="92"/>
      <c r="P205" s="95"/>
      <c r="Q205" s="94"/>
    </row>
    <row r="206" spans="1:17" x14ac:dyDescent="0.25">
      <c r="A206" s="86"/>
      <c r="B206" s="87"/>
      <c r="C206" s="87"/>
      <c r="D206" s="87"/>
      <c r="E206" s="87"/>
      <c r="F206" s="87"/>
      <c r="G206" s="87"/>
      <c r="H206" s="87"/>
      <c r="I206" s="87"/>
      <c r="J206" s="87"/>
      <c r="K206" s="87"/>
      <c r="L206" s="87"/>
      <c r="M206" s="88"/>
      <c r="N206" s="87"/>
      <c r="O206" s="89"/>
      <c r="P206" s="95"/>
      <c r="Q206" s="96"/>
    </row>
    <row r="207" spans="1:17" x14ac:dyDescent="0.25">
      <c r="A207" s="86"/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91"/>
      <c r="N207" s="82"/>
      <c r="O207" s="92"/>
      <c r="P207" s="95"/>
      <c r="Q207" s="94"/>
    </row>
    <row r="208" spans="1:17" x14ac:dyDescent="0.25">
      <c r="A208" s="86"/>
      <c r="B208" s="87"/>
      <c r="C208" s="87"/>
      <c r="D208" s="87"/>
      <c r="E208" s="87"/>
      <c r="F208" s="87"/>
      <c r="G208" s="87"/>
      <c r="H208" s="87"/>
      <c r="I208" s="87"/>
      <c r="J208" s="87"/>
      <c r="K208" s="87"/>
      <c r="L208" s="87"/>
      <c r="M208" s="88"/>
      <c r="N208" s="87"/>
      <c r="O208" s="89"/>
      <c r="P208" s="95"/>
      <c r="Q208" s="96"/>
    </row>
    <row r="209" spans="1:17" x14ac:dyDescent="0.25">
      <c r="A209" s="86"/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  <c r="M209" s="91"/>
      <c r="N209" s="82"/>
      <c r="O209" s="92"/>
      <c r="P209" s="95"/>
      <c r="Q209" s="94"/>
    </row>
    <row r="210" spans="1:17" x14ac:dyDescent="0.25">
      <c r="A210" s="86"/>
      <c r="B210" s="87"/>
      <c r="C210" s="87"/>
      <c r="D210" s="87"/>
      <c r="E210" s="87"/>
      <c r="F210" s="87"/>
      <c r="G210" s="87"/>
      <c r="H210" s="87"/>
      <c r="I210" s="87"/>
      <c r="J210" s="87"/>
      <c r="K210" s="87"/>
      <c r="L210" s="87"/>
      <c r="M210" s="88"/>
      <c r="N210" s="87"/>
      <c r="O210" s="89"/>
      <c r="P210" s="95"/>
      <c r="Q210" s="96"/>
    </row>
    <row r="211" spans="1:17" x14ac:dyDescent="0.25">
      <c r="A211" s="86"/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  <c r="M211" s="91"/>
      <c r="N211" s="82"/>
      <c r="O211" s="92"/>
      <c r="P211" s="95"/>
      <c r="Q211" s="94"/>
    </row>
    <row r="212" spans="1:17" x14ac:dyDescent="0.25">
      <c r="A212" s="86"/>
      <c r="B212" s="87"/>
      <c r="C212" s="87"/>
      <c r="D212" s="87"/>
      <c r="E212" s="87"/>
      <c r="F212" s="87"/>
      <c r="G212" s="87"/>
      <c r="H212" s="87"/>
      <c r="I212" s="87"/>
      <c r="J212" s="87"/>
      <c r="K212" s="87"/>
      <c r="L212" s="87"/>
      <c r="M212" s="88"/>
      <c r="N212" s="87"/>
      <c r="O212" s="89"/>
      <c r="P212" s="95"/>
      <c r="Q212" s="96"/>
    </row>
    <row r="213" spans="1:17" x14ac:dyDescent="0.25">
      <c r="A213" s="86"/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  <c r="M213" s="91"/>
      <c r="N213" s="82"/>
      <c r="O213" s="92"/>
      <c r="P213" s="95"/>
      <c r="Q213" s="94"/>
    </row>
    <row r="214" spans="1:17" x14ac:dyDescent="0.25">
      <c r="A214" s="86"/>
      <c r="B214" s="87"/>
      <c r="C214" s="87"/>
      <c r="D214" s="87"/>
      <c r="E214" s="87"/>
      <c r="F214" s="87"/>
      <c r="G214" s="87"/>
      <c r="H214" s="87"/>
      <c r="I214" s="87"/>
      <c r="J214" s="87"/>
      <c r="K214" s="87"/>
      <c r="L214" s="87"/>
      <c r="M214" s="88"/>
      <c r="N214" s="87"/>
      <c r="O214" s="89"/>
      <c r="P214" s="95"/>
      <c r="Q214" s="96"/>
    </row>
    <row r="215" spans="1:17" x14ac:dyDescent="0.25">
      <c r="A215" s="86"/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  <c r="M215" s="91"/>
      <c r="N215" s="82"/>
      <c r="O215" s="92"/>
      <c r="P215" s="95"/>
      <c r="Q215" s="94"/>
    </row>
    <row r="216" spans="1:17" x14ac:dyDescent="0.25">
      <c r="A216" s="86"/>
      <c r="B216" s="87"/>
      <c r="C216" s="87"/>
      <c r="D216" s="87"/>
      <c r="E216" s="87"/>
      <c r="F216" s="87"/>
      <c r="G216" s="87"/>
      <c r="H216" s="87"/>
      <c r="I216" s="87"/>
      <c r="J216" s="87"/>
      <c r="K216" s="87"/>
      <c r="L216" s="87"/>
      <c r="M216" s="88"/>
      <c r="N216" s="87"/>
      <c r="O216" s="89"/>
      <c r="P216" s="95"/>
      <c r="Q216" s="96"/>
    </row>
    <row r="217" spans="1:17" x14ac:dyDescent="0.25">
      <c r="A217" s="86"/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  <c r="M217" s="91"/>
      <c r="N217" s="82"/>
      <c r="O217" s="92"/>
      <c r="P217" s="95"/>
      <c r="Q217" s="94"/>
    </row>
    <row r="218" spans="1:17" x14ac:dyDescent="0.25">
      <c r="A218" s="86"/>
      <c r="B218" s="87"/>
      <c r="C218" s="87"/>
      <c r="D218" s="87"/>
      <c r="E218" s="87"/>
      <c r="F218" s="87"/>
      <c r="G218" s="87"/>
      <c r="H218" s="87"/>
      <c r="I218" s="87"/>
      <c r="J218" s="87"/>
      <c r="K218" s="87"/>
      <c r="L218" s="87"/>
      <c r="M218" s="88"/>
      <c r="N218" s="87"/>
      <c r="O218" s="89"/>
      <c r="P218" s="95"/>
      <c r="Q218" s="96"/>
    </row>
    <row r="219" spans="1:17" x14ac:dyDescent="0.25">
      <c r="A219" s="86"/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  <c r="M219" s="91"/>
      <c r="N219" s="82"/>
      <c r="O219" s="92"/>
      <c r="P219" s="95"/>
      <c r="Q219" s="94"/>
    </row>
    <row r="220" spans="1:17" x14ac:dyDescent="0.25">
      <c r="A220" s="86"/>
      <c r="B220" s="87"/>
      <c r="C220" s="87"/>
      <c r="D220" s="87"/>
      <c r="E220" s="87"/>
      <c r="F220" s="87"/>
      <c r="G220" s="87"/>
      <c r="H220" s="87"/>
      <c r="I220" s="87"/>
      <c r="J220" s="87"/>
      <c r="K220" s="87"/>
      <c r="L220" s="87"/>
      <c r="M220" s="88"/>
      <c r="N220" s="87"/>
      <c r="O220" s="89"/>
      <c r="P220" s="95"/>
      <c r="Q220" s="96"/>
    </row>
    <row r="221" spans="1:17" x14ac:dyDescent="0.25">
      <c r="A221" s="86"/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  <c r="M221" s="91"/>
      <c r="N221" s="82"/>
      <c r="O221" s="92"/>
      <c r="P221" s="95"/>
      <c r="Q221" s="94"/>
    </row>
    <row r="222" spans="1:17" x14ac:dyDescent="0.25">
      <c r="A222" s="86"/>
      <c r="B222" s="87"/>
      <c r="C222" s="87"/>
      <c r="D222" s="87"/>
      <c r="E222" s="87"/>
      <c r="F222" s="87"/>
      <c r="G222" s="87"/>
      <c r="H222" s="87"/>
      <c r="I222" s="87"/>
      <c r="J222" s="87"/>
      <c r="K222" s="87"/>
      <c r="L222" s="87"/>
      <c r="M222" s="88"/>
      <c r="N222" s="87"/>
      <c r="O222" s="89"/>
      <c r="P222" s="95"/>
      <c r="Q222" s="96"/>
    </row>
    <row r="223" spans="1:17" x14ac:dyDescent="0.25">
      <c r="A223" s="86"/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  <c r="M223" s="91"/>
      <c r="N223" s="82"/>
      <c r="O223" s="92"/>
      <c r="P223" s="95"/>
      <c r="Q223" s="94"/>
    </row>
    <row r="224" spans="1:17" x14ac:dyDescent="0.25">
      <c r="A224" s="86"/>
      <c r="B224" s="87"/>
      <c r="C224" s="87"/>
      <c r="D224" s="87"/>
      <c r="E224" s="87"/>
      <c r="F224" s="87"/>
      <c r="G224" s="87"/>
      <c r="H224" s="87"/>
      <c r="I224" s="87"/>
      <c r="J224" s="87"/>
      <c r="K224" s="87"/>
      <c r="L224" s="87"/>
      <c r="M224" s="88"/>
      <c r="N224" s="87"/>
      <c r="O224" s="89"/>
      <c r="P224" s="95"/>
      <c r="Q224" s="96"/>
    </row>
    <row r="225" spans="1:17" x14ac:dyDescent="0.25">
      <c r="A225" s="86"/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  <c r="M225" s="91"/>
      <c r="N225" s="82"/>
      <c r="O225" s="92"/>
      <c r="P225" s="95"/>
      <c r="Q225" s="94"/>
    </row>
    <row r="226" spans="1:17" x14ac:dyDescent="0.25">
      <c r="A226" s="86"/>
      <c r="B226" s="87"/>
      <c r="C226" s="87"/>
      <c r="D226" s="87"/>
      <c r="E226" s="87"/>
      <c r="F226" s="87"/>
      <c r="G226" s="87"/>
      <c r="H226" s="87"/>
      <c r="I226" s="87"/>
      <c r="J226" s="87"/>
      <c r="K226" s="87"/>
      <c r="L226" s="87"/>
      <c r="M226" s="88"/>
      <c r="N226" s="87"/>
      <c r="O226" s="89"/>
      <c r="P226" s="95"/>
      <c r="Q226" s="96"/>
    </row>
    <row r="227" spans="1:17" x14ac:dyDescent="0.25">
      <c r="A227" s="86"/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  <c r="M227" s="91"/>
      <c r="N227" s="82"/>
      <c r="O227" s="92"/>
      <c r="P227" s="95"/>
      <c r="Q227" s="94"/>
    </row>
    <row r="228" spans="1:17" x14ac:dyDescent="0.25">
      <c r="A228" s="86"/>
      <c r="B228" s="87"/>
      <c r="C228" s="87"/>
      <c r="D228" s="87"/>
      <c r="E228" s="87"/>
      <c r="F228" s="87"/>
      <c r="G228" s="87"/>
      <c r="H228" s="87"/>
      <c r="I228" s="87"/>
      <c r="J228" s="87"/>
      <c r="K228" s="87"/>
      <c r="L228" s="87"/>
      <c r="M228" s="88"/>
      <c r="N228" s="87"/>
      <c r="O228" s="89"/>
      <c r="P228" s="95"/>
      <c r="Q228" s="96"/>
    </row>
    <row r="229" spans="1:17" x14ac:dyDescent="0.25">
      <c r="A229" s="86"/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  <c r="M229" s="91"/>
      <c r="N229" s="82"/>
      <c r="O229" s="92"/>
      <c r="P229" s="95"/>
      <c r="Q229" s="94"/>
    </row>
    <row r="230" spans="1:17" x14ac:dyDescent="0.25">
      <c r="A230" s="86"/>
      <c r="B230" s="87"/>
      <c r="C230" s="87"/>
      <c r="D230" s="87"/>
      <c r="E230" s="87"/>
      <c r="F230" s="87"/>
      <c r="G230" s="87"/>
      <c r="H230" s="87"/>
      <c r="I230" s="87"/>
      <c r="J230" s="87"/>
      <c r="K230" s="87"/>
      <c r="L230" s="87"/>
      <c r="M230" s="88"/>
      <c r="N230" s="87"/>
      <c r="O230" s="89"/>
      <c r="P230" s="95"/>
      <c r="Q230" s="96"/>
    </row>
    <row r="231" spans="1:17" x14ac:dyDescent="0.25">
      <c r="A231" s="86"/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  <c r="M231" s="91"/>
      <c r="N231" s="82"/>
      <c r="O231" s="92"/>
      <c r="P231" s="95"/>
      <c r="Q231" s="94"/>
    </row>
    <row r="232" spans="1:17" x14ac:dyDescent="0.25">
      <c r="A232" s="86"/>
      <c r="B232" s="87"/>
      <c r="C232" s="87"/>
      <c r="D232" s="87"/>
      <c r="E232" s="87"/>
      <c r="F232" s="87"/>
      <c r="G232" s="87"/>
      <c r="H232" s="87"/>
      <c r="I232" s="87"/>
      <c r="J232" s="87"/>
      <c r="K232" s="87"/>
      <c r="L232" s="87"/>
      <c r="M232" s="88"/>
      <c r="N232" s="87"/>
      <c r="O232" s="89"/>
      <c r="P232" s="95"/>
      <c r="Q232" s="96"/>
    </row>
    <row r="233" spans="1:17" x14ac:dyDescent="0.25">
      <c r="A233" s="86"/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  <c r="M233" s="91"/>
      <c r="N233" s="82"/>
      <c r="O233" s="92"/>
      <c r="P233" s="95"/>
      <c r="Q233" s="94"/>
    </row>
    <row r="234" spans="1:17" x14ac:dyDescent="0.25">
      <c r="A234" s="86"/>
      <c r="B234" s="87"/>
      <c r="C234" s="87"/>
      <c r="D234" s="87"/>
      <c r="E234" s="87"/>
      <c r="F234" s="87"/>
      <c r="G234" s="87"/>
      <c r="H234" s="87"/>
      <c r="I234" s="87"/>
      <c r="J234" s="87"/>
      <c r="K234" s="87"/>
      <c r="L234" s="87"/>
      <c r="M234" s="88"/>
      <c r="N234" s="87"/>
      <c r="O234" s="89"/>
      <c r="P234" s="95"/>
      <c r="Q234" s="96"/>
    </row>
    <row r="235" spans="1:17" x14ac:dyDescent="0.25">
      <c r="A235" s="86"/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  <c r="M235" s="91"/>
      <c r="N235" s="82"/>
      <c r="O235" s="92"/>
      <c r="P235" s="95"/>
      <c r="Q235" s="94"/>
    </row>
    <row r="236" spans="1:17" x14ac:dyDescent="0.25">
      <c r="A236" s="86"/>
      <c r="B236" s="87"/>
      <c r="C236" s="87"/>
      <c r="D236" s="87"/>
      <c r="E236" s="87"/>
      <c r="F236" s="87"/>
      <c r="G236" s="87"/>
      <c r="H236" s="87"/>
      <c r="I236" s="87"/>
      <c r="J236" s="87"/>
      <c r="K236" s="87"/>
      <c r="L236" s="87"/>
      <c r="M236" s="88"/>
      <c r="N236" s="87"/>
      <c r="O236" s="89"/>
      <c r="P236" s="95"/>
      <c r="Q236" s="96"/>
    </row>
    <row r="237" spans="1:17" x14ac:dyDescent="0.25">
      <c r="A237" s="86"/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  <c r="M237" s="91"/>
      <c r="N237" s="82"/>
      <c r="O237" s="92"/>
      <c r="P237" s="95"/>
      <c r="Q237" s="94"/>
    </row>
    <row r="238" spans="1:17" x14ac:dyDescent="0.25">
      <c r="A238" s="86"/>
      <c r="B238" s="87"/>
      <c r="C238" s="87"/>
      <c r="D238" s="87"/>
      <c r="E238" s="87"/>
      <c r="F238" s="87"/>
      <c r="G238" s="87"/>
      <c r="H238" s="87"/>
      <c r="I238" s="87"/>
      <c r="J238" s="87"/>
      <c r="K238" s="87"/>
      <c r="L238" s="87"/>
      <c r="M238" s="88"/>
      <c r="N238" s="87"/>
      <c r="O238" s="89"/>
      <c r="P238" s="95"/>
      <c r="Q238" s="96"/>
    </row>
    <row r="239" spans="1:17" x14ac:dyDescent="0.25">
      <c r="A239" s="86"/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  <c r="M239" s="91"/>
      <c r="N239" s="82"/>
      <c r="O239" s="92"/>
      <c r="P239" s="95"/>
      <c r="Q239" s="94"/>
    </row>
    <row r="240" spans="1:17" x14ac:dyDescent="0.25">
      <c r="A240" s="86"/>
      <c r="B240" s="87"/>
      <c r="C240" s="87"/>
      <c r="D240" s="87"/>
      <c r="E240" s="87"/>
      <c r="F240" s="87"/>
      <c r="G240" s="87"/>
      <c r="H240" s="87"/>
      <c r="I240" s="87"/>
      <c r="J240" s="87"/>
      <c r="K240" s="87"/>
      <c r="L240" s="87"/>
      <c r="M240" s="88"/>
      <c r="N240" s="87"/>
      <c r="O240" s="89"/>
      <c r="P240" s="95"/>
      <c r="Q240" s="96"/>
    </row>
    <row r="241" spans="1:17" x14ac:dyDescent="0.25">
      <c r="A241" s="86"/>
      <c r="B241" s="82"/>
      <c r="C241" s="82"/>
      <c r="D241" s="82"/>
      <c r="E241" s="82"/>
      <c r="F241" s="82"/>
      <c r="G241" s="82"/>
      <c r="H241" s="82"/>
      <c r="I241" s="82"/>
      <c r="J241" s="82"/>
      <c r="K241" s="82"/>
      <c r="L241" s="82"/>
      <c r="M241" s="91"/>
      <c r="N241" s="82"/>
      <c r="O241" s="92"/>
      <c r="P241" s="95"/>
      <c r="Q241" s="94"/>
    </row>
    <row r="242" spans="1:17" x14ac:dyDescent="0.25">
      <c r="A242" s="86"/>
      <c r="B242" s="87"/>
      <c r="C242" s="87"/>
      <c r="D242" s="87"/>
      <c r="E242" s="87"/>
      <c r="F242" s="87"/>
      <c r="G242" s="87"/>
      <c r="H242" s="87"/>
      <c r="I242" s="87"/>
      <c r="J242" s="87"/>
      <c r="K242" s="87"/>
      <c r="L242" s="87"/>
      <c r="M242" s="88"/>
      <c r="N242" s="87"/>
      <c r="O242" s="89"/>
      <c r="P242" s="95"/>
      <c r="Q242" s="96"/>
    </row>
    <row r="243" spans="1:17" x14ac:dyDescent="0.25">
      <c r="A243" s="86"/>
      <c r="B243" s="82"/>
      <c r="C243" s="82"/>
      <c r="D243" s="82"/>
      <c r="E243" s="82"/>
      <c r="F243" s="82"/>
      <c r="G243" s="82"/>
      <c r="H243" s="82"/>
      <c r="I243" s="82"/>
      <c r="J243" s="82"/>
      <c r="K243" s="82"/>
      <c r="L243" s="82"/>
      <c r="M243" s="91"/>
      <c r="N243" s="82"/>
      <c r="O243" s="92"/>
      <c r="P243" s="95"/>
      <c r="Q243" s="94"/>
    </row>
    <row r="244" spans="1:17" x14ac:dyDescent="0.25">
      <c r="A244" s="86"/>
      <c r="B244" s="87"/>
      <c r="C244" s="87"/>
      <c r="D244" s="87"/>
      <c r="E244" s="87"/>
      <c r="F244" s="87"/>
      <c r="G244" s="87"/>
      <c r="H244" s="87"/>
      <c r="I244" s="87"/>
      <c r="J244" s="87"/>
      <c r="K244" s="87"/>
      <c r="L244" s="87"/>
      <c r="M244" s="88"/>
      <c r="N244" s="87"/>
      <c r="O244" s="89"/>
      <c r="P244" s="95"/>
      <c r="Q244" s="96"/>
    </row>
    <row r="245" spans="1:17" x14ac:dyDescent="0.25">
      <c r="A245" s="86"/>
      <c r="B245" s="82"/>
      <c r="C245" s="82"/>
      <c r="D245" s="82"/>
      <c r="E245" s="82"/>
      <c r="F245" s="82"/>
      <c r="G245" s="82"/>
      <c r="H245" s="82"/>
      <c r="I245" s="82"/>
      <c r="J245" s="82"/>
      <c r="K245" s="82"/>
      <c r="L245" s="82"/>
      <c r="M245" s="91"/>
      <c r="N245" s="82"/>
      <c r="O245" s="92"/>
      <c r="P245" s="95"/>
      <c r="Q245" s="94"/>
    </row>
    <row r="246" spans="1:17" x14ac:dyDescent="0.25">
      <c r="A246" s="86"/>
      <c r="B246" s="87"/>
      <c r="C246" s="87"/>
      <c r="D246" s="87"/>
      <c r="E246" s="87"/>
      <c r="F246" s="87"/>
      <c r="G246" s="87"/>
      <c r="H246" s="87"/>
      <c r="I246" s="87"/>
      <c r="J246" s="87"/>
      <c r="K246" s="87"/>
      <c r="L246" s="87"/>
      <c r="M246" s="88"/>
      <c r="N246" s="87"/>
      <c r="O246" s="89"/>
      <c r="P246" s="95"/>
      <c r="Q246" s="96"/>
    </row>
    <row r="247" spans="1:17" x14ac:dyDescent="0.25">
      <c r="A247" s="86"/>
      <c r="B247" s="82"/>
      <c r="C247" s="82"/>
      <c r="D247" s="82"/>
      <c r="E247" s="82"/>
      <c r="F247" s="82"/>
      <c r="G247" s="82"/>
      <c r="H247" s="82"/>
      <c r="I247" s="82"/>
      <c r="J247" s="82"/>
      <c r="K247" s="82"/>
      <c r="L247" s="82"/>
      <c r="M247" s="91"/>
      <c r="N247" s="82"/>
      <c r="O247" s="92"/>
      <c r="P247" s="95"/>
      <c r="Q247" s="94"/>
    </row>
    <row r="248" spans="1:17" x14ac:dyDescent="0.25">
      <c r="A248" s="86"/>
      <c r="B248" s="87"/>
      <c r="C248" s="87"/>
      <c r="D248" s="87"/>
      <c r="E248" s="87"/>
      <c r="F248" s="87"/>
      <c r="G248" s="87"/>
      <c r="H248" s="87"/>
      <c r="I248" s="87"/>
      <c r="J248" s="87"/>
      <c r="K248" s="87"/>
      <c r="L248" s="87"/>
      <c r="M248" s="88"/>
      <c r="N248" s="87"/>
      <c r="O248" s="89"/>
      <c r="P248" s="95"/>
      <c r="Q248" s="96"/>
    </row>
    <row r="249" spans="1:17" x14ac:dyDescent="0.25">
      <c r="A249" s="86"/>
      <c r="B249" s="82"/>
      <c r="C249" s="82"/>
      <c r="D249" s="82"/>
      <c r="E249" s="82"/>
      <c r="F249" s="82"/>
      <c r="G249" s="82"/>
      <c r="H249" s="82"/>
      <c r="I249" s="82"/>
      <c r="J249" s="82"/>
      <c r="K249" s="82"/>
      <c r="L249" s="82"/>
      <c r="M249" s="91"/>
      <c r="N249" s="82"/>
      <c r="O249" s="92"/>
      <c r="P249" s="95"/>
      <c r="Q249" s="94"/>
    </row>
    <row r="250" spans="1:17" x14ac:dyDescent="0.25">
      <c r="A250" s="86"/>
      <c r="B250" s="87"/>
      <c r="C250" s="87"/>
      <c r="D250" s="87"/>
      <c r="E250" s="87"/>
      <c r="F250" s="87"/>
      <c r="G250" s="87"/>
      <c r="H250" s="87"/>
      <c r="I250" s="87"/>
      <c r="J250" s="87"/>
      <c r="K250" s="87"/>
      <c r="L250" s="87"/>
      <c r="M250" s="88"/>
      <c r="N250" s="87"/>
      <c r="O250" s="89"/>
      <c r="P250" s="95"/>
      <c r="Q250" s="96"/>
    </row>
    <row r="251" spans="1:17" x14ac:dyDescent="0.25">
      <c r="A251" s="86"/>
      <c r="B251" s="82"/>
      <c r="C251" s="82"/>
      <c r="D251" s="82"/>
      <c r="E251" s="82"/>
      <c r="F251" s="82"/>
      <c r="G251" s="82"/>
      <c r="H251" s="82"/>
      <c r="I251" s="82"/>
      <c r="J251" s="82"/>
      <c r="K251" s="82"/>
      <c r="L251" s="82"/>
      <c r="M251" s="91"/>
      <c r="N251" s="82"/>
      <c r="O251" s="92"/>
      <c r="P251" s="95"/>
      <c r="Q251" s="94"/>
    </row>
    <row r="252" spans="1:17" x14ac:dyDescent="0.25">
      <c r="A252" s="86"/>
      <c r="B252" s="87"/>
      <c r="C252" s="87"/>
      <c r="D252" s="87"/>
      <c r="E252" s="87"/>
      <c r="F252" s="87"/>
      <c r="G252" s="87"/>
      <c r="H252" s="87"/>
      <c r="I252" s="87"/>
      <c r="J252" s="87"/>
      <c r="K252" s="87"/>
      <c r="L252" s="87"/>
      <c r="M252" s="88"/>
      <c r="N252" s="87"/>
      <c r="O252" s="89"/>
      <c r="P252" s="95"/>
      <c r="Q252" s="96"/>
    </row>
    <row r="253" spans="1:17" x14ac:dyDescent="0.25">
      <c r="A253" s="86"/>
      <c r="B253" s="82"/>
      <c r="C253" s="82"/>
      <c r="D253" s="82"/>
      <c r="E253" s="82"/>
      <c r="F253" s="82"/>
      <c r="G253" s="82"/>
      <c r="H253" s="82"/>
      <c r="I253" s="82"/>
      <c r="J253" s="82"/>
      <c r="K253" s="82"/>
      <c r="L253" s="82"/>
      <c r="M253" s="91"/>
      <c r="N253" s="82"/>
      <c r="O253" s="92"/>
      <c r="P253" s="95"/>
      <c r="Q253" s="94"/>
    </row>
    <row r="254" spans="1:17" x14ac:dyDescent="0.25">
      <c r="A254" s="86"/>
      <c r="B254" s="87"/>
      <c r="C254" s="87"/>
      <c r="D254" s="87"/>
      <c r="E254" s="87"/>
      <c r="F254" s="87"/>
      <c r="G254" s="87"/>
      <c r="H254" s="87"/>
      <c r="I254" s="87"/>
      <c r="J254" s="87"/>
      <c r="K254" s="87"/>
      <c r="L254" s="87"/>
      <c r="M254" s="88"/>
      <c r="N254" s="87"/>
      <c r="O254" s="89"/>
      <c r="P254" s="95"/>
      <c r="Q254" s="96"/>
    </row>
    <row r="255" spans="1:17" x14ac:dyDescent="0.25">
      <c r="A255" s="86"/>
      <c r="B255" s="82"/>
      <c r="C255" s="82"/>
      <c r="D255" s="82"/>
      <c r="E255" s="82"/>
      <c r="F255" s="82"/>
      <c r="G255" s="82"/>
      <c r="H255" s="82"/>
      <c r="I255" s="82"/>
      <c r="J255" s="82"/>
      <c r="K255" s="82"/>
      <c r="L255" s="82"/>
      <c r="M255" s="91"/>
      <c r="N255" s="82"/>
      <c r="O255" s="92"/>
      <c r="P255" s="95"/>
      <c r="Q255" s="94"/>
    </row>
    <row r="256" spans="1:17" x14ac:dyDescent="0.25">
      <c r="A256" s="86"/>
      <c r="B256" s="87"/>
      <c r="C256" s="87"/>
      <c r="D256" s="87"/>
      <c r="E256" s="87"/>
      <c r="F256" s="87"/>
      <c r="G256" s="87"/>
      <c r="H256" s="87"/>
      <c r="I256" s="87"/>
      <c r="J256" s="87"/>
      <c r="K256" s="87"/>
      <c r="L256" s="87"/>
      <c r="M256" s="88"/>
      <c r="N256" s="87"/>
      <c r="O256" s="89"/>
      <c r="P256" s="95"/>
      <c r="Q256" s="96"/>
    </row>
    <row r="257" spans="1:17" x14ac:dyDescent="0.25">
      <c r="A257" s="86"/>
      <c r="B257" s="82"/>
      <c r="C257" s="82"/>
      <c r="D257" s="82"/>
      <c r="E257" s="82"/>
      <c r="F257" s="82"/>
      <c r="G257" s="82"/>
      <c r="H257" s="82"/>
      <c r="I257" s="82"/>
      <c r="J257" s="82"/>
      <c r="K257" s="82"/>
      <c r="L257" s="82"/>
      <c r="M257" s="91"/>
      <c r="N257" s="82"/>
      <c r="O257" s="92"/>
      <c r="P257" s="95"/>
      <c r="Q257" s="94"/>
    </row>
    <row r="258" spans="1:17" x14ac:dyDescent="0.25">
      <c r="A258" s="86"/>
      <c r="B258" s="87"/>
      <c r="C258" s="87"/>
      <c r="D258" s="87"/>
      <c r="E258" s="87"/>
      <c r="F258" s="87"/>
      <c r="G258" s="87"/>
      <c r="H258" s="87"/>
      <c r="I258" s="87"/>
      <c r="J258" s="87"/>
      <c r="K258" s="87"/>
      <c r="L258" s="87"/>
      <c r="M258" s="88"/>
      <c r="N258" s="87"/>
      <c r="O258" s="89"/>
      <c r="P258" s="95"/>
      <c r="Q258" s="96"/>
    </row>
    <row r="259" spans="1:17" x14ac:dyDescent="0.25">
      <c r="A259" s="86"/>
      <c r="B259" s="82"/>
      <c r="C259" s="82"/>
      <c r="D259" s="82"/>
      <c r="E259" s="82"/>
      <c r="F259" s="82"/>
      <c r="G259" s="82"/>
      <c r="H259" s="82"/>
      <c r="I259" s="82"/>
      <c r="J259" s="82"/>
      <c r="K259" s="82"/>
      <c r="L259" s="82"/>
      <c r="M259" s="91"/>
      <c r="N259" s="82"/>
      <c r="O259" s="92"/>
      <c r="P259" s="95"/>
      <c r="Q259" s="94"/>
    </row>
    <row r="260" spans="1:17" x14ac:dyDescent="0.25">
      <c r="A260" s="86"/>
      <c r="B260" s="87"/>
      <c r="C260" s="87"/>
      <c r="D260" s="87"/>
      <c r="E260" s="87"/>
      <c r="F260" s="87"/>
      <c r="G260" s="87"/>
      <c r="H260" s="87"/>
      <c r="I260" s="87"/>
      <c r="J260" s="87"/>
      <c r="K260" s="87"/>
      <c r="L260" s="87"/>
      <c r="M260" s="88"/>
      <c r="N260" s="87"/>
      <c r="O260" s="89"/>
      <c r="P260" s="95"/>
      <c r="Q260" s="96"/>
    </row>
    <row r="261" spans="1:17" x14ac:dyDescent="0.25">
      <c r="A261" s="86"/>
      <c r="B261" s="82"/>
      <c r="C261" s="82"/>
      <c r="D261" s="82"/>
      <c r="E261" s="82"/>
      <c r="F261" s="82"/>
      <c r="G261" s="82"/>
      <c r="H261" s="82"/>
      <c r="I261" s="82"/>
      <c r="J261" s="82"/>
      <c r="K261" s="82"/>
      <c r="L261" s="82"/>
      <c r="M261" s="91"/>
      <c r="N261" s="82"/>
      <c r="O261" s="92"/>
      <c r="P261" s="95"/>
      <c r="Q261" s="94"/>
    </row>
    <row r="262" spans="1:17" x14ac:dyDescent="0.25">
      <c r="A262" s="86"/>
      <c r="B262" s="87"/>
      <c r="C262" s="87"/>
      <c r="D262" s="87"/>
      <c r="E262" s="87"/>
      <c r="F262" s="87"/>
      <c r="G262" s="87"/>
      <c r="H262" s="87"/>
      <c r="I262" s="87"/>
      <c r="J262" s="87"/>
      <c r="K262" s="87"/>
      <c r="L262" s="87"/>
      <c r="M262" s="88"/>
      <c r="N262" s="87"/>
      <c r="O262" s="89"/>
      <c r="P262" s="95"/>
      <c r="Q262" s="96"/>
    </row>
    <row r="263" spans="1:17" x14ac:dyDescent="0.25">
      <c r="A263" s="86"/>
      <c r="B263" s="82"/>
      <c r="C263" s="82"/>
      <c r="D263" s="82"/>
      <c r="E263" s="82"/>
      <c r="F263" s="82"/>
      <c r="G263" s="82"/>
      <c r="H263" s="82"/>
      <c r="I263" s="82"/>
      <c r="J263" s="82"/>
      <c r="K263" s="82"/>
      <c r="L263" s="82"/>
      <c r="M263" s="91"/>
      <c r="N263" s="82"/>
      <c r="O263" s="92"/>
      <c r="P263" s="95"/>
      <c r="Q263" s="94"/>
    </row>
    <row r="264" spans="1:17" x14ac:dyDescent="0.25">
      <c r="A264" s="86"/>
      <c r="B264" s="87"/>
      <c r="C264" s="87"/>
      <c r="D264" s="87"/>
      <c r="E264" s="87"/>
      <c r="F264" s="87"/>
      <c r="G264" s="87"/>
      <c r="H264" s="87"/>
      <c r="I264" s="87"/>
      <c r="J264" s="87"/>
      <c r="K264" s="87"/>
      <c r="L264" s="87"/>
      <c r="M264" s="88"/>
      <c r="N264" s="87"/>
      <c r="O264" s="89"/>
      <c r="P264" s="95"/>
      <c r="Q264" s="96"/>
    </row>
    <row r="265" spans="1:17" x14ac:dyDescent="0.25">
      <c r="A265" s="86"/>
      <c r="B265" s="82"/>
      <c r="C265" s="82"/>
      <c r="D265" s="82"/>
      <c r="E265" s="82"/>
      <c r="F265" s="82"/>
      <c r="G265" s="82"/>
      <c r="H265" s="82"/>
      <c r="I265" s="82"/>
      <c r="J265" s="82"/>
      <c r="K265" s="82"/>
      <c r="L265" s="82"/>
      <c r="M265" s="91"/>
      <c r="N265" s="82"/>
      <c r="O265" s="92"/>
      <c r="P265" s="95"/>
      <c r="Q265" s="94"/>
    </row>
    <row r="266" spans="1:17" x14ac:dyDescent="0.25">
      <c r="A266" s="86"/>
      <c r="B266" s="87"/>
      <c r="C266" s="87"/>
      <c r="D266" s="87"/>
      <c r="E266" s="87"/>
      <c r="F266" s="87"/>
      <c r="G266" s="87"/>
      <c r="H266" s="87"/>
      <c r="I266" s="87"/>
      <c r="J266" s="87"/>
      <c r="K266" s="87"/>
      <c r="L266" s="87"/>
      <c r="M266" s="88"/>
      <c r="N266" s="87"/>
      <c r="O266" s="89"/>
      <c r="P266" s="95"/>
      <c r="Q266" s="96"/>
    </row>
    <row r="267" spans="1:17" x14ac:dyDescent="0.25">
      <c r="A267" s="86"/>
      <c r="B267" s="82"/>
      <c r="C267" s="82"/>
      <c r="D267" s="82"/>
      <c r="E267" s="82"/>
      <c r="F267" s="82"/>
      <c r="G267" s="82"/>
      <c r="H267" s="82"/>
      <c r="I267" s="82"/>
      <c r="J267" s="82"/>
      <c r="K267" s="82"/>
      <c r="L267" s="82"/>
      <c r="M267" s="91"/>
      <c r="N267" s="82"/>
      <c r="O267" s="92"/>
      <c r="P267" s="95"/>
      <c r="Q267" s="94"/>
    </row>
    <row r="268" spans="1:17" x14ac:dyDescent="0.25">
      <c r="A268" s="86"/>
      <c r="B268" s="87"/>
      <c r="C268" s="87"/>
      <c r="D268" s="87"/>
      <c r="E268" s="87"/>
      <c r="F268" s="87"/>
      <c r="G268" s="87"/>
      <c r="H268" s="87"/>
      <c r="I268" s="87"/>
      <c r="J268" s="87"/>
      <c r="K268" s="87"/>
      <c r="L268" s="87"/>
      <c r="M268" s="88"/>
      <c r="N268" s="87"/>
      <c r="O268" s="89"/>
      <c r="P268" s="95"/>
      <c r="Q268" s="96"/>
    </row>
    <row r="269" spans="1:17" x14ac:dyDescent="0.25">
      <c r="A269" s="86"/>
      <c r="B269" s="82"/>
      <c r="C269" s="82"/>
      <c r="D269" s="82"/>
      <c r="E269" s="82"/>
      <c r="F269" s="82"/>
      <c r="G269" s="82"/>
      <c r="H269" s="82"/>
      <c r="I269" s="82"/>
      <c r="J269" s="82"/>
      <c r="K269" s="82"/>
      <c r="L269" s="82"/>
      <c r="M269" s="91"/>
      <c r="N269" s="82"/>
      <c r="O269" s="92"/>
      <c r="P269" s="95"/>
      <c r="Q269" s="94"/>
    </row>
    <row r="270" spans="1:17" x14ac:dyDescent="0.25">
      <c r="A270" s="86"/>
      <c r="B270" s="87"/>
      <c r="C270" s="87"/>
      <c r="D270" s="87"/>
      <c r="E270" s="87"/>
      <c r="F270" s="87"/>
      <c r="G270" s="87"/>
      <c r="H270" s="87"/>
      <c r="I270" s="87"/>
      <c r="J270" s="87"/>
      <c r="K270" s="87"/>
      <c r="L270" s="87"/>
      <c r="M270" s="88"/>
      <c r="N270" s="87"/>
      <c r="O270" s="89"/>
      <c r="P270" s="95"/>
      <c r="Q270" s="96"/>
    </row>
    <row r="271" spans="1:17" x14ac:dyDescent="0.25">
      <c r="A271" s="86"/>
      <c r="B271" s="82"/>
      <c r="C271" s="82"/>
      <c r="D271" s="82"/>
      <c r="E271" s="82"/>
      <c r="F271" s="82"/>
      <c r="G271" s="82"/>
      <c r="H271" s="82"/>
      <c r="I271" s="82"/>
      <c r="J271" s="82"/>
      <c r="K271" s="82"/>
      <c r="L271" s="82"/>
      <c r="M271" s="91"/>
      <c r="N271" s="82"/>
      <c r="O271" s="92"/>
      <c r="P271" s="95"/>
      <c r="Q271" s="94"/>
    </row>
    <row r="272" spans="1:17" x14ac:dyDescent="0.25">
      <c r="A272" s="86"/>
      <c r="B272" s="87"/>
      <c r="C272" s="87"/>
      <c r="D272" s="87"/>
      <c r="E272" s="87"/>
      <c r="F272" s="87"/>
      <c r="G272" s="87"/>
      <c r="H272" s="87"/>
      <c r="I272" s="87"/>
      <c r="J272" s="87"/>
      <c r="K272" s="87"/>
      <c r="L272" s="87"/>
      <c r="M272" s="88"/>
      <c r="N272" s="87"/>
      <c r="O272" s="89"/>
      <c r="P272" s="95"/>
      <c r="Q272" s="96"/>
    </row>
    <row r="273" spans="1:17" x14ac:dyDescent="0.25">
      <c r="A273" s="86"/>
      <c r="B273" s="82"/>
      <c r="C273" s="82"/>
      <c r="D273" s="82"/>
      <c r="E273" s="82"/>
      <c r="F273" s="82"/>
      <c r="G273" s="82"/>
      <c r="H273" s="82"/>
      <c r="I273" s="82"/>
      <c r="J273" s="82"/>
      <c r="K273" s="82"/>
      <c r="L273" s="82"/>
      <c r="M273" s="91"/>
      <c r="N273" s="82"/>
      <c r="O273" s="92"/>
      <c r="P273" s="95"/>
      <c r="Q273" s="94"/>
    </row>
    <row r="274" spans="1:17" x14ac:dyDescent="0.25">
      <c r="A274" s="86"/>
      <c r="B274" s="87"/>
      <c r="C274" s="87"/>
      <c r="D274" s="87"/>
      <c r="E274" s="87"/>
      <c r="F274" s="87"/>
      <c r="G274" s="87"/>
      <c r="H274" s="87"/>
      <c r="I274" s="87"/>
      <c r="J274" s="87"/>
      <c r="K274" s="87"/>
      <c r="L274" s="87"/>
      <c r="M274" s="88"/>
      <c r="N274" s="87"/>
      <c r="O274" s="89"/>
      <c r="P274" s="95"/>
      <c r="Q274" s="96"/>
    </row>
    <row r="275" spans="1:17" x14ac:dyDescent="0.25">
      <c r="A275" s="86"/>
      <c r="B275" s="82"/>
      <c r="C275" s="82"/>
      <c r="D275" s="82"/>
      <c r="E275" s="82"/>
      <c r="F275" s="82"/>
      <c r="G275" s="82"/>
      <c r="H275" s="82"/>
      <c r="I275" s="82"/>
      <c r="J275" s="82"/>
      <c r="K275" s="82"/>
      <c r="L275" s="82"/>
      <c r="M275" s="91"/>
      <c r="N275" s="82"/>
      <c r="O275" s="92"/>
      <c r="P275" s="95"/>
      <c r="Q275" s="94"/>
    </row>
    <row r="276" spans="1:17" x14ac:dyDescent="0.25">
      <c r="A276" s="86"/>
      <c r="B276" s="87"/>
      <c r="C276" s="87"/>
      <c r="D276" s="87"/>
      <c r="E276" s="87"/>
      <c r="F276" s="87"/>
      <c r="G276" s="87"/>
      <c r="H276" s="87"/>
      <c r="I276" s="87"/>
      <c r="J276" s="87"/>
      <c r="K276" s="87"/>
      <c r="L276" s="87"/>
      <c r="M276" s="88"/>
      <c r="N276" s="87"/>
      <c r="O276" s="89"/>
      <c r="P276" s="95"/>
      <c r="Q276" s="96"/>
    </row>
    <row r="277" spans="1:17" x14ac:dyDescent="0.25">
      <c r="A277" s="86"/>
      <c r="B277" s="82"/>
      <c r="C277" s="82"/>
      <c r="D277" s="82"/>
      <c r="E277" s="82"/>
      <c r="F277" s="82"/>
      <c r="G277" s="82"/>
      <c r="H277" s="82"/>
      <c r="I277" s="82"/>
      <c r="J277" s="82"/>
      <c r="K277" s="82"/>
      <c r="L277" s="82"/>
      <c r="M277" s="91"/>
      <c r="N277" s="82"/>
      <c r="O277" s="92"/>
      <c r="P277" s="95"/>
      <c r="Q277" s="94"/>
    </row>
    <row r="278" spans="1:17" x14ac:dyDescent="0.25">
      <c r="A278" s="86"/>
      <c r="B278" s="87"/>
      <c r="C278" s="87"/>
      <c r="D278" s="87"/>
      <c r="E278" s="87"/>
      <c r="F278" s="87"/>
      <c r="G278" s="87"/>
      <c r="H278" s="87"/>
      <c r="I278" s="87"/>
      <c r="J278" s="87"/>
      <c r="K278" s="87"/>
      <c r="L278" s="87"/>
      <c r="M278" s="88"/>
      <c r="N278" s="87"/>
      <c r="O278" s="89"/>
      <c r="P278" s="95"/>
      <c r="Q278" s="96"/>
    </row>
    <row r="279" spans="1:17" x14ac:dyDescent="0.25">
      <c r="A279" s="86"/>
      <c r="B279" s="82"/>
      <c r="C279" s="82"/>
      <c r="D279" s="82"/>
      <c r="E279" s="82"/>
      <c r="F279" s="82"/>
      <c r="G279" s="82"/>
      <c r="H279" s="82"/>
      <c r="I279" s="82"/>
      <c r="J279" s="82"/>
      <c r="K279" s="82"/>
      <c r="L279" s="82"/>
      <c r="M279" s="91"/>
      <c r="N279" s="82"/>
      <c r="O279" s="92"/>
      <c r="P279" s="95"/>
      <c r="Q279" s="94"/>
    </row>
    <row r="280" spans="1:17" x14ac:dyDescent="0.25">
      <c r="A280" s="86"/>
      <c r="B280" s="87"/>
      <c r="C280" s="87"/>
      <c r="D280" s="87"/>
      <c r="E280" s="87"/>
      <c r="F280" s="87"/>
      <c r="G280" s="87"/>
      <c r="H280" s="87"/>
      <c r="I280" s="87"/>
      <c r="J280" s="87"/>
      <c r="K280" s="87"/>
      <c r="L280" s="87"/>
      <c r="M280" s="88"/>
      <c r="N280" s="87"/>
      <c r="O280" s="89"/>
      <c r="P280" s="95"/>
      <c r="Q280" s="96"/>
    </row>
    <row r="281" spans="1:17" x14ac:dyDescent="0.25">
      <c r="A281" s="86"/>
      <c r="B281" s="82"/>
      <c r="C281" s="82"/>
      <c r="D281" s="82"/>
      <c r="E281" s="82"/>
      <c r="F281" s="82"/>
      <c r="G281" s="82"/>
      <c r="H281" s="82"/>
      <c r="I281" s="82"/>
      <c r="J281" s="82"/>
      <c r="K281" s="82"/>
      <c r="L281" s="82"/>
      <c r="M281" s="91"/>
      <c r="N281" s="82"/>
      <c r="O281" s="92"/>
      <c r="P281" s="95"/>
      <c r="Q281" s="94"/>
    </row>
    <row r="282" spans="1:17" x14ac:dyDescent="0.25">
      <c r="A282" s="86"/>
      <c r="B282" s="87"/>
      <c r="C282" s="87"/>
      <c r="D282" s="87"/>
      <c r="E282" s="87"/>
      <c r="F282" s="87"/>
      <c r="G282" s="87"/>
      <c r="H282" s="87"/>
      <c r="I282" s="87"/>
      <c r="J282" s="87"/>
      <c r="K282" s="87"/>
      <c r="L282" s="87"/>
      <c r="M282" s="88"/>
      <c r="N282" s="87"/>
      <c r="O282" s="89"/>
      <c r="P282" s="95"/>
      <c r="Q282" s="96"/>
    </row>
    <row r="283" spans="1:17" x14ac:dyDescent="0.25">
      <c r="A283" s="86"/>
      <c r="B283" s="82"/>
      <c r="C283" s="82"/>
      <c r="D283" s="82"/>
      <c r="E283" s="82"/>
      <c r="F283" s="82"/>
      <c r="G283" s="82"/>
      <c r="H283" s="82"/>
      <c r="I283" s="82"/>
      <c r="J283" s="82"/>
      <c r="K283" s="82"/>
      <c r="L283" s="82"/>
      <c r="M283" s="91"/>
      <c r="N283" s="82"/>
      <c r="O283" s="92"/>
      <c r="P283" s="95"/>
      <c r="Q283" s="94"/>
    </row>
    <row r="284" spans="1:17" x14ac:dyDescent="0.25">
      <c r="A284" s="86"/>
      <c r="B284" s="87"/>
      <c r="C284" s="87"/>
      <c r="D284" s="87"/>
      <c r="E284" s="87"/>
      <c r="F284" s="87"/>
      <c r="G284" s="87"/>
      <c r="H284" s="87"/>
      <c r="I284" s="87"/>
      <c r="J284" s="87"/>
      <c r="K284" s="87"/>
      <c r="L284" s="87"/>
      <c r="M284" s="88"/>
      <c r="N284" s="87"/>
      <c r="O284" s="89"/>
      <c r="P284" s="95"/>
      <c r="Q284" s="96"/>
    </row>
    <row r="285" spans="1:17" x14ac:dyDescent="0.25">
      <c r="A285" s="86"/>
      <c r="B285" s="82"/>
      <c r="C285" s="82"/>
      <c r="D285" s="82"/>
      <c r="E285" s="82"/>
      <c r="F285" s="82"/>
      <c r="G285" s="82"/>
      <c r="H285" s="82"/>
      <c r="I285" s="82"/>
      <c r="J285" s="82"/>
      <c r="K285" s="82"/>
      <c r="L285" s="82"/>
      <c r="M285" s="91"/>
      <c r="N285" s="82"/>
      <c r="O285" s="92"/>
      <c r="P285" s="95"/>
      <c r="Q285" s="94"/>
    </row>
    <row r="286" spans="1:17" x14ac:dyDescent="0.25">
      <c r="A286" s="86"/>
      <c r="B286" s="87"/>
      <c r="C286" s="87"/>
      <c r="D286" s="87"/>
      <c r="E286" s="87"/>
      <c r="F286" s="87"/>
      <c r="G286" s="87"/>
      <c r="H286" s="87"/>
      <c r="I286" s="87"/>
      <c r="J286" s="87"/>
      <c r="K286" s="87"/>
      <c r="L286" s="87"/>
      <c r="M286" s="88"/>
      <c r="N286" s="87"/>
      <c r="O286" s="89"/>
      <c r="P286" s="95"/>
      <c r="Q286" s="96"/>
    </row>
    <row r="287" spans="1:17" x14ac:dyDescent="0.25">
      <c r="A287" s="86"/>
      <c r="B287" s="82"/>
      <c r="C287" s="82"/>
      <c r="D287" s="82"/>
      <c r="E287" s="82"/>
      <c r="F287" s="82"/>
      <c r="G287" s="82"/>
      <c r="H287" s="82"/>
      <c r="I287" s="82"/>
      <c r="J287" s="82"/>
      <c r="K287" s="82"/>
      <c r="L287" s="82"/>
      <c r="M287" s="91"/>
      <c r="N287" s="82"/>
      <c r="O287" s="92"/>
      <c r="P287" s="95"/>
      <c r="Q287" s="94"/>
    </row>
    <row r="288" spans="1:17" x14ac:dyDescent="0.25">
      <c r="A288" s="86"/>
      <c r="B288" s="87"/>
      <c r="C288" s="87"/>
      <c r="D288" s="87"/>
      <c r="E288" s="87"/>
      <c r="F288" s="87"/>
      <c r="G288" s="87"/>
      <c r="H288" s="87"/>
      <c r="I288" s="87"/>
      <c r="J288" s="87"/>
      <c r="K288" s="87"/>
      <c r="L288" s="87"/>
      <c r="M288" s="88"/>
      <c r="N288" s="87"/>
      <c r="O288" s="89"/>
      <c r="P288" s="95"/>
      <c r="Q288" s="96"/>
    </row>
    <row r="289" spans="1:17" x14ac:dyDescent="0.25">
      <c r="A289" s="86"/>
      <c r="B289" s="82"/>
      <c r="C289" s="82"/>
      <c r="D289" s="82"/>
      <c r="E289" s="82"/>
      <c r="F289" s="82"/>
      <c r="G289" s="82"/>
      <c r="H289" s="82"/>
      <c r="I289" s="82"/>
      <c r="J289" s="82"/>
      <c r="K289" s="82"/>
      <c r="L289" s="82"/>
      <c r="M289" s="91"/>
      <c r="N289" s="82"/>
      <c r="O289" s="92"/>
      <c r="P289" s="95"/>
      <c r="Q289" s="94"/>
    </row>
    <row r="290" spans="1:17" x14ac:dyDescent="0.25">
      <c r="A290" s="86"/>
      <c r="B290" s="87"/>
      <c r="C290" s="87"/>
      <c r="D290" s="87"/>
      <c r="E290" s="87"/>
      <c r="F290" s="87"/>
      <c r="G290" s="87"/>
      <c r="H290" s="87"/>
      <c r="I290" s="87"/>
      <c r="J290" s="87"/>
      <c r="K290" s="87"/>
      <c r="L290" s="87"/>
      <c r="M290" s="88"/>
      <c r="N290" s="87"/>
      <c r="O290" s="89"/>
      <c r="P290" s="95"/>
      <c r="Q290" s="96"/>
    </row>
    <row r="291" spans="1:17" x14ac:dyDescent="0.25">
      <c r="A291" s="86"/>
      <c r="B291" s="82"/>
      <c r="C291" s="82"/>
      <c r="D291" s="82"/>
      <c r="E291" s="82"/>
      <c r="F291" s="82"/>
      <c r="G291" s="82"/>
      <c r="H291" s="82"/>
      <c r="I291" s="82"/>
      <c r="J291" s="82"/>
      <c r="K291" s="82"/>
      <c r="L291" s="82"/>
      <c r="M291" s="91"/>
      <c r="N291" s="82"/>
      <c r="O291" s="92"/>
      <c r="P291" s="95"/>
      <c r="Q291" s="94"/>
    </row>
    <row r="292" spans="1:17" x14ac:dyDescent="0.25">
      <c r="A292" s="86"/>
      <c r="B292" s="87"/>
      <c r="C292" s="87"/>
      <c r="D292" s="87"/>
      <c r="E292" s="87"/>
      <c r="F292" s="87"/>
      <c r="G292" s="87"/>
      <c r="H292" s="87"/>
      <c r="I292" s="87"/>
      <c r="J292" s="87"/>
      <c r="K292" s="87"/>
      <c r="L292" s="87"/>
      <c r="M292" s="88"/>
      <c r="N292" s="87"/>
      <c r="O292" s="89"/>
      <c r="P292" s="95"/>
      <c r="Q292" s="96"/>
    </row>
    <row r="293" spans="1:17" x14ac:dyDescent="0.25">
      <c r="A293" s="86"/>
      <c r="B293" s="82"/>
      <c r="C293" s="82"/>
      <c r="D293" s="82"/>
      <c r="E293" s="82"/>
      <c r="F293" s="82"/>
      <c r="G293" s="82"/>
      <c r="H293" s="82"/>
      <c r="I293" s="82"/>
      <c r="J293" s="82"/>
      <c r="K293" s="82"/>
      <c r="L293" s="82"/>
      <c r="M293" s="91"/>
      <c r="N293" s="82"/>
      <c r="O293" s="92"/>
      <c r="P293" s="95"/>
      <c r="Q293" s="94"/>
    </row>
    <row r="294" spans="1:17" x14ac:dyDescent="0.25">
      <c r="A294" s="86"/>
      <c r="B294" s="87"/>
      <c r="C294" s="87"/>
      <c r="D294" s="87"/>
      <c r="E294" s="87"/>
      <c r="F294" s="87"/>
      <c r="G294" s="87"/>
      <c r="H294" s="87"/>
      <c r="I294" s="87"/>
      <c r="J294" s="87"/>
      <c r="K294" s="87"/>
      <c r="L294" s="87"/>
      <c r="M294" s="88"/>
      <c r="N294" s="87"/>
      <c r="O294" s="89"/>
      <c r="P294" s="95"/>
      <c r="Q294" s="96"/>
    </row>
    <row r="295" spans="1:17" x14ac:dyDescent="0.25">
      <c r="A295" s="86"/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91"/>
      <c r="N295" s="82"/>
      <c r="O295" s="92"/>
      <c r="P295" s="95"/>
      <c r="Q295" s="94"/>
    </row>
    <row r="296" spans="1:17" x14ac:dyDescent="0.25">
      <c r="A296" s="86"/>
      <c r="B296" s="87"/>
      <c r="C296" s="87"/>
      <c r="D296" s="87"/>
      <c r="E296" s="87"/>
      <c r="F296" s="87"/>
      <c r="G296" s="87"/>
      <c r="H296" s="87"/>
      <c r="I296" s="87"/>
      <c r="J296" s="87"/>
      <c r="K296" s="87"/>
      <c r="L296" s="87"/>
      <c r="M296" s="88"/>
      <c r="N296" s="87"/>
      <c r="O296" s="89"/>
      <c r="P296" s="95"/>
      <c r="Q296" s="96"/>
    </row>
    <row r="297" spans="1:17" x14ac:dyDescent="0.25">
      <c r="A297" s="86"/>
      <c r="B297" s="82"/>
      <c r="C297" s="82"/>
      <c r="D297" s="82"/>
      <c r="E297" s="82"/>
      <c r="F297" s="82"/>
      <c r="G297" s="82"/>
      <c r="H297" s="82"/>
      <c r="I297" s="82"/>
      <c r="J297" s="82"/>
      <c r="K297" s="82"/>
      <c r="L297" s="82"/>
      <c r="M297" s="91"/>
      <c r="N297" s="82"/>
      <c r="O297" s="92"/>
      <c r="P297" s="95"/>
      <c r="Q297" s="94"/>
    </row>
    <row r="298" spans="1:17" x14ac:dyDescent="0.25">
      <c r="A298" s="86"/>
      <c r="B298" s="87"/>
      <c r="C298" s="87"/>
      <c r="D298" s="87"/>
      <c r="E298" s="87"/>
      <c r="F298" s="87"/>
      <c r="G298" s="87"/>
      <c r="H298" s="87"/>
      <c r="I298" s="87"/>
      <c r="J298" s="87"/>
      <c r="K298" s="87"/>
      <c r="L298" s="87"/>
      <c r="M298" s="88"/>
      <c r="N298" s="87"/>
      <c r="O298" s="89"/>
      <c r="P298" s="95"/>
      <c r="Q298" s="96"/>
    </row>
    <row r="299" spans="1:17" x14ac:dyDescent="0.25">
      <c r="A299" s="86"/>
      <c r="B299" s="82"/>
      <c r="C299" s="82"/>
      <c r="D299" s="82"/>
      <c r="E299" s="82"/>
      <c r="F299" s="82"/>
      <c r="G299" s="82"/>
      <c r="H299" s="82"/>
      <c r="I299" s="82"/>
      <c r="J299" s="82"/>
      <c r="K299" s="82"/>
      <c r="L299" s="82"/>
      <c r="M299" s="91"/>
      <c r="N299" s="82"/>
      <c r="O299" s="92"/>
      <c r="P299" s="95"/>
      <c r="Q299" s="94"/>
    </row>
    <row r="300" spans="1:17" x14ac:dyDescent="0.25">
      <c r="A300" s="86"/>
      <c r="B300" s="87"/>
      <c r="C300" s="87"/>
      <c r="D300" s="87"/>
      <c r="E300" s="87"/>
      <c r="F300" s="87"/>
      <c r="G300" s="87"/>
      <c r="H300" s="87"/>
      <c r="I300" s="87"/>
      <c r="J300" s="87"/>
      <c r="K300" s="87"/>
      <c r="L300" s="87"/>
      <c r="M300" s="88"/>
      <c r="N300" s="87"/>
      <c r="O300" s="89"/>
      <c r="P300" s="95"/>
      <c r="Q300" s="96"/>
    </row>
    <row r="301" spans="1:17" x14ac:dyDescent="0.25">
      <c r="A301" s="86"/>
      <c r="B301" s="82"/>
      <c r="C301" s="82"/>
      <c r="D301" s="82"/>
      <c r="E301" s="82"/>
      <c r="F301" s="82"/>
      <c r="G301" s="82"/>
      <c r="H301" s="82"/>
      <c r="I301" s="82"/>
      <c r="J301" s="82"/>
      <c r="K301" s="82"/>
      <c r="L301" s="82"/>
      <c r="M301" s="91"/>
      <c r="N301" s="82"/>
      <c r="O301" s="92"/>
      <c r="P301" s="95"/>
      <c r="Q301" s="94"/>
    </row>
    <row r="302" spans="1:17" x14ac:dyDescent="0.25">
      <c r="A302" s="86"/>
      <c r="B302" s="87"/>
      <c r="C302" s="87"/>
      <c r="D302" s="87"/>
      <c r="E302" s="87"/>
      <c r="F302" s="87"/>
      <c r="G302" s="87"/>
      <c r="H302" s="87"/>
      <c r="I302" s="87"/>
      <c r="J302" s="87"/>
      <c r="K302" s="87"/>
      <c r="L302" s="87"/>
      <c r="M302" s="88"/>
      <c r="N302" s="87"/>
      <c r="O302" s="89"/>
      <c r="P302" s="95"/>
      <c r="Q302" s="96"/>
    </row>
    <row r="303" spans="1:17" x14ac:dyDescent="0.25">
      <c r="A303" s="86"/>
      <c r="B303" s="82"/>
      <c r="C303" s="82"/>
      <c r="D303" s="82"/>
      <c r="E303" s="82"/>
      <c r="F303" s="82"/>
      <c r="G303" s="82"/>
      <c r="H303" s="82"/>
      <c r="I303" s="82"/>
      <c r="J303" s="82"/>
      <c r="K303" s="82"/>
      <c r="L303" s="82"/>
      <c r="M303" s="91"/>
      <c r="N303" s="82"/>
      <c r="O303" s="92"/>
      <c r="P303" s="95"/>
      <c r="Q303" s="94"/>
    </row>
    <row r="304" spans="1:17" x14ac:dyDescent="0.25">
      <c r="A304" s="86"/>
      <c r="B304" s="87"/>
      <c r="C304" s="87"/>
      <c r="D304" s="87"/>
      <c r="E304" s="87"/>
      <c r="F304" s="87"/>
      <c r="G304" s="87"/>
      <c r="H304" s="87"/>
      <c r="I304" s="87"/>
      <c r="J304" s="87"/>
      <c r="K304" s="87"/>
      <c r="L304" s="87"/>
      <c r="M304" s="88"/>
      <c r="N304" s="87"/>
      <c r="O304" s="89"/>
      <c r="P304" s="95"/>
      <c r="Q304" s="96"/>
    </row>
    <row r="305" spans="1:17" x14ac:dyDescent="0.25">
      <c r="A305" s="86"/>
      <c r="B305" s="82"/>
      <c r="C305" s="82"/>
      <c r="D305" s="82"/>
      <c r="E305" s="82"/>
      <c r="F305" s="82"/>
      <c r="G305" s="82"/>
      <c r="H305" s="82"/>
      <c r="I305" s="82"/>
      <c r="J305" s="82"/>
      <c r="K305" s="82"/>
      <c r="L305" s="82"/>
      <c r="M305" s="91"/>
      <c r="N305" s="82"/>
      <c r="O305" s="92"/>
      <c r="P305" s="95"/>
      <c r="Q305" s="94"/>
    </row>
    <row r="306" spans="1:17" x14ac:dyDescent="0.25">
      <c r="A306" s="86"/>
      <c r="B306" s="87"/>
      <c r="C306" s="87"/>
      <c r="D306" s="87"/>
      <c r="E306" s="87"/>
      <c r="F306" s="87"/>
      <c r="G306" s="87"/>
      <c r="H306" s="87"/>
      <c r="I306" s="87"/>
      <c r="J306" s="87"/>
      <c r="K306" s="87"/>
      <c r="L306" s="87"/>
      <c r="M306" s="88"/>
      <c r="N306" s="87"/>
      <c r="O306" s="89"/>
      <c r="P306" s="95"/>
      <c r="Q306" s="96"/>
    </row>
    <row r="307" spans="1:17" x14ac:dyDescent="0.25">
      <c r="A307" s="86"/>
      <c r="B307" s="82"/>
      <c r="C307" s="82"/>
      <c r="D307" s="82"/>
      <c r="E307" s="82"/>
      <c r="F307" s="82"/>
      <c r="G307" s="82"/>
      <c r="H307" s="82"/>
      <c r="I307" s="82"/>
      <c r="J307" s="82"/>
      <c r="K307" s="82"/>
      <c r="L307" s="82"/>
      <c r="M307" s="91"/>
      <c r="N307" s="82"/>
      <c r="O307" s="92"/>
      <c r="P307" s="95"/>
      <c r="Q307" s="94"/>
    </row>
    <row r="308" spans="1:17" x14ac:dyDescent="0.25">
      <c r="A308" s="86"/>
      <c r="B308" s="87"/>
      <c r="C308" s="87"/>
      <c r="D308" s="87"/>
      <c r="E308" s="87"/>
      <c r="F308" s="87"/>
      <c r="G308" s="87"/>
      <c r="H308" s="87"/>
      <c r="I308" s="87"/>
      <c r="J308" s="87"/>
      <c r="K308" s="87"/>
      <c r="L308" s="87"/>
      <c r="M308" s="88"/>
      <c r="N308" s="87"/>
      <c r="O308" s="89"/>
      <c r="P308" s="95"/>
      <c r="Q308" s="96"/>
    </row>
    <row r="309" spans="1:17" x14ac:dyDescent="0.25">
      <c r="A309" s="86"/>
      <c r="B309" s="82"/>
      <c r="C309" s="82"/>
      <c r="D309" s="82"/>
      <c r="E309" s="82"/>
      <c r="F309" s="82"/>
      <c r="G309" s="82"/>
      <c r="H309" s="82"/>
      <c r="I309" s="82"/>
      <c r="J309" s="82"/>
      <c r="K309" s="82"/>
      <c r="L309" s="82"/>
      <c r="M309" s="91"/>
      <c r="N309" s="82"/>
      <c r="O309" s="92"/>
      <c r="P309" s="95"/>
      <c r="Q309" s="94"/>
    </row>
    <row r="310" spans="1:17" x14ac:dyDescent="0.25">
      <c r="A310" s="86"/>
      <c r="B310" s="87"/>
      <c r="C310" s="87"/>
      <c r="D310" s="87"/>
      <c r="E310" s="87"/>
      <c r="F310" s="87"/>
      <c r="G310" s="87"/>
      <c r="H310" s="87"/>
      <c r="I310" s="87"/>
      <c r="J310" s="87"/>
      <c r="K310" s="87"/>
      <c r="L310" s="87"/>
      <c r="M310" s="88"/>
      <c r="N310" s="87"/>
      <c r="O310" s="89"/>
      <c r="P310" s="95"/>
      <c r="Q310" s="96"/>
    </row>
    <row r="311" spans="1:17" x14ac:dyDescent="0.25">
      <c r="A311" s="86"/>
      <c r="B311" s="82"/>
      <c r="C311" s="82"/>
      <c r="D311" s="82"/>
      <c r="E311" s="82"/>
      <c r="F311" s="82"/>
      <c r="G311" s="82"/>
      <c r="H311" s="82"/>
      <c r="I311" s="82"/>
      <c r="J311" s="82"/>
      <c r="K311" s="82"/>
      <c r="L311" s="82"/>
      <c r="M311" s="91"/>
      <c r="N311" s="82"/>
      <c r="O311" s="92"/>
      <c r="P311" s="95"/>
      <c r="Q311" s="94"/>
    </row>
    <row r="312" spans="1:17" x14ac:dyDescent="0.25">
      <c r="A312" s="86"/>
      <c r="B312" s="87"/>
      <c r="C312" s="87"/>
      <c r="D312" s="87"/>
      <c r="E312" s="87"/>
      <c r="F312" s="87"/>
      <c r="G312" s="87"/>
      <c r="H312" s="87"/>
      <c r="I312" s="87"/>
      <c r="J312" s="87"/>
      <c r="K312" s="87"/>
      <c r="L312" s="87"/>
      <c r="M312" s="88"/>
      <c r="N312" s="87"/>
      <c r="O312" s="89"/>
      <c r="P312" s="95"/>
      <c r="Q312" s="96"/>
    </row>
    <row r="313" spans="1:17" x14ac:dyDescent="0.25">
      <c r="A313" s="86"/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91"/>
      <c r="N313" s="82"/>
      <c r="O313" s="92"/>
      <c r="P313" s="95"/>
      <c r="Q313" s="94"/>
    </row>
    <row r="314" spans="1:17" x14ac:dyDescent="0.25">
      <c r="A314" s="86"/>
      <c r="B314" s="87"/>
      <c r="C314" s="87"/>
      <c r="D314" s="87"/>
      <c r="E314" s="87"/>
      <c r="F314" s="87"/>
      <c r="G314" s="87"/>
      <c r="H314" s="87"/>
      <c r="I314" s="87"/>
      <c r="J314" s="87"/>
      <c r="K314" s="87"/>
      <c r="L314" s="87"/>
      <c r="M314" s="88"/>
      <c r="N314" s="87"/>
      <c r="O314" s="89"/>
      <c r="P314" s="95"/>
      <c r="Q314" s="96"/>
    </row>
    <row r="315" spans="1:17" x14ac:dyDescent="0.25">
      <c r="A315" s="86"/>
      <c r="B315" s="82"/>
      <c r="C315" s="82"/>
      <c r="D315" s="82"/>
      <c r="E315" s="82"/>
      <c r="F315" s="82"/>
      <c r="G315" s="82"/>
      <c r="H315" s="82"/>
      <c r="I315" s="82"/>
      <c r="J315" s="82"/>
      <c r="K315" s="82"/>
      <c r="L315" s="82"/>
      <c r="M315" s="91"/>
      <c r="N315" s="82"/>
      <c r="O315" s="92"/>
      <c r="P315" s="95"/>
      <c r="Q315" s="94"/>
    </row>
    <row r="316" spans="1:17" x14ac:dyDescent="0.25">
      <c r="A316" s="86"/>
      <c r="B316" s="87"/>
      <c r="C316" s="87"/>
      <c r="D316" s="87"/>
      <c r="E316" s="87"/>
      <c r="F316" s="87"/>
      <c r="G316" s="87"/>
      <c r="H316" s="87"/>
      <c r="I316" s="87"/>
      <c r="J316" s="87"/>
      <c r="K316" s="87"/>
      <c r="L316" s="87"/>
      <c r="M316" s="88"/>
      <c r="N316" s="87"/>
      <c r="O316" s="89"/>
      <c r="P316" s="95"/>
      <c r="Q316" s="96"/>
    </row>
    <row r="317" spans="1:17" x14ac:dyDescent="0.25">
      <c r="A317" s="86"/>
      <c r="B317" s="82"/>
      <c r="C317" s="82"/>
      <c r="D317" s="82"/>
      <c r="E317" s="82"/>
      <c r="F317" s="82"/>
      <c r="G317" s="82"/>
      <c r="H317" s="82"/>
      <c r="I317" s="82"/>
      <c r="J317" s="82"/>
      <c r="K317" s="82"/>
      <c r="L317" s="82"/>
      <c r="M317" s="91"/>
      <c r="N317" s="82"/>
      <c r="O317" s="92"/>
      <c r="P317" s="95"/>
      <c r="Q317" s="94"/>
    </row>
    <row r="318" spans="1:17" x14ac:dyDescent="0.25">
      <c r="A318" s="86"/>
      <c r="B318" s="87"/>
      <c r="C318" s="87"/>
      <c r="D318" s="87"/>
      <c r="E318" s="87"/>
      <c r="F318" s="87"/>
      <c r="G318" s="87"/>
      <c r="H318" s="87"/>
      <c r="I318" s="87"/>
      <c r="J318" s="87"/>
      <c r="K318" s="87"/>
      <c r="L318" s="87"/>
      <c r="M318" s="88"/>
      <c r="N318" s="87"/>
      <c r="O318" s="89"/>
      <c r="P318" s="95"/>
      <c r="Q318" s="96"/>
    </row>
    <row r="319" spans="1:17" x14ac:dyDescent="0.25">
      <c r="A319" s="86"/>
      <c r="B319" s="82"/>
      <c r="C319" s="82"/>
      <c r="D319" s="82"/>
      <c r="E319" s="82"/>
      <c r="F319" s="82"/>
      <c r="G319" s="82"/>
      <c r="H319" s="82"/>
      <c r="I319" s="82"/>
      <c r="J319" s="82"/>
      <c r="K319" s="82"/>
      <c r="L319" s="82"/>
      <c r="M319" s="91"/>
      <c r="N319" s="82"/>
      <c r="O319" s="92"/>
      <c r="P319" s="95"/>
      <c r="Q319" s="94"/>
    </row>
    <row r="320" spans="1:17" x14ac:dyDescent="0.25">
      <c r="A320" s="86"/>
      <c r="B320" s="87"/>
      <c r="C320" s="87"/>
      <c r="D320" s="87"/>
      <c r="E320" s="87"/>
      <c r="F320" s="87"/>
      <c r="G320" s="87"/>
      <c r="H320" s="87"/>
      <c r="I320" s="87"/>
      <c r="J320" s="87"/>
      <c r="K320" s="87"/>
      <c r="L320" s="87"/>
      <c r="M320" s="88"/>
      <c r="N320" s="87"/>
      <c r="O320" s="89"/>
      <c r="P320" s="95"/>
      <c r="Q320" s="96"/>
    </row>
    <row r="321" spans="1:17" x14ac:dyDescent="0.25">
      <c r="A321" s="86"/>
      <c r="B321" s="82"/>
      <c r="C321" s="82"/>
      <c r="D321" s="82"/>
      <c r="E321" s="82"/>
      <c r="F321" s="82"/>
      <c r="G321" s="82"/>
      <c r="H321" s="82"/>
      <c r="I321" s="82"/>
      <c r="J321" s="82"/>
      <c r="K321" s="82"/>
      <c r="L321" s="82"/>
      <c r="M321" s="91"/>
      <c r="N321" s="82"/>
      <c r="O321" s="92"/>
      <c r="P321" s="95"/>
      <c r="Q321" s="94"/>
    </row>
    <row r="322" spans="1:17" x14ac:dyDescent="0.25">
      <c r="A322" s="86"/>
      <c r="B322" s="87"/>
      <c r="C322" s="87"/>
      <c r="D322" s="87"/>
      <c r="E322" s="87"/>
      <c r="F322" s="87"/>
      <c r="G322" s="87"/>
      <c r="H322" s="87"/>
      <c r="I322" s="87"/>
      <c r="J322" s="87"/>
      <c r="K322" s="87"/>
      <c r="L322" s="87"/>
      <c r="M322" s="88"/>
      <c r="N322" s="87"/>
      <c r="O322" s="89"/>
      <c r="P322" s="95"/>
      <c r="Q322" s="96"/>
    </row>
    <row r="323" spans="1:17" x14ac:dyDescent="0.25">
      <c r="A323" s="86"/>
      <c r="B323" s="82"/>
      <c r="C323" s="82"/>
      <c r="D323" s="82"/>
      <c r="E323" s="82"/>
      <c r="F323" s="82"/>
      <c r="G323" s="82"/>
      <c r="H323" s="82"/>
      <c r="I323" s="82"/>
      <c r="J323" s="82"/>
      <c r="K323" s="82"/>
      <c r="L323" s="82"/>
      <c r="M323" s="91"/>
      <c r="N323" s="82"/>
      <c r="O323" s="92"/>
      <c r="P323" s="95"/>
      <c r="Q323" s="94"/>
    </row>
    <row r="324" spans="1:17" x14ac:dyDescent="0.25">
      <c r="A324" s="86"/>
      <c r="B324" s="87"/>
      <c r="C324" s="87"/>
      <c r="D324" s="87"/>
      <c r="E324" s="87"/>
      <c r="F324" s="87"/>
      <c r="G324" s="87"/>
      <c r="H324" s="87"/>
      <c r="I324" s="87"/>
      <c r="J324" s="87"/>
      <c r="K324" s="87"/>
      <c r="L324" s="87"/>
      <c r="M324" s="88"/>
      <c r="N324" s="87"/>
      <c r="O324" s="89"/>
      <c r="P324" s="95"/>
      <c r="Q324" s="96"/>
    </row>
    <row r="325" spans="1:17" x14ac:dyDescent="0.25">
      <c r="A325" s="86"/>
      <c r="B325" s="82"/>
      <c r="C325" s="82"/>
      <c r="D325" s="82"/>
      <c r="E325" s="82"/>
      <c r="F325" s="82"/>
      <c r="G325" s="82"/>
      <c r="H325" s="82"/>
      <c r="I325" s="82"/>
      <c r="J325" s="82"/>
      <c r="K325" s="82"/>
      <c r="L325" s="82"/>
      <c r="M325" s="91"/>
      <c r="N325" s="82"/>
      <c r="O325" s="92"/>
      <c r="P325" s="95"/>
      <c r="Q325" s="94"/>
    </row>
    <row r="326" spans="1:17" x14ac:dyDescent="0.25">
      <c r="A326" s="86"/>
      <c r="B326" s="87"/>
      <c r="C326" s="87"/>
      <c r="D326" s="87"/>
      <c r="E326" s="87"/>
      <c r="F326" s="87"/>
      <c r="G326" s="87"/>
      <c r="H326" s="87"/>
      <c r="I326" s="87"/>
      <c r="J326" s="87"/>
      <c r="K326" s="87"/>
      <c r="L326" s="87"/>
      <c r="M326" s="88"/>
      <c r="N326" s="87"/>
      <c r="O326" s="89"/>
      <c r="P326" s="95"/>
      <c r="Q326" s="96"/>
    </row>
    <row r="327" spans="1:17" x14ac:dyDescent="0.25">
      <c r="A327" s="86"/>
      <c r="B327" s="82"/>
      <c r="C327" s="82"/>
      <c r="D327" s="82"/>
      <c r="E327" s="82"/>
      <c r="F327" s="82"/>
      <c r="G327" s="82"/>
      <c r="H327" s="82"/>
      <c r="I327" s="82"/>
      <c r="J327" s="82"/>
      <c r="K327" s="82"/>
      <c r="L327" s="82"/>
      <c r="M327" s="91"/>
      <c r="N327" s="82"/>
      <c r="O327" s="92"/>
      <c r="P327" s="95"/>
      <c r="Q327" s="94"/>
    </row>
    <row r="328" spans="1:17" x14ac:dyDescent="0.25">
      <c r="A328" s="86"/>
      <c r="B328" s="87"/>
      <c r="C328" s="87"/>
      <c r="D328" s="87"/>
      <c r="E328" s="87"/>
      <c r="F328" s="87"/>
      <c r="G328" s="87"/>
      <c r="H328" s="87"/>
      <c r="I328" s="87"/>
      <c r="J328" s="87"/>
      <c r="K328" s="87"/>
      <c r="L328" s="87"/>
      <c r="M328" s="88"/>
      <c r="N328" s="87"/>
      <c r="O328" s="89"/>
      <c r="P328" s="95"/>
      <c r="Q328" s="96"/>
    </row>
    <row r="329" spans="1:17" x14ac:dyDescent="0.25">
      <c r="A329" s="86"/>
      <c r="B329" s="82"/>
      <c r="C329" s="82"/>
      <c r="D329" s="82"/>
      <c r="E329" s="82"/>
      <c r="F329" s="82"/>
      <c r="G329" s="82"/>
      <c r="H329" s="82"/>
      <c r="I329" s="82"/>
      <c r="J329" s="82"/>
      <c r="K329" s="82"/>
      <c r="L329" s="82"/>
      <c r="M329" s="91"/>
      <c r="N329" s="82"/>
      <c r="O329" s="92"/>
      <c r="P329" s="95"/>
      <c r="Q329" s="94"/>
    </row>
    <row r="330" spans="1:17" x14ac:dyDescent="0.25">
      <c r="A330" s="86"/>
      <c r="B330" s="87"/>
      <c r="C330" s="87"/>
      <c r="D330" s="87"/>
      <c r="E330" s="87"/>
      <c r="F330" s="87"/>
      <c r="G330" s="87"/>
      <c r="H330" s="87"/>
      <c r="I330" s="87"/>
      <c r="J330" s="87"/>
      <c r="K330" s="87"/>
      <c r="L330" s="87"/>
      <c r="M330" s="88"/>
      <c r="N330" s="87"/>
      <c r="O330" s="89"/>
      <c r="P330" s="95"/>
      <c r="Q330" s="96"/>
    </row>
    <row r="331" spans="1:17" x14ac:dyDescent="0.25">
      <c r="A331" s="86"/>
      <c r="B331" s="82"/>
      <c r="C331" s="82"/>
      <c r="D331" s="82"/>
      <c r="E331" s="82"/>
      <c r="F331" s="82"/>
      <c r="G331" s="82"/>
      <c r="H331" s="82"/>
      <c r="I331" s="82"/>
      <c r="J331" s="82"/>
      <c r="K331" s="82"/>
      <c r="L331" s="82"/>
      <c r="M331" s="91"/>
      <c r="N331" s="82"/>
      <c r="O331" s="92"/>
      <c r="P331" s="95"/>
      <c r="Q331" s="94"/>
    </row>
    <row r="332" spans="1:17" x14ac:dyDescent="0.25">
      <c r="A332" s="86"/>
      <c r="B332" s="87"/>
      <c r="C332" s="87"/>
      <c r="D332" s="87"/>
      <c r="E332" s="87"/>
      <c r="F332" s="87"/>
      <c r="G332" s="87"/>
      <c r="H332" s="87"/>
      <c r="I332" s="87"/>
      <c r="J332" s="87"/>
      <c r="K332" s="87"/>
      <c r="L332" s="87"/>
      <c r="M332" s="88"/>
      <c r="N332" s="87"/>
      <c r="O332" s="89"/>
      <c r="P332" s="95"/>
      <c r="Q332" s="96"/>
    </row>
    <row r="333" spans="1:17" x14ac:dyDescent="0.25">
      <c r="A333" s="86"/>
      <c r="B333" s="82"/>
      <c r="C333" s="82"/>
      <c r="D333" s="82"/>
      <c r="E333" s="82"/>
      <c r="F333" s="82"/>
      <c r="G333" s="82"/>
      <c r="H333" s="82"/>
      <c r="I333" s="82"/>
      <c r="J333" s="82"/>
      <c r="K333" s="82"/>
      <c r="L333" s="82"/>
      <c r="M333" s="91"/>
      <c r="N333" s="82"/>
      <c r="O333" s="92"/>
      <c r="P333" s="95"/>
      <c r="Q333" s="94"/>
    </row>
    <row r="334" spans="1:17" x14ac:dyDescent="0.25">
      <c r="A334" s="86"/>
      <c r="B334" s="87"/>
      <c r="C334" s="87"/>
      <c r="D334" s="87"/>
      <c r="E334" s="87"/>
      <c r="F334" s="87"/>
      <c r="G334" s="87"/>
      <c r="H334" s="87"/>
      <c r="I334" s="87"/>
      <c r="J334" s="87"/>
      <c r="K334" s="87"/>
      <c r="L334" s="87"/>
      <c r="M334" s="88"/>
      <c r="N334" s="87"/>
      <c r="O334" s="89"/>
      <c r="P334" s="95"/>
      <c r="Q334" s="96"/>
    </row>
    <row r="335" spans="1:17" x14ac:dyDescent="0.25">
      <c r="A335" s="86"/>
      <c r="B335" s="82"/>
      <c r="C335" s="82"/>
      <c r="D335" s="82"/>
      <c r="E335" s="82"/>
      <c r="F335" s="82"/>
      <c r="G335" s="82"/>
      <c r="H335" s="82"/>
      <c r="I335" s="82"/>
      <c r="J335" s="82"/>
      <c r="K335" s="82"/>
      <c r="L335" s="82"/>
      <c r="M335" s="91"/>
      <c r="N335" s="82"/>
      <c r="O335" s="92"/>
      <c r="P335" s="95"/>
      <c r="Q335" s="94"/>
    </row>
    <row r="336" spans="1:17" x14ac:dyDescent="0.25">
      <c r="A336" s="86"/>
      <c r="B336" s="87"/>
      <c r="C336" s="87"/>
      <c r="D336" s="87"/>
      <c r="E336" s="87"/>
      <c r="F336" s="87"/>
      <c r="G336" s="87"/>
      <c r="H336" s="87"/>
      <c r="I336" s="87"/>
      <c r="J336" s="87"/>
      <c r="K336" s="87"/>
      <c r="L336" s="87"/>
      <c r="M336" s="88"/>
      <c r="N336" s="87"/>
      <c r="O336" s="89"/>
      <c r="P336" s="95"/>
      <c r="Q336" s="96"/>
    </row>
    <row r="337" spans="1:17" x14ac:dyDescent="0.25">
      <c r="A337" s="86"/>
      <c r="B337" s="82"/>
      <c r="C337" s="82"/>
      <c r="D337" s="82"/>
      <c r="E337" s="82"/>
      <c r="F337" s="82"/>
      <c r="G337" s="82"/>
      <c r="H337" s="82"/>
      <c r="I337" s="82"/>
      <c r="J337" s="82"/>
      <c r="K337" s="82"/>
      <c r="L337" s="82"/>
      <c r="M337" s="91"/>
      <c r="N337" s="82"/>
      <c r="O337" s="92"/>
      <c r="P337" s="95"/>
      <c r="Q337" s="94"/>
    </row>
    <row r="338" spans="1:17" x14ac:dyDescent="0.25">
      <c r="A338" s="86"/>
      <c r="B338" s="87"/>
      <c r="C338" s="87"/>
      <c r="D338" s="87"/>
      <c r="E338" s="87"/>
      <c r="F338" s="87"/>
      <c r="G338" s="87"/>
      <c r="H338" s="87"/>
      <c r="I338" s="87"/>
      <c r="J338" s="87"/>
      <c r="K338" s="87"/>
      <c r="L338" s="87"/>
      <c r="M338" s="88"/>
      <c r="N338" s="87"/>
      <c r="O338" s="89"/>
      <c r="P338" s="95"/>
      <c r="Q338" s="96"/>
    </row>
    <row r="339" spans="1:17" x14ac:dyDescent="0.25">
      <c r="A339" s="86"/>
      <c r="B339" s="82"/>
      <c r="C339" s="82"/>
      <c r="D339" s="82"/>
      <c r="E339" s="82"/>
      <c r="F339" s="82"/>
      <c r="G339" s="82"/>
      <c r="H339" s="82"/>
      <c r="I339" s="82"/>
      <c r="J339" s="82"/>
      <c r="K339" s="82"/>
      <c r="L339" s="82"/>
      <c r="M339" s="91"/>
      <c r="N339" s="82"/>
      <c r="O339" s="92"/>
      <c r="P339" s="95"/>
      <c r="Q339" s="94"/>
    </row>
    <row r="340" spans="1:17" x14ac:dyDescent="0.25">
      <c r="A340" s="86"/>
      <c r="B340" s="87"/>
      <c r="C340" s="87"/>
      <c r="D340" s="87"/>
      <c r="E340" s="87"/>
      <c r="F340" s="87"/>
      <c r="G340" s="87"/>
      <c r="H340" s="87"/>
      <c r="I340" s="87"/>
      <c r="J340" s="87"/>
      <c r="K340" s="87"/>
      <c r="L340" s="87"/>
      <c r="M340" s="88"/>
      <c r="N340" s="87"/>
      <c r="O340" s="89"/>
      <c r="P340" s="95"/>
      <c r="Q340" s="96"/>
    </row>
    <row r="341" spans="1:17" x14ac:dyDescent="0.25">
      <c r="A341" s="86"/>
      <c r="B341" s="82"/>
      <c r="C341" s="82"/>
      <c r="D341" s="82"/>
      <c r="E341" s="82"/>
      <c r="F341" s="82"/>
      <c r="G341" s="82"/>
      <c r="H341" s="82"/>
      <c r="I341" s="82"/>
      <c r="J341" s="82"/>
      <c r="K341" s="82"/>
      <c r="L341" s="82"/>
      <c r="M341" s="91"/>
      <c r="N341" s="82"/>
      <c r="O341" s="92"/>
      <c r="P341" s="95"/>
      <c r="Q341" s="94"/>
    </row>
    <row r="342" spans="1:17" x14ac:dyDescent="0.25">
      <c r="A342" s="86"/>
      <c r="B342" s="87"/>
      <c r="C342" s="87"/>
      <c r="D342" s="87"/>
      <c r="E342" s="87"/>
      <c r="F342" s="87"/>
      <c r="G342" s="87"/>
      <c r="H342" s="87"/>
      <c r="I342" s="87"/>
      <c r="J342" s="87"/>
      <c r="K342" s="87"/>
      <c r="L342" s="87"/>
      <c r="M342" s="88"/>
      <c r="N342" s="87"/>
      <c r="O342" s="89"/>
      <c r="P342" s="95"/>
      <c r="Q342" s="96"/>
    </row>
    <row r="343" spans="1:17" x14ac:dyDescent="0.25">
      <c r="A343" s="86"/>
      <c r="B343" s="82"/>
      <c r="C343" s="82"/>
      <c r="D343" s="82"/>
      <c r="E343" s="82"/>
      <c r="F343" s="82"/>
      <c r="G343" s="82"/>
      <c r="H343" s="82"/>
      <c r="I343" s="82"/>
      <c r="J343" s="82"/>
      <c r="K343" s="82"/>
      <c r="L343" s="82"/>
      <c r="M343" s="91"/>
      <c r="N343" s="82"/>
      <c r="O343" s="92"/>
      <c r="P343" s="95"/>
      <c r="Q343" s="94"/>
    </row>
    <row r="344" spans="1:17" x14ac:dyDescent="0.25">
      <c r="A344" s="86"/>
      <c r="B344" s="87"/>
      <c r="C344" s="87"/>
      <c r="D344" s="87"/>
      <c r="E344" s="87"/>
      <c r="F344" s="87"/>
      <c r="G344" s="87"/>
      <c r="H344" s="87"/>
      <c r="I344" s="87"/>
      <c r="J344" s="87"/>
      <c r="K344" s="87"/>
      <c r="L344" s="87"/>
      <c r="M344" s="88"/>
      <c r="N344" s="87"/>
      <c r="O344" s="89"/>
      <c r="P344" s="95"/>
      <c r="Q344" s="96"/>
    </row>
    <row r="345" spans="1:17" x14ac:dyDescent="0.25">
      <c r="A345" s="86"/>
      <c r="B345" s="82"/>
      <c r="C345" s="82"/>
      <c r="D345" s="82"/>
      <c r="E345" s="82"/>
      <c r="F345" s="82"/>
      <c r="G345" s="82"/>
      <c r="H345" s="82"/>
      <c r="I345" s="82"/>
      <c r="J345" s="82"/>
      <c r="K345" s="82"/>
      <c r="L345" s="82"/>
      <c r="M345" s="91"/>
      <c r="N345" s="82"/>
      <c r="O345" s="92"/>
      <c r="P345" s="95"/>
      <c r="Q345" s="94"/>
    </row>
    <row r="346" spans="1:17" x14ac:dyDescent="0.25">
      <c r="A346" s="86"/>
      <c r="B346" s="87"/>
      <c r="C346" s="87"/>
      <c r="D346" s="87"/>
      <c r="E346" s="87"/>
      <c r="F346" s="87"/>
      <c r="G346" s="87"/>
      <c r="H346" s="87"/>
      <c r="I346" s="87"/>
      <c r="J346" s="87"/>
      <c r="K346" s="87"/>
      <c r="L346" s="87"/>
      <c r="M346" s="88"/>
      <c r="N346" s="87"/>
      <c r="O346" s="89"/>
      <c r="P346" s="95"/>
      <c r="Q346" s="96"/>
    </row>
    <row r="347" spans="1:17" x14ac:dyDescent="0.25">
      <c r="A347" s="86"/>
      <c r="B347" s="82"/>
      <c r="C347" s="82"/>
      <c r="D347" s="82"/>
      <c r="E347" s="82"/>
      <c r="F347" s="82"/>
      <c r="G347" s="82"/>
      <c r="H347" s="82"/>
      <c r="I347" s="82"/>
      <c r="J347" s="82"/>
      <c r="K347" s="82"/>
      <c r="L347" s="82"/>
      <c r="M347" s="91"/>
      <c r="N347" s="82"/>
      <c r="O347" s="92"/>
      <c r="P347" s="95"/>
      <c r="Q347" s="94"/>
    </row>
    <row r="348" spans="1:17" x14ac:dyDescent="0.25">
      <c r="A348" s="86"/>
      <c r="B348" s="87"/>
      <c r="C348" s="87"/>
      <c r="D348" s="87"/>
      <c r="E348" s="87"/>
      <c r="F348" s="87"/>
      <c r="G348" s="87"/>
      <c r="H348" s="87"/>
      <c r="I348" s="87"/>
      <c r="J348" s="87"/>
      <c r="K348" s="87"/>
      <c r="L348" s="87"/>
      <c r="M348" s="88"/>
      <c r="N348" s="87"/>
      <c r="O348" s="89"/>
      <c r="P348" s="95"/>
      <c r="Q348" s="96"/>
    </row>
    <row r="349" spans="1:17" x14ac:dyDescent="0.25">
      <c r="A349" s="86"/>
      <c r="B349" s="82"/>
      <c r="C349" s="82"/>
      <c r="D349" s="82"/>
      <c r="E349" s="82"/>
      <c r="F349" s="82"/>
      <c r="G349" s="82"/>
      <c r="H349" s="82"/>
      <c r="I349" s="82"/>
      <c r="J349" s="82"/>
      <c r="K349" s="82"/>
      <c r="L349" s="82"/>
      <c r="M349" s="91"/>
      <c r="N349" s="82"/>
      <c r="O349" s="92"/>
      <c r="P349" s="95"/>
      <c r="Q349" s="94"/>
    </row>
    <row r="350" spans="1:17" x14ac:dyDescent="0.25">
      <c r="A350" s="86"/>
      <c r="B350" s="87"/>
      <c r="C350" s="87"/>
      <c r="D350" s="87"/>
      <c r="E350" s="87"/>
      <c r="F350" s="87"/>
      <c r="G350" s="87"/>
      <c r="H350" s="87"/>
      <c r="I350" s="87"/>
      <c r="J350" s="87"/>
      <c r="K350" s="87"/>
      <c r="L350" s="87"/>
      <c r="M350" s="88"/>
      <c r="N350" s="87"/>
      <c r="O350" s="89"/>
      <c r="P350" s="95"/>
      <c r="Q350" s="96"/>
    </row>
    <row r="351" spans="1:17" x14ac:dyDescent="0.25">
      <c r="A351" s="86"/>
      <c r="B351" s="82"/>
      <c r="C351" s="82"/>
      <c r="D351" s="82"/>
      <c r="E351" s="82"/>
      <c r="F351" s="82"/>
      <c r="G351" s="82"/>
      <c r="H351" s="82"/>
      <c r="I351" s="82"/>
      <c r="J351" s="82"/>
      <c r="K351" s="82"/>
      <c r="L351" s="82"/>
      <c r="M351" s="91"/>
      <c r="N351" s="82"/>
      <c r="O351" s="92"/>
      <c r="P351" s="95"/>
      <c r="Q351" s="94"/>
    </row>
    <row r="352" spans="1:17" x14ac:dyDescent="0.25">
      <c r="A352" s="86"/>
      <c r="B352" s="87"/>
      <c r="C352" s="87"/>
      <c r="D352" s="87"/>
      <c r="E352" s="87"/>
      <c r="F352" s="87"/>
      <c r="G352" s="87"/>
      <c r="H352" s="87"/>
      <c r="I352" s="87"/>
      <c r="J352" s="87"/>
      <c r="K352" s="87"/>
      <c r="L352" s="87"/>
      <c r="M352" s="88"/>
      <c r="N352" s="87"/>
      <c r="O352" s="89"/>
      <c r="P352" s="95"/>
      <c r="Q352" s="96"/>
    </row>
    <row r="353" spans="1:17" x14ac:dyDescent="0.25">
      <c r="A353" s="86"/>
      <c r="B353" s="82"/>
      <c r="C353" s="82"/>
      <c r="D353" s="82"/>
      <c r="E353" s="82"/>
      <c r="F353" s="82"/>
      <c r="G353" s="82"/>
      <c r="H353" s="82"/>
      <c r="I353" s="82"/>
      <c r="J353" s="82"/>
      <c r="K353" s="82"/>
      <c r="L353" s="82"/>
      <c r="M353" s="91"/>
      <c r="N353" s="82"/>
      <c r="O353" s="92"/>
      <c r="P353" s="95"/>
      <c r="Q353" s="94"/>
    </row>
    <row r="354" spans="1:17" x14ac:dyDescent="0.25">
      <c r="A354" s="86"/>
      <c r="B354" s="87"/>
      <c r="C354" s="87"/>
      <c r="D354" s="87"/>
      <c r="E354" s="87"/>
      <c r="F354" s="87"/>
      <c r="G354" s="87"/>
      <c r="H354" s="87"/>
      <c r="I354" s="87"/>
      <c r="J354" s="87"/>
      <c r="K354" s="87"/>
      <c r="L354" s="87"/>
      <c r="M354" s="88"/>
      <c r="N354" s="87"/>
      <c r="O354" s="89"/>
      <c r="P354" s="95"/>
      <c r="Q354" s="96"/>
    </row>
    <row r="355" spans="1:17" x14ac:dyDescent="0.25">
      <c r="A355" s="86"/>
      <c r="B355" s="82"/>
      <c r="C355" s="82"/>
      <c r="D355" s="82"/>
      <c r="E355" s="82"/>
      <c r="F355" s="82"/>
      <c r="G355" s="82"/>
      <c r="H355" s="82"/>
      <c r="I355" s="82"/>
      <c r="J355" s="82"/>
      <c r="K355" s="82"/>
      <c r="L355" s="82"/>
      <c r="M355" s="91"/>
      <c r="N355" s="82"/>
      <c r="O355" s="92"/>
      <c r="P355" s="95"/>
      <c r="Q355" s="94"/>
    </row>
    <row r="356" spans="1:17" x14ac:dyDescent="0.25">
      <c r="A356" s="86"/>
      <c r="B356" s="87"/>
      <c r="C356" s="87"/>
      <c r="D356" s="87"/>
      <c r="E356" s="87"/>
      <c r="F356" s="87"/>
      <c r="G356" s="87"/>
      <c r="H356" s="87"/>
      <c r="I356" s="87"/>
      <c r="J356" s="87"/>
      <c r="K356" s="87"/>
      <c r="L356" s="87"/>
      <c r="M356" s="88"/>
      <c r="N356" s="87"/>
      <c r="O356" s="89"/>
      <c r="P356" s="95"/>
      <c r="Q356" s="96"/>
    </row>
    <row r="357" spans="1:17" x14ac:dyDescent="0.25">
      <c r="A357" s="86"/>
      <c r="B357" s="82"/>
      <c r="C357" s="82"/>
      <c r="D357" s="82"/>
      <c r="E357" s="82"/>
      <c r="F357" s="82"/>
      <c r="G357" s="82"/>
      <c r="H357" s="82"/>
      <c r="I357" s="82"/>
      <c r="J357" s="82"/>
      <c r="K357" s="82"/>
      <c r="L357" s="82"/>
      <c r="M357" s="91"/>
      <c r="N357" s="82"/>
      <c r="O357" s="92"/>
      <c r="P357" s="95"/>
      <c r="Q357" s="94"/>
    </row>
    <row r="358" spans="1:17" x14ac:dyDescent="0.25">
      <c r="A358" s="86"/>
      <c r="B358" s="87"/>
      <c r="C358" s="87"/>
      <c r="D358" s="87"/>
      <c r="E358" s="87"/>
      <c r="F358" s="87"/>
      <c r="G358" s="87"/>
      <c r="H358" s="87"/>
      <c r="I358" s="87"/>
      <c r="J358" s="87"/>
      <c r="K358" s="87"/>
      <c r="L358" s="87"/>
      <c r="M358" s="88"/>
      <c r="N358" s="87"/>
      <c r="O358" s="89"/>
      <c r="P358" s="95"/>
      <c r="Q358" s="96"/>
    </row>
    <row r="359" spans="1:17" x14ac:dyDescent="0.25">
      <c r="A359" s="86"/>
      <c r="B359" s="82"/>
      <c r="C359" s="82"/>
      <c r="D359" s="82"/>
      <c r="E359" s="82"/>
      <c r="F359" s="82"/>
      <c r="G359" s="82"/>
      <c r="H359" s="82"/>
      <c r="I359" s="82"/>
      <c r="J359" s="82"/>
      <c r="K359" s="82"/>
      <c r="L359" s="82"/>
      <c r="M359" s="91"/>
      <c r="N359" s="82"/>
      <c r="O359" s="92"/>
      <c r="P359" s="95"/>
      <c r="Q359" s="94"/>
    </row>
    <row r="360" spans="1:17" x14ac:dyDescent="0.25">
      <c r="A360" s="86"/>
      <c r="B360" s="87"/>
      <c r="C360" s="87"/>
      <c r="D360" s="87"/>
      <c r="E360" s="87"/>
      <c r="F360" s="87"/>
      <c r="G360" s="87"/>
      <c r="H360" s="87"/>
      <c r="I360" s="87"/>
      <c r="J360" s="87"/>
      <c r="K360" s="87"/>
      <c r="L360" s="87"/>
      <c r="M360" s="88"/>
      <c r="N360" s="87"/>
      <c r="O360" s="89"/>
      <c r="P360" s="95"/>
      <c r="Q360" s="96"/>
    </row>
    <row r="361" spans="1:17" x14ac:dyDescent="0.25">
      <c r="A361" s="86"/>
      <c r="B361" s="82"/>
      <c r="C361" s="82"/>
      <c r="D361" s="82"/>
      <c r="E361" s="82"/>
      <c r="F361" s="82"/>
      <c r="G361" s="82"/>
      <c r="H361" s="82"/>
      <c r="I361" s="82"/>
      <c r="J361" s="82"/>
      <c r="K361" s="82"/>
      <c r="L361" s="82"/>
      <c r="M361" s="91"/>
      <c r="N361" s="82"/>
      <c r="O361" s="92"/>
      <c r="P361" s="95"/>
      <c r="Q361" s="94"/>
    </row>
    <row r="362" spans="1:17" x14ac:dyDescent="0.25">
      <c r="A362" s="86"/>
      <c r="B362" s="87"/>
      <c r="C362" s="87"/>
      <c r="D362" s="87"/>
      <c r="E362" s="87"/>
      <c r="F362" s="87"/>
      <c r="G362" s="87"/>
      <c r="H362" s="87"/>
      <c r="I362" s="87"/>
      <c r="J362" s="87"/>
      <c r="K362" s="87"/>
      <c r="L362" s="87"/>
      <c r="M362" s="88"/>
      <c r="N362" s="87"/>
      <c r="O362" s="89"/>
      <c r="P362" s="95"/>
      <c r="Q362" s="96"/>
    </row>
    <row r="363" spans="1:17" x14ac:dyDescent="0.25">
      <c r="A363" s="86"/>
      <c r="B363" s="82"/>
      <c r="C363" s="82"/>
      <c r="D363" s="82"/>
      <c r="E363" s="82"/>
      <c r="F363" s="82"/>
      <c r="G363" s="82"/>
      <c r="H363" s="82"/>
      <c r="I363" s="82"/>
      <c r="J363" s="82"/>
      <c r="K363" s="82"/>
      <c r="L363" s="82"/>
      <c r="M363" s="91"/>
      <c r="N363" s="82"/>
      <c r="O363" s="92"/>
      <c r="P363" s="95"/>
      <c r="Q363" s="94"/>
    </row>
    <row r="364" spans="1:17" x14ac:dyDescent="0.25">
      <c r="A364" s="86"/>
      <c r="B364" s="87"/>
      <c r="C364" s="87"/>
      <c r="D364" s="87"/>
      <c r="E364" s="87"/>
      <c r="F364" s="87"/>
      <c r="G364" s="87"/>
      <c r="H364" s="87"/>
      <c r="I364" s="87"/>
      <c r="J364" s="87"/>
      <c r="K364" s="87"/>
      <c r="L364" s="87"/>
      <c r="M364" s="88"/>
      <c r="N364" s="87"/>
      <c r="O364" s="89"/>
      <c r="P364" s="95"/>
      <c r="Q364" s="96"/>
    </row>
    <row r="365" spans="1:17" x14ac:dyDescent="0.25">
      <c r="A365" s="86"/>
      <c r="B365" s="82"/>
      <c r="C365" s="82"/>
      <c r="D365" s="82"/>
      <c r="E365" s="82"/>
      <c r="F365" s="82"/>
      <c r="G365" s="82"/>
      <c r="H365" s="82"/>
      <c r="I365" s="82"/>
      <c r="J365" s="82"/>
      <c r="K365" s="82"/>
      <c r="L365" s="82"/>
      <c r="M365" s="91"/>
      <c r="N365" s="82"/>
      <c r="O365" s="92"/>
      <c r="P365" s="95"/>
      <c r="Q365" s="94"/>
    </row>
    <row r="366" spans="1:17" x14ac:dyDescent="0.25">
      <c r="A366" s="86"/>
      <c r="B366" s="87"/>
      <c r="C366" s="87"/>
      <c r="D366" s="87"/>
      <c r="E366" s="87"/>
      <c r="F366" s="87"/>
      <c r="G366" s="87"/>
      <c r="H366" s="87"/>
      <c r="I366" s="87"/>
      <c r="J366" s="87"/>
      <c r="K366" s="87"/>
      <c r="L366" s="87"/>
      <c r="M366" s="88"/>
      <c r="N366" s="87"/>
      <c r="O366" s="89"/>
      <c r="P366" s="95"/>
      <c r="Q366" s="96"/>
    </row>
    <row r="367" spans="1:17" x14ac:dyDescent="0.25">
      <c r="A367" s="86"/>
      <c r="B367" s="82"/>
      <c r="C367" s="82"/>
      <c r="D367" s="82"/>
      <c r="E367" s="82"/>
      <c r="F367" s="82"/>
      <c r="G367" s="82"/>
      <c r="H367" s="82"/>
      <c r="I367" s="82"/>
      <c r="J367" s="82"/>
      <c r="K367" s="82"/>
      <c r="L367" s="82"/>
      <c r="M367" s="91"/>
      <c r="N367" s="82"/>
      <c r="O367" s="92"/>
      <c r="P367" s="95"/>
      <c r="Q367" s="94"/>
    </row>
    <row r="368" spans="1:17" x14ac:dyDescent="0.25">
      <c r="A368" s="86"/>
      <c r="B368" s="87"/>
      <c r="C368" s="87"/>
      <c r="D368" s="87"/>
      <c r="E368" s="87"/>
      <c r="F368" s="87"/>
      <c r="G368" s="87"/>
      <c r="H368" s="87"/>
      <c r="I368" s="87"/>
      <c r="J368" s="87"/>
      <c r="K368" s="87"/>
      <c r="L368" s="87"/>
      <c r="M368" s="88"/>
      <c r="N368" s="87"/>
      <c r="O368" s="89"/>
      <c r="P368" s="95"/>
      <c r="Q368" s="96"/>
    </row>
    <row r="369" spans="1:17" x14ac:dyDescent="0.25">
      <c r="A369" s="86"/>
      <c r="B369" s="82"/>
      <c r="C369" s="82"/>
      <c r="D369" s="82"/>
      <c r="E369" s="82"/>
      <c r="F369" s="82"/>
      <c r="G369" s="82"/>
      <c r="H369" s="82"/>
      <c r="I369" s="82"/>
      <c r="J369" s="82"/>
      <c r="K369" s="82"/>
      <c r="L369" s="82"/>
      <c r="M369" s="91"/>
      <c r="N369" s="82"/>
      <c r="O369" s="92"/>
      <c r="P369" s="95"/>
      <c r="Q369" s="94"/>
    </row>
    <row r="370" spans="1:17" x14ac:dyDescent="0.25">
      <c r="A370" s="86"/>
      <c r="B370" s="87"/>
      <c r="C370" s="87"/>
      <c r="D370" s="87"/>
      <c r="E370" s="87"/>
      <c r="F370" s="87"/>
      <c r="G370" s="87"/>
      <c r="H370" s="87"/>
      <c r="I370" s="87"/>
      <c r="J370" s="87"/>
      <c r="K370" s="87"/>
      <c r="L370" s="87"/>
      <c r="M370" s="88"/>
      <c r="N370" s="87"/>
      <c r="O370" s="89"/>
      <c r="P370" s="95"/>
      <c r="Q370" s="96"/>
    </row>
    <row r="371" spans="1:17" x14ac:dyDescent="0.25">
      <c r="A371" s="86"/>
      <c r="B371" s="82"/>
      <c r="C371" s="82"/>
      <c r="D371" s="82"/>
      <c r="E371" s="82"/>
      <c r="F371" s="82"/>
      <c r="G371" s="82"/>
      <c r="H371" s="82"/>
      <c r="I371" s="82"/>
      <c r="J371" s="82"/>
      <c r="K371" s="82"/>
      <c r="L371" s="82"/>
      <c r="M371" s="91"/>
      <c r="N371" s="82"/>
      <c r="O371" s="92"/>
      <c r="P371" s="95"/>
      <c r="Q371" s="94"/>
    </row>
    <row r="372" spans="1:17" x14ac:dyDescent="0.25">
      <c r="A372" s="86"/>
      <c r="B372" s="87"/>
      <c r="C372" s="87"/>
      <c r="D372" s="87"/>
      <c r="E372" s="87"/>
      <c r="F372" s="87"/>
      <c r="G372" s="87"/>
      <c r="H372" s="87"/>
      <c r="I372" s="87"/>
      <c r="J372" s="87"/>
      <c r="K372" s="87"/>
      <c r="L372" s="87"/>
      <c r="M372" s="88"/>
      <c r="N372" s="87"/>
      <c r="O372" s="89"/>
      <c r="P372" s="95"/>
      <c r="Q372" s="96"/>
    </row>
    <row r="373" spans="1:17" x14ac:dyDescent="0.25">
      <c r="A373" s="86"/>
      <c r="B373" s="82"/>
      <c r="C373" s="82"/>
      <c r="D373" s="82"/>
      <c r="E373" s="82"/>
      <c r="F373" s="82"/>
      <c r="G373" s="82"/>
      <c r="H373" s="82"/>
      <c r="I373" s="82"/>
      <c r="J373" s="82"/>
      <c r="K373" s="82"/>
      <c r="L373" s="82"/>
      <c r="M373" s="91"/>
      <c r="N373" s="82"/>
      <c r="O373" s="92"/>
      <c r="P373" s="95"/>
      <c r="Q373" s="94"/>
    </row>
    <row r="374" spans="1:17" x14ac:dyDescent="0.25">
      <c r="A374" s="86"/>
      <c r="B374" s="87"/>
      <c r="C374" s="87"/>
      <c r="D374" s="87"/>
      <c r="E374" s="87"/>
      <c r="F374" s="87"/>
      <c r="G374" s="87"/>
      <c r="H374" s="87"/>
      <c r="I374" s="87"/>
      <c r="J374" s="87"/>
      <c r="K374" s="87"/>
      <c r="L374" s="87"/>
      <c r="M374" s="88"/>
      <c r="N374" s="87"/>
      <c r="O374" s="89"/>
      <c r="P374" s="95"/>
      <c r="Q374" s="96"/>
    </row>
    <row r="375" spans="1:17" x14ac:dyDescent="0.25">
      <c r="A375" s="86"/>
      <c r="B375" s="82"/>
      <c r="C375" s="82"/>
      <c r="D375" s="82"/>
      <c r="E375" s="82"/>
      <c r="F375" s="82"/>
      <c r="G375" s="82"/>
      <c r="H375" s="82"/>
      <c r="I375" s="82"/>
      <c r="J375" s="82"/>
      <c r="K375" s="82"/>
      <c r="L375" s="82"/>
      <c r="M375" s="91"/>
      <c r="N375" s="82"/>
      <c r="O375" s="92"/>
      <c r="P375" s="95"/>
      <c r="Q375" s="94"/>
    </row>
    <row r="376" spans="1:17" x14ac:dyDescent="0.25">
      <c r="A376" s="86"/>
      <c r="B376" s="87"/>
      <c r="C376" s="87"/>
      <c r="D376" s="87"/>
      <c r="E376" s="87"/>
      <c r="F376" s="87"/>
      <c r="G376" s="87"/>
      <c r="H376" s="87"/>
      <c r="I376" s="87"/>
      <c r="J376" s="87"/>
      <c r="K376" s="87"/>
      <c r="L376" s="87"/>
      <c r="M376" s="88"/>
      <c r="N376" s="87"/>
      <c r="O376" s="89"/>
      <c r="P376" s="95"/>
      <c r="Q376" s="96"/>
    </row>
    <row r="377" spans="1:17" x14ac:dyDescent="0.25">
      <c r="A377" s="86"/>
      <c r="B377" s="82"/>
      <c r="C377" s="82"/>
      <c r="D377" s="82"/>
      <c r="E377" s="82"/>
      <c r="F377" s="82"/>
      <c r="G377" s="82"/>
      <c r="H377" s="82"/>
      <c r="I377" s="82"/>
      <c r="J377" s="82"/>
      <c r="K377" s="82"/>
      <c r="L377" s="82"/>
      <c r="M377" s="91"/>
      <c r="N377" s="82"/>
      <c r="O377" s="92"/>
      <c r="P377" s="95"/>
      <c r="Q377" s="94"/>
    </row>
    <row r="378" spans="1:17" x14ac:dyDescent="0.25">
      <c r="A378" s="86"/>
      <c r="B378" s="87"/>
      <c r="C378" s="87"/>
      <c r="D378" s="87"/>
      <c r="E378" s="87"/>
      <c r="F378" s="87"/>
      <c r="G378" s="87"/>
      <c r="H378" s="87"/>
      <c r="I378" s="87"/>
      <c r="J378" s="87"/>
      <c r="K378" s="87"/>
      <c r="L378" s="87"/>
      <c r="M378" s="88"/>
      <c r="N378" s="87"/>
      <c r="O378" s="89"/>
      <c r="P378" s="95"/>
      <c r="Q378" s="96"/>
    </row>
    <row r="379" spans="1:17" x14ac:dyDescent="0.25">
      <c r="A379" s="86"/>
      <c r="B379" s="82"/>
      <c r="C379" s="82"/>
      <c r="D379" s="82"/>
      <c r="E379" s="82"/>
      <c r="F379" s="82"/>
      <c r="G379" s="82"/>
      <c r="H379" s="82"/>
      <c r="I379" s="82"/>
      <c r="J379" s="82"/>
      <c r="K379" s="82"/>
      <c r="L379" s="82"/>
      <c r="M379" s="91"/>
      <c r="N379" s="82"/>
      <c r="O379" s="92"/>
      <c r="P379" s="95"/>
      <c r="Q379" s="94"/>
    </row>
    <row r="380" spans="1:17" x14ac:dyDescent="0.25">
      <c r="A380" s="86"/>
      <c r="B380" s="87"/>
      <c r="C380" s="87"/>
      <c r="D380" s="87"/>
      <c r="E380" s="87"/>
      <c r="F380" s="87"/>
      <c r="G380" s="87"/>
      <c r="H380" s="87"/>
      <c r="I380" s="87"/>
      <c r="J380" s="87"/>
      <c r="K380" s="87"/>
      <c r="L380" s="87"/>
      <c r="M380" s="88"/>
      <c r="N380" s="87"/>
      <c r="O380" s="89"/>
      <c r="P380" s="95"/>
      <c r="Q380" s="96"/>
    </row>
    <row r="381" spans="1:17" x14ac:dyDescent="0.25">
      <c r="A381" s="86"/>
      <c r="B381" s="82"/>
      <c r="C381" s="82"/>
      <c r="D381" s="82"/>
      <c r="E381" s="82"/>
      <c r="F381" s="82"/>
      <c r="G381" s="82"/>
      <c r="H381" s="82"/>
      <c r="I381" s="82"/>
      <c r="J381" s="82"/>
      <c r="K381" s="82"/>
      <c r="L381" s="82"/>
      <c r="M381" s="91"/>
      <c r="N381" s="82"/>
      <c r="O381" s="92"/>
      <c r="P381" s="95"/>
      <c r="Q381" s="94"/>
    </row>
    <row r="382" spans="1:17" x14ac:dyDescent="0.25">
      <c r="A382" s="86"/>
      <c r="B382" s="87"/>
      <c r="C382" s="87"/>
      <c r="D382" s="87"/>
      <c r="E382" s="87"/>
      <c r="F382" s="87"/>
      <c r="G382" s="87"/>
      <c r="H382" s="87"/>
      <c r="I382" s="87"/>
      <c r="J382" s="87"/>
      <c r="K382" s="87"/>
      <c r="L382" s="87"/>
      <c r="M382" s="88"/>
      <c r="N382" s="87"/>
      <c r="O382" s="89"/>
      <c r="P382" s="95"/>
      <c r="Q382" s="96"/>
    </row>
    <row r="383" spans="1:17" x14ac:dyDescent="0.25">
      <c r="A383" s="86"/>
      <c r="B383" s="82"/>
      <c r="C383" s="82"/>
      <c r="D383" s="82"/>
      <c r="E383" s="82"/>
      <c r="F383" s="82"/>
      <c r="G383" s="82"/>
      <c r="H383" s="82"/>
      <c r="I383" s="82"/>
      <c r="J383" s="82"/>
      <c r="K383" s="82"/>
      <c r="L383" s="82"/>
      <c r="M383" s="91"/>
      <c r="N383" s="82"/>
      <c r="O383" s="92"/>
      <c r="P383" s="95"/>
      <c r="Q383" s="94"/>
    </row>
    <row r="384" spans="1:17" x14ac:dyDescent="0.25">
      <c r="A384" s="86"/>
      <c r="B384" s="87"/>
      <c r="C384" s="87"/>
      <c r="D384" s="87"/>
      <c r="E384" s="87"/>
      <c r="F384" s="87"/>
      <c r="G384" s="87"/>
      <c r="H384" s="87"/>
      <c r="I384" s="87"/>
      <c r="J384" s="87"/>
      <c r="K384" s="87"/>
      <c r="L384" s="87"/>
      <c r="M384" s="88"/>
      <c r="N384" s="87"/>
      <c r="O384" s="89"/>
      <c r="P384" s="95"/>
      <c r="Q384" s="96"/>
    </row>
    <row r="385" spans="1:17" x14ac:dyDescent="0.25">
      <c r="A385" s="86"/>
      <c r="B385" s="82"/>
      <c r="C385" s="82"/>
      <c r="D385" s="82"/>
      <c r="E385" s="82"/>
      <c r="F385" s="82"/>
      <c r="G385" s="82"/>
      <c r="H385" s="82"/>
      <c r="I385" s="82"/>
      <c r="J385" s="82"/>
      <c r="K385" s="82"/>
      <c r="L385" s="82"/>
      <c r="M385" s="91"/>
      <c r="N385" s="82"/>
      <c r="O385" s="92"/>
      <c r="P385" s="95"/>
      <c r="Q385" s="94"/>
    </row>
    <row r="386" spans="1:17" x14ac:dyDescent="0.25">
      <c r="A386" s="86"/>
      <c r="B386" s="87"/>
      <c r="C386" s="87"/>
      <c r="D386" s="87"/>
      <c r="E386" s="87"/>
      <c r="F386" s="87"/>
      <c r="G386" s="87"/>
      <c r="H386" s="87"/>
      <c r="I386" s="87"/>
      <c r="J386" s="87"/>
      <c r="K386" s="87"/>
      <c r="L386" s="87"/>
      <c r="M386" s="88"/>
      <c r="N386" s="87"/>
      <c r="O386" s="89"/>
      <c r="P386" s="95"/>
      <c r="Q386" s="96"/>
    </row>
    <row r="387" spans="1:17" x14ac:dyDescent="0.25">
      <c r="A387" s="86"/>
      <c r="B387" s="82"/>
      <c r="C387" s="82"/>
      <c r="D387" s="82"/>
      <c r="E387" s="82"/>
      <c r="F387" s="82"/>
      <c r="G387" s="82"/>
      <c r="H387" s="82"/>
      <c r="I387" s="82"/>
      <c r="J387" s="82"/>
      <c r="K387" s="82"/>
      <c r="L387" s="82"/>
      <c r="M387" s="91"/>
      <c r="N387" s="82"/>
      <c r="O387" s="92"/>
      <c r="P387" s="95"/>
      <c r="Q387" s="94"/>
    </row>
    <row r="388" spans="1:17" x14ac:dyDescent="0.25">
      <c r="A388" s="86"/>
      <c r="B388" s="87"/>
      <c r="C388" s="87"/>
      <c r="D388" s="87"/>
      <c r="E388" s="87"/>
      <c r="F388" s="87"/>
      <c r="G388" s="87"/>
      <c r="H388" s="87"/>
      <c r="I388" s="87"/>
      <c r="J388" s="87"/>
      <c r="K388" s="87"/>
      <c r="L388" s="87"/>
      <c r="M388" s="88"/>
      <c r="N388" s="87"/>
      <c r="O388" s="89"/>
      <c r="P388" s="95"/>
      <c r="Q388" s="96"/>
    </row>
    <row r="389" spans="1:17" x14ac:dyDescent="0.25">
      <c r="A389" s="86"/>
      <c r="B389" s="82"/>
      <c r="C389" s="82"/>
      <c r="D389" s="82"/>
      <c r="E389" s="82"/>
      <c r="F389" s="82"/>
      <c r="G389" s="82"/>
      <c r="H389" s="82"/>
      <c r="I389" s="82"/>
      <c r="J389" s="82"/>
      <c r="K389" s="82"/>
      <c r="L389" s="82"/>
      <c r="M389" s="91"/>
      <c r="N389" s="82"/>
      <c r="O389" s="92"/>
      <c r="P389" s="95"/>
      <c r="Q389" s="94"/>
    </row>
    <row r="390" spans="1:17" x14ac:dyDescent="0.25">
      <c r="A390" s="86"/>
      <c r="B390" s="87"/>
      <c r="C390" s="87"/>
      <c r="D390" s="87"/>
      <c r="E390" s="87"/>
      <c r="F390" s="87"/>
      <c r="G390" s="87"/>
      <c r="H390" s="87"/>
      <c r="I390" s="87"/>
      <c r="J390" s="87"/>
      <c r="K390" s="87"/>
      <c r="L390" s="87"/>
      <c r="M390" s="88"/>
      <c r="N390" s="87"/>
      <c r="O390" s="89"/>
      <c r="P390" s="95"/>
      <c r="Q390" s="96"/>
    </row>
    <row r="391" spans="1:17" x14ac:dyDescent="0.25">
      <c r="A391" s="86"/>
      <c r="B391" s="82"/>
      <c r="C391" s="82"/>
      <c r="D391" s="82"/>
      <c r="E391" s="82"/>
      <c r="F391" s="82"/>
      <c r="G391" s="82"/>
      <c r="H391" s="82"/>
      <c r="I391" s="82"/>
      <c r="J391" s="82"/>
      <c r="K391" s="82"/>
      <c r="L391" s="82"/>
      <c r="M391" s="91"/>
      <c r="N391" s="82"/>
      <c r="O391" s="92"/>
      <c r="P391" s="95"/>
      <c r="Q391" s="94"/>
    </row>
    <row r="392" spans="1:17" x14ac:dyDescent="0.25">
      <c r="A392" s="86"/>
      <c r="B392" s="87"/>
      <c r="C392" s="87"/>
      <c r="D392" s="87"/>
      <c r="E392" s="87"/>
      <c r="F392" s="87"/>
      <c r="G392" s="87"/>
      <c r="H392" s="87"/>
      <c r="I392" s="87"/>
      <c r="J392" s="87"/>
      <c r="K392" s="87"/>
      <c r="L392" s="87"/>
      <c r="M392" s="88"/>
      <c r="N392" s="87"/>
      <c r="O392" s="89"/>
      <c r="P392" s="95"/>
      <c r="Q392" s="96"/>
    </row>
    <row r="393" spans="1:17" x14ac:dyDescent="0.25">
      <c r="A393" s="86"/>
      <c r="B393" s="82"/>
      <c r="C393" s="82"/>
      <c r="D393" s="82"/>
      <c r="E393" s="82"/>
      <c r="F393" s="82"/>
      <c r="G393" s="82"/>
      <c r="H393" s="82"/>
      <c r="I393" s="82"/>
      <c r="J393" s="82"/>
      <c r="K393" s="82"/>
      <c r="L393" s="82"/>
      <c r="M393" s="91"/>
      <c r="N393" s="82"/>
      <c r="O393" s="92"/>
      <c r="P393" s="95"/>
      <c r="Q393" s="94"/>
    </row>
    <row r="394" spans="1:17" x14ac:dyDescent="0.25">
      <c r="A394" s="86"/>
      <c r="B394" s="87"/>
      <c r="C394" s="87"/>
      <c r="D394" s="87"/>
      <c r="E394" s="87"/>
      <c r="F394" s="87"/>
      <c r="G394" s="87"/>
      <c r="H394" s="87"/>
      <c r="I394" s="87"/>
      <c r="J394" s="87"/>
      <c r="K394" s="87"/>
      <c r="L394" s="87"/>
      <c r="M394" s="88"/>
      <c r="N394" s="87"/>
      <c r="O394" s="89"/>
      <c r="P394" s="95"/>
      <c r="Q394" s="96"/>
    </row>
    <row r="395" spans="1:17" x14ac:dyDescent="0.25">
      <c r="A395" s="86"/>
      <c r="B395" s="82"/>
      <c r="C395" s="82"/>
      <c r="D395" s="82"/>
      <c r="E395" s="82"/>
      <c r="F395" s="82"/>
      <c r="G395" s="82"/>
      <c r="H395" s="82"/>
      <c r="I395" s="82"/>
      <c r="J395" s="82"/>
      <c r="K395" s="82"/>
      <c r="L395" s="82"/>
      <c r="M395" s="91"/>
      <c r="N395" s="82"/>
      <c r="O395" s="92"/>
      <c r="P395" s="95"/>
      <c r="Q395" s="94"/>
    </row>
    <row r="396" spans="1:17" x14ac:dyDescent="0.25">
      <c r="A396" s="86"/>
      <c r="B396" s="87"/>
      <c r="C396" s="87"/>
      <c r="D396" s="87"/>
      <c r="E396" s="87"/>
      <c r="F396" s="87"/>
      <c r="G396" s="87"/>
      <c r="H396" s="87"/>
      <c r="I396" s="87"/>
      <c r="J396" s="87"/>
      <c r="K396" s="87"/>
      <c r="L396" s="87"/>
      <c r="M396" s="88"/>
      <c r="N396" s="87"/>
      <c r="O396" s="89"/>
      <c r="P396" s="95"/>
      <c r="Q396" s="96"/>
    </row>
    <row r="397" spans="1:17" x14ac:dyDescent="0.25">
      <c r="A397" s="86"/>
      <c r="B397" s="82"/>
      <c r="C397" s="82"/>
      <c r="D397" s="82"/>
      <c r="E397" s="82"/>
      <c r="F397" s="82"/>
      <c r="G397" s="82"/>
      <c r="H397" s="82"/>
      <c r="I397" s="82"/>
      <c r="J397" s="82"/>
      <c r="K397" s="82"/>
      <c r="L397" s="82"/>
      <c r="M397" s="91"/>
      <c r="N397" s="82"/>
      <c r="O397" s="92"/>
      <c r="P397" s="95"/>
      <c r="Q397" s="94"/>
    </row>
    <row r="398" spans="1:17" x14ac:dyDescent="0.25">
      <c r="A398" s="86"/>
      <c r="B398" s="87"/>
      <c r="C398" s="87"/>
      <c r="D398" s="87"/>
      <c r="E398" s="87"/>
      <c r="F398" s="87"/>
      <c r="G398" s="87"/>
      <c r="H398" s="87"/>
      <c r="I398" s="87"/>
      <c r="J398" s="87"/>
      <c r="K398" s="87"/>
      <c r="L398" s="87"/>
      <c r="M398" s="88"/>
      <c r="N398" s="87"/>
      <c r="O398" s="89"/>
      <c r="P398" s="95"/>
      <c r="Q398" s="96"/>
    </row>
    <row r="399" spans="1:17" x14ac:dyDescent="0.25">
      <c r="A399" s="86"/>
      <c r="B399" s="82"/>
      <c r="C399" s="82"/>
      <c r="D399" s="82"/>
      <c r="E399" s="82"/>
      <c r="F399" s="82"/>
      <c r="G399" s="82"/>
      <c r="H399" s="82"/>
      <c r="I399" s="82"/>
      <c r="J399" s="82"/>
      <c r="K399" s="82"/>
      <c r="L399" s="82"/>
      <c r="M399" s="91"/>
      <c r="N399" s="82"/>
      <c r="O399" s="92"/>
      <c r="P399" s="95"/>
      <c r="Q399" s="94"/>
    </row>
    <row r="400" spans="1:17" x14ac:dyDescent="0.25">
      <c r="A400" s="86"/>
      <c r="B400" s="87"/>
      <c r="C400" s="87"/>
      <c r="D400" s="87"/>
      <c r="E400" s="87"/>
      <c r="F400" s="87"/>
      <c r="G400" s="87"/>
      <c r="H400" s="87"/>
      <c r="I400" s="87"/>
      <c r="J400" s="87"/>
      <c r="K400" s="87"/>
      <c r="L400" s="87"/>
      <c r="M400" s="88"/>
      <c r="N400" s="87"/>
      <c r="O400" s="89"/>
      <c r="P400" s="95"/>
      <c r="Q400" s="96"/>
    </row>
    <row r="401" spans="1:17" x14ac:dyDescent="0.25">
      <c r="A401" s="86"/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91"/>
      <c r="N401" s="82"/>
      <c r="O401" s="92"/>
      <c r="P401" s="95"/>
      <c r="Q401" s="94"/>
    </row>
    <row r="402" spans="1:17" x14ac:dyDescent="0.25">
      <c r="A402" s="86"/>
      <c r="B402" s="87"/>
      <c r="C402" s="87"/>
      <c r="D402" s="87"/>
      <c r="E402" s="87"/>
      <c r="F402" s="87"/>
      <c r="G402" s="87"/>
      <c r="H402" s="87"/>
      <c r="I402" s="87"/>
      <c r="J402" s="87"/>
      <c r="K402" s="87"/>
      <c r="L402" s="87"/>
      <c r="M402" s="88"/>
      <c r="N402" s="87"/>
      <c r="O402" s="89"/>
      <c r="P402" s="95"/>
      <c r="Q402" s="96"/>
    </row>
    <row r="403" spans="1:17" x14ac:dyDescent="0.25">
      <c r="A403" s="86"/>
      <c r="B403" s="82"/>
      <c r="C403" s="82"/>
      <c r="D403" s="82"/>
      <c r="E403" s="82"/>
      <c r="F403" s="82"/>
      <c r="G403" s="82"/>
      <c r="H403" s="82"/>
      <c r="I403" s="82"/>
      <c r="J403" s="82"/>
      <c r="K403" s="82"/>
      <c r="L403" s="82"/>
      <c r="M403" s="91"/>
      <c r="N403" s="82"/>
      <c r="O403" s="92"/>
      <c r="P403" s="95"/>
      <c r="Q403" s="94"/>
    </row>
    <row r="404" spans="1:17" x14ac:dyDescent="0.25">
      <c r="A404" s="86"/>
      <c r="B404" s="87"/>
      <c r="C404" s="87"/>
      <c r="D404" s="87"/>
      <c r="E404" s="87"/>
      <c r="F404" s="87"/>
      <c r="G404" s="87"/>
      <c r="H404" s="87"/>
      <c r="I404" s="87"/>
      <c r="J404" s="87"/>
      <c r="K404" s="87"/>
      <c r="L404" s="87"/>
      <c r="M404" s="88"/>
      <c r="N404" s="87"/>
      <c r="O404" s="89"/>
      <c r="P404" s="95"/>
      <c r="Q404" s="96"/>
    </row>
    <row r="405" spans="1:17" x14ac:dyDescent="0.25">
      <c r="A405" s="86"/>
      <c r="B405" s="82"/>
      <c r="C405" s="82"/>
      <c r="D405" s="82"/>
      <c r="E405" s="82"/>
      <c r="F405" s="82"/>
      <c r="G405" s="82"/>
      <c r="H405" s="82"/>
      <c r="I405" s="82"/>
      <c r="J405" s="82"/>
      <c r="K405" s="82"/>
      <c r="L405" s="82"/>
      <c r="M405" s="91"/>
      <c r="N405" s="82"/>
      <c r="O405" s="92"/>
      <c r="P405" s="95"/>
      <c r="Q405" s="94"/>
    </row>
    <row r="406" spans="1:17" x14ac:dyDescent="0.25">
      <c r="A406" s="86"/>
      <c r="B406" s="87"/>
      <c r="C406" s="87"/>
      <c r="D406" s="87"/>
      <c r="E406" s="87"/>
      <c r="F406" s="87"/>
      <c r="G406" s="87"/>
      <c r="H406" s="87"/>
      <c r="I406" s="87"/>
      <c r="J406" s="87"/>
      <c r="K406" s="87"/>
      <c r="L406" s="87"/>
      <c r="M406" s="88"/>
      <c r="N406" s="87"/>
      <c r="O406" s="89"/>
      <c r="P406" s="95"/>
      <c r="Q406" s="96"/>
    </row>
    <row r="407" spans="1:17" x14ac:dyDescent="0.25">
      <c r="A407" s="86"/>
      <c r="B407" s="82"/>
      <c r="C407" s="82"/>
      <c r="D407" s="82"/>
      <c r="E407" s="82"/>
      <c r="F407" s="82"/>
      <c r="G407" s="82"/>
      <c r="H407" s="82"/>
      <c r="I407" s="82"/>
      <c r="J407" s="82"/>
      <c r="K407" s="82"/>
      <c r="L407" s="82"/>
      <c r="M407" s="91"/>
      <c r="N407" s="82"/>
      <c r="O407" s="92"/>
      <c r="P407" s="95"/>
      <c r="Q407" s="94"/>
    </row>
    <row r="408" spans="1:17" x14ac:dyDescent="0.25">
      <c r="A408" s="86"/>
      <c r="B408" s="87"/>
      <c r="C408" s="87"/>
      <c r="D408" s="87"/>
      <c r="E408" s="87"/>
      <c r="F408" s="87"/>
      <c r="G408" s="87"/>
      <c r="H408" s="87"/>
      <c r="I408" s="87"/>
      <c r="J408" s="87"/>
      <c r="K408" s="87"/>
      <c r="L408" s="87"/>
      <c r="M408" s="88"/>
      <c r="N408" s="87"/>
      <c r="O408" s="89"/>
      <c r="P408" s="95"/>
      <c r="Q408" s="96"/>
    </row>
    <row r="409" spans="1:17" x14ac:dyDescent="0.25">
      <c r="A409" s="86"/>
      <c r="B409" s="82"/>
      <c r="C409" s="82"/>
      <c r="D409" s="82"/>
      <c r="E409" s="82"/>
      <c r="F409" s="82"/>
      <c r="G409" s="82"/>
      <c r="H409" s="82"/>
      <c r="I409" s="82"/>
      <c r="J409" s="82"/>
      <c r="K409" s="82"/>
      <c r="L409" s="82"/>
      <c r="M409" s="91"/>
      <c r="N409" s="82"/>
      <c r="O409" s="92"/>
      <c r="P409" s="95"/>
      <c r="Q409" s="94"/>
    </row>
    <row r="410" spans="1:17" x14ac:dyDescent="0.25">
      <c r="A410" s="86"/>
      <c r="B410" s="87"/>
      <c r="C410" s="87"/>
      <c r="D410" s="87"/>
      <c r="E410" s="87"/>
      <c r="F410" s="87"/>
      <c r="G410" s="87"/>
      <c r="H410" s="87"/>
      <c r="I410" s="87"/>
      <c r="J410" s="87"/>
      <c r="K410" s="87"/>
      <c r="L410" s="87"/>
      <c r="M410" s="88"/>
      <c r="N410" s="87"/>
      <c r="O410" s="89"/>
      <c r="P410" s="95"/>
      <c r="Q410" s="96"/>
    </row>
    <row r="411" spans="1:17" x14ac:dyDescent="0.25">
      <c r="A411" s="86"/>
      <c r="B411" s="82"/>
      <c r="C411" s="82"/>
      <c r="D411" s="82"/>
      <c r="E411" s="82"/>
      <c r="F411" s="82"/>
      <c r="G411" s="82"/>
      <c r="H411" s="82"/>
      <c r="I411" s="82"/>
      <c r="J411" s="82"/>
      <c r="K411" s="82"/>
      <c r="L411" s="82"/>
      <c r="M411" s="91"/>
      <c r="N411" s="82"/>
      <c r="O411" s="92"/>
      <c r="P411" s="95"/>
      <c r="Q411" s="94"/>
    </row>
    <row r="412" spans="1:17" x14ac:dyDescent="0.25">
      <c r="A412" s="86"/>
      <c r="B412" s="87"/>
      <c r="C412" s="87"/>
      <c r="D412" s="87"/>
      <c r="E412" s="87"/>
      <c r="F412" s="87"/>
      <c r="G412" s="87"/>
      <c r="H412" s="87"/>
      <c r="I412" s="87"/>
      <c r="J412" s="87"/>
      <c r="K412" s="87"/>
      <c r="L412" s="87"/>
      <c r="M412" s="88"/>
      <c r="N412" s="87"/>
      <c r="O412" s="89"/>
      <c r="P412" s="95"/>
      <c r="Q412" s="96"/>
    </row>
    <row r="413" spans="1:17" x14ac:dyDescent="0.25">
      <c r="A413" s="86"/>
      <c r="B413" s="82"/>
      <c r="C413" s="82"/>
      <c r="D413" s="82"/>
      <c r="E413" s="82"/>
      <c r="F413" s="82"/>
      <c r="G413" s="82"/>
      <c r="H413" s="82"/>
      <c r="I413" s="82"/>
      <c r="J413" s="82"/>
      <c r="K413" s="82"/>
      <c r="L413" s="82"/>
      <c r="M413" s="91"/>
      <c r="N413" s="82"/>
      <c r="O413" s="92"/>
      <c r="P413" s="95"/>
      <c r="Q413" s="94"/>
    </row>
    <row r="414" spans="1:17" x14ac:dyDescent="0.25">
      <c r="A414" s="86"/>
      <c r="B414" s="87"/>
      <c r="C414" s="87"/>
      <c r="D414" s="87"/>
      <c r="E414" s="87"/>
      <c r="F414" s="87"/>
      <c r="G414" s="87"/>
      <c r="H414" s="87"/>
      <c r="I414" s="87"/>
      <c r="J414" s="87"/>
      <c r="K414" s="87"/>
      <c r="L414" s="87"/>
      <c r="M414" s="88"/>
      <c r="N414" s="87"/>
      <c r="O414" s="89"/>
      <c r="P414" s="95"/>
      <c r="Q414" s="96"/>
    </row>
    <row r="415" spans="1:17" x14ac:dyDescent="0.25">
      <c r="A415" s="86"/>
      <c r="B415" s="82"/>
      <c r="C415" s="82"/>
      <c r="D415" s="82"/>
      <c r="E415" s="82"/>
      <c r="F415" s="82"/>
      <c r="G415" s="82"/>
      <c r="H415" s="82"/>
      <c r="I415" s="82"/>
      <c r="J415" s="82"/>
      <c r="K415" s="82"/>
      <c r="L415" s="82"/>
      <c r="M415" s="91"/>
      <c r="N415" s="82"/>
      <c r="O415" s="92"/>
      <c r="P415" s="95"/>
      <c r="Q415" s="94"/>
    </row>
    <row r="416" spans="1:17" x14ac:dyDescent="0.25">
      <c r="A416" s="86"/>
      <c r="B416" s="87"/>
      <c r="C416" s="87"/>
      <c r="D416" s="87"/>
      <c r="E416" s="87"/>
      <c r="F416" s="87"/>
      <c r="G416" s="87"/>
      <c r="H416" s="87"/>
      <c r="I416" s="87"/>
      <c r="J416" s="87"/>
      <c r="K416" s="87"/>
      <c r="L416" s="87"/>
      <c r="M416" s="88"/>
      <c r="N416" s="87"/>
      <c r="O416" s="89"/>
      <c r="P416" s="95"/>
      <c r="Q416" s="96"/>
    </row>
    <row r="417" spans="1:17" x14ac:dyDescent="0.25">
      <c r="A417" s="86"/>
      <c r="B417" s="82"/>
      <c r="C417" s="82"/>
      <c r="D417" s="82"/>
      <c r="E417" s="82"/>
      <c r="F417" s="82"/>
      <c r="G417" s="82"/>
      <c r="H417" s="82"/>
      <c r="I417" s="82"/>
      <c r="J417" s="82"/>
      <c r="K417" s="82"/>
      <c r="L417" s="82"/>
      <c r="M417" s="91"/>
      <c r="N417" s="82"/>
      <c r="O417" s="92"/>
      <c r="P417" s="95"/>
      <c r="Q417" s="94"/>
    </row>
    <row r="418" spans="1:17" x14ac:dyDescent="0.25">
      <c r="A418" s="86"/>
      <c r="B418" s="87"/>
      <c r="C418" s="87"/>
      <c r="D418" s="87"/>
      <c r="E418" s="87"/>
      <c r="F418" s="87"/>
      <c r="G418" s="87"/>
      <c r="H418" s="87"/>
      <c r="I418" s="87"/>
      <c r="J418" s="87"/>
      <c r="K418" s="87"/>
      <c r="L418" s="87"/>
      <c r="M418" s="88"/>
      <c r="N418" s="87"/>
      <c r="O418" s="89"/>
      <c r="P418" s="95"/>
      <c r="Q418" s="96"/>
    </row>
    <row r="419" spans="1:17" x14ac:dyDescent="0.25">
      <c r="A419" s="86"/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91"/>
      <c r="N419" s="82"/>
      <c r="O419" s="92"/>
      <c r="P419" s="95"/>
      <c r="Q419" s="94"/>
    </row>
    <row r="420" spans="1:17" x14ac:dyDescent="0.25">
      <c r="A420" s="86"/>
      <c r="B420" s="87"/>
      <c r="C420" s="87"/>
      <c r="D420" s="87"/>
      <c r="E420" s="87"/>
      <c r="F420" s="87"/>
      <c r="G420" s="87"/>
      <c r="H420" s="87"/>
      <c r="I420" s="87"/>
      <c r="J420" s="87"/>
      <c r="K420" s="87"/>
      <c r="L420" s="87"/>
      <c r="M420" s="88"/>
      <c r="N420" s="87"/>
      <c r="O420" s="89"/>
      <c r="P420" s="95"/>
      <c r="Q420" s="96"/>
    </row>
    <row r="421" spans="1:17" x14ac:dyDescent="0.25">
      <c r="A421" s="86"/>
      <c r="B421" s="82"/>
      <c r="C421" s="82"/>
      <c r="D421" s="82"/>
      <c r="E421" s="82"/>
      <c r="F421" s="82"/>
      <c r="G421" s="82"/>
      <c r="H421" s="82"/>
      <c r="I421" s="82"/>
      <c r="J421" s="82"/>
      <c r="K421" s="82"/>
      <c r="L421" s="82"/>
      <c r="M421" s="91"/>
      <c r="N421" s="82"/>
      <c r="O421" s="92"/>
      <c r="P421" s="95"/>
      <c r="Q421" s="94"/>
    </row>
    <row r="422" spans="1:17" x14ac:dyDescent="0.25">
      <c r="A422" s="86"/>
      <c r="B422" s="87"/>
      <c r="C422" s="87"/>
      <c r="D422" s="87"/>
      <c r="E422" s="87"/>
      <c r="F422" s="87"/>
      <c r="G422" s="87"/>
      <c r="H422" s="87"/>
      <c r="I422" s="87"/>
      <c r="J422" s="87"/>
      <c r="K422" s="87"/>
      <c r="L422" s="87"/>
      <c r="M422" s="88"/>
      <c r="N422" s="87"/>
      <c r="O422" s="89"/>
      <c r="P422" s="95"/>
      <c r="Q422" s="96"/>
    </row>
    <row r="423" spans="1:17" x14ac:dyDescent="0.25">
      <c r="A423" s="86"/>
      <c r="B423" s="82"/>
      <c r="C423" s="82"/>
      <c r="D423" s="82"/>
      <c r="E423" s="82"/>
      <c r="F423" s="82"/>
      <c r="G423" s="82"/>
      <c r="H423" s="82"/>
      <c r="I423" s="82"/>
      <c r="J423" s="82"/>
      <c r="K423" s="82"/>
      <c r="L423" s="82"/>
      <c r="M423" s="91"/>
      <c r="N423" s="82"/>
      <c r="O423" s="92"/>
      <c r="P423" s="95"/>
      <c r="Q423" s="94"/>
    </row>
    <row r="424" spans="1:17" x14ac:dyDescent="0.25">
      <c r="A424" s="86"/>
      <c r="B424" s="87"/>
      <c r="C424" s="87"/>
      <c r="D424" s="87"/>
      <c r="E424" s="87"/>
      <c r="F424" s="87"/>
      <c r="G424" s="87"/>
      <c r="H424" s="87"/>
      <c r="I424" s="87"/>
      <c r="J424" s="87"/>
      <c r="K424" s="87"/>
      <c r="L424" s="87"/>
      <c r="M424" s="88"/>
      <c r="N424" s="87"/>
      <c r="O424" s="89"/>
      <c r="P424" s="95"/>
      <c r="Q424" s="96"/>
    </row>
    <row r="425" spans="1:17" x14ac:dyDescent="0.25">
      <c r="A425" s="86"/>
      <c r="B425" s="82"/>
      <c r="C425" s="82"/>
      <c r="D425" s="82"/>
      <c r="E425" s="82"/>
      <c r="F425" s="82"/>
      <c r="G425" s="82"/>
      <c r="H425" s="82"/>
      <c r="I425" s="82"/>
      <c r="J425" s="82"/>
      <c r="K425" s="82"/>
      <c r="L425" s="82"/>
      <c r="M425" s="91"/>
      <c r="N425" s="82"/>
      <c r="O425" s="92"/>
      <c r="P425" s="95"/>
      <c r="Q425" s="94"/>
    </row>
    <row r="426" spans="1:17" x14ac:dyDescent="0.25">
      <c r="A426" s="86"/>
      <c r="B426" s="87"/>
      <c r="C426" s="87"/>
      <c r="D426" s="87"/>
      <c r="E426" s="87"/>
      <c r="F426" s="87"/>
      <c r="G426" s="87"/>
      <c r="H426" s="87"/>
      <c r="I426" s="87"/>
      <c r="J426" s="87"/>
      <c r="K426" s="87"/>
      <c r="L426" s="87"/>
      <c r="M426" s="88"/>
      <c r="N426" s="87"/>
      <c r="O426" s="89"/>
      <c r="P426" s="95"/>
      <c r="Q426" s="96"/>
    </row>
    <row r="427" spans="1:17" x14ac:dyDescent="0.25">
      <c r="A427" s="86"/>
      <c r="B427" s="82"/>
      <c r="C427" s="82"/>
      <c r="D427" s="82"/>
      <c r="E427" s="82"/>
      <c r="F427" s="82"/>
      <c r="G427" s="82"/>
      <c r="H427" s="82"/>
      <c r="I427" s="82"/>
      <c r="J427" s="82"/>
      <c r="K427" s="82"/>
      <c r="L427" s="82"/>
      <c r="M427" s="91"/>
      <c r="N427" s="82"/>
      <c r="O427" s="92"/>
      <c r="P427" s="95"/>
      <c r="Q427" s="94"/>
    </row>
    <row r="428" spans="1:17" x14ac:dyDescent="0.25">
      <c r="A428" s="86"/>
      <c r="B428" s="87"/>
      <c r="C428" s="87"/>
      <c r="D428" s="87"/>
      <c r="E428" s="87"/>
      <c r="F428" s="87"/>
      <c r="G428" s="87"/>
      <c r="H428" s="87"/>
      <c r="I428" s="87"/>
      <c r="J428" s="87"/>
      <c r="K428" s="87"/>
      <c r="L428" s="87"/>
      <c r="M428" s="88"/>
      <c r="N428" s="87"/>
      <c r="O428" s="89"/>
      <c r="P428" s="95"/>
      <c r="Q428" s="96"/>
    </row>
    <row r="429" spans="1:17" x14ac:dyDescent="0.25">
      <c r="A429" s="86"/>
      <c r="B429" s="82"/>
      <c r="C429" s="82"/>
      <c r="D429" s="82"/>
      <c r="E429" s="82"/>
      <c r="F429" s="82"/>
      <c r="G429" s="82"/>
      <c r="H429" s="82"/>
      <c r="I429" s="82"/>
      <c r="J429" s="82"/>
      <c r="K429" s="82"/>
      <c r="L429" s="82"/>
      <c r="M429" s="91"/>
      <c r="N429" s="82"/>
      <c r="O429" s="92"/>
      <c r="P429" s="95"/>
      <c r="Q429" s="94"/>
    </row>
    <row r="430" spans="1:17" x14ac:dyDescent="0.25">
      <c r="A430" s="86"/>
      <c r="B430" s="87"/>
      <c r="C430" s="87"/>
      <c r="D430" s="87"/>
      <c r="E430" s="87"/>
      <c r="F430" s="87"/>
      <c r="G430" s="87"/>
      <c r="H430" s="87"/>
      <c r="I430" s="87"/>
      <c r="J430" s="87"/>
      <c r="K430" s="87"/>
      <c r="L430" s="87"/>
      <c r="M430" s="88"/>
      <c r="N430" s="87"/>
      <c r="O430" s="89"/>
      <c r="P430" s="95"/>
      <c r="Q430" s="96"/>
    </row>
    <row r="431" spans="1:17" x14ac:dyDescent="0.25">
      <c r="A431" s="86"/>
      <c r="B431" s="82"/>
      <c r="C431" s="82"/>
      <c r="D431" s="82"/>
      <c r="E431" s="82"/>
      <c r="F431" s="82"/>
      <c r="G431" s="82"/>
      <c r="H431" s="82"/>
      <c r="I431" s="82"/>
      <c r="J431" s="82"/>
      <c r="K431" s="82"/>
      <c r="L431" s="82"/>
      <c r="M431" s="91"/>
      <c r="N431" s="82"/>
      <c r="O431" s="92"/>
      <c r="P431" s="95"/>
      <c r="Q431" s="94"/>
    </row>
    <row r="432" spans="1:17" x14ac:dyDescent="0.25">
      <c r="A432" s="86"/>
      <c r="B432" s="87"/>
      <c r="C432" s="87"/>
      <c r="D432" s="87"/>
      <c r="E432" s="87"/>
      <c r="F432" s="87"/>
      <c r="G432" s="87"/>
      <c r="H432" s="87"/>
      <c r="I432" s="87"/>
      <c r="J432" s="87"/>
      <c r="K432" s="87"/>
      <c r="L432" s="87"/>
      <c r="M432" s="88"/>
      <c r="N432" s="87"/>
      <c r="O432" s="89"/>
      <c r="P432" s="95"/>
      <c r="Q432" s="96"/>
    </row>
    <row r="433" spans="1:17" x14ac:dyDescent="0.25">
      <c r="A433" s="86"/>
      <c r="B433" s="82"/>
      <c r="C433" s="82"/>
      <c r="D433" s="82"/>
      <c r="E433" s="82"/>
      <c r="F433" s="82"/>
      <c r="G433" s="82"/>
      <c r="H433" s="82"/>
      <c r="I433" s="82"/>
      <c r="J433" s="82"/>
      <c r="K433" s="82"/>
      <c r="L433" s="82"/>
      <c r="M433" s="91"/>
      <c r="N433" s="82"/>
      <c r="O433" s="92"/>
      <c r="P433" s="95"/>
      <c r="Q433" s="94"/>
    </row>
    <row r="434" spans="1:17" x14ac:dyDescent="0.25">
      <c r="A434" s="86"/>
      <c r="B434" s="87"/>
      <c r="C434" s="87"/>
      <c r="D434" s="87"/>
      <c r="E434" s="87"/>
      <c r="F434" s="87"/>
      <c r="G434" s="87"/>
      <c r="H434" s="87"/>
      <c r="I434" s="87"/>
      <c r="J434" s="87"/>
      <c r="K434" s="87"/>
      <c r="L434" s="87"/>
      <c r="M434" s="88"/>
      <c r="N434" s="87"/>
      <c r="O434" s="89"/>
      <c r="P434" s="95"/>
      <c r="Q434" s="96"/>
    </row>
    <row r="435" spans="1:17" x14ac:dyDescent="0.25">
      <c r="A435" s="86"/>
      <c r="B435" s="82"/>
      <c r="C435" s="82"/>
      <c r="D435" s="82"/>
      <c r="E435" s="82"/>
      <c r="F435" s="82"/>
      <c r="G435" s="82"/>
      <c r="H435" s="82"/>
      <c r="I435" s="82"/>
      <c r="J435" s="82"/>
      <c r="K435" s="82"/>
      <c r="L435" s="82"/>
      <c r="M435" s="91"/>
      <c r="N435" s="82"/>
      <c r="O435" s="92"/>
      <c r="P435" s="95"/>
      <c r="Q435" s="94"/>
    </row>
    <row r="436" spans="1:17" x14ac:dyDescent="0.25">
      <c r="A436" s="86"/>
      <c r="B436" s="87"/>
      <c r="C436" s="87"/>
      <c r="D436" s="87"/>
      <c r="E436" s="87"/>
      <c r="F436" s="87"/>
      <c r="G436" s="87"/>
      <c r="H436" s="87"/>
      <c r="I436" s="87"/>
      <c r="J436" s="87"/>
      <c r="K436" s="87"/>
      <c r="L436" s="87"/>
      <c r="M436" s="88"/>
      <c r="N436" s="87"/>
      <c r="O436" s="89"/>
      <c r="P436" s="95"/>
      <c r="Q436" s="96"/>
    </row>
    <row r="437" spans="1:17" x14ac:dyDescent="0.25">
      <c r="A437" s="86"/>
      <c r="B437" s="82"/>
      <c r="C437" s="82"/>
      <c r="D437" s="82"/>
      <c r="E437" s="82"/>
      <c r="F437" s="82"/>
      <c r="G437" s="82"/>
      <c r="H437" s="82"/>
      <c r="I437" s="82"/>
      <c r="J437" s="82"/>
      <c r="K437" s="82"/>
      <c r="L437" s="82"/>
      <c r="M437" s="91"/>
      <c r="N437" s="82"/>
      <c r="O437" s="92"/>
      <c r="P437" s="95"/>
      <c r="Q437" s="94"/>
    </row>
    <row r="438" spans="1:17" x14ac:dyDescent="0.25">
      <c r="A438" s="86"/>
      <c r="B438" s="87"/>
      <c r="C438" s="87"/>
      <c r="D438" s="87"/>
      <c r="E438" s="87"/>
      <c r="F438" s="87"/>
      <c r="G438" s="87"/>
      <c r="H438" s="87"/>
      <c r="I438" s="87"/>
      <c r="J438" s="87"/>
      <c r="K438" s="87"/>
      <c r="L438" s="87"/>
      <c r="M438" s="88"/>
      <c r="N438" s="87"/>
      <c r="O438" s="89"/>
      <c r="P438" s="95"/>
      <c r="Q438" s="96"/>
    </row>
    <row r="439" spans="1:17" x14ac:dyDescent="0.25">
      <c r="A439" s="86"/>
      <c r="B439" s="82"/>
      <c r="C439" s="82"/>
      <c r="D439" s="82"/>
      <c r="E439" s="82"/>
      <c r="F439" s="82"/>
      <c r="G439" s="82"/>
      <c r="H439" s="82"/>
      <c r="I439" s="82"/>
      <c r="J439" s="82"/>
      <c r="K439" s="82"/>
      <c r="L439" s="82"/>
      <c r="M439" s="91"/>
      <c r="N439" s="82"/>
      <c r="O439" s="92"/>
      <c r="P439" s="95"/>
      <c r="Q439" s="94"/>
    </row>
    <row r="440" spans="1:17" x14ac:dyDescent="0.25">
      <c r="A440" s="86"/>
      <c r="B440" s="87"/>
      <c r="C440" s="87"/>
      <c r="D440" s="87"/>
      <c r="E440" s="87"/>
      <c r="F440" s="87"/>
      <c r="G440" s="87"/>
      <c r="H440" s="87"/>
      <c r="I440" s="87"/>
      <c r="J440" s="87"/>
      <c r="K440" s="87"/>
      <c r="L440" s="87"/>
      <c r="M440" s="88"/>
      <c r="N440" s="87"/>
      <c r="O440" s="89"/>
      <c r="P440" s="95"/>
      <c r="Q440" s="96"/>
    </row>
    <row r="441" spans="1:17" x14ac:dyDescent="0.25">
      <c r="A441" s="86"/>
      <c r="B441" s="82"/>
      <c r="C441" s="82"/>
      <c r="D441" s="82"/>
      <c r="E441" s="82"/>
      <c r="F441" s="82"/>
      <c r="G441" s="82"/>
      <c r="H441" s="82"/>
      <c r="I441" s="82"/>
      <c r="J441" s="82"/>
      <c r="K441" s="82"/>
      <c r="L441" s="82"/>
      <c r="M441" s="91"/>
      <c r="N441" s="82"/>
      <c r="O441" s="92"/>
      <c r="P441" s="95"/>
      <c r="Q441" s="94"/>
    </row>
    <row r="442" spans="1:17" x14ac:dyDescent="0.25">
      <c r="A442" s="86"/>
      <c r="B442" s="87"/>
      <c r="C442" s="87"/>
      <c r="D442" s="87"/>
      <c r="E442" s="87"/>
      <c r="F442" s="87"/>
      <c r="G442" s="87"/>
      <c r="H442" s="87"/>
      <c r="I442" s="87"/>
      <c r="J442" s="87"/>
      <c r="K442" s="87"/>
      <c r="L442" s="87"/>
      <c r="M442" s="88"/>
      <c r="N442" s="87"/>
      <c r="O442" s="89"/>
      <c r="P442" s="95"/>
      <c r="Q442" s="96"/>
    </row>
    <row r="443" spans="1:17" x14ac:dyDescent="0.25">
      <c r="A443" s="86"/>
      <c r="B443" s="82"/>
      <c r="C443" s="82"/>
      <c r="D443" s="82"/>
      <c r="E443" s="82"/>
      <c r="F443" s="82"/>
      <c r="G443" s="82"/>
      <c r="H443" s="82"/>
      <c r="I443" s="82"/>
      <c r="J443" s="82"/>
      <c r="K443" s="82"/>
      <c r="L443" s="82"/>
      <c r="M443" s="91"/>
      <c r="N443" s="82"/>
      <c r="O443" s="92"/>
      <c r="P443" s="95"/>
      <c r="Q443" s="94"/>
    </row>
    <row r="444" spans="1:17" x14ac:dyDescent="0.25">
      <c r="A444" s="86"/>
      <c r="B444" s="87"/>
      <c r="C444" s="87"/>
      <c r="D444" s="87"/>
      <c r="E444" s="87"/>
      <c r="F444" s="87"/>
      <c r="G444" s="87"/>
      <c r="H444" s="87"/>
      <c r="I444" s="87"/>
      <c r="J444" s="87"/>
      <c r="K444" s="87"/>
      <c r="L444" s="87"/>
      <c r="M444" s="88"/>
      <c r="N444" s="87"/>
      <c r="O444" s="89"/>
      <c r="P444" s="95"/>
      <c r="Q444" s="96"/>
    </row>
    <row r="445" spans="1:17" x14ac:dyDescent="0.25">
      <c r="A445" s="86"/>
      <c r="B445" s="82"/>
      <c r="C445" s="82"/>
      <c r="D445" s="82"/>
      <c r="E445" s="82"/>
      <c r="F445" s="82"/>
      <c r="G445" s="82"/>
      <c r="H445" s="82"/>
      <c r="I445" s="82"/>
      <c r="J445" s="82"/>
      <c r="K445" s="82"/>
      <c r="L445" s="82"/>
      <c r="M445" s="91"/>
      <c r="N445" s="82"/>
      <c r="O445" s="92"/>
      <c r="P445" s="95"/>
      <c r="Q445" s="94"/>
    </row>
    <row r="446" spans="1:17" x14ac:dyDescent="0.25">
      <c r="A446" s="86"/>
      <c r="B446" s="87"/>
      <c r="C446" s="87"/>
      <c r="D446" s="87"/>
      <c r="E446" s="87"/>
      <c r="F446" s="87"/>
      <c r="G446" s="87"/>
      <c r="H446" s="87"/>
      <c r="I446" s="87"/>
      <c r="J446" s="87"/>
      <c r="K446" s="87"/>
      <c r="L446" s="87"/>
      <c r="M446" s="88"/>
      <c r="N446" s="87"/>
      <c r="O446" s="89"/>
      <c r="P446" s="95"/>
      <c r="Q446" s="96"/>
    </row>
    <row r="447" spans="1:17" x14ac:dyDescent="0.25">
      <c r="A447" s="86"/>
      <c r="B447" s="82"/>
      <c r="C447" s="82"/>
      <c r="D447" s="82"/>
      <c r="E447" s="82"/>
      <c r="F447" s="82"/>
      <c r="G447" s="82"/>
      <c r="H447" s="82"/>
      <c r="I447" s="82"/>
      <c r="J447" s="82"/>
      <c r="K447" s="82"/>
      <c r="L447" s="82"/>
      <c r="M447" s="91"/>
      <c r="N447" s="82"/>
      <c r="O447" s="92"/>
      <c r="P447" s="95"/>
      <c r="Q447" s="94"/>
    </row>
    <row r="448" spans="1:17" x14ac:dyDescent="0.25">
      <c r="A448" s="86"/>
      <c r="B448" s="87"/>
      <c r="C448" s="87"/>
      <c r="D448" s="87"/>
      <c r="E448" s="87"/>
      <c r="F448" s="87"/>
      <c r="G448" s="87"/>
      <c r="H448" s="87"/>
      <c r="I448" s="87"/>
      <c r="J448" s="87"/>
      <c r="K448" s="87"/>
      <c r="L448" s="87"/>
      <c r="M448" s="88"/>
      <c r="N448" s="87"/>
      <c r="O448" s="89"/>
      <c r="P448" s="95"/>
      <c r="Q448" s="96"/>
    </row>
    <row r="449" spans="1:17" x14ac:dyDescent="0.25">
      <c r="A449" s="86"/>
      <c r="B449" s="82"/>
      <c r="C449" s="82"/>
      <c r="D449" s="82"/>
      <c r="E449" s="82"/>
      <c r="F449" s="82"/>
      <c r="G449" s="82"/>
      <c r="H449" s="82"/>
      <c r="I449" s="82"/>
      <c r="J449" s="82"/>
      <c r="K449" s="82"/>
      <c r="L449" s="82"/>
      <c r="M449" s="91"/>
      <c r="N449" s="82"/>
      <c r="O449" s="92"/>
      <c r="P449" s="95"/>
      <c r="Q449" s="94"/>
    </row>
    <row r="450" spans="1:17" x14ac:dyDescent="0.25">
      <c r="A450" s="86"/>
      <c r="B450" s="87"/>
      <c r="C450" s="87"/>
      <c r="D450" s="87"/>
      <c r="E450" s="87"/>
      <c r="F450" s="87"/>
      <c r="G450" s="87"/>
      <c r="H450" s="87"/>
      <c r="I450" s="87"/>
      <c r="J450" s="87"/>
      <c r="K450" s="87"/>
      <c r="L450" s="87"/>
      <c r="M450" s="88"/>
      <c r="N450" s="87"/>
      <c r="O450" s="89"/>
      <c r="P450" s="95"/>
      <c r="Q450" s="96"/>
    </row>
    <row r="451" spans="1:17" x14ac:dyDescent="0.25">
      <c r="A451" s="86"/>
      <c r="B451" s="82"/>
      <c r="C451" s="82"/>
      <c r="D451" s="82"/>
      <c r="E451" s="82"/>
      <c r="F451" s="82"/>
      <c r="G451" s="82"/>
      <c r="H451" s="82"/>
      <c r="I451" s="82"/>
      <c r="J451" s="82"/>
      <c r="K451" s="82"/>
      <c r="L451" s="82"/>
      <c r="M451" s="91"/>
      <c r="N451" s="82"/>
      <c r="O451" s="92"/>
      <c r="P451" s="95"/>
      <c r="Q451" s="94"/>
    </row>
    <row r="452" spans="1:17" x14ac:dyDescent="0.25">
      <c r="A452" s="86"/>
      <c r="B452" s="87"/>
      <c r="C452" s="87"/>
      <c r="D452" s="87"/>
      <c r="E452" s="87"/>
      <c r="F452" s="87"/>
      <c r="G452" s="87"/>
      <c r="H452" s="87"/>
      <c r="I452" s="87"/>
      <c r="J452" s="87"/>
      <c r="K452" s="87"/>
      <c r="L452" s="87"/>
      <c r="M452" s="88"/>
      <c r="N452" s="87"/>
      <c r="O452" s="89"/>
      <c r="P452" s="95"/>
      <c r="Q452" s="96"/>
    </row>
    <row r="453" spans="1:17" x14ac:dyDescent="0.25">
      <c r="A453" s="86"/>
      <c r="B453" s="82"/>
      <c r="C453" s="82"/>
      <c r="D453" s="82"/>
      <c r="E453" s="82"/>
      <c r="F453" s="82"/>
      <c r="G453" s="82"/>
      <c r="H453" s="82"/>
      <c r="I453" s="82"/>
      <c r="J453" s="82"/>
      <c r="K453" s="82"/>
      <c r="L453" s="82"/>
      <c r="M453" s="91"/>
      <c r="N453" s="82"/>
      <c r="O453" s="92"/>
      <c r="P453" s="95"/>
      <c r="Q453" s="94"/>
    </row>
    <row r="454" spans="1:17" x14ac:dyDescent="0.25">
      <c r="A454" s="86"/>
      <c r="B454" s="87"/>
      <c r="C454" s="87"/>
      <c r="D454" s="87"/>
      <c r="E454" s="87"/>
      <c r="F454" s="87"/>
      <c r="G454" s="87"/>
      <c r="H454" s="87"/>
      <c r="I454" s="87"/>
      <c r="J454" s="87"/>
      <c r="K454" s="87"/>
      <c r="L454" s="87"/>
      <c r="M454" s="88"/>
      <c r="N454" s="87"/>
      <c r="O454" s="89"/>
      <c r="P454" s="95"/>
      <c r="Q454" s="96"/>
    </row>
    <row r="455" spans="1:17" x14ac:dyDescent="0.25">
      <c r="A455" s="86"/>
      <c r="B455" s="82"/>
      <c r="C455" s="82"/>
      <c r="D455" s="82"/>
      <c r="E455" s="82"/>
      <c r="F455" s="82"/>
      <c r="G455" s="82"/>
      <c r="H455" s="82"/>
      <c r="I455" s="82"/>
      <c r="J455" s="82"/>
      <c r="K455" s="82"/>
      <c r="L455" s="82"/>
      <c r="M455" s="91"/>
      <c r="N455" s="82"/>
      <c r="O455" s="92"/>
      <c r="P455" s="95"/>
      <c r="Q455" s="94"/>
    </row>
    <row r="456" spans="1:17" x14ac:dyDescent="0.25">
      <c r="A456" s="86"/>
      <c r="B456" s="87"/>
      <c r="C456" s="87"/>
      <c r="D456" s="87"/>
      <c r="E456" s="87"/>
      <c r="F456" s="87"/>
      <c r="G456" s="87"/>
      <c r="H456" s="87"/>
      <c r="I456" s="87"/>
      <c r="J456" s="87"/>
      <c r="K456" s="87"/>
      <c r="L456" s="87"/>
      <c r="M456" s="88"/>
      <c r="N456" s="87"/>
      <c r="O456" s="89"/>
      <c r="P456" s="95"/>
      <c r="Q456" s="96"/>
    </row>
    <row r="457" spans="1:17" x14ac:dyDescent="0.25">
      <c r="A457" s="86"/>
      <c r="B457" s="82"/>
      <c r="C457" s="82"/>
      <c r="D457" s="82"/>
      <c r="E457" s="82"/>
      <c r="F457" s="82"/>
      <c r="G457" s="82"/>
      <c r="H457" s="82"/>
      <c r="I457" s="82"/>
      <c r="J457" s="82"/>
      <c r="K457" s="82"/>
      <c r="L457" s="82"/>
      <c r="M457" s="91"/>
      <c r="N457" s="82"/>
      <c r="O457" s="92"/>
      <c r="P457" s="95"/>
      <c r="Q457" s="94"/>
    </row>
    <row r="458" spans="1:17" x14ac:dyDescent="0.25">
      <c r="A458" s="86"/>
      <c r="B458" s="87"/>
      <c r="C458" s="87"/>
      <c r="D458" s="87"/>
      <c r="E458" s="87"/>
      <c r="F458" s="87"/>
      <c r="G458" s="87"/>
      <c r="H458" s="87"/>
      <c r="I458" s="87"/>
      <c r="J458" s="87"/>
      <c r="K458" s="87"/>
      <c r="L458" s="87"/>
      <c r="M458" s="88"/>
      <c r="N458" s="87"/>
      <c r="O458" s="89"/>
      <c r="P458" s="95"/>
      <c r="Q458" s="96"/>
    </row>
    <row r="459" spans="1:17" x14ac:dyDescent="0.25">
      <c r="A459" s="86"/>
      <c r="B459" s="82"/>
      <c r="C459" s="82"/>
      <c r="D459" s="82"/>
      <c r="E459" s="82"/>
      <c r="F459" s="82"/>
      <c r="G459" s="82"/>
      <c r="H459" s="82"/>
      <c r="I459" s="82"/>
      <c r="J459" s="82"/>
      <c r="K459" s="82"/>
      <c r="L459" s="82"/>
      <c r="M459" s="91"/>
      <c r="N459" s="82"/>
      <c r="O459" s="92"/>
      <c r="P459" s="95"/>
      <c r="Q459" s="94"/>
    </row>
    <row r="460" spans="1:17" x14ac:dyDescent="0.25">
      <c r="A460" s="86"/>
      <c r="B460" s="87"/>
      <c r="C460" s="87"/>
      <c r="D460" s="87"/>
      <c r="E460" s="87"/>
      <c r="F460" s="87"/>
      <c r="G460" s="87"/>
      <c r="H460" s="87"/>
      <c r="I460" s="87"/>
      <c r="J460" s="87"/>
      <c r="K460" s="87"/>
      <c r="L460" s="87"/>
      <c r="M460" s="88"/>
      <c r="N460" s="87"/>
      <c r="O460" s="89"/>
      <c r="P460" s="95"/>
      <c r="Q460" s="96"/>
    </row>
    <row r="461" spans="1:17" x14ac:dyDescent="0.25">
      <c r="A461" s="86"/>
      <c r="B461" s="82"/>
      <c r="C461" s="82"/>
      <c r="D461" s="82"/>
      <c r="E461" s="82"/>
      <c r="F461" s="82"/>
      <c r="G461" s="82"/>
      <c r="H461" s="82"/>
      <c r="I461" s="82"/>
      <c r="J461" s="82"/>
      <c r="K461" s="82"/>
      <c r="L461" s="82"/>
      <c r="M461" s="91"/>
      <c r="N461" s="82"/>
      <c r="O461" s="92"/>
      <c r="P461" s="95"/>
      <c r="Q461" s="94"/>
    </row>
    <row r="462" spans="1:17" x14ac:dyDescent="0.25">
      <c r="A462" s="86"/>
      <c r="B462" s="87"/>
      <c r="C462" s="87"/>
      <c r="D462" s="87"/>
      <c r="E462" s="87"/>
      <c r="F462" s="87"/>
      <c r="G462" s="87"/>
      <c r="H462" s="87"/>
      <c r="I462" s="87"/>
      <c r="J462" s="87"/>
      <c r="K462" s="87"/>
      <c r="L462" s="87"/>
      <c r="M462" s="88"/>
      <c r="N462" s="87"/>
      <c r="O462" s="89"/>
      <c r="P462" s="95"/>
      <c r="Q462" s="96"/>
    </row>
    <row r="463" spans="1:17" x14ac:dyDescent="0.25">
      <c r="A463" s="86"/>
      <c r="B463" s="82"/>
      <c r="C463" s="82"/>
      <c r="D463" s="82"/>
      <c r="E463" s="82"/>
      <c r="F463" s="82"/>
      <c r="G463" s="82"/>
      <c r="H463" s="82"/>
      <c r="I463" s="82"/>
      <c r="J463" s="82"/>
      <c r="K463" s="82"/>
      <c r="L463" s="82"/>
      <c r="M463" s="91"/>
      <c r="N463" s="82"/>
      <c r="O463" s="92"/>
      <c r="P463" s="95"/>
      <c r="Q463" s="94"/>
    </row>
    <row r="464" spans="1:17" x14ac:dyDescent="0.25">
      <c r="A464" s="86"/>
      <c r="B464" s="87"/>
      <c r="C464" s="87"/>
      <c r="D464" s="87"/>
      <c r="E464" s="87"/>
      <c r="F464" s="87"/>
      <c r="G464" s="87"/>
      <c r="H464" s="87"/>
      <c r="I464" s="87"/>
      <c r="J464" s="87"/>
      <c r="K464" s="87"/>
      <c r="L464" s="87"/>
      <c r="M464" s="88"/>
      <c r="N464" s="87"/>
      <c r="O464" s="89"/>
      <c r="P464" s="95"/>
      <c r="Q464" s="96"/>
    </row>
    <row r="465" spans="1:17" x14ac:dyDescent="0.25">
      <c r="A465" s="86"/>
      <c r="B465" s="82"/>
      <c r="C465" s="82"/>
      <c r="D465" s="82"/>
      <c r="E465" s="82"/>
      <c r="F465" s="82"/>
      <c r="G465" s="82"/>
      <c r="H465" s="82"/>
      <c r="I465" s="82"/>
      <c r="J465" s="82"/>
      <c r="K465" s="82"/>
      <c r="L465" s="82"/>
      <c r="M465" s="91"/>
      <c r="N465" s="82"/>
      <c r="O465" s="92"/>
      <c r="P465" s="95"/>
      <c r="Q465" s="94"/>
    </row>
    <row r="466" spans="1:17" x14ac:dyDescent="0.25">
      <c r="A466" s="86"/>
      <c r="B466" s="87"/>
      <c r="C466" s="87"/>
      <c r="D466" s="87"/>
      <c r="E466" s="87"/>
      <c r="F466" s="87"/>
      <c r="G466" s="87"/>
      <c r="H466" s="87"/>
      <c r="I466" s="87"/>
      <c r="J466" s="87"/>
      <c r="K466" s="87"/>
      <c r="L466" s="87"/>
      <c r="M466" s="88"/>
      <c r="N466" s="87"/>
      <c r="O466" s="89"/>
      <c r="P466" s="95"/>
      <c r="Q466" s="96"/>
    </row>
    <row r="467" spans="1:17" x14ac:dyDescent="0.25">
      <c r="A467" s="86"/>
      <c r="B467" s="82"/>
      <c r="C467" s="82"/>
      <c r="D467" s="82"/>
      <c r="E467" s="82"/>
      <c r="F467" s="82"/>
      <c r="G467" s="82"/>
      <c r="H467" s="82"/>
      <c r="I467" s="82"/>
      <c r="J467" s="82"/>
      <c r="K467" s="82"/>
      <c r="L467" s="82"/>
      <c r="M467" s="91"/>
      <c r="N467" s="82"/>
      <c r="O467" s="92"/>
      <c r="P467" s="95"/>
      <c r="Q467" s="94"/>
    </row>
    <row r="468" spans="1:17" x14ac:dyDescent="0.25">
      <c r="A468" s="86"/>
      <c r="B468" s="87"/>
      <c r="C468" s="87"/>
      <c r="D468" s="87"/>
      <c r="E468" s="87"/>
      <c r="F468" s="87"/>
      <c r="G468" s="87"/>
      <c r="H468" s="87"/>
      <c r="I468" s="87"/>
      <c r="J468" s="87"/>
      <c r="K468" s="87"/>
      <c r="L468" s="87"/>
      <c r="M468" s="88"/>
      <c r="N468" s="87"/>
      <c r="O468" s="89"/>
      <c r="P468" s="95"/>
      <c r="Q468" s="96"/>
    </row>
    <row r="469" spans="1:17" x14ac:dyDescent="0.25">
      <c r="A469" s="86"/>
      <c r="B469" s="82"/>
      <c r="C469" s="82"/>
      <c r="D469" s="82"/>
      <c r="E469" s="82"/>
      <c r="F469" s="82"/>
      <c r="G469" s="82"/>
      <c r="H469" s="82"/>
      <c r="I469" s="82"/>
      <c r="J469" s="82"/>
      <c r="K469" s="82"/>
      <c r="L469" s="82"/>
      <c r="M469" s="91"/>
      <c r="N469" s="82"/>
      <c r="O469" s="92"/>
      <c r="P469" s="95"/>
      <c r="Q469" s="94"/>
    </row>
    <row r="470" spans="1:17" x14ac:dyDescent="0.25">
      <c r="A470" s="86"/>
      <c r="B470" s="87"/>
      <c r="C470" s="87"/>
      <c r="D470" s="87"/>
      <c r="E470" s="87"/>
      <c r="F470" s="87"/>
      <c r="G470" s="87"/>
      <c r="H470" s="87"/>
      <c r="I470" s="87"/>
      <c r="J470" s="87"/>
      <c r="K470" s="87"/>
      <c r="L470" s="87"/>
      <c r="M470" s="88"/>
      <c r="N470" s="87"/>
      <c r="O470" s="89"/>
      <c r="P470" s="95"/>
      <c r="Q470" s="96"/>
    </row>
    <row r="471" spans="1:17" x14ac:dyDescent="0.25">
      <c r="A471" s="86"/>
      <c r="B471" s="82"/>
      <c r="C471" s="82"/>
      <c r="D471" s="82"/>
      <c r="E471" s="82"/>
      <c r="F471" s="82"/>
      <c r="G471" s="82"/>
      <c r="H471" s="82"/>
      <c r="I471" s="82"/>
      <c r="J471" s="82"/>
      <c r="K471" s="82"/>
      <c r="L471" s="82"/>
      <c r="M471" s="91"/>
      <c r="N471" s="82"/>
      <c r="O471" s="92"/>
      <c r="P471" s="95"/>
      <c r="Q471" s="94"/>
    </row>
    <row r="472" spans="1:17" x14ac:dyDescent="0.25">
      <c r="A472" s="19"/>
      <c r="B472" s="20"/>
      <c r="C472" s="20"/>
      <c r="D472" s="20"/>
      <c r="E472" s="20"/>
      <c r="F472" s="20"/>
      <c r="G472" s="20"/>
      <c r="H472" s="20"/>
      <c r="I472" s="20"/>
      <c r="J472" s="20"/>
      <c r="K472" s="20"/>
      <c r="L472" s="20"/>
      <c r="M472" s="21"/>
      <c r="N472" s="20"/>
      <c r="O472" s="22"/>
      <c r="P472" s="24"/>
      <c r="Q472" s="23"/>
    </row>
  </sheetData>
  <dataConsolidate/>
  <conditionalFormatting sqref="U22">
    <cfRule type="expression" priority="1">
      <formula>$L$2="OBTENUE"</formula>
    </cfRule>
  </conditionalFormatting>
  <dataValidations count="12">
    <dataValidation type="list" allowBlank="1" showInputMessage="1" showErrorMessage="1" sqref="U2 D2:D3 D195:D1048576" xr:uid="{00000000-0002-0000-0000-000000000000}">
      <formula1>$U$2:$U$2</formula1>
    </dataValidation>
    <dataValidation type="list" allowBlank="1" showInputMessage="1" showErrorMessage="1" sqref="E2:E3 E195:E1048576" xr:uid="{00000000-0002-0000-0000-000001000000}">
      <formula1>#REF!</formula1>
    </dataValidation>
    <dataValidation type="list" allowBlank="1" showInputMessage="1" showErrorMessage="1" sqref="U3" xr:uid="{B0513233-FE0B-404C-8C7D-848FE05A2B8C}">
      <formula1>$U$2:$U$3</formula1>
    </dataValidation>
    <dataValidation type="list" allowBlank="1" showInputMessage="1" showErrorMessage="1" sqref="F2:F3 F195:F1048576" xr:uid="{B256A4D6-9FF8-49C3-8C40-BDEAB965E158}">
      <formula1>$U$12:$U$13</formula1>
    </dataValidation>
    <dataValidation type="list" allowBlank="1" showInputMessage="1" showErrorMessage="1" sqref="L2:L3 L195:L1048576" xr:uid="{5D71DFDE-90D7-4C81-8910-425449110C44}">
      <formula1>$U$16:$U$17</formula1>
    </dataValidation>
    <dataValidation type="list" allowBlank="1" showInputMessage="1" showErrorMessage="1" sqref="E11:E54 E87 E89:E194 E56:E85" xr:uid="{56466E75-2A99-418E-A24E-AB5DA55A4B86}">
      <formula1>PRENOMS</formula1>
    </dataValidation>
    <dataValidation type="list" allowBlank="1" showInputMessage="1" showErrorMessage="1" sqref="E4:E10 E55" xr:uid="{B1992AF1-32C7-48BB-9353-45712398059A}">
      <formula1>CHARGE</formula1>
    </dataValidation>
    <dataValidation type="list" allowBlank="1" showInputMessage="1" showErrorMessage="1" sqref="E86" xr:uid="{64E77451-E494-4AB6-84E2-96F798B5D448}">
      <formula1>PRENOM</formula1>
    </dataValidation>
    <dataValidation type="list" allowBlank="1" showInputMessage="1" showErrorMessage="1" sqref="E88" xr:uid="{380F400B-63BD-47AB-8608-73E71E0DB220}">
      <formula1>OFFRE</formula1>
    </dataValidation>
    <dataValidation type="list" allowBlank="1" showInputMessage="1" showErrorMessage="1" sqref="D4:D194" xr:uid="{E6FD25F2-C7AE-42C4-8DF3-46720DF15078}">
      <formula1>LISTE</formula1>
    </dataValidation>
    <dataValidation type="list" allowBlank="1" showInputMessage="1" showErrorMessage="1" sqref="F4:F194" xr:uid="{9ABCCD74-5965-4F85-B6BF-7C44BDDF933F}">
      <formula1>ETAT</formula1>
    </dataValidation>
    <dataValidation type="list" allowBlank="1" showInputMessage="1" showErrorMessage="1" sqref="L4:L194" xr:uid="{F7917C6D-C426-4536-B625-47B4DE90A0A6}">
      <formula1>resultat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D1784"/>
  <sheetViews>
    <sheetView topLeftCell="A4" zoomScale="50" zoomScaleNormal="50" workbookViewId="0">
      <selection activeCell="C9" sqref="C9"/>
    </sheetView>
  </sheetViews>
  <sheetFormatPr baseColWidth="10" defaultRowHeight="15" x14ac:dyDescent="0.25"/>
  <cols>
    <col min="1" max="1" width="56.5703125" customWidth="1"/>
    <col min="2" max="2" width="20.7109375" style="14" customWidth="1"/>
    <col min="3" max="3" width="20.7109375" style="15" customWidth="1"/>
    <col min="4" max="4" width="20.7109375" style="14" customWidth="1"/>
  </cols>
  <sheetData>
    <row r="4" spans="1:4" x14ac:dyDescent="0.25">
      <c r="B4" s="14" t="s">
        <v>84</v>
      </c>
    </row>
    <row r="5" spans="1:4" x14ac:dyDescent="0.25">
      <c r="A5" s="10" t="s">
        <v>19</v>
      </c>
      <c r="B5" s="11" t="s">
        <v>16</v>
      </c>
      <c r="C5" s="4" t="s">
        <v>0</v>
      </c>
      <c r="D5" s="12" t="s">
        <v>18</v>
      </c>
    </row>
    <row r="6" spans="1:4" x14ac:dyDescent="0.25">
      <c r="A6" s="9" t="str">
        <f t="array" aca="1" ref="A6" ca="1">IFERROR(INDEX(offres,SMALL(IF(SUBSTITUTE(resultat," ","")="obtenue",ROW(offres)-2,""),ROW(1:1))),"")</f>
        <v xml:space="preserve">CHAMPIGNY - SCI L'AGE D'OR - ITG </v>
      </c>
      <c r="B6" s="8">
        <f t="array" aca="1" ref="B6" ca="1">IFERROR(INDEX(debut,SMALL(IF(SUBSTITUTE(resultat," ","")="obtenue",ROW(offres)-2,""),ROW(1:1))),"")</f>
        <v>43497</v>
      </c>
      <c r="C6" s="16">
        <f t="array" aca="1" ref="C6" ca="1">IFERROR(INDEX(durée,SMALL(IF(SUBSTITUTE(resultat," ","")="obtenue",ROW(offres)-2,""),ROW(1:1))),"")</f>
        <v>90</v>
      </c>
      <c r="D6" s="13">
        <f t="array" aca="1" ref="D6" ca="1">IFERROR(INDEX(datefin,SMALL(IF(SUBSTITUTE(resultat," ","")="obtenue",ROW(offres)-2,""),ROW(1:1))),"")</f>
        <v>43587</v>
      </c>
    </row>
    <row r="7" spans="1:4" x14ac:dyDescent="0.25">
      <c r="A7" s="9" t="str">
        <f t="array" aca="1" ref="A7" ca="1">IFERROR(INDEX(offres,SMALL(IF(SUBSTITUTE(resultat," ","")="obtenue",ROW(offres)-2,""),ROW(2:2))),"")</f>
        <v xml:space="preserve">NANTEUIL LES MEAUX - 34 LGTS </v>
      </c>
      <c r="B7" s="8">
        <f t="array" aca="1" ref="B7" ca="1">IFERROR(INDEX(debut,SMALL(IF(SUBSTITUTE(resultat," ","")="obtenue",ROW(offres)-2,""),ROW(2:2))),"")</f>
        <v>0</v>
      </c>
      <c r="C7" s="16">
        <f t="array" aca="1" ref="C7" ca="1">IFERROR(INDEX(durée,SMALL(IF(SUBSTITUTE(resultat," ","")="obtenue",ROW(offres)-2,""),ROW(2:2))),"")</f>
        <v>0</v>
      </c>
      <c r="D7" s="13">
        <f t="array" aca="1" ref="D7" ca="1">IFERROR(INDEX(datefin,SMALL(IF(SUBSTITUTE(resultat," ","")="obtenue",ROW(offres)-2,""),ROW(2:2))),"")</f>
        <v>0</v>
      </c>
    </row>
    <row r="8" spans="1:4" x14ac:dyDescent="0.25">
      <c r="A8" s="9" t="str">
        <f t="array" aca="1" ref="A8" ca="1">IFERROR(INDEX(offres,SMALL(IF(SUBSTITUTE(resultat," ","")="obtenue",ROW(offres)-2,""),ROW(3:3))),"")</f>
        <v xml:space="preserve">MONTEVRAIN - CG </v>
      </c>
      <c r="B8" s="8">
        <f t="array" aca="1" ref="B8" ca="1">IFERROR(INDEX(debut,SMALL(IF(SUBSTITUTE(resultat," ","")="obtenue",ROW(offres)-2,""),ROW(3:3))),"")</f>
        <v>0</v>
      </c>
      <c r="C8" s="16">
        <f t="array" aca="1" ref="C8" ca="1">IFERROR(INDEX(durée,SMALL(IF(SUBSTITUTE(resultat," ","")="obtenue",ROW(offres)-2,""),ROW(3:3))),"")</f>
        <v>0</v>
      </c>
      <c r="D8" s="13">
        <f t="array" aca="1" ref="D8" ca="1">IFERROR(INDEX(datefin,SMALL(IF(SUBSTITUTE(resultat," ","")="obtenue",ROW(offres)-2,""),ROW(3:3))),"")</f>
        <v>0</v>
      </c>
    </row>
    <row r="9" spans="1:4" x14ac:dyDescent="0.25">
      <c r="A9" s="9" t="str">
        <f t="array" aca="1" ref="A9" ca="1">IFERROR(INDEX(offres,SMALL(IF(SUBSTITUTE(resultat," ","")="obtenue",ROW(offres)-2,""),ROW(4:4))),"")</f>
        <v xml:space="preserve">MORET - GYMNASE </v>
      </c>
      <c r="B9" s="8">
        <f t="array" aca="1" ref="B9" ca="1">IFERROR(INDEX(debut,SMALL(IF(SUBSTITUTE(resultat," ","")="obtenue",ROW(offres)-2,""),ROW(4:4))),"")</f>
        <v>0</v>
      </c>
      <c r="C9" s="16">
        <f t="array" aca="1" ref="C9" ca="1">IFERROR(INDEX(durée,SMALL(IF(SUBSTITUTE(resultat," ","")="obtenue",ROW(offres)-2,""),ROW(4:4))),"")</f>
        <v>0</v>
      </c>
      <c r="D9" s="13">
        <f t="array" aca="1" ref="D9" ca="1">IFERROR(INDEX(datefin,SMALL(IF(SUBSTITUTE(resultat," ","")="obtenue",ROW(offres)-2,""),ROW(4:4))),"")</f>
        <v>0</v>
      </c>
    </row>
    <row r="10" spans="1:4" x14ac:dyDescent="0.25">
      <c r="A10" s="9" t="str">
        <f t="array" aca="1" ref="A10" ca="1">IFERROR(INDEX(offres,SMALL(IF(SUBSTITUTE(resultat," ","")="obtenue",ROW(offres)-2,""),ROW(5:5))),"")</f>
        <v>LE MEE SUR SEINE - LE TROUVERE</v>
      </c>
      <c r="B10" s="8">
        <f t="array" aca="1" ref="B10" ca="1">IFERROR(INDEX(debut,SMALL(IF(SUBSTITUTE(resultat," ","")="obtenue",ROW(offres)-2,""),ROW(5:5))),"")</f>
        <v>0</v>
      </c>
      <c r="C10" s="16">
        <f t="array" aca="1" ref="C10" ca="1">IFERROR(INDEX(durée,SMALL(IF(SUBSTITUTE(resultat," ","")="obtenue",ROW(offres)-2,""),ROW(5:5))),"")</f>
        <v>0</v>
      </c>
      <c r="D10" s="13">
        <f t="array" aca="1" ref="D10" ca="1">IFERROR(INDEX(datefin,SMALL(IF(SUBSTITUTE(resultat," ","")="obtenue",ROW(offres)-2,""),ROW(5:5))),"")</f>
        <v>0</v>
      </c>
    </row>
    <row r="11" spans="1:4" x14ac:dyDescent="0.25">
      <c r="A11" s="9" t="str">
        <f t="array" aca="1" ref="A11" ca="1">IFERROR(INDEX(offres,SMALL(IF(SUBSTITUTE(resultat," ","")="obtenue",ROW(offres)-2,""),ROW(6:6))),"")</f>
        <v xml:space="preserve">MOISSY CRAMAYEL - GS CHANTELOUP </v>
      </c>
      <c r="B11" s="8">
        <f t="array" aca="1" ref="B11" ca="1">IFERROR(INDEX(debut,SMALL(IF(SUBSTITUTE(resultat," ","")="obtenue",ROW(offres)-2,""),ROW(6:6))),"")</f>
        <v>0</v>
      </c>
      <c r="C11" s="16">
        <f t="array" aca="1" ref="C11" ca="1">IFERROR(INDEX(durée,SMALL(IF(SUBSTITUTE(resultat," ","")="obtenue",ROW(offres)-2,""),ROW(6:6))),"")</f>
        <v>0</v>
      </c>
      <c r="D11" s="13">
        <f t="array" aca="1" ref="D11" ca="1">IFERROR(INDEX(datefin,SMALL(IF(SUBSTITUTE(resultat," ","")="obtenue",ROW(offres)-2,""),ROW(6:6))),"")</f>
        <v>0</v>
      </c>
    </row>
    <row r="12" spans="1:4" x14ac:dyDescent="0.25">
      <c r="A12" s="9" t="str">
        <f t="array" aca="1" ref="A12" ca="1">IFERROR(INDEX(offres,SMALL(IF(SUBSTITUTE(resultat," ","")="obtenue",ROW(offres)-2,""),ROW(7:7))),"")</f>
        <v xml:space="preserve">DRAVEIL - EHPAD  </v>
      </c>
      <c r="B12" s="8">
        <f t="array" aca="1" ref="B12" ca="1">IFERROR(INDEX(debut,SMALL(IF(SUBSTITUTE(resultat," ","")="obtenue",ROW(offres)-2,""),ROW(7:7))),"")</f>
        <v>43510</v>
      </c>
      <c r="C12" s="16">
        <f t="array" aca="1" ref="C12" ca="1">IFERROR(INDEX(durée,SMALL(IF(SUBSTITUTE(resultat," ","")="obtenue",ROW(offres)-2,""),ROW(7:7))),"")</f>
        <v>208</v>
      </c>
      <c r="D12" s="13">
        <f t="array" aca="1" ref="D12" ca="1">IFERROR(INDEX(datefin,SMALL(IF(SUBSTITUTE(resultat," ","")="obtenue",ROW(offres)-2,""),ROW(7:7))),"")</f>
        <v>43718</v>
      </c>
    </row>
    <row r="13" spans="1:4" x14ac:dyDescent="0.25">
      <c r="A13" s="9" t="str">
        <f t="array" aca="1" ref="A13" ca="1">IFERROR(INDEX(offres,SMALL(IF(SUBSTITUTE(resultat," ","")="obtenue",ROW(offres)-2,""),ROW(8:8))),"")</f>
        <v xml:space="preserve">LAGNY - MAISON DE SANTE </v>
      </c>
      <c r="B13" s="8">
        <f t="array" aca="1" ref="B13" ca="1">IFERROR(INDEX(debut,SMALL(IF(SUBSTITUTE(resultat," ","")="obtenue",ROW(offres)-2,""),ROW(8:8))),"")</f>
        <v>0</v>
      </c>
      <c r="C13" s="16">
        <f t="array" aca="1" ref="C13" ca="1">IFERROR(INDEX(durée,SMALL(IF(SUBSTITUTE(resultat," ","")="obtenue",ROW(offres)-2,""),ROW(8:8))),"")</f>
        <v>0</v>
      </c>
      <c r="D13" s="13">
        <f t="array" aca="1" ref="D13" ca="1">IFERROR(INDEX(datefin,SMALL(IF(SUBSTITUTE(resultat," ","")="obtenue",ROW(offres)-2,""),ROW(8:8))),"")</f>
        <v>0</v>
      </c>
    </row>
    <row r="14" spans="1:4" x14ac:dyDescent="0.25">
      <c r="A14" s="9" t="str">
        <f t="array" aca="1" ref="A14" ca="1">IFERROR(INDEX(offres,SMALL(IF(SUBSTITUTE(resultat," ","")="obtenue",ROW(offres)-2,""),ROW(9:9))),"")</f>
        <v xml:space="preserve">VAUX LE PENIL - SMITOM - HANNY </v>
      </c>
      <c r="B14" s="8">
        <f t="array" aca="1" ref="B14" ca="1">IFERROR(INDEX(debut,SMALL(IF(SUBSTITUTE(resultat," ","")="obtenue",ROW(offres)-2,""),ROW(9:9))),"")</f>
        <v>0</v>
      </c>
      <c r="C14" s="16">
        <f t="array" aca="1" ref="C14" ca="1">IFERROR(INDEX(durée,SMALL(IF(SUBSTITUTE(resultat," ","")="obtenue",ROW(offres)-2,""),ROW(9:9))),"")</f>
        <v>0</v>
      </c>
      <c r="D14" s="13">
        <f t="array" aca="1" ref="D14" ca="1">IFERROR(INDEX(datefin,SMALL(IF(SUBSTITUTE(resultat," ","")="obtenue",ROW(offres)-2,""),ROW(9:9))),"")</f>
        <v>0</v>
      </c>
    </row>
    <row r="15" spans="1:4" x14ac:dyDescent="0.25">
      <c r="A15" s="9" t="str">
        <f t="array" aca="1" ref="A15" ca="1">IFERROR(INDEX(offres,SMALL(IF(SUBSTITUTE(resultat," ","")="obtenue",ROW(offres)-2,""),ROW(10:10))),"")</f>
        <v xml:space="preserve">LOGNES - EIFFAGE - LYCEE E. BRONTE </v>
      </c>
      <c r="B15" s="8">
        <f t="array" aca="1" ref="B15" ca="1">IFERROR(INDEX(debut,SMALL(IF(SUBSTITUTE(resultat," ","")="obtenue",ROW(offres)-2,""),ROW(10:10))),"")</f>
        <v>43514</v>
      </c>
      <c r="C15" s="16">
        <f t="array" aca="1" ref="C15" ca="1">IFERROR(INDEX(durée,SMALL(IF(SUBSTITUTE(resultat," ","")="obtenue",ROW(offres)-2,""),ROW(10:10))),"")</f>
        <v>95</v>
      </c>
      <c r="D15" s="13">
        <f t="array" aca="1" ref="D15" ca="1">IFERROR(INDEX(datefin,SMALL(IF(SUBSTITUTE(resultat," ","")="obtenue",ROW(offres)-2,""),ROW(10:10))),"")</f>
        <v>43609</v>
      </c>
    </row>
    <row r="16" spans="1:4" x14ac:dyDescent="0.25">
      <c r="A16" s="9" t="str">
        <f t="array" aca="1" ref="A16" ca="1">IFERROR(INDEX(offres,SMALL(IF(SUBSTITUTE(resultat," ","")="obtenue",ROW(offres)-2,""),ROW(11:11))),"")</f>
        <v xml:space="preserve">MEAUX HOPITAL URGENCE - CANARD </v>
      </c>
      <c r="B16" s="8">
        <f t="array" aca="1" ref="B16" ca="1">IFERROR(INDEX(debut,SMALL(IF(SUBSTITUTE(resultat," ","")="obtenue",ROW(offres)-2,""),ROW(11:11))),"")</f>
        <v>0</v>
      </c>
      <c r="C16" s="16">
        <f t="array" aca="1" ref="C16" ca="1">IFERROR(INDEX(durée,SMALL(IF(SUBSTITUTE(resultat," ","")="obtenue",ROW(offres)-2,""),ROW(11:11))),"")</f>
        <v>0</v>
      </c>
      <c r="D16" s="13">
        <f t="array" aca="1" ref="D16" ca="1">IFERROR(INDEX(datefin,SMALL(IF(SUBSTITUTE(resultat," ","")="obtenue",ROW(offres)-2,""),ROW(11:11))),"")</f>
        <v>0</v>
      </c>
    </row>
    <row r="17" spans="1:4" x14ac:dyDescent="0.25">
      <c r="A17" s="9" t="str">
        <f t="array" aca="1" ref="A17" ca="1">IFERROR(INDEX(offres,SMALL(IF(SUBSTITUTE(resultat," ","")="obtenue",ROW(offres)-2,""),ROW(12:12))),"")</f>
        <v xml:space="preserve">BLANDY LES TOURS - CERBA - MAIRIE </v>
      </c>
      <c r="B17" s="8">
        <f t="array" aca="1" ref="B17" ca="1">IFERROR(INDEX(debut,SMALL(IF(SUBSTITUTE(resultat," ","")="obtenue",ROW(offres)-2,""),ROW(12:12))),"")</f>
        <v>0</v>
      </c>
      <c r="C17" s="16">
        <f t="array" aca="1" ref="C17" ca="1">IFERROR(INDEX(durée,SMALL(IF(SUBSTITUTE(resultat," ","")="obtenue",ROW(offres)-2,""),ROW(12:12))),"")</f>
        <v>0</v>
      </c>
      <c r="D17" s="13">
        <f t="array" aca="1" ref="D17" ca="1">IFERROR(INDEX(datefin,SMALL(IF(SUBSTITUTE(resultat," ","")="obtenue",ROW(offres)-2,""),ROW(12:12))),"")</f>
        <v>0</v>
      </c>
    </row>
    <row r="18" spans="1:4" x14ac:dyDescent="0.25">
      <c r="A18" s="9" t="str">
        <f t="array" aca="1" ref="A18" ca="1">IFERROR(INDEX(offres,SMALL(IF(SUBSTITUTE(resultat," ","")="obtenue",ROW(offres)-2,""),ROW(13:13))),"")</f>
        <v xml:space="preserve">ORLY HOTEL IBIS ET MERCURE - SPIE </v>
      </c>
      <c r="B18" s="8">
        <f t="array" aca="1" ref="B18" ca="1">IFERROR(INDEX(debut,SMALL(IF(SUBSTITUTE(resultat," ","")="obtenue",ROW(offres)-2,""),ROW(13:13))),"")</f>
        <v>43509</v>
      </c>
      <c r="C18" s="16">
        <f t="array" aca="1" ref="C18" ca="1">IFERROR(INDEX(durée,SMALL(IF(SUBSTITUTE(resultat," ","")="obtenue",ROW(offres)-2,""),ROW(13:13))),"")</f>
        <v>0</v>
      </c>
      <c r="D18" s="13">
        <f t="array" aca="1" ref="D18" ca="1">IFERROR(INDEX(datefin,SMALL(IF(SUBSTITUTE(resultat," ","")="obtenue",ROW(offres)-2,""),ROW(13:13))),"")</f>
        <v>0</v>
      </c>
    </row>
    <row r="19" spans="1:4" x14ac:dyDescent="0.25">
      <c r="A19" s="9" t="str">
        <f t="array" aca="1" ref="A19" ca="1">IFERROR(INDEX(offres,SMALL(IF(SUBSTITUTE(resultat," ","")="obtenue",ROW(offres)-2,""),ROW(14:14))),"")</f>
        <v xml:space="preserve">PRINGY - 17 LGTS TMH </v>
      </c>
      <c r="B19" s="8">
        <f t="array" aca="1" ref="B19" ca="1">IFERROR(INDEX(debut,SMALL(IF(SUBSTITUTE(resultat," ","")="obtenue",ROW(offres)-2,""),ROW(14:14))),"")</f>
        <v>0</v>
      </c>
      <c r="C19" s="16">
        <f t="array" aca="1" ref="C19" ca="1">IFERROR(INDEX(durée,SMALL(IF(SUBSTITUTE(resultat," ","")="obtenue",ROW(offres)-2,""),ROW(14:14))),"")</f>
        <v>0</v>
      </c>
      <c r="D19" s="13">
        <f t="array" aca="1" ref="D19" ca="1">IFERROR(INDEX(datefin,SMALL(IF(SUBSTITUTE(resultat," ","")="obtenue",ROW(offres)-2,""),ROW(14:14))),"")</f>
        <v>0</v>
      </c>
    </row>
    <row r="20" spans="1:4" x14ac:dyDescent="0.25">
      <c r="A20" s="9" t="str">
        <f t="array" aca="1" ref="A20" ca="1">IFERROR(INDEX(offres,SMALL(IF(SUBSTITUTE(resultat," ","")="obtenue",ROW(offres)-2,""),ROW(15:15))),"")</f>
        <v xml:space="preserve">LES ORMES SUR VOULZIES </v>
      </c>
      <c r="B20" s="8">
        <f t="array" aca="1" ref="B20" ca="1">IFERROR(INDEX(debut,SMALL(IF(SUBSTITUTE(resultat," ","")="obtenue",ROW(offres)-2,""),ROW(15:15))),"")</f>
        <v>0</v>
      </c>
      <c r="C20" s="16">
        <f t="array" aca="1" ref="C20" ca="1">IFERROR(INDEX(durée,SMALL(IF(SUBSTITUTE(resultat," ","")="obtenue",ROW(offres)-2,""),ROW(15:15))),"")</f>
        <v>0</v>
      </c>
      <c r="D20" s="13">
        <f t="array" aca="1" ref="D20" ca="1">IFERROR(INDEX(datefin,SMALL(IF(SUBSTITUTE(resultat," ","")="obtenue",ROW(offres)-2,""),ROW(15:15))),"")</f>
        <v>0</v>
      </c>
    </row>
    <row r="21" spans="1:4" x14ac:dyDescent="0.25">
      <c r="A21" s="9" t="str">
        <f t="array" aca="1" ref="A21" ca="1">IFERROR(INDEX(offres,SMALL(IF(SUBSTITUTE(resultat," ","")="obtenue",ROW(offres)-2,""),ROW(16:16))),"")</f>
        <v xml:space="preserve">DENFERT ROCHEREAU - CBC - MUSEES </v>
      </c>
      <c r="B21" s="8">
        <f t="array" aca="1" ref="B21" ca="1">IFERROR(INDEX(debut,SMALL(IF(SUBSTITUTE(resultat," ","")="obtenue",ROW(offres)-2,""),ROW(16:16))),"")</f>
        <v>0</v>
      </c>
      <c r="C21" s="16">
        <f t="array" aca="1" ref="C21" ca="1">IFERROR(INDEX(durée,SMALL(IF(SUBSTITUTE(resultat," ","")="obtenue",ROW(offres)-2,""),ROW(16:16))),"")</f>
        <v>0</v>
      </c>
      <c r="D21" s="13">
        <f t="array" aca="1" ref="D21" ca="1">IFERROR(INDEX(datefin,SMALL(IF(SUBSTITUTE(resultat," ","")="obtenue",ROW(offres)-2,""),ROW(16:16))),"")</f>
        <v>0</v>
      </c>
    </row>
    <row r="22" spans="1:4" x14ac:dyDescent="0.25">
      <c r="A22" s="9" t="str">
        <f t="array" aca="1" ref="A22" ca="1">IFERROR(INDEX(offres,SMALL(IF(SUBSTITUTE(resultat," ","")="obtenue",ROW(offres)-2,""),ROW(17:17))),"")</f>
        <v xml:space="preserve">MENUCOURT - FOYER PERSONNES HANDICAPEES </v>
      </c>
      <c r="B22" s="8">
        <f t="array" aca="1" ref="B22" ca="1">IFERROR(INDEX(debut,SMALL(IF(SUBSTITUTE(resultat," ","")="obtenue",ROW(offres)-2,""),ROW(17:17))),"")</f>
        <v>43616</v>
      </c>
      <c r="C22" s="16">
        <f t="array" aca="1" ref="C22" ca="1">IFERROR(INDEX(durée,SMALL(IF(SUBSTITUTE(resultat," ","")="obtenue",ROW(offres)-2,""),ROW(17:17))),"")</f>
        <v>139</v>
      </c>
      <c r="D22" s="13">
        <f t="array" aca="1" ref="D22" ca="1">IFERROR(INDEX(datefin,SMALL(IF(SUBSTITUTE(resultat," ","")="obtenue",ROW(offres)-2,""),ROW(17:17))),"")</f>
        <v>43755</v>
      </c>
    </row>
    <row r="23" spans="1:4" x14ac:dyDescent="0.25">
      <c r="A23" s="9" t="str">
        <f t="array" aca="1" ref="A23" ca="1">IFERROR(INDEX(offres,SMALL(IF(SUBSTITUTE(resultat," ","")="obtenue",ROW(offres)-2,""),ROW(18:18))),"")</f>
        <v xml:space="preserve">ST SIMEON - MICRO CRECHE + 3 LGTS </v>
      </c>
      <c r="B23" s="8">
        <f t="array" aca="1" ref="B23" ca="1">IFERROR(INDEX(debut,SMALL(IF(SUBSTITUTE(resultat," ","")="obtenue",ROW(offres)-2,""),ROW(18:18))),"")</f>
        <v>0</v>
      </c>
      <c r="C23" s="16">
        <f t="array" aca="1" ref="C23" ca="1">IFERROR(INDEX(durée,SMALL(IF(SUBSTITUTE(resultat," ","")="obtenue",ROW(offres)-2,""),ROW(18:18))),"")</f>
        <v>0</v>
      </c>
      <c r="D23" s="13">
        <f t="array" aca="1" ref="D23" ca="1">IFERROR(INDEX(datefin,SMALL(IF(SUBSTITUTE(resultat," ","")="obtenue",ROW(offres)-2,""),ROW(18:18))),"")</f>
        <v>0</v>
      </c>
    </row>
    <row r="24" spans="1:4" x14ac:dyDescent="0.25">
      <c r="A24" s="9" t="str">
        <f t="array" aca="1" ref="A24" ca="1">IFERROR(INDEX(offres,SMALL(IF(SUBSTITUTE(resultat," ","")="obtenue",ROW(offres)-2,""),ROW(19:19))),"")</f>
        <v xml:space="preserve">THOMERY - ESPACE SOCIO CULTUREL </v>
      </c>
      <c r="B24" s="8">
        <f t="array" aca="1" ref="B24" ca="1">IFERROR(INDEX(debut,SMALL(IF(SUBSTITUTE(resultat," ","")="obtenue",ROW(offres)-2,""),ROW(19:19))),"")</f>
        <v>0</v>
      </c>
      <c r="C24" s="16">
        <f t="array" aca="1" ref="C24" ca="1">IFERROR(INDEX(durée,SMALL(IF(SUBSTITUTE(resultat," ","")="obtenue",ROW(offres)-2,""),ROW(19:19))),"")</f>
        <v>0</v>
      </c>
      <c r="D24" s="13">
        <f t="array" aca="1" ref="D24" ca="1">IFERROR(INDEX(datefin,SMALL(IF(SUBSTITUTE(resultat," ","")="obtenue",ROW(offres)-2,""),ROW(19:19))),"")</f>
        <v>0</v>
      </c>
    </row>
    <row r="25" spans="1:4" x14ac:dyDescent="0.25">
      <c r="A25" s="9" t="str">
        <f t="array" aca="1" ref="A25" ca="1">IFERROR(INDEX(offres,SMALL(IF(SUBSTITUTE(resultat," ","")="obtenue",ROW(offres)-2,""),ROW(20:20))),"")</f>
        <v xml:space="preserve">CHANGIS SUR MARNE - GS </v>
      </c>
      <c r="B25" s="8">
        <f t="array" aca="1" ref="B25" ca="1">IFERROR(INDEX(debut,SMALL(IF(SUBSTITUTE(resultat," ","")="obtenue",ROW(offres)-2,""),ROW(20:20))),"")</f>
        <v>0</v>
      </c>
      <c r="C25" s="16">
        <f t="array" aca="1" ref="C25" ca="1">IFERROR(INDEX(durée,SMALL(IF(SUBSTITUTE(resultat," ","")="obtenue",ROW(offres)-2,""),ROW(20:20))),"")</f>
        <v>0</v>
      </c>
      <c r="D25" s="13">
        <f t="array" aca="1" ref="D25" ca="1">IFERROR(INDEX(datefin,SMALL(IF(SUBSTITUTE(resultat," ","")="obtenue",ROW(offres)-2,""),ROW(20:20))),"")</f>
        <v>0</v>
      </c>
    </row>
    <row r="26" spans="1:4" x14ac:dyDescent="0.25">
      <c r="A26" s="9" t="str">
        <f t="array" aca="1" ref="A26" ca="1">IFERROR(INDEX(offres,SMALL(IF(SUBSTITUTE(resultat," ","")="obtenue",ROW(offres)-2,""),ROW(21:21))),"")</f>
        <v xml:space="preserve">MARINES - 3F </v>
      </c>
      <c r="B26" s="8">
        <f t="array" aca="1" ref="B26" ca="1">IFERROR(INDEX(debut,SMALL(IF(SUBSTITUTE(resultat," ","")="obtenue",ROW(offres)-2,""),ROW(21:21))),"")</f>
        <v>43661</v>
      </c>
      <c r="C26" s="16">
        <f t="array" aca="1" ref="C26" ca="1">IFERROR(INDEX(durée,SMALL(IF(SUBSTITUTE(resultat," ","")="obtenue",ROW(offres)-2,""),ROW(21:21))),"")</f>
        <v>157</v>
      </c>
      <c r="D26" s="13">
        <f t="array" aca="1" ref="D26" ca="1">IFERROR(INDEX(datefin,SMALL(IF(SUBSTITUTE(resultat," ","")="obtenue",ROW(offres)-2,""),ROW(21:21))),"")</f>
        <v>43818</v>
      </c>
    </row>
    <row r="27" spans="1:4" x14ac:dyDescent="0.25">
      <c r="A27" s="9" t="str">
        <f t="array" aca="1" ref="A27" ca="1">IFERROR(INDEX(offres,SMALL(IF(SUBSTITUTE(resultat," ","")="obtenue",ROW(offres)-2,""),ROW(22:22))),"")</f>
        <v xml:space="preserve">CHELLES - INTERNAT </v>
      </c>
      <c r="B27" s="8">
        <f t="array" aca="1" ref="B27" ca="1">IFERROR(INDEX(debut,SMALL(IF(SUBSTITUTE(resultat," ","")="obtenue",ROW(offres)-2,""),ROW(22:22))),"")</f>
        <v>0</v>
      </c>
      <c r="C27" s="16">
        <f t="array" aca="1" ref="C27" ca="1">IFERROR(INDEX(durée,SMALL(IF(SUBSTITUTE(resultat," ","")="obtenue",ROW(offres)-2,""),ROW(22:22))),"")</f>
        <v>0</v>
      </c>
      <c r="D27" s="13">
        <f t="array" aca="1" ref="D27" ca="1">IFERROR(INDEX(datefin,SMALL(IF(SUBSTITUTE(resultat," ","")="obtenue",ROW(offres)-2,""),ROW(22:22))),"")</f>
        <v>0</v>
      </c>
    </row>
    <row r="28" spans="1:4" x14ac:dyDescent="0.25">
      <c r="A28" s="9" t="str">
        <f t="array" aca="1" ref="A28" ca="1">IFERROR(INDEX(offres,SMALL(IF(SUBSTITUTE(resultat," ","")="obtenue",ROW(offres)-2,""),ROW(23:23))),"")</f>
        <v xml:space="preserve">CLAYE SOUILLY - TM </v>
      </c>
      <c r="B28" s="8">
        <f t="array" aca="1" ref="B28" ca="1">IFERROR(INDEX(debut,SMALL(IF(SUBSTITUTE(resultat," ","")="obtenue",ROW(offres)-2,""),ROW(23:23))),"")</f>
        <v>0</v>
      </c>
      <c r="C28" s="16">
        <f t="array" aca="1" ref="C28" ca="1">IFERROR(INDEX(durée,SMALL(IF(SUBSTITUTE(resultat," ","")="obtenue",ROW(offres)-2,""),ROW(23:23))),"")</f>
        <v>0</v>
      </c>
      <c r="D28" s="13">
        <f t="array" aca="1" ref="D28" ca="1">IFERROR(INDEX(datefin,SMALL(IF(SUBSTITUTE(resultat," ","")="obtenue",ROW(offres)-2,""),ROW(23:23))),"")</f>
        <v>0</v>
      </c>
    </row>
    <row r="29" spans="1:4" x14ac:dyDescent="0.25">
      <c r="A29" s="9" t="str">
        <f t="array" aca="1" ref="A29" ca="1">IFERROR(INDEX(offres,SMALL(IF(SUBSTITUTE(resultat," ","")="obtenue",ROW(offres)-2,""),ROW(24:24))),"")</f>
        <v xml:space="preserve">PRINGY - GS </v>
      </c>
      <c r="B29" s="8">
        <f t="array" aca="1" ref="B29" ca="1">IFERROR(INDEX(debut,SMALL(IF(SUBSTITUTE(resultat," ","")="obtenue",ROW(offres)-2,""),ROW(24:24))),"")</f>
        <v>43556</v>
      </c>
      <c r="C29" s="16">
        <f t="array" aca="1" ref="C29" ca="1">IFERROR(INDEX(durée,SMALL(IF(SUBSTITUTE(resultat," ","")="obtenue",ROW(offres)-2,""),ROW(24:24))),"")</f>
        <v>29</v>
      </c>
      <c r="D29" s="13">
        <f t="array" aca="1" ref="D29" ca="1">IFERROR(INDEX(datefin,SMALL(IF(SUBSTITUTE(resultat," ","")="obtenue",ROW(offres)-2,""),ROW(24:24))),"")</f>
        <v>43585</v>
      </c>
    </row>
    <row r="30" spans="1:4" x14ac:dyDescent="0.25">
      <c r="A30" s="9" t="str">
        <f t="array" aca="1" ref="A30" ca="1">IFERROR(INDEX(offres,SMALL(IF(SUBSTITUTE(resultat," ","")="obtenue",ROW(offres)-2,""),ROW(25:25))),"")</f>
        <v>FONTAINEBLEAU - COLLEGE LUCIEN CEZAR / EIFFAGE</v>
      </c>
      <c r="B30" s="8">
        <f t="array" aca="1" ref="B30" ca="1">IFERROR(INDEX(debut,SMALL(IF(SUBSTITUTE(resultat," ","")="obtenue",ROW(offres)-2,""),ROW(25:25))),"")</f>
        <v>43556</v>
      </c>
      <c r="C30" s="16">
        <f t="array" aca="1" ref="C30" ca="1">IFERROR(INDEX(durée,SMALL(IF(SUBSTITUTE(resultat," ","")="obtenue",ROW(offres)-2,""),ROW(25:25))),"")</f>
        <v>90</v>
      </c>
      <c r="D30" s="13">
        <f t="array" aca="1" ref="D30" ca="1">IFERROR(INDEX(datefin,SMALL(IF(SUBSTITUTE(resultat," ","")="obtenue",ROW(offres)-2,""),ROW(25:25))),"")</f>
        <v>43646</v>
      </c>
    </row>
    <row r="31" spans="1:4" x14ac:dyDescent="0.25">
      <c r="A31" s="9" t="str">
        <f t="array" aca="1" ref="A31" ca="1">IFERROR(INDEX(offres,SMALL(IF(SUBSTITUTE(resultat," ","")="obtenue",ROW(offres)-2,""),ROW(26:26))),"")</f>
        <v xml:space="preserve">ROISSY - GOLF - TECHNOPOSE </v>
      </c>
      <c r="B31" s="8">
        <f t="array" aca="1" ref="B31" ca="1">IFERROR(INDEX(debut,SMALL(IF(SUBSTITUTE(resultat," ","")="obtenue",ROW(offres)-2,""),ROW(26:26))),"")</f>
        <v>43466</v>
      </c>
      <c r="C31" s="16">
        <f t="array" aca="1" ref="C31" ca="1">IFERROR(INDEX(durée,SMALL(IF(SUBSTITUTE(resultat," ","")="obtenue",ROW(offres)-2,""),ROW(26:26))),"")</f>
        <v>149</v>
      </c>
      <c r="D31" s="13">
        <f t="array" aca="1" ref="D31" ca="1">IFERROR(INDEX(datefin,SMALL(IF(SUBSTITUTE(resultat," ","")="obtenue",ROW(offres)-2,""),ROW(26:26))),"")</f>
        <v>43615</v>
      </c>
    </row>
    <row r="32" spans="1:4" x14ac:dyDescent="0.25">
      <c r="A32" s="9" t="str">
        <f t="array" aca="1" ref="A32" ca="1">IFERROR(INDEX(offres,SMALL(IF(SUBSTITUTE(resultat," ","")="obtenue",ROW(offres)-2,""),ROW(27:27))),"")</f>
        <v>CHAILLY - MAISON ASSOCIATION + LGTS</v>
      </c>
      <c r="B32" s="8">
        <f t="array" aca="1" ref="B32" ca="1">IFERROR(INDEX(debut,SMALL(IF(SUBSTITUTE(resultat," ","")="obtenue",ROW(offres)-2,""),ROW(27:27))),"")</f>
        <v>0</v>
      </c>
      <c r="C32" s="16">
        <f t="array" aca="1" ref="C32" ca="1">IFERROR(INDEX(durée,SMALL(IF(SUBSTITUTE(resultat," ","")="obtenue",ROW(offres)-2,""),ROW(27:27))),"")</f>
        <v>0</v>
      </c>
      <c r="D32" s="13">
        <f t="array" aca="1" ref="D32" ca="1">IFERROR(INDEX(datefin,SMALL(IF(SUBSTITUTE(resultat," ","")="obtenue",ROW(offres)-2,""),ROW(27:27))),"")</f>
        <v>0</v>
      </c>
    </row>
    <row r="33" spans="1:4" x14ac:dyDescent="0.25">
      <c r="A33" s="9" t="str">
        <f t="array" aca="1" ref="A33" ca="1">IFERROR(INDEX(offres,SMALL(IF(SUBSTITUTE(resultat," ","")="obtenue",ROW(offres)-2,""),ROW(28:28))),"")</f>
        <v xml:space="preserve">MELUN - SDIS - ETAT MAJOR </v>
      </c>
      <c r="B33" s="8">
        <f t="array" aca="1" ref="B33" ca="1">IFERROR(INDEX(debut,SMALL(IF(SUBSTITUTE(resultat," ","")="obtenue",ROW(offres)-2,""),ROW(28:28))),"")</f>
        <v>0</v>
      </c>
      <c r="C33" s="16">
        <f t="array" aca="1" ref="C33" ca="1">IFERROR(INDEX(durée,SMALL(IF(SUBSTITUTE(resultat," ","")="obtenue",ROW(offres)-2,""),ROW(28:28))),"")</f>
        <v>0</v>
      </c>
      <c r="D33" s="13">
        <f t="array" aca="1" ref="D33" ca="1">IFERROR(INDEX(datefin,SMALL(IF(SUBSTITUTE(resultat," ","")="obtenue",ROW(offres)-2,""),ROW(28:28))),"")</f>
        <v>0</v>
      </c>
    </row>
    <row r="34" spans="1:4" x14ac:dyDescent="0.25">
      <c r="A34" s="9" t="str">
        <f t="array" aca="1" ref="A34" ca="1">IFERROR(INDEX(offres,SMALL(IF(SUBSTITUTE(resultat," ","")="obtenue",ROW(offres)-2,""),ROW(29:29))),"")</f>
        <v>RIS-ORANGIS - CLINIQUE PASTEUR - PHASE 1/2</v>
      </c>
      <c r="B34" s="8">
        <f t="array" aca="1" ref="B34" ca="1">IFERROR(INDEX(debut,SMALL(IF(SUBSTITUTE(resultat," ","")="obtenue",ROW(offres)-2,""),ROW(29:29))),"")</f>
        <v>0</v>
      </c>
      <c r="C34" s="16">
        <f t="array" aca="1" ref="C34" ca="1">IFERROR(INDEX(durée,SMALL(IF(SUBSTITUTE(resultat," ","")="obtenue",ROW(offres)-2,""),ROW(29:29))),"")</f>
        <v>0</v>
      </c>
      <c r="D34" s="13">
        <f t="array" aca="1" ref="D34" ca="1">IFERROR(INDEX(datefin,SMALL(IF(SUBSTITUTE(resultat," ","")="obtenue",ROW(offres)-2,""),ROW(29:29))),"")</f>
        <v>0</v>
      </c>
    </row>
    <row r="35" spans="1:4" x14ac:dyDescent="0.25">
      <c r="A35" s="9" t="str">
        <f t="array" aca="1" ref="A35" ca="1">IFERROR(INDEX(offres,SMALL(IF(SUBSTITUTE(resultat," ","")="obtenue",ROW(offres)-2,""),ROW(30:30))),"")</f>
        <v xml:space="preserve">BOBIGNY - CMPR / SNEF </v>
      </c>
      <c r="B35" s="8">
        <f t="array" aca="1" ref="B35" ca="1">IFERROR(INDEX(debut,SMALL(IF(SUBSTITUTE(resultat," ","")="obtenue",ROW(offres)-2,""),ROW(30:30))),"")</f>
        <v>0</v>
      </c>
      <c r="C35" s="16">
        <f t="array" aca="1" ref="C35" ca="1">IFERROR(INDEX(durée,SMALL(IF(SUBSTITUTE(resultat," ","")="obtenue",ROW(offres)-2,""),ROW(30:30))),"")</f>
        <v>0</v>
      </c>
      <c r="D35" s="13">
        <f t="array" aca="1" ref="D35" ca="1">IFERROR(INDEX(datefin,SMALL(IF(SUBSTITUTE(resultat," ","")="obtenue",ROW(offres)-2,""),ROW(30:30))),"")</f>
        <v>0</v>
      </c>
    </row>
    <row r="36" spans="1:4" x14ac:dyDescent="0.25">
      <c r="A36" s="9" t="str">
        <f t="array" aca="1" ref="A36" ca="1">IFERROR(INDEX(offres,SMALL(IF(SUBSTITUTE(resultat," ","")="obtenue",ROW(offres)-2,""),ROW(31:31))),"")</f>
        <v>CHEVILLY LARUE - 31 LGTS</v>
      </c>
      <c r="B36" s="8">
        <f t="array" aca="1" ref="B36" ca="1">IFERROR(INDEX(debut,SMALL(IF(SUBSTITUTE(resultat," ","")="obtenue",ROW(offres)-2,""),ROW(31:31))),"")</f>
        <v>0</v>
      </c>
      <c r="C36" s="16">
        <f t="array" aca="1" ref="C36" ca="1">IFERROR(INDEX(durée,SMALL(IF(SUBSTITUTE(resultat," ","")="obtenue",ROW(offres)-2,""),ROW(31:31))),"")</f>
        <v>0</v>
      </c>
      <c r="D36" s="13">
        <f t="array" aca="1" ref="D36" ca="1">IFERROR(INDEX(datefin,SMALL(IF(SUBSTITUTE(resultat," ","")="obtenue",ROW(offres)-2,""),ROW(31:31))),"")</f>
        <v>0</v>
      </c>
    </row>
    <row r="37" spans="1:4" x14ac:dyDescent="0.25">
      <c r="A37" s="9" t="str">
        <f t="array" aca="1" ref="A37" ca="1">IFERROR(INDEX(offres,SMALL(IF(SUBSTITUTE(resultat," ","")="obtenue",ROW(offres)-2,""),ROW(32:32))),"")</f>
        <v xml:space="preserve">STE ANNE - CH - PUERICULTURE IPB </v>
      </c>
      <c r="B37" s="8">
        <f t="array" aca="1" ref="B37" ca="1">IFERROR(INDEX(debut,SMALL(IF(SUBSTITUTE(resultat," ","")="obtenue",ROW(offres)-2,""),ROW(32:32))),"")</f>
        <v>0</v>
      </c>
      <c r="C37" s="16">
        <f t="array" aca="1" ref="C37" ca="1">IFERROR(INDEX(durée,SMALL(IF(SUBSTITUTE(resultat," ","")="obtenue",ROW(offres)-2,""),ROW(32:32))),"")</f>
        <v>0</v>
      </c>
      <c r="D37" s="13">
        <f t="array" aca="1" ref="D37" ca="1">IFERROR(INDEX(datefin,SMALL(IF(SUBSTITUTE(resultat," ","")="obtenue",ROW(offres)-2,""),ROW(32:32))),"")</f>
        <v>0</v>
      </c>
    </row>
    <row r="38" spans="1:4" x14ac:dyDescent="0.25">
      <c r="A38" s="9" t="str">
        <f t="array" aca="1" ref="A38" ca="1">IFERROR(INDEX(offres,SMALL(IF(SUBSTITUTE(resultat," ","")="obtenue",ROW(offres)-2,""),ROW(33:33))),"")</f>
        <v>STE ANNE - CH -MARMOTTAN</v>
      </c>
      <c r="B38" s="8">
        <f t="array" aca="1" ref="B38" ca="1">IFERROR(INDEX(debut,SMALL(IF(SUBSTITUTE(resultat," ","")="obtenue",ROW(offres)-2,""),ROW(33:33))),"")</f>
        <v>0</v>
      </c>
      <c r="C38" s="16">
        <f t="array" aca="1" ref="C38" ca="1">IFERROR(INDEX(durée,SMALL(IF(SUBSTITUTE(resultat," ","")="obtenue",ROW(offres)-2,""),ROW(33:33))),"")</f>
        <v>0</v>
      </c>
      <c r="D38" s="13">
        <f t="array" aca="1" ref="D38" ca="1">IFERROR(INDEX(datefin,SMALL(IF(SUBSTITUTE(resultat," ","")="obtenue",ROW(offres)-2,""),ROW(33:33))),"")</f>
        <v>0</v>
      </c>
    </row>
    <row r="39" spans="1:4" x14ac:dyDescent="0.25">
      <c r="A39" s="9" t="str">
        <f t="array" aca="1" ref="A39" ca="1">IFERROR(INDEX(offres,SMALL(IF(SUBSTITUTE(resultat," ","")="obtenue",ROW(offres)-2,""),ROW(34:34))),"")</f>
        <v xml:space="preserve">SAVIGNY LE TEMPS - POLICE - POSTE </v>
      </c>
      <c r="B39" s="8">
        <f t="array" aca="1" ref="B39" ca="1">IFERROR(INDEX(debut,SMALL(IF(SUBSTITUTE(resultat," ","")="obtenue",ROW(offres)-2,""),ROW(34:34))),"")</f>
        <v>0</v>
      </c>
      <c r="C39" s="16">
        <f t="array" aca="1" ref="C39" ca="1">IFERROR(INDEX(durée,SMALL(IF(SUBSTITUTE(resultat," ","")="obtenue",ROW(offres)-2,""),ROW(34:34))),"")</f>
        <v>0</v>
      </c>
      <c r="D39" s="13">
        <f t="array" aca="1" ref="D39" ca="1">IFERROR(INDEX(datefin,SMALL(IF(SUBSTITUTE(resultat," ","")="obtenue",ROW(offres)-2,""),ROW(34:34))),"")</f>
        <v>0</v>
      </c>
    </row>
    <row r="40" spans="1:4" x14ac:dyDescent="0.25">
      <c r="A40" s="9" t="str">
        <f t="array" aca="1" ref="A40" ca="1">IFERROR(INDEX(offres,SMALL(IF(SUBSTITUTE(resultat," ","")="obtenue",ROW(offres)-2,""),ROW(35:35))),"")</f>
        <v xml:space="preserve">LEON BINET - CH - PROVINS </v>
      </c>
      <c r="B40" s="8">
        <f t="array" aca="1" ref="B40" ca="1">IFERROR(INDEX(debut,SMALL(IF(SUBSTITUTE(resultat," ","")="obtenue",ROW(offres)-2,""),ROW(35:35))),"")</f>
        <v>0</v>
      </c>
      <c r="C40" s="16">
        <f t="array" aca="1" ref="C40" ca="1">IFERROR(INDEX(durée,SMALL(IF(SUBSTITUTE(resultat," ","")="obtenue",ROW(offres)-2,""),ROW(35:35))),"")</f>
        <v>0</v>
      </c>
      <c r="D40" s="13">
        <f t="array" aca="1" ref="D40" ca="1">IFERROR(INDEX(datefin,SMALL(IF(SUBSTITUTE(resultat," ","")="obtenue",ROW(offres)-2,""),ROW(35:35))),"")</f>
        <v>0</v>
      </c>
    </row>
    <row r="41" spans="1:4" x14ac:dyDescent="0.25">
      <c r="A41" s="9" t="str">
        <f t="array" aca="1" ref="A41" ca="1">IFERROR(INDEX(offres,SMALL(IF(SUBSTITUTE(resultat," ","")="obtenue",ROW(offres)-2,""),ROW(36:36))),"")</f>
        <v xml:space="preserve">CHEVILLY LARUE - 220 CHAMBRES / LES MACONS PARISIENS </v>
      </c>
      <c r="B41" s="8">
        <f t="array" aca="1" ref="B41" ca="1">IFERROR(INDEX(debut,SMALL(IF(SUBSTITUTE(resultat," ","")="obtenue",ROW(offres)-2,""),ROW(36:36))),"")</f>
        <v>0</v>
      </c>
      <c r="C41" s="16">
        <f t="array" aca="1" ref="C41" ca="1">IFERROR(INDEX(durée,SMALL(IF(SUBSTITUTE(resultat," ","")="obtenue",ROW(offres)-2,""),ROW(36:36))),"")</f>
        <v>0</v>
      </c>
      <c r="D41" s="13">
        <f t="array" aca="1" ref="D41" ca="1">IFERROR(INDEX(datefin,SMALL(IF(SUBSTITUTE(resultat," ","")="obtenue",ROW(offres)-2,""),ROW(36:36))),"")</f>
        <v>0</v>
      </c>
    </row>
    <row r="42" spans="1:4" x14ac:dyDescent="0.25">
      <c r="A42" s="9" t="str">
        <f t="array" aca="1" ref="A42" ca="1">IFERROR(INDEX(offres,SMALL(IF(SUBSTITUTE(resultat," ","")="obtenue",ROW(offres)-2,""),ROW(37:37))),"")</f>
        <v xml:space="preserve">COULOMMIERS - CH / SPIE BATIGNOLLES </v>
      </c>
      <c r="B42" s="8">
        <f t="array" aca="1" ref="B42" ca="1">IFERROR(INDEX(debut,SMALL(IF(SUBSTITUTE(resultat," ","")="obtenue",ROW(offres)-2,""),ROW(37:37))),"")</f>
        <v>43535</v>
      </c>
      <c r="C42" s="16">
        <f t="array" aca="1" ref="C42" ca="1">IFERROR(INDEX(durée,SMALL(IF(SUBSTITUTE(resultat," ","")="obtenue",ROW(offres)-2,""),ROW(37:37))),"")</f>
        <v>74</v>
      </c>
      <c r="D42" s="13">
        <f t="array" aca="1" ref="D42" ca="1">IFERROR(INDEX(datefin,SMALL(IF(SUBSTITUTE(resultat," ","")="obtenue",ROW(offres)-2,""),ROW(37:37))),"")</f>
        <v>43609</v>
      </c>
    </row>
    <row r="43" spans="1:4" x14ac:dyDescent="0.25">
      <c r="A43" s="9" t="str">
        <f t="array" aca="1" ref="A43" ca="1">IFERROR(INDEX(offres,SMALL(IF(SUBSTITUTE(resultat," ","")="obtenue",ROW(offres)-2,""),ROW(38:38))),"")</f>
        <v xml:space="preserve">LA FERTE SOUS JOUARRE - ECOLE MATERNELLE </v>
      </c>
      <c r="B43" s="8">
        <f t="array" aca="1" ref="B43" ca="1">IFERROR(INDEX(debut,SMALL(IF(SUBSTITUTE(resultat," ","")="obtenue",ROW(offres)-2,""),ROW(38:38))),"")</f>
        <v>0</v>
      </c>
      <c r="C43" s="16">
        <f t="array" aca="1" ref="C43" ca="1">IFERROR(INDEX(durée,SMALL(IF(SUBSTITUTE(resultat," ","")="obtenue",ROW(offres)-2,""),ROW(38:38))),"")</f>
        <v>0</v>
      </c>
      <c r="D43" s="13">
        <f t="array" aca="1" ref="D43" ca="1">IFERROR(INDEX(datefin,SMALL(IF(SUBSTITUTE(resultat," ","")="obtenue",ROW(offres)-2,""),ROW(38:38))),"")</f>
        <v>0</v>
      </c>
    </row>
    <row r="44" spans="1:4" x14ac:dyDescent="0.25">
      <c r="A44" s="9" t="str">
        <f t="array" aca="1" ref="A44" ca="1">IFERROR(INDEX(offres,SMALL(IF(SUBSTITUTE(resultat," ","")="obtenue",ROW(offres)-2,""),ROW(39:39))),"")</f>
        <v xml:space="preserve">CREVECOEUR EN BRIE - ECOLE </v>
      </c>
      <c r="B44" s="8">
        <f t="array" aca="1" ref="B44" ca="1">IFERROR(INDEX(debut,SMALL(IF(SUBSTITUTE(resultat," ","")="obtenue",ROW(offres)-2,""),ROW(39:39))),"")</f>
        <v>0</v>
      </c>
      <c r="C44" s="16">
        <f t="array" aca="1" ref="C44" ca="1">IFERROR(INDEX(durée,SMALL(IF(SUBSTITUTE(resultat," ","")="obtenue",ROW(offres)-2,""),ROW(39:39))),"")</f>
        <v>0</v>
      </c>
      <c r="D44" s="13">
        <f t="array" aca="1" ref="D44" ca="1">IFERROR(INDEX(datefin,SMALL(IF(SUBSTITUTE(resultat," ","")="obtenue",ROW(offres)-2,""),ROW(39:39))),"")</f>
        <v>0</v>
      </c>
    </row>
    <row r="45" spans="1:4" x14ac:dyDescent="0.25">
      <c r="A45" s="9" t="str">
        <f t="array" aca="1" ref="A45" ca="1">IFERROR(INDEX(offres,SMALL(IF(SUBSTITUTE(resultat," ","")="obtenue",ROW(offres)-2,""),ROW(40:40))),"")</f>
        <v>ROISSY EN BRIE - CIC</v>
      </c>
      <c r="B45" s="8">
        <f t="array" aca="1" ref="B45" ca="1">IFERROR(INDEX(debut,SMALL(IF(SUBSTITUTE(resultat," ","")="obtenue",ROW(offres)-2,""),ROW(40:40))),"")</f>
        <v>0</v>
      </c>
      <c r="C45" s="16">
        <f t="array" aca="1" ref="C45" ca="1">IFERROR(INDEX(durée,SMALL(IF(SUBSTITUTE(resultat," ","")="obtenue",ROW(offres)-2,""),ROW(40:40))),"")</f>
        <v>0</v>
      </c>
      <c r="D45" s="13">
        <f t="array" aca="1" ref="D45" ca="1">IFERROR(INDEX(datefin,SMALL(IF(SUBSTITUTE(resultat," ","")="obtenue",ROW(offres)-2,""),ROW(40:40))),"")</f>
        <v>0</v>
      </c>
    </row>
    <row r="46" spans="1:4" x14ac:dyDescent="0.25">
      <c r="A46" s="9" t="str">
        <f t="array" aca="1" ref="A46" ca="1">IFERROR(INDEX(offres,SMALL(IF(SUBSTITUTE(resultat," ","")="obtenue",ROW(offres)-2,""),ROW(41:41))),"")</f>
        <v>STE ANNE - CH-  GALATEE</v>
      </c>
      <c r="B46" s="8">
        <f t="array" aca="1" ref="B46" ca="1">IFERROR(INDEX(debut,SMALL(IF(SUBSTITUTE(resultat," ","")="obtenue",ROW(offres)-2,""),ROW(41:41))),"")</f>
        <v>0</v>
      </c>
      <c r="C46" s="16">
        <f t="array" aca="1" ref="C46" ca="1">IFERROR(INDEX(durée,SMALL(IF(SUBSTITUTE(resultat," ","")="obtenue",ROW(offres)-2,""),ROW(41:41))),"")</f>
        <v>0</v>
      </c>
      <c r="D46" s="13">
        <f t="array" aca="1" ref="D46" ca="1">IFERROR(INDEX(datefin,SMALL(IF(SUBSTITUTE(resultat," ","")="obtenue",ROW(offres)-2,""),ROW(41:41))),"")</f>
        <v>0</v>
      </c>
    </row>
    <row r="47" spans="1:4" x14ac:dyDescent="0.25">
      <c r="A47" s="9" t="str">
        <f t="array" aca="1" ref="A47" ca="1">IFERROR(INDEX(offres,SMALL(IF(SUBSTITUTE(resultat," ","")="obtenue",ROW(offres)-2,""),ROW(42:42))),"")</f>
        <v xml:space="preserve">LA ROCHETTE - MAISON MEDICALE PHASE III </v>
      </c>
      <c r="B47" s="8">
        <f t="array" aca="1" ref="B47" ca="1">IFERROR(INDEX(debut,SMALL(IF(SUBSTITUTE(resultat," ","")="obtenue",ROW(offres)-2,""),ROW(42:42))),"")</f>
        <v>0</v>
      </c>
      <c r="C47" s="16">
        <f t="array" aca="1" ref="C47" ca="1">IFERROR(INDEX(durée,SMALL(IF(SUBSTITUTE(resultat," ","")="obtenue",ROW(offres)-2,""),ROW(42:42))),"")</f>
        <v>0</v>
      </c>
      <c r="D47" s="13">
        <f t="array" aca="1" ref="D47" ca="1">IFERROR(INDEX(datefin,SMALL(IF(SUBSTITUTE(resultat," ","")="obtenue",ROW(offres)-2,""),ROW(42:42))),"")</f>
        <v>0</v>
      </c>
    </row>
    <row r="48" spans="1:4" x14ac:dyDescent="0.25">
      <c r="A48" s="9" t="str">
        <f t="array" aca="1" ref="A48" ca="1">IFERROR(INDEX(offres,SMALL(IF(SUBSTITUTE(resultat," ","")="obtenue",ROW(offres)-2,""),ROW(43:43))),"")</f>
        <v xml:space="preserve">MONDOR - CH-  RABOT DUTILLEUL </v>
      </c>
      <c r="B48" s="8">
        <f t="array" aca="1" ref="B48" ca="1">IFERROR(INDEX(debut,SMALL(IF(SUBSTITUTE(resultat," ","")="obtenue",ROW(offres)-2,""),ROW(43:43))),"")</f>
        <v>43647</v>
      </c>
      <c r="C48" s="16">
        <f t="array" aca="1" ref="C48" ca="1">IFERROR(INDEX(durée,SMALL(IF(SUBSTITUTE(resultat," ","")="obtenue",ROW(offres)-2,""),ROW(43:43))),"")</f>
        <v>91</v>
      </c>
      <c r="D48" s="13">
        <f t="array" aca="1" ref="D48" ca="1">IFERROR(INDEX(datefin,SMALL(IF(SUBSTITUTE(resultat," ","")="obtenue",ROW(offres)-2,""),ROW(43:43))),"")</f>
        <v>43738</v>
      </c>
    </row>
    <row r="49" spans="1:4" x14ac:dyDescent="0.25">
      <c r="A49" s="9" t="str">
        <f t="array" aca="1" ref="A49" ca="1">IFERROR(INDEX(offres,SMALL(IF(SUBSTITUTE(resultat," ","")="obtenue",ROW(offres)-2,""),ROW(44:44))),"")</f>
        <v xml:space="preserve">AVON - 3M - DEMATHIEU BARD </v>
      </c>
      <c r="B49" s="8">
        <f t="array" aca="1" ref="B49" ca="1">IFERROR(INDEX(debut,SMALL(IF(SUBSTITUTE(resultat," ","")="obtenue",ROW(offres)-2,""),ROW(44:44))),"")</f>
        <v>0</v>
      </c>
      <c r="C49" s="16">
        <f t="array" aca="1" ref="C49" ca="1">IFERROR(INDEX(durée,SMALL(IF(SUBSTITUTE(resultat," ","")="obtenue",ROW(offres)-2,""),ROW(44:44))),"")</f>
        <v>0</v>
      </c>
      <c r="D49" s="13">
        <f t="array" aca="1" ref="D49" ca="1">IFERROR(INDEX(datefin,SMALL(IF(SUBSTITUTE(resultat," ","")="obtenue",ROW(offres)-2,""),ROW(44:44))),"")</f>
        <v>0</v>
      </c>
    </row>
    <row r="50" spans="1:4" x14ac:dyDescent="0.25">
      <c r="A50" s="9" t="str">
        <f t="array" aca="1" ref="A50" ca="1">IFERROR(INDEX(offres,SMALL(IF(SUBSTITUTE(resultat," ","")="obtenue",ROW(offres)-2,""),ROW(45:45))),"")</f>
        <v xml:space="preserve">LA ROCHETTE - SDESM - HANNY </v>
      </c>
      <c r="B50" s="8">
        <f t="array" aca="1" ref="B50" ca="1">IFERROR(INDEX(debut,SMALL(IF(SUBSTITUTE(resultat," ","")="obtenue",ROW(offres)-2,""),ROW(45:45))),"")</f>
        <v>0</v>
      </c>
      <c r="C50" s="16">
        <f t="array" aca="1" ref="C50" ca="1">IFERROR(INDEX(durée,SMALL(IF(SUBSTITUTE(resultat," ","")="obtenue",ROW(offres)-2,""),ROW(45:45))),"")</f>
        <v>0</v>
      </c>
      <c r="D50" s="13">
        <f t="array" aca="1" ref="D50" ca="1">IFERROR(INDEX(datefin,SMALL(IF(SUBSTITUTE(resultat," ","")="obtenue",ROW(offres)-2,""),ROW(45:45))),"")</f>
        <v>0</v>
      </c>
    </row>
    <row r="51" spans="1:4" x14ac:dyDescent="0.25">
      <c r="A51" s="9" t="str">
        <f t="array" aca="1" ref="A51" ca="1">IFERROR(INDEX(offres,SMALL(IF(SUBSTITUTE(resultat," ","")="obtenue",ROW(offres)-2,""),ROW(46:46))),"")</f>
        <v xml:space="preserve">LESCHES - MAS / DUBOCQ </v>
      </c>
      <c r="B51" s="8">
        <f t="array" aca="1" ref="B51" ca="1">IFERROR(INDEX(debut,SMALL(IF(SUBSTITUTE(resultat," ","")="obtenue",ROW(offres)-2,""),ROW(46:46))),"")</f>
        <v>0</v>
      </c>
      <c r="C51" s="16">
        <f t="array" aca="1" ref="C51" ca="1">IFERROR(INDEX(durée,SMALL(IF(SUBSTITUTE(resultat," ","")="obtenue",ROW(offres)-2,""),ROW(46:46))),"")</f>
        <v>0</v>
      </c>
      <c r="D51" s="13">
        <f t="array" aca="1" ref="D51" ca="1">IFERROR(INDEX(datefin,SMALL(IF(SUBSTITUTE(resultat," ","")="obtenue",ROW(offres)-2,""),ROW(46:46))),"")</f>
        <v>0</v>
      </c>
    </row>
    <row r="52" spans="1:4" x14ac:dyDescent="0.25">
      <c r="A52" s="9" t="str">
        <f t="array" aca="1" ref="A52" ca="1">IFERROR(INDEX(offres,SMALL(IF(SUBSTITUTE(resultat," ","")="obtenue",ROW(offres)-2,""),ROW(47:47))),"")</f>
        <v>COMBS LA VILLE - RESIDENCE 111 LGTS</v>
      </c>
      <c r="B52" s="8">
        <f t="array" aca="1" ref="B52" ca="1">IFERROR(INDEX(debut,SMALL(IF(SUBSTITUTE(resultat," ","")="obtenue",ROW(offres)-2,""),ROW(47:47))),"")</f>
        <v>0</v>
      </c>
      <c r="C52" s="16">
        <f t="array" aca="1" ref="C52" ca="1">IFERROR(INDEX(durée,SMALL(IF(SUBSTITUTE(resultat," ","")="obtenue",ROW(offres)-2,""),ROW(47:47))),"")</f>
        <v>0</v>
      </c>
      <c r="D52" s="13">
        <f t="array" aca="1" ref="D52" ca="1">IFERROR(INDEX(datefin,SMALL(IF(SUBSTITUTE(resultat," ","")="obtenue",ROW(offres)-2,""),ROW(47:47))),"")</f>
        <v>0</v>
      </c>
    </row>
    <row r="53" spans="1:4" x14ac:dyDescent="0.25">
      <c r="A53" s="9" t="str">
        <f t="array" aca="1" ref="A53" ca="1">IFERROR(INDEX(offres,SMALL(IF(SUBSTITUTE(resultat," ","")="obtenue",ROW(offres)-2,""),ROW(48:48))),"")</f>
        <v xml:space="preserve">STE ANNE - CH - NEUROANATOMOPATHOLOGIE </v>
      </c>
      <c r="B53" s="8">
        <f t="array" aca="1" ref="B53" ca="1">IFERROR(INDEX(debut,SMALL(IF(SUBSTITUTE(resultat," ","")="obtenue",ROW(offres)-2,""),ROW(48:48))),"")</f>
        <v>0</v>
      </c>
      <c r="C53" s="16">
        <f t="array" aca="1" ref="C53" ca="1">IFERROR(INDEX(durée,SMALL(IF(SUBSTITUTE(resultat," ","")="obtenue",ROW(offres)-2,""),ROW(48:48))),"")</f>
        <v>0</v>
      </c>
      <c r="D53" s="13">
        <f t="array" aca="1" ref="D53" ca="1">IFERROR(INDEX(datefin,SMALL(IF(SUBSTITUTE(resultat," ","")="obtenue",ROW(offres)-2,""),ROW(48:48))),"")</f>
        <v>0</v>
      </c>
    </row>
    <row r="54" spans="1:4" x14ac:dyDescent="0.25">
      <c r="A54" s="9" t="str">
        <f t="array" aca="1" ref="A54" ca="1">IFERROR(INDEX(offres,SMALL(IF(SUBSTITUTE(resultat," ","")="obtenue",ROW(offres)-2,""),ROW(49:49))),"")</f>
        <v xml:space="preserve">NEUILLY SUR MARNE - 81 + 51 LGTS / EIFFAGE </v>
      </c>
      <c r="B54" s="8">
        <f t="array" aca="1" ref="B54" ca="1">IFERROR(INDEX(debut,SMALL(IF(SUBSTITUTE(resultat," ","")="obtenue",ROW(offres)-2,""),ROW(49:49))),"")</f>
        <v>43724</v>
      </c>
      <c r="C54" s="16">
        <f t="array" aca="1" ref="C54" ca="1">IFERROR(INDEX(durée,SMALL(IF(SUBSTITUTE(resultat," ","")="obtenue",ROW(offres)-2,""),ROW(49:49))),"")</f>
        <v>102</v>
      </c>
      <c r="D54" s="13">
        <f t="array" aca="1" ref="D54" ca="1">IFERROR(INDEX(datefin,SMALL(IF(SUBSTITUTE(resultat," ","")="obtenue",ROW(offres)-2,""),ROW(49:49))),"")</f>
        <v>43826</v>
      </c>
    </row>
    <row r="55" spans="1:4" x14ac:dyDescent="0.25">
      <c r="A55" s="9" t="str">
        <f t="array" aca="1" ref="A55" ca="1">IFERROR(INDEX(offres,SMALL(IF(SUBSTITUTE(resultat," ","")="obtenue",ROW(offres)-2,""),ROW(50:50))),"")</f>
        <v>MENNECY - BAGOT</v>
      </c>
      <c r="B55" s="8">
        <f t="array" aca="1" ref="B55" ca="1">IFERROR(INDEX(debut,SMALL(IF(SUBSTITUTE(resultat," ","")="obtenue",ROW(offres)-2,""),ROW(50:50))),"")</f>
        <v>0</v>
      </c>
      <c r="C55" s="16">
        <f t="array" aca="1" ref="C55" ca="1">IFERROR(INDEX(durée,SMALL(IF(SUBSTITUTE(resultat," ","")="obtenue",ROW(offres)-2,""),ROW(50:50))),"")</f>
        <v>0</v>
      </c>
      <c r="D55" s="13">
        <f t="array" aca="1" ref="D55" ca="1">IFERROR(INDEX(datefin,SMALL(IF(SUBSTITUTE(resultat," ","")="obtenue",ROW(offres)-2,""),ROW(50:50))),"")</f>
        <v>0</v>
      </c>
    </row>
    <row r="56" spans="1:4" x14ac:dyDescent="0.25">
      <c r="A56" s="9" t="str">
        <f t="array" aca="1" ref="A56" ca="1">IFERROR(INDEX(offres,SMALL(IF(SUBSTITUTE(resultat," ","")="obtenue",ROW(offres)-2,""),ROW(51:51))),"")</f>
        <v xml:space="preserve">CHELLES - CONSERVATOIRE / DEMATHIEU BARD </v>
      </c>
      <c r="B56" s="8">
        <f t="array" aca="1" ref="B56" ca="1">IFERROR(INDEX(debut,SMALL(IF(SUBSTITUTE(resultat," ","")="obtenue",ROW(offres)-2,""),ROW(51:51))),"")</f>
        <v>0</v>
      </c>
      <c r="C56" s="16">
        <f t="array" aca="1" ref="C56" ca="1">IFERROR(INDEX(durée,SMALL(IF(SUBSTITUTE(resultat," ","")="obtenue",ROW(offres)-2,""),ROW(51:51))),"")</f>
        <v>0</v>
      </c>
      <c r="D56" s="13">
        <f t="array" aca="1" ref="D56" ca="1">IFERROR(INDEX(datefin,SMALL(IF(SUBSTITUTE(resultat," ","")="obtenue",ROW(offres)-2,""),ROW(51:51))),"")</f>
        <v>0</v>
      </c>
    </row>
    <row r="57" spans="1:4" x14ac:dyDescent="0.25">
      <c r="A57" s="9" t="str">
        <f t="array" aca="1" ref="A57" ca="1">IFERROR(INDEX(offres,SMALL(IF(SUBSTITUTE(resultat," ","")="obtenue",ROW(offres)-2,""),ROW(52:52))),"")</f>
        <v xml:space="preserve">LA QUEUE EN BRIE - LNA SANTE </v>
      </c>
      <c r="B57" s="8">
        <f t="array" aca="1" ref="B57" ca="1">IFERROR(INDEX(debut,SMALL(IF(SUBSTITUTE(resultat," ","")="obtenue",ROW(offres)-2,""),ROW(52:52))),"")</f>
        <v>43556</v>
      </c>
      <c r="C57" s="16">
        <f t="array" aca="1" ref="C57" ca="1">IFERROR(INDEX(durée,SMALL(IF(SUBSTITUTE(resultat," ","")="obtenue",ROW(offres)-2,""),ROW(52:52))),"")</f>
        <v>90</v>
      </c>
      <c r="D57" s="13">
        <f t="array" aca="1" ref="D57" ca="1">IFERROR(INDEX(datefin,SMALL(IF(SUBSTITUTE(resultat," ","")="obtenue",ROW(offres)-2,""),ROW(52:52))),"")</f>
        <v>43646</v>
      </c>
    </row>
    <row r="58" spans="1:4" x14ac:dyDescent="0.25">
      <c r="A58" s="9" t="str">
        <f t="array" aca="1" ref="A58" ca="1">IFERROR(INDEX(offres,SMALL(IF(SUBSTITUTE(resultat," ","")="obtenue",ROW(offres)-2,""),ROW(53:53))),"")</f>
        <v xml:space="preserve">LA ROCHETTE - CRECHE </v>
      </c>
      <c r="B58" s="8">
        <f t="array" aca="1" ref="B58" ca="1">IFERROR(INDEX(debut,SMALL(IF(SUBSTITUTE(resultat," ","")="obtenue",ROW(offres)-2,""),ROW(53:53))),"")</f>
        <v>0</v>
      </c>
      <c r="C58" s="16">
        <f t="array" aca="1" ref="C58" ca="1">IFERROR(INDEX(durée,SMALL(IF(SUBSTITUTE(resultat," ","")="obtenue",ROW(offres)-2,""),ROW(53:53))),"")</f>
        <v>0</v>
      </c>
      <c r="D58" s="13">
        <f t="array" aca="1" ref="D58" ca="1">IFERROR(INDEX(datefin,SMALL(IF(SUBSTITUTE(resultat," ","")="obtenue",ROW(offres)-2,""),ROW(53:53))),"")</f>
        <v>0</v>
      </c>
    </row>
    <row r="59" spans="1:4" x14ac:dyDescent="0.25">
      <c r="A59" s="9" t="str">
        <f t="array" aca="1" ref="A59" ca="1">IFERROR(INDEX(offres,SMALL(IF(SUBSTITUTE(resultat," ","")="obtenue",ROW(offres)-2,""),ROW(54:54))),"")</f>
        <v>MONTEVRAIN - COLLEGE LUCIE AUBRAC</v>
      </c>
      <c r="B59" s="8">
        <f t="array" aca="1" ref="B59" ca="1">IFERROR(INDEX(debut,SMALL(IF(SUBSTITUTE(resultat," ","")="obtenue",ROW(offres)-2,""),ROW(54:54))),"")</f>
        <v>43490</v>
      </c>
      <c r="C59" s="16">
        <f t="array" aca="1" ref="C59" ca="1">IFERROR(INDEX(durée,SMALL(IF(SUBSTITUTE(resultat," ","")="obtenue",ROW(offres)-2,""),ROW(54:54))),"")</f>
        <v>140</v>
      </c>
      <c r="D59" s="13">
        <f t="array" aca="1" ref="D59" ca="1">IFERROR(INDEX(datefin,SMALL(IF(SUBSTITUTE(resultat," ","")="obtenue",ROW(offres)-2,""),ROW(54:54))),"")</f>
        <v>43630</v>
      </c>
    </row>
    <row r="60" spans="1:4" x14ac:dyDescent="0.25">
      <c r="A60" s="9" t="str">
        <f t="array" aca="1" ref="A60" ca="1">IFERROR(INDEX(offres,SMALL(IF(SUBSTITUTE(resultat," ","")="obtenue",ROW(offres)-2,""),ROW(55:55))),"")</f>
        <v xml:space="preserve">ST GERMAIN LES CORBEIL - GENDARMERIE </v>
      </c>
      <c r="B60" s="8">
        <f t="array" aca="1" ref="B60" ca="1">IFERROR(INDEX(debut,SMALL(IF(SUBSTITUTE(resultat," ","")="obtenue",ROW(offres)-2,""),ROW(55:55))),"")</f>
        <v>0</v>
      </c>
      <c r="C60" s="16">
        <f t="array" aca="1" ref="C60" ca="1">IFERROR(INDEX(durée,SMALL(IF(SUBSTITUTE(resultat," ","")="obtenue",ROW(offres)-2,""),ROW(55:55))),"")</f>
        <v>0</v>
      </c>
      <c r="D60" s="13">
        <f t="array" aca="1" ref="D60" ca="1">IFERROR(INDEX(datefin,SMALL(IF(SUBSTITUTE(resultat," ","")="obtenue",ROW(offres)-2,""),ROW(55:55))),"")</f>
        <v>0</v>
      </c>
    </row>
    <row r="61" spans="1:4" x14ac:dyDescent="0.25">
      <c r="A61" s="9" t="str">
        <f t="array" aca="1" ref="A61" ca="1">IFERROR(INDEX(offres,SMALL(IF(SUBSTITUTE(resultat," ","")="obtenue",ROW(offres)-2,""),ROW(56:56))),"")</f>
        <v xml:space="preserve">EVRY - AGORA </v>
      </c>
      <c r="B61" s="8">
        <f t="array" aca="1" ref="B61" ca="1">IFERROR(INDEX(debut,SMALL(IF(SUBSTITUTE(resultat," ","")="obtenue",ROW(offres)-2,""),ROW(56:56))),"")</f>
        <v>0</v>
      </c>
      <c r="C61" s="16">
        <f t="array" aca="1" ref="C61" ca="1">IFERROR(INDEX(durée,SMALL(IF(SUBSTITUTE(resultat," ","")="obtenue",ROW(offres)-2,""),ROW(56:56))),"")</f>
        <v>0</v>
      </c>
      <c r="D61" s="13">
        <f t="array" aca="1" ref="D61" ca="1">IFERROR(INDEX(datefin,SMALL(IF(SUBSTITUTE(resultat," ","")="obtenue",ROW(offres)-2,""),ROW(56:56))),"")</f>
        <v>0</v>
      </c>
    </row>
    <row r="62" spans="1:4" x14ac:dyDescent="0.25">
      <c r="A62" s="9" t="str">
        <f t="array" aca="1" ref="A62" ca="1">IFERROR(INDEX(offres,SMALL(IF(SUBSTITUTE(resultat," ","")="obtenue",ROW(offres)-2,""),ROW(57:57))),"")</f>
        <v xml:space="preserve">SENS - HOPITAL </v>
      </c>
      <c r="B62" s="8">
        <f t="array" aca="1" ref="B62" ca="1">IFERROR(INDEX(debut,SMALL(IF(SUBSTITUTE(resultat," ","")="obtenue",ROW(offres)-2,""),ROW(57:57))),"")</f>
        <v>0</v>
      </c>
      <c r="C62" s="16">
        <f t="array" aca="1" ref="C62" ca="1">IFERROR(INDEX(durée,SMALL(IF(SUBSTITUTE(resultat," ","")="obtenue",ROW(offres)-2,""),ROW(57:57))),"")</f>
        <v>0</v>
      </c>
      <c r="D62" s="13">
        <f t="array" aca="1" ref="D62" ca="1">IFERROR(INDEX(datefin,SMALL(IF(SUBSTITUTE(resultat," ","")="obtenue",ROW(offres)-2,""),ROW(57:57))),"")</f>
        <v>0</v>
      </c>
    </row>
    <row r="63" spans="1:4" x14ac:dyDescent="0.25">
      <c r="A63" s="9" t="str">
        <f t="array" aca="1" ref="A63" ca="1">IFERROR(INDEX(offres,SMALL(IF(SUBSTITUTE(resultat," ","")="obtenue",ROW(offres)-2,""),ROW(58:58))),"")</f>
        <v xml:space="preserve">COMBS LA VILLE - EHPAD </v>
      </c>
      <c r="B63" s="8">
        <f t="array" aca="1" ref="B63" ca="1">IFERROR(INDEX(debut,SMALL(IF(SUBSTITUTE(resultat," ","")="obtenue",ROW(offres)-2,""),ROW(58:58))),"")</f>
        <v>43556</v>
      </c>
      <c r="C63" s="16">
        <f t="array" aca="1" ref="C63" ca="1">IFERROR(INDEX(durée,SMALL(IF(SUBSTITUTE(resultat," ","")="obtenue",ROW(offres)-2,""),ROW(58:58))),"")</f>
        <v>243</v>
      </c>
      <c r="D63" s="13">
        <f t="array" aca="1" ref="D63" ca="1">IFERROR(INDEX(datefin,SMALL(IF(SUBSTITUTE(resultat," ","")="obtenue",ROW(offres)-2,""),ROW(58:58))),"")</f>
        <v>43799</v>
      </c>
    </row>
    <row r="64" spans="1:4" x14ac:dyDescent="0.25">
      <c r="A64" s="9" t="str">
        <f t="array" aca="1" ref="A64" ca="1">IFERROR(INDEX(offres,SMALL(IF(SUBSTITUTE(resultat," ","")="obtenue",ROW(offres)-2,""),ROW(59:59))),"")</f>
        <v xml:space="preserve">AVON - CLAVERI </v>
      </c>
      <c r="B64" s="8">
        <f t="array" aca="1" ref="B64" ca="1">IFERROR(INDEX(debut,SMALL(IF(SUBSTITUTE(resultat," ","")="obtenue",ROW(offres)-2,""),ROW(59:59))),"")</f>
        <v>0</v>
      </c>
      <c r="C64" s="16">
        <f t="array" aca="1" ref="C64" ca="1">IFERROR(INDEX(durée,SMALL(IF(SUBSTITUTE(resultat," ","")="obtenue",ROW(offres)-2,""),ROW(59:59))),"")</f>
        <v>0</v>
      </c>
      <c r="D64" s="13">
        <f t="array" aca="1" ref="D64" ca="1">IFERROR(INDEX(datefin,SMALL(IF(SUBSTITUTE(resultat," ","")="obtenue",ROW(offres)-2,""),ROW(59:59))),"")</f>
        <v>0</v>
      </c>
    </row>
    <row r="65" spans="1:4" x14ac:dyDescent="0.25">
      <c r="A65" s="9" t="str">
        <f t="array" aca="1" ref="A65" ca="1">IFERROR(INDEX(offres,SMALL(IF(SUBSTITUTE(resultat," ","")="obtenue",ROW(offres)-2,""),ROW(60:60))),"")</f>
        <v xml:space="preserve">BURES SUR YVETTE - MAISON </v>
      </c>
      <c r="B65" s="8">
        <f t="array" aca="1" ref="B65" ca="1">IFERROR(INDEX(debut,SMALL(IF(SUBSTITUTE(resultat," ","")="obtenue",ROW(offres)-2,""),ROW(60:60))),"")</f>
        <v>0</v>
      </c>
      <c r="C65" s="16">
        <f t="array" aca="1" ref="C65" ca="1">IFERROR(INDEX(durée,SMALL(IF(SUBSTITUTE(resultat," ","")="obtenue",ROW(offres)-2,""),ROW(60:60))),"")</f>
        <v>0</v>
      </c>
      <c r="D65" s="13">
        <f t="array" aca="1" ref="D65" ca="1">IFERROR(INDEX(datefin,SMALL(IF(SUBSTITUTE(resultat," ","")="obtenue",ROW(offres)-2,""),ROW(60:60))),"")</f>
        <v>0</v>
      </c>
    </row>
    <row r="66" spans="1:4" x14ac:dyDescent="0.25">
      <c r="A66" s="9" t="str">
        <f t="array" aca="1" ref="A66" ca="1">IFERROR(INDEX(offres,SMALL(IF(SUBSTITUTE(resultat," ","")="obtenue",ROW(offres)-2,""),ROW(61:61))),"")</f>
        <v xml:space="preserve">BONNARDEL - MAISON BALSAC </v>
      </c>
      <c r="B66" s="8">
        <f t="array" aca="1" ref="B66" ca="1">IFERROR(INDEX(debut,SMALL(IF(SUBSTITUTE(resultat," ","")="obtenue",ROW(offres)-2,""),ROW(61:61))),"")</f>
        <v>0</v>
      </c>
      <c r="C66" s="16">
        <f t="array" aca="1" ref="C66" ca="1">IFERROR(INDEX(durée,SMALL(IF(SUBSTITUTE(resultat," ","")="obtenue",ROW(offres)-2,""),ROW(61:61))),"")</f>
        <v>0</v>
      </c>
      <c r="D66" s="13">
        <f t="array" aca="1" ref="D66" ca="1">IFERROR(INDEX(datefin,SMALL(IF(SUBSTITUTE(resultat," ","")="obtenue",ROW(offres)-2,""),ROW(61:61))),"")</f>
        <v>0</v>
      </c>
    </row>
    <row r="67" spans="1:4" x14ac:dyDescent="0.25">
      <c r="A67" s="9" t="str">
        <f t="array" aca="1" ref="A67" ca="1">IFERROR(INDEX(offres,SMALL(IF(SUBSTITUTE(resultat," ","")="obtenue",ROW(offres)-2,""),ROW(62:62))),"")</f>
        <v xml:space="preserve">EPINAY - CANARD </v>
      </c>
      <c r="B67" s="8">
        <f t="array" aca="1" ref="B67" ca="1">IFERROR(INDEX(debut,SMALL(IF(SUBSTITUTE(resultat," ","")="obtenue",ROW(offres)-2,""),ROW(62:62))),"")</f>
        <v>43526</v>
      </c>
      <c r="C67" s="16">
        <f t="array" aca="1" ref="C67" ca="1">IFERROR(INDEX(durée,SMALL(IF(SUBSTITUTE(resultat," ","")="obtenue",ROW(offres)-2,""),ROW(62:62))),"")</f>
        <v>40</v>
      </c>
      <c r="D67" s="13">
        <f t="array" aca="1" ref="D67" ca="1">IFERROR(INDEX(datefin,SMALL(IF(SUBSTITUTE(resultat," ","")="obtenue",ROW(offres)-2,""),ROW(62:62))),"")</f>
        <v>43566</v>
      </c>
    </row>
    <row r="68" spans="1:4" x14ac:dyDescent="0.25">
      <c r="A68" s="9" t="str">
        <f t="array" aca="1" ref="A68" ca="1">IFERROR(INDEX(offres,SMALL(IF(SUBSTITUTE(resultat," ","")="obtenue",ROW(offres)-2,""),ROW(63:63))),"")</f>
        <v xml:space="preserve">PARIS - COCHIN - CBC </v>
      </c>
      <c r="B68" s="8">
        <f t="array" aca="1" ref="B68" ca="1">IFERROR(INDEX(debut,SMALL(IF(SUBSTITUTE(resultat," ","")="obtenue",ROW(offres)-2,""),ROW(63:63))),"")</f>
        <v>0</v>
      </c>
      <c r="C68" s="16">
        <f t="array" aca="1" ref="C68" ca="1">IFERROR(INDEX(durée,SMALL(IF(SUBSTITUTE(resultat," ","")="obtenue",ROW(offres)-2,""),ROW(63:63))),"")</f>
        <v>0</v>
      </c>
      <c r="D68" s="13">
        <f t="array" aca="1" ref="D68" ca="1">IFERROR(INDEX(datefin,SMALL(IF(SUBSTITUTE(resultat," ","")="obtenue",ROW(offres)-2,""),ROW(63:63))),"")</f>
        <v>0</v>
      </c>
    </row>
    <row r="69" spans="1:4" x14ac:dyDescent="0.25">
      <c r="A69" s="9" t="str">
        <f t="array" aca="1" ref="A69" ca="1">IFERROR(INDEX(offres,SMALL(IF(SUBSTITUTE(resultat," ","")="obtenue",ROW(offres)-2,""),ROW(64:64))),"")</f>
        <v xml:space="preserve">MELUN - CAMVS LOCAUX  AD </v>
      </c>
      <c r="B69" s="8">
        <f t="array" aca="1" ref="B69" ca="1">IFERROR(INDEX(debut,SMALL(IF(SUBSTITUTE(resultat," ","")="obtenue",ROW(offres)-2,""),ROW(64:64))),"")</f>
        <v>0</v>
      </c>
      <c r="C69" s="16">
        <f t="array" aca="1" ref="C69" ca="1">IFERROR(INDEX(durée,SMALL(IF(SUBSTITUTE(resultat," ","")="obtenue",ROW(offres)-2,""),ROW(64:64))),"")</f>
        <v>0</v>
      </c>
      <c r="D69" s="13">
        <f t="array" aca="1" ref="D69" ca="1">IFERROR(INDEX(datefin,SMALL(IF(SUBSTITUTE(resultat," ","")="obtenue",ROW(offres)-2,""),ROW(64:64))),"")</f>
        <v>0</v>
      </c>
    </row>
    <row r="70" spans="1:4" x14ac:dyDescent="0.25">
      <c r="A70" s="9" t="str">
        <f t="array" aca="1" ref="A70" ca="1">IFERROR(INDEX(offres,SMALL(IF(SUBSTITUTE(resultat," ","")="obtenue",ROW(offres)-2,""),ROW(65:65))),"")</f>
        <v xml:space="preserve">CESSON - C+ </v>
      </c>
      <c r="B70" s="8">
        <f t="array" aca="1" ref="B70" ca="1">IFERROR(INDEX(debut,SMALL(IF(SUBSTITUTE(resultat," ","")="obtenue",ROW(offres)-2,""),ROW(65:65))),"")</f>
        <v>0</v>
      </c>
      <c r="C70" s="16">
        <f t="array" aca="1" ref="C70" ca="1">IFERROR(INDEX(durée,SMALL(IF(SUBSTITUTE(resultat," ","")="obtenue",ROW(offres)-2,""),ROW(65:65))),"")</f>
        <v>0</v>
      </c>
      <c r="D70" s="13">
        <f t="array" aca="1" ref="D70" ca="1">IFERROR(INDEX(datefin,SMALL(IF(SUBSTITUTE(resultat," ","")="obtenue",ROW(offres)-2,""),ROW(65:65))),"")</f>
        <v>0</v>
      </c>
    </row>
    <row r="71" spans="1:4" x14ac:dyDescent="0.25">
      <c r="A71" s="9" t="str">
        <f t="array" aca="1" ref="A71" ca="1">IFERROR(INDEX(offres,SMALL(IF(SUBSTITUTE(resultat," ","")="obtenue",ROW(offres)-2,""),ROW(66:66))),"")</f>
        <v xml:space="preserve">SAINT LAZARE - CBI </v>
      </c>
      <c r="B71" s="8">
        <f t="array" aca="1" ref="B71" ca="1">IFERROR(INDEX(debut,SMALL(IF(SUBSTITUTE(resultat," ","")="obtenue",ROW(offres)-2,""),ROW(66:66))),"")</f>
        <v>0</v>
      </c>
      <c r="C71" s="16">
        <f t="array" aca="1" ref="C71" ca="1">IFERROR(INDEX(durée,SMALL(IF(SUBSTITUTE(resultat," ","")="obtenue",ROW(offres)-2,""),ROW(66:66))),"")</f>
        <v>0</v>
      </c>
      <c r="D71" s="13">
        <f t="array" aca="1" ref="D71" ca="1">IFERROR(INDEX(datefin,SMALL(IF(SUBSTITUTE(resultat," ","")="obtenue",ROW(offres)-2,""),ROW(66:66))),"")</f>
        <v>0</v>
      </c>
    </row>
    <row r="72" spans="1:4" x14ac:dyDescent="0.25">
      <c r="A72" s="9" t="str">
        <f t="array" aca="1" ref="A72" ca="1">IFERROR(INDEX(offres,SMALL(IF(SUBSTITUTE(resultat," ","")="obtenue",ROW(offres)-2,""),ROW(67:67))),"")</f>
        <v xml:space="preserve">DAUMESNIL - CIC </v>
      </c>
      <c r="B72" s="8">
        <f t="array" aca="1" ref="B72" ca="1">IFERROR(INDEX(debut,SMALL(IF(SUBSTITUTE(resultat," ","")="obtenue",ROW(offres)-2,""),ROW(67:67))),"")</f>
        <v>0</v>
      </c>
      <c r="C72" s="16">
        <f t="array" aca="1" ref="C72" ca="1">IFERROR(INDEX(durée,SMALL(IF(SUBSTITUTE(resultat," ","")="obtenue",ROW(offres)-2,""),ROW(67:67))),"")</f>
        <v>0</v>
      </c>
      <c r="D72" s="13">
        <f t="array" aca="1" ref="D72" ca="1">IFERROR(INDEX(datefin,SMALL(IF(SUBSTITUTE(resultat," ","")="obtenue",ROW(offres)-2,""),ROW(67:67))),"")</f>
        <v>0</v>
      </c>
    </row>
    <row r="73" spans="1:4" x14ac:dyDescent="0.25">
      <c r="A73" s="9" t="str">
        <f t="array" aca="1" ref="A73" ca="1">IFERROR(INDEX(offres,SMALL(IF(SUBSTITUTE(resultat," ","")="obtenue",ROW(offres)-2,""),ROW(68:68))),"")</f>
        <v xml:space="preserve">FONTAINEBLEAU - CIC </v>
      </c>
      <c r="B73" s="8">
        <f t="array" aca="1" ref="B73" ca="1">IFERROR(INDEX(debut,SMALL(IF(SUBSTITUTE(resultat," ","")="obtenue",ROW(offres)-2,""),ROW(68:68))),"")</f>
        <v>0</v>
      </c>
      <c r="C73" s="16">
        <f t="array" aca="1" ref="C73" ca="1">IFERROR(INDEX(durée,SMALL(IF(SUBSTITUTE(resultat," ","")="obtenue",ROW(offres)-2,""),ROW(68:68))),"")</f>
        <v>0</v>
      </c>
      <c r="D73" s="13">
        <f t="array" aca="1" ref="D73" ca="1">IFERROR(INDEX(datefin,SMALL(IF(SUBSTITUTE(resultat," ","")="obtenue",ROW(offres)-2,""),ROW(68:68))),"")</f>
        <v>0</v>
      </c>
    </row>
    <row r="74" spans="1:4" x14ac:dyDescent="0.25">
      <c r="A74" s="9" t="str">
        <f t="array" aca="1" ref="A74" ca="1">IFERROR(INDEX(offres,SMALL(IF(SUBSTITUTE(resultat," ","")="obtenue",ROW(offres)-2,""),ROW(69:69))),"")</f>
        <v xml:space="preserve">EVRY - CPAM </v>
      </c>
      <c r="B74" s="8">
        <f t="array" aca="1" ref="B74" ca="1">IFERROR(INDEX(debut,SMALL(IF(SUBSTITUTE(resultat," ","")="obtenue",ROW(offres)-2,""),ROW(69:69))),"")</f>
        <v>0</v>
      </c>
      <c r="C74" s="16">
        <f t="array" aca="1" ref="C74" ca="1">IFERROR(INDEX(durée,SMALL(IF(SUBSTITUTE(resultat," ","")="obtenue",ROW(offres)-2,""),ROW(69:69))),"")</f>
        <v>0</v>
      </c>
      <c r="D74" s="13">
        <f t="array" aca="1" ref="D74" ca="1">IFERROR(INDEX(datefin,SMALL(IF(SUBSTITUTE(resultat," ","")="obtenue",ROW(offres)-2,""),ROW(69:69))),"")</f>
        <v>0</v>
      </c>
    </row>
    <row r="75" spans="1:4" x14ac:dyDescent="0.25">
      <c r="A75" s="9" t="str">
        <f t="array" aca="1" ref="A75" ca="1">IFERROR(INDEX(offres,SMALL(IF(SUBSTITUTE(resultat," ","")="obtenue",ROW(offres)-2,""),ROW(70:70))),"")</f>
        <v xml:space="preserve">DASSAULT </v>
      </c>
      <c r="B75" s="8">
        <f t="array" aca="1" ref="B75" ca="1">IFERROR(INDEX(debut,SMALL(IF(SUBSTITUTE(resultat," ","")="obtenue",ROW(offres)-2,""),ROW(70:70))),"")</f>
        <v>43556</v>
      </c>
      <c r="C75" s="16">
        <f t="array" aca="1" ref="C75" ca="1">IFERROR(INDEX(durée,SMALL(IF(SUBSTITUTE(resultat," ","")="obtenue",ROW(offres)-2,""),ROW(70:70))),"")</f>
        <v>29</v>
      </c>
      <c r="D75" s="13">
        <f t="array" aca="1" ref="D75" ca="1">IFERROR(INDEX(datefin,SMALL(IF(SUBSTITUTE(resultat," ","")="obtenue",ROW(offres)-2,""),ROW(70:70))),"")</f>
        <v>43585</v>
      </c>
    </row>
    <row r="76" spans="1:4" x14ac:dyDescent="0.25">
      <c r="A76" s="9" t="str">
        <f t="array" aca="1" ref="A76" ca="1">IFERROR(INDEX(offres,SMALL(IF(SUBSTITUTE(resultat," ","")="obtenue",ROW(offres)-2,""),ROW(71:71))),"")</f>
        <v xml:space="preserve">ECUELLES - MEDIATHEQUE </v>
      </c>
      <c r="B76" s="8">
        <f t="array" aca="1" ref="B76" ca="1">IFERROR(INDEX(debut,SMALL(IF(SUBSTITUTE(resultat," ","")="obtenue",ROW(offres)-2,""),ROW(71:71))),"")</f>
        <v>0</v>
      </c>
      <c r="C76" s="16">
        <f t="array" aca="1" ref="C76" ca="1">IFERROR(INDEX(durée,SMALL(IF(SUBSTITUTE(resultat," ","")="obtenue",ROW(offres)-2,""),ROW(71:71))),"")</f>
        <v>0</v>
      </c>
      <c r="D76" s="13">
        <f t="array" aca="1" ref="D76" ca="1">IFERROR(INDEX(datefin,SMALL(IF(SUBSTITUTE(resultat," ","")="obtenue",ROW(offres)-2,""),ROW(71:71))),"")</f>
        <v>0</v>
      </c>
    </row>
    <row r="77" spans="1:4" x14ac:dyDescent="0.25">
      <c r="A77" s="9" t="str">
        <f t="array" aca="1" ref="A77" ca="1">IFERROR(INDEX(offres,SMALL(IF(SUBSTITUTE(resultat," ","")="obtenue",ROW(offres)-2,""),ROW(72:72))),"")</f>
        <v xml:space="preserve">FERICY - BIBLIOTHEQUE </v>
      </c>
      <c r="B77" s="8">
        <f t="array" aca="1" ref="B77" ca="1">IFERROR(INDEX(debut,SMALL(IF(SUBSTITUTE(resultat," ","")="obtenue",ROW(offres)-2,""),ROW(72:72))),"")</f>
        <v>0</v>
      </c>
      <c r="C77" s="16">
        <f t="array" aca="1" ref="C77" ca="1">IFERROR(INDEX(durée,SMALL(IF(SUBSTITUTE(resultat," ","")="obtenue",ROW(offres)-2,""),ROW(72:72))),"")</f>
        <v>0</v>
      </c>
      <c r="D77" s="13">
        <f t="array" aca="1" ref="D77" ca="1">IFERROR(INDEX(datefin,SMALL(IF(SUBSTITUTE(resultat," ","")="obtenue",ROW(offres)-2,""),ROW(72:72))),"")</f>
        <v>0</v>
      </c>
    </row>
    <row r="78" spans="1:4" x14ac:dyDescent="0.25">
      <c r="A78" s="9" t="str">
        <f t="array" aca="1" ref="A78" ca="1">IFERROR(INDEX(offres,SMALL(IF(SUBSTITUTE(resultat," ","")="obtenue",ROW(offres)-2,""),ROW(73:73))),"")</f>
        <v xml:space="preserve">THORIGNY - FSM </v>
      </c>
      <c r="B78" s="8">
        <f t="array" aca="1" ref="B78" ca="1">IFERROR(INDEX(debut,SMALL(IF(SUBSTITUTE(resultat," ","")="obtenue",ROW(offres)-2,""),ROW(73:73))),"")</f>
        <v>0</v>
      </c>
      <c r="C78" s="16">
        <f t="array" aca="1" ref="C78" ca="1">IFERROR(INDEX(durée,SMALL(IF(SUBSTITUTE(resultat," ","")="obtenue",ROW(offres)-2,""),ROW(73:73))),"")</f>
        <v>0</v>
      </c>
      <c r="D78" s="13">
        <f t="array" aca="1" ref="D78" ca="1">IFERROR(INDEX(datefin,SMALL(IF(SUBSTITUTE(resultat," ","")="obtenue",ROW(offres)-2,""),ROW(73:73))),"")</f>
        <v>0</v>
      </c>
    </row>
    <row r="79" spans="1:4" x14ac:dyDescent="0.25">
      <c r="A79" s="9" t="str">
        <f t="array" aca="1" ref="A79" ca="1">IFERROR(INDEX(offres,SMALL(IF(SUBSTITUTE(resultat," ","")="obtenue",ROW(offres)-2,""),ROW(74:74))),"")</f>
        <v xml:space="preserve">FONTAINEBLEAU - SEMJEN </v>
      </c>
      <c r="B79" s="8">
        <f t="array" aca="1" ref="B79" ca="1">IFERROR(INDEX(debut,SMALL(IF(SUBSTITUTE(resultat," ","")="obtenue",ROW(offres)-2,""),ROW(74:74))),"")</f>
        <v>0</v>
      </c>
      <c r="C79" s="16">
        <f t="array" aca="1" ref="C79" ca="1">IFERROR(INDEX(durée,SMALL(IF(SUBSTITUTE(resultat," ","")="obtenue",ROW(offres)-2,""),ROW(74:74))),"")</f>
        <v>0</v>
      </c>
      <c r="D79" s="13">
        <f t="array" aca="1" ref="D79" ca="1">IFERROR(INDEX(datefin,SMALL(IF(SUBSTITUTE(resultat," ","")="obtenue",ROW(offres)-2,""),ROW(74:74))),"")</f>
        <v>0</v>
      </c>
    </row>
    <row r="80" spans="1:4" x14ac:dyDescent="0.25">
      <c r="A80" s="9" t="str">
        <f t="array" aca="1" ref="A80" ca="1">IFERROR(INDEX(offres,SMALL(IF(SUBSTITUTE(resultat," ","")="obtenue",ROW(offres)-2,""),ROW(75:75))),"")</f>
        <v xml:space="preserve">FONTAINEBLEAU - SC RU GDE </v>
      </c>
      <c r="B80" s="8">
        <f t="array" aca="1" ref="B80" ca="1">IFERROR(INDEX(debut,SMALL(IF(SUBSTITUTE(resultat," ","")="obtenue",ROW(offres)-2,""),ROW(75:75))),"")</f>
        <v>0</v>
      </c>
      <c r="C80" s="16">
        <f t="array" aca="1" ref="C80" ca="1">IFERROR(INDEX(durée,SMALL(IF(SUBSTITUTE(resultat," ","")="obtenue",ROW(offres)-2,""),ROW(75:75))),"")</f>
        <v>0</v>
      </c>
      <c r="D80" s="13">
        <f t="array" aca="1" ref="D80" ca="1">IFERROR(INDEX(datefin,SMALL(IF(SUBSTITUTE(resultat," ","")="obtenue",ROW(offres)-2,""),ROW(75:75))),"")</f>
        <v>0</v>
      </c>
    </row>
    <row r="81" spans="1:4" x14ac:dyDescent="0.25">
      <c r="A81" s="9" t="str">
        <f t="array" aca="1" ref="A81" ca="1">IFERROR(INDEX(offres,SMALL(IF(SUBSTITUTE(resultat," ","")="obtenue",ROW(offres)-2,""),ROW(76:76))),"")</f>
        <v xml:space="preserve">GRAND ORLY - ENTRETIEN </v>
      </c>
      <c r="B81" s="8">
        <f t="array" aca="1" ref="B81" ca="1">IFERROR(INDEX(debut,SMALL(IF(SUBSTITUTE(resultat," ","")="obtenue",ROW(offres)-2,""),ROW(76:76))),"")</f>
        <v>0</v>
      </c>
      <c r="C81" s="16">
        <f t="array" aca="1" ref="C81" ca="1">IFERROR(INDEX(durée,SMALL(IF(SUBSTITUTE(resultat," ","")="obtenue",ROW(offres)-2,""),ROW(76:76))),"")</f>
        <v>0</v>
      </c>
      <c r="D81" s="13">
        <f t="array" aca="1" ref="D81" ca="1">IFERROR(INDEX(datefin,SMALL(IF(SUBSTITUTE(resultat," ","")="obtenue",ROW(offres)-2,""),ROW(76:76))),"")</f>
        <v>0</v>
      </c>
    </row>
    <row r="82" spans="1:4" x14ac:dyDescent="0.25">
      <c r="A82" s="9" t="str">
        <f t="array" aca="1" ref="A82" ca="1">IFERROR(INDEX(offres,SMALL(IF(SUBSTITUTE(resultat," ","")="obtenue",ROW(offres)-2,""),ROW(77:77))),"")</f>
        <v xml:space="preserve">MELUN - SAINT ASPAIS </v>
      </c>
      <c r="B82" s="8">
        <f t="array" aca="1" ref="B82" ca="1">IFERROR(INDEX(debut,SMALL(IF(SUBSTITUTE(resultat," ","")="obtenue",ROW(offres)-2,""),ROW(77:77))),"")</f>
        <v>0</v>
      </c>
      <c r="C82" s="16">
        <f t="array" aca="1" ref="C82" ca="1">IFERROR(INDEX(durée,SMALL(IF(SUBSTITUTE(resultat," ","")="obtenue",ROW(offres)-2,""),ROW(77:77))),"")</f>
        <v>0</v>
      </c>
      <c r="D82" s="13">
        <f t="array" aca="1" ref="D82" ca="1">IFERROR(INDEX(datefin,SMALL(IF(SUBSTITUTE(resultat," ","")="obtenue",ROW(offres)-2,""),ROW(77:77))),"")</f>
        <v>0</v>
      </c>
    </row>
    <row r="83" spans="1:4" x14ac:dyDescent="0.25">
      <c r="A83" s="9" t="str">
        <f t="array" aca="1" ref="A83" ca="1">IFERROR(INDEX(offres,SMALL(IF(SUBSTITUTE(resultat," ","")="obtenue",ROW(offres)-2,""),ROW(78:78))),"")</f>
        <v xml:space="preserve">MELUN - PISCINE </v>
      </c>
      <c r="B83" s="8">
        <f t="array" aca="1" ref="B83" ca="1">IFERROR(INDEX(debut,SMALL(IF(SUBSTITUTE(resultat," ","")="obtenue",ROW(offres)-2,""),ROW(78:78))),"")</f>
        <v>0</v>
      </c>
      <c r="C83" s="16">
        <f t="array" aca="1" ref="C83" ca="1">IFERROR(INDEX(durée,SMALL(IF(SUBSTITUTE(resultat," ","")="obtenue",ROW(offres)-2,""),ROW(78:78))),"")</f>
        <v>0</v>
      </c>
      <c r="D83" s="13">
        <f t="array" aca="1" ref="D83" ca="1">IFERROR(INDEX(datefin,SMALL(IF(SUBSTITUTE(resultat," ","")="obtenue",ROW(offres)-2,""),ROW(78:78))),"")</f>
        <v>0</v>
      </c>
    </row>
    <row r="84" spans="1:4" x14ac:dyDescent="0.25">
      <c r="A84" s="9" t="str">
        <f t="array" aca="1" ref="A84" ca="1">IFERROR(INDEX(offres,SMALL(IF(SUBSTITUTE(resultat," ","")="obtenue",ROW(offres)-2,""),ROW(79:79))),"")</f>
        <v>NEMOURS - ECU DE FRANCE</v>
      </c>
      <c r="B84" s="8">
        <f t="array" aca="1" ref="B84" ca="1">IFERROR(INDEX(debut,SMALL(IF(SUBSTITUTE(resultat," ","")="obtenue",ROW(offres)-2,""),ROW(79:79))),"")</f>
        <v>0</v>
      </c>
      <c r="C84" s="16">
        <f t="array" aca="1" ref="C84" ca="1">IFERROR(INDEX(durée,SMALL(IF(SUBSTITUTE(resultat," ","")="obtenue",ROW(offres)-2,""),ROW(79:79))),"")</f>
        <v>0</v>
      </c>
      <c r="D84" s="13">
        <f t="array" aca="1" ref="D84" ca="1">IFERROR(INDEX(datefin,SMALL(IF(SUBSTITUTE(resultat," ","")="obtenue",ROW(offres)-2,""),ROW(79:79))),"")</f>
        <v>0</v>
      </c>
    </row>
    <row r="85" spans="1:4" x14ac:dyDescent="0.25">
      <c r="A85" s="9" t="str">
        <f t="array" aca="1" ref="A85" ca="1">IFERROR(INDEX(offres,SMALL(IF(SUBSTITUTE(resultat," ","")="obtenue",ROW(offres)-2,""),ROW(80:80))),"")</f>
        <v xml:space="preserve">IVRY - OPH </v>
      </c>
      <c r="B85" s="8">
        <f t="array" aca="1" ref="B85" ca="1">IFERROR(INDEX(debut,SMALL(IF(SUBSTITUTE(resultat," ","")="obtenue",ROW(offres)-2,""),ROW(80:80))),"")</f>
        <v>0</v>
      </c>
      <c r="C85" s="16">
        <f t="array" aca="1" ref="C85" ca="1">IFERROR(INDEX(durée,SMALL(IF(SUBSTITUTE(resultat," ","")="obtenue",ROW(offres)-2,""),ROW(80:80))),"")</f>
        <v>0</v>
      </c>
      <c r="D85" s="13">
        <f t="array" aca="1" ref="D85" ca="1">IFERROR(INDEX(datefin,SMALL(IF(SUBSTITUTE(resultat," ","")="obtenue",ROW(offres)-2,""),ROW(80:80))),"")</f>
        <v>0</v>
      </c>
    </row>
    <row r="86" spans="1:4" x14ac:dyDescent="0.25">
      <c r="A86" s="9" t="str">
        <f t="array" aca="1" ref="A86" ca="1">IFERROR(INDEX(offres,SMALL(IF(SUBSTITUTE(resultat," ","")="obtenue",ROW(offres)-2,""),ROW(81:81))),"")</f>
        <v xml:space="preserve">MELUN - POMPIERS EM </v>
      </c>
      <c r="B86" s="8">
        <f t="array" aca="1" ref="B86" ca="1">IFERROR(INDEX(debut,SMALL(IF(SUBSTITUTE(resultat," ","")="obtenue",ROW(offres)-2,""),ROW(81:81))),"")</f>
        <v>0</v>
      </c>
      <c r="C86" s="16">
        <f t="array" aca="1" ref="C86" ca="1">IFERROR(INDEX(durée,SMALL(IF(SUBSTITUTE(resultat," ","")="obtenue",ROW(offres)-2,""),ROW(81:81))),"")</f>
        <v>0</v>
      </c>
      <c r="D86" s="13">
        <f t="array" aca="1" ref="D86" ca="1">IFERROR(INDEX(datefin,SMALL(IF(SUBSTITUTE(resultat," ","")="obtenue",ROW(offres)-2,""),ROW(81:81))),"")</f>
        <v>0</v>
      </c>
    </row>
    <row r="87" spans="1:4" x14ac:dyDescent="0.25">
      <c r="A87" s="9" t="str">
        <f t="array" aca="1" ref="A87" ca="1">IFERROR(INDEX(offres,SMALL(IF(SUBSTITUTE(resultat," ","")="obtenue",ROW(offres)-2,""),ROW(82:82))),"")</f>
        <v xml:space="preserve">MELUN - POMPIERS EXT </v>
      </c>
      <c r="B87" s="8">
        <f t="array" aca="1" ref="B87" ca="1">IFERROR(INDEX(debut,SMALL(IF(SUBSTITUTE(resultat," ","")="obtenue",ROW(offres)-2,""),ROW(82:82))),"")</f>
        <v>0</v>
      </c>
      <c r="C87" s="16">
        <f t="array" aca="1" ref="C87" ca="1">IFERROR(INDEX(durée,SMALL(IF(SUBSTITUTE(resultat," ","")="obtenue",ROW(offres)-2,""),ROW(82:82))),"")</f>
        <v>0</v>
      </c>
      <c r="D87" s="13">
        <f t="array" aca="1" ref="D87" ca="1">IFERROR(INDEX(datefin,SMALL(IF(SUBSTITUTE(resultat," ","")="obtenue",ROW(offres)-2,""),ROW(82:82))),"")</f>
        <v>0</v>
      </c>
    </row>
    <row r="88" spans="1:4" x14ac:dyDescent="0.25">
      <c r="A88" s="9" t="str">
        <f t="array" aca="1" ref="A88" ca="1">IFERROR(INDEX(offres,SMALL(IF(SUBSTITUTE(resultat," ","")="obtenue",ROW(offres)-2,""),ROW(83:83))),"")</f>
        <v>MEAUX - POMPIERS</v>
      </c>
      <c r="B88" s="8">
        <f t="array" aca="1" ref="B88" ca="1">IFERROR(INDEX(debut,SMALL(IF(SUBSTITUTE(resultat," ","")="obtenue",ROW(offres)-2,""),ROW(83:83))),"")</f>
        <v>0</v>
      </c>
      <c r="C88" s="16">
        <f t="array" aca="1" ref="C88" ca="1">IFERROR(INDEX(durée,SMALL(IF(SUBSTITUTE(resultat," ","")="obtenue",ROW(offres)-2,""),ROW(83:83))),"")</f>
        <v>0</v>
      </c>
      <c r="D88" s="13">
        <f t="array" aca="1" ref="D88" ca="1">IFERROR(INDEX(datefin,SMALL(IF(SUBSTITUTE(resultat," ","")="obtenue",ROW(offres)-2,""),ROW(83:83))),"")</f>
        <v>0</v>
      </c>
    </row>
    <row r="89" spans="1:4" x14ac:dyDescent="0.25">
      <c r="A89" s="9" t="str">
        <f t="array" aca="1" ref="A89" ca="1">IFERROR(INDEX(offres,SMALL(IF(SUBSTITUTE(resultat," ","")="obtenue",ROW(offres)-2,""),ROW(84:84))),"")</f>
        <v xml:space="preserve">ARGENTEUIL - SOGEFI </v>
      </c>
      <c r="B89" s="8">
        <f t="array" aca="1" ref="B89" ca="1">IFERROR(INDEX(debut,SMALL(IF(SUBSTITUTE(resultat," ","")="obtenue",ROW(offres)-2,""),ROW(84:84))),"")</f>
        <v>0</v>
      </c>
      <c r="C89" s="16">
        <f t="array" aca="1" ref="C89" ca="1">IFERROR(INDEX(durée,SMALL(IF(SUBSTITUTE(resultat," ","")="obtenue",ROW(offres)-2,""),ROW(84:84))),"")</f>
        <v>0</v>
      </c>
      <c r="D89" s="13">
        <f t="array" aca="1" ref="D89" ca="1">IFERROR(INDEX(datefin,SMALL(IF(SUBSTITUTE(resultat," ","")="obtenue",ROW(offres)-2,""),ROW(84:84))),"")</f>
        <v>0</v>
      </c>
    </row>
    <row r="90" spans="1:4" x14ac:dyDescent="0.25">
      <c r="A90" s="9" t="str">
        <f t="array" aca="1" ref="A90" ca="1">IFERROR(INDEX(offres,SMALL(IF(SUBSTITUTE(resultat," ","")="obtenue",ROW(offres)-2,""),ROW(85:85))),"")</f>
        <v xml:space="preserve">CORBEIL - MALRAUX - SOGEFI </v>
      </c>
      <c r="B90" s="8">
        <f t="array" aca="1" ref="B90" ca="1">IFERROR(INDEX(debut,SMALL(IF(SUBSTITUTE(resultat," ","")="obtenue",ROW(offres)-2,""),ROW(85:85))),"")</f>
        <v>0</v>
      </c>
      <c r="C90" s="16">
        <f t="array" aca="1" ref="C90" ca="1">IFERROR(INDEX(durée,SMALL(IF(SUBSTITUTE(resultat," ","")="obtenue",ROW(offres)-2,""),ROW(85:85))),"")</f>
        <v>0</v>
      </c>
      <c r="D90" s="13">
        <f t="array" aca="1" ref="D90" ca="1">IFERROR(INDEX(datefin,SMALL(IF(SUBSTITUTE(resultat," ","")="obtenue",ROW(offres)-2,""),ROW(85:85))),"")</f>
        <v>0</v>
      </c>
    </row>
    <row r="91" spans="1:4" x14ac:dyDescent="0.25">
      <c r="A91" s="9" t="str">
        <f t="array" aca="1" ref="A91" ca="1">IFERROR(INDEX(offres,SMALL(IF(SUBSTITUTE(resultat," ","")="obtenue",ROW(offres)-2,""),ROW(86:86))),"")</f>
        <v xml:space="preserve">IGNY - IDS </v>
      </c>
      <c r="B91" s="8">
        <f t="array" aca="1" ref="B91" ca="1">IFERROR(INDEX(debut,SMALL(IF(SUBSTITUTE(resultat," ","")="obtenue",ROW(offres)-2,""),ROW(86:86))),"")</f>
        <v>0</v>
      </c>
      <c r="C91" s="16">
        <f t="array" aca="1" ref="C91" ca="1">IFERROR(INDEX(durée,SMALL(IF(SUBSTITUTE(resultat," ","")="obtenue",ROW(offres)-2,""),ROW(86:86))),"")</f>
        <v>0</v>
      </c>
      <c r="D91" s="13">
        <f t="array" aca="1" ref="D91" ca="1">IFERROR(INDEX(datefin,SMALL(IF(SUBSTITUTE(resultat," ","")="obtenue",ROW(offres)-2,""),ROW(86:86))),"")</f>
        <v>0</v>
      </c>
    </row>
    <row r="92" spans="1:4" x14ac:dyDescent="0.25">
      <c r="A92" s="9" t="str">
        <f t="array" aca="1" ref="A92" ca="1">IFERROR(INDEX(offres,SMALL(IF(SUBSTITUTE(resultat," ","")="obtenue",ROW(offres)-2,""),ROW(87:87))),"")</f>
        <v>LIEUSAINT - ENTRETIEN</v>
      </c>
      <c r="B92" s="8">
        <f t="array" aca="1" ref="B92" ca="1">IFERROR(INDEX(debut,SMALL(IF(SUBSTITUTE(resultat," ","")="obtenue",ROW(offres)-2,""),ROW(87:87))),"")</f>
        <v>0</v>
      </c>
      <c r="C92" s="16">
        <f t="array" aca="1" ref="C92" ca="1">IFERROR(INDEX(durée,SMALL(IF(SUBSTITUTE(resultat," ","")="obtenue",ROW(offres)-2,""),ROW(87:87))),"")</f>
        <v>0</v>
      </c>
      <c r="D92" s="13">
        <f t="array" aca="1" ref="D92" ca="1">IFERROR(INDEX(datefin,SMALL(IF(SUBSTITUTE(resultat," ","")="obtenue",ROW(offres)-2,""),ROW(87:87))),"")</f>
        <v>0</v>
      </c>
    </row>
    <row r="93" spans="1:4" x14ac:dyDescent="0.25">
      <c r="A93" s="9" t="str">
        <f t="array" aca="1" ref="A93" ca="1">IFERROR(INDEX(offres,SMALL(IF(SUBSTITUTE(resultat," ","")="obtenue",ROW(offres)-2,""),ROW(88:88))),"")</f>
        <v>SOUPPES - BIBLIOTHEQUE</v>
      </c>
      <c r="B93" s="8">
        <f t="array" aca="1" ref="B93" ca="1">IFERROR(INDEX(debut,SMALL(IF(SUBSTITUTE(resultat," ","")="obtenue",ROW(offres)-2,""),ROW(88:88))),"")</f>
        <v>0</v>
      </c>
      <c r="C93" s="16">
        <f t="array" aca="1" ref="C93" ca="1">IFERROR(INDEX(durée,SMALL(IF(SUBSTITUTE(resultat," ","")="obtenue",ROW(offres)-2,""),ROW(88:88))),"")</f>
        <v>0</v>
      </c>
      <c r="D93" s="13">
        <f t="array" aca="1" ref="D93" ca="1">IFERROR(INDEX(datefin,SMALL(IF(SUBSTITUTE(resultat," ","")="obtenue",ROW(offres)-2,""),ROW(88:88))),"")</f>
        <v>0</v>
      </c>
    </row>
    <row r="94" spans="1:4" x14ac:dyDescent="0.25">
      <c r="A94" s="9" t="str">
        <f t="array" aca="1" ref="A94" ca="1">IFERROR(INDEX(offres,SMALL(IF(SUBSTITUTE(resultat," ","")="obtenue",ROW(offres)-2,""),ROW(89:89))),"")</f>
        <v xml:space="preserve">DISNEY - SCRS </v>
      </c>
      <c r="B94" s="8">
        <f t="array" aca="1" ref="B94" ca="1">IFERROR(INDEX(debut,SMALL(IF(SUBSTITUTE(resultat," ","")="obtenue",ROW(offres)-2,""),ROW(89:89))),"")</f>
        <v>0</v>
      </c>
      <c r="C94" s="16">
        <f t="array" aca="1" ref="C94" ca="1">IFERROR(INDEX(durée,SMALL(IF(SUBSTITUTE(resultat," ","")="obtenue",ROW(offres)-2,""),ROW(89:89))),"")</f>
        <v>0</v>
      </c>
      <c r="D94" s="13">
        <f t="array" aca="1" ref="D94" ca="1">IFERROR(INDEX(datefin,SMALL(IF(SUBSTITUTE(resultat," ","")="obtenue",ROW(offres)-2,""),ROW(89:89))),"")</f>
        <v>0</v>
      </c>
    </row>
    <row r="95" spans="1:4" x14ac:dyDescent="0.25">
      <c r="A95" s="9" t="str">
        <f t="array" aca="1" ref="A95" ca="1">IFERROR(INDEX(offres,SMALL(IF(SUBSTITUTE(resultat," ","")="obtenue",ROW(offres)-2,""),ROW(90:90))),"")</f>
        <v xml:space="preserve">SAINT MAUR - CMA </v>
      </c>
      <c r="B95" s="8">
        <f t="array" aca="1" ref="B95" ca="1">IFERROR(INDEX(debut,SMALL(IF(SUBSTITUTE(resultat," ","")="obtenue",ROW(offres)-2,""),ROW(90:90))),"")</f>
        <v>0</v>
      </c>
      <c r="C95" s="16">
        <f t="array" aca="1" ref="C95" ca="1">IFERROR(INDEX(durée,SMALL(IF(SUBSTITUTE(resultat," ","")="obtenue",ROW(offres)-2,""),ROW(90:90))),"")</f>
        <v>0</v>
      </c>
      <c r="D95" s="13">
        <f t="array" aca="1" ref="D95" ca="1">IFERROR(INDEX(datefin,SMALL(IF(SUBSTITUTE(resultat," ","")="obtenue",ROW(offres)-2,""),ROW(90:90))),"")</f>
        <v>0</v>
      </c>
    </row>
    <row r="96" spans="1:4" x14ac:dyDescent="0.25">
      <c r="A96" s="9" t="str">
        <f t="array" aca="1" ref="A96" ca="1">IFERROR(INDEX(offres,SMALL(IF(SUBSTITUTE(resultat," ","")="obtenue",ROW(offres)-2,""),ROW(91:91))),"")</f>
        <v xml:space="preserve">VERSAILLES - TRUFFAUT </v>
      </c>
      <c r="B96" s="8">
        <f t="array" aca="1" ref="B96" ca="1">IFERROR(INDEX(debut,SMALL(IF(SUBSTITUTE(resultat," ","")="obtenue",ROW(offres)-2,""),ROW(91:91))),"")</f>
        <v>0</v>
      </c>
      <c r="C96" s="16">
        <f t="array" aca="1" ref="C96" ca="1">IFERROR(INDEX(durée,SMALL(IF(SUBSTITUTE(resultat," ","")="obtenue",ROW(offres)-2,""),ROW(91:91))),"")</f>
        <v>0</v>
      </c>
      <c r="D96" s="13">
        <f t="array" aca="1" ref="D96" ca="1">IFERROR(INDEX(datefin,SMALL(IF(SUBSTITUTE(resultat," ","")="obtenue",ROW(offres)-2,""),ROW(91:91))),"")</f>
        <v>0</v>
      </c>
    </row>
    <row r="97" spans="1:4" x14ac:dyDescent="0.25">
      <c r="A97" s="9" t="str">
        <f t="array" aca="1" ref="A97" ca="1">IFERROR(INDEX(offres,SMALL(IF(SUBSTITUTE(resultat," ","")="obtenue",ROW(offres)-2,""),ROW(92:92))),"")</f>
        <v xml:space="preserve">TOUBER </v>
      </c>
      <c r="B97" s="8">
        <f t="array" aca="1" ref="B97" ca="1">IFERROR(INDEX(debut,SMALL(IF(SUBSTITUTE(resultat," ","")="obtenue",ROW(offres)-2,""),ROW(92:92))),"")</f>
        <v>0</v>
      </c>
      <c r="C97" s="16">
        <f t="array" aca="1" ref="C97" ca="1">IFERROR(INDEX(durée,SMALL(IF(SUBSTITUTE(resultat," ","")="obtenue",ROW(offres)-2,""),ROW(92:92))),"")</f>
        <v>0</v>
      </c>
      <c r="D97" s="13">
        <f t="array" aca="1" ref="D97" ca="1">IFERROR(INDEX(datefin,SMALL(IF(SUBSTITUTE(resultat," ","")="obtenue",ROW(offres)-2,""),ROW(92:92))),"")</f>
        <v>0</v>
      </c>
    </row>
    <row r="98" spans="1:4" x14ac:dyDescent="0.25">
      <c r="A98" s="9" t="str">
        <f t="array" aca="1" ref="A98" ca="1">IFERROR(INDEX(offres,SMALL(IF(SUBSTITUTE(resultat," ","")="obtenue",ROW(offres)-2,""),ROW(93:93))),"")</f>
        <v xml:space="preserve">CHENNEVIERES - VOLVO </v>
      </c>
      <c r="B98" s="8">
        <f t="array" aca="1" ref="B98" ca="1">IFERROR(INDEX(debut,SMALL(IF(SUBSTITUTE(resultat," ","")="obtenue",ROW(offres)-2,""),ROW(93:93))),"")</f>
        <v>0</v>
      </c>
      <c r="C98" s="16">
        <f t="array" aca="1" ref="C98" ca="1">IFERROR(INDEX(durée,SMALL(IF(SUBSTITUTE(resultat," ","")="obtenue",ROW(offres)-2,""),ROW(93:93))),"")</f>
        <v>0</v>
      </c>
      <c r="D98" s="13">
        <f t="array" aca="1" ref="D98" ca="1">IFERROR(INDEX(datefin,SMALL(IF(SUBSTITUTE(resultat," ","")="obtenue",ROW(offres)-2,""),ROW(93:93))),"")</f>
        <v>0</v>
      </c>
    </row>
    <row r="99" spans="1:4" x14ac:dyDescent="0.25">
      <c r="A99" s="9" t="str">
        <f t="array" aca="1" ref="A99" ca="1">IFERROR(INDEX(offres,SMALL(IF(SUBSTITUTE(resultat," ","")="obtenue",ROW(offres)-2,""),ROW(94:94))),"")</f>
        <v xml:space="preserve">MILLY - HANNY </v>
      </c>
      <c r="B99" s="8">
        <f t="array" aca="1" ref="B99" ca="1">IFERROR(INDEX(debut,SMALL(IF(SUBSTITUTE(resultat," ","")="obtenue",ROW(offres)-2,""),ROW(94:94))),"")</f>
        <v>43497</v>
      </c>
      <c r="C99" s="16">
        <f t="array" aca="1" ref="C99" ca="1">IFERROR(INDEX(durée,SMALL(IF(SUBSTITUTE(resultat," ","")="obtenue",ROW(offres)-2,""),ROW(94:94))),"")</f>
        <v>28</v>
      </c>
      <c r="D99" s="13">
        <f t="array" aca="1" ref="D99" ca="1">IFERROR(INDEX(datefin,SMALL(IF(SUBSTITUTE(resultat," ","")="obtenue",ROW(offres)-2,""),ROW(94:94))),"")</f>
        <v>43525</v>
      </c>
    </row>
    <row r="100" spans="1:4" x14ac:dyDescent="0.25">
      <c r="A100" s="9" t="str">
        <f t="array" aca="1" ref="A100" ca="1">IFERROR(INDEX(offres,SMALL(IF(SUBSTITUTE(resultat," ","")="obtenue",ROW(offres)-2,""),ROW(95:95))),"")</f>
        <v xml:space="preserve">CLINIQUE PASTEUR - HANNY </v>
      </c>
      <c r="B100" s="8">
        <f t="array" aca="1" ref="B100" ca="1">IFERROR(INDEX(debut,SMALL(IF(SUBSTITUTE(resultat," ","")="obtenue",ROW(offres)-2,""),ROW(95:95))),"")</f>
        <v>43542</v>
      </c>
      <c r="C100" s="16">
        <f t="array" aca="1" ref="C100" ca="1">IFERROR(INDEX(durée,SMALL(IF(SUBSTITUTE(resultat," ","")="obtenue",ROW(offres)-2,""),ROW(95:95))),"")</f>
        <v>53</v>
      </c>
      <c r="D100" s="13">
        <f t="array" aca="1" ref="D100" ca="1">IFERROR(INDEX(datefin,SMALL(IF(SUBSTITUTE(resultat," ","")="obtenue",ROW(offres)-2,""),ROW(95:95))),"")</f>
        <v>43595</v>
      </c>
    </row>
    <row r="101" spans="1:4" x14ac:dyDescent="0.25">
      <c r="A101" s="9" t="str">
        <f t="array" aca="1" ref="A101" ca="1">IFERROR(INDEX(offres,SMALL(IF(SUBSTITUTE(resultat," ","")="obtenue",ROW(offres)-2,""),ROW(96:96))),"")</f>
        <v xml:space="preserve">QUINCY - EHPAD </v>
      </c>
      <c r="B101" s="8">
        <f t="array" aca="1" ref="B101" ca="1">IFERROR(INDEX(debut,SMALL(IF(SUBSTITUTE(resultat," ","")="obtenue",ROW(offres)-2,""),ROW(96:96))),"")</f>
        <v>43770</v>
      </c>
      <c r="C101" s="16">
        <f t="array" aca="1" ref="C101" ca="1">IFERROR(INDEX(durée,SMALL(IF(SUBSTITUTE(resultat," ","")="obtenue",ROW(offres)-2,""),ROW(96:96))),"")</f>
        <v>106</v>
      </c>
      <c r="D101" s="13">
        <f t="array" aca="1" ref="D101" ca="1">IFERROR(INDEX(datefin,SMALL(IF(SUBSTITUTE(resultat," ","")="obtenue",ROW(offres)-2,""),ROW(96:96))),"")</f>
        <v>43876</v>
      </c>
    </row>
    <row r="102" spans="1:4" x14ac:dyDescent="0.25">
      <c r="A102" s="3" t="str">
        <f t="array" aca="1" ref="A102" ca="1">IFERROR(INDEX(offres,SMALL(IF(SUBSTITUTE(resultat," ","")="obtenue",ROW(offres)-2,""),ROW(101:101))),"")</f>
        <v/>
      </c>
      <c r="B102" s="8" t="str">
        <f t="array" aca="1" ref="B102" ca="1">IFERROR(INDEX(debut,SMALL(IF(SUBSTITUTE(resultat," ","")="obtenue",ROW(offres)-2,""),ROW(101:101))),"")</f>
        <v/>
      </c>
      <c r="C102" s="16" t="str">
        <f t="array" aca="1" ref="C102" ca="1">IFERROR(INDEX(durée,SMALL(IF(SUBSTITUTE(resultat," ","")="obtenue",ROW(offres)-2,""),ROW(101:101))),"")</f>
        <v/>
      </c>
      <c r="D102" s="8" t="str">
        <f t="array" aca="1" ref="D102" ca="1">IFERROR(INDEX(datefin,SMALL(IF(SUBSTITUTE(resultat," ","")="obtenue",ROW(offres)-2,""),ROW(101:101))),"")</f>
        <v/>
      </c>
    </row>
    <row r="103" spans="1:4" x14ac:dyDescent="0.25">
      <c r="A103" s="3" t="str">
        <f t="array" aca="1" ref="A103" ca="1">IFERROR(INDEX(offres,SMALL(IF(SUBSTITUTE(resultat," ","")="obtenue",ROW(offres)-2,""),ROW(#REF!))),"")</f>
        <v/>
      </c>
      <c r="B103" s="8" t="str">
        <f t="array" aca="1" ref="B103" ca="1">IFERROR(INDEX(debut,SMALL(IF(SUBSTITUTE(resultat," ","")="obtenue",ROW(offres)-2,""),ROW(#REF!))),"")</f>
        <v/>
      </c>
      <c r="C103" s="16" t="str">
        <f t="array" aca="1" ref="C103" ca="1">IFERROR(INDEX(durée,SMALL(IF(SUBSTITUTE(resultat," ","")="obtenue",ROW(offres)-2,""),ROW(#REF!))),"")</f>
        <v/>
      </c>
      <c r="D103" s="8" t="str">
        <f t="array" aca="1" ref="D103" ca="1">IFERROR(INDEX(datefin,SMALL(IF(SUBSTITUTE(resultat," ","")="obtenue",ROW(offres)-2,""),ROW(#REF!))),"")</f>
        <v/>
      </c>
    </row>
    <row r="104" spans="1:4" x14ac:dyDescent="0.25">
      <c r="A104" s="3" t="str">
        <f t="array" aca="1" ref="A104" ca="1">IFERROR(INDEX(offres,SMALL(IF(SUBSTITUTE(resultat," ","")="obtenue",ROW(offres)-2,""),ROW(#REF!))),"")</f>
        <v/>
      </c>
      <c r="B104" s="8" t="str">
        <f t="array" aca="1" ref="B104" ca="1">IFERROR(INDEX(debut,SMALL(IF(SUBSTITUTE(resultat," ","")="obtenue",ROW(offres)-2,""),ROW(#REF!))),"")</f>
        <v/>
      </c>
      <c r="C104" s="16" t="str">
        <f t="array" aca="1" ref="C104" ca="1">IFERROR(INDEX(durée,SMALL(IF(SUBSTITUTE(resultat," ","")="obtenue",ROW(offres)-2,""),ROW(#REF!))),"")</f>
        <v/>
      </c>
      <c r="D104" s="8" t="str">
        <f t="array" aca="1" ref="D104" ca="1">IFERROR(INDEX(datefin,SMALL(IF(SUBSTITUTE(resultat," ","")="obtenue",ROW(offres)-2,""),ROW(#REF!))),"")</f>
        <v/>
      </c>
    </row>
    <row r="105" spans="1:4" x14ac:dyDescent="0.25">
      <c r="A105" s="3" t="str">
        <f t="array" aca="1" ref="A105" ca="1">IFERROR(INDEX(offres,SMALL(IF(SUBSTITUTE(resultat," ","")="obtenue",ROW(offres)-2,""),ROW(#REF!))),"")</f>
        <v/>
      </c>
      <c r="B105" s="8" t="str">
        <f t="array" aca="1" ref="B105" ca="1">IFERROR(INDEX(debut,SMALL(IF(SUBSTITUTE(resultat," ","")="obtenue",ROW(offres)-2,""),ROW(#REF!))),"")</f>
        <v/>
      </c>
      <c r="C105" s="16" t="str">
        <f t="array" aca="1" ref="C105" ca="1">IFERROR(INDEX(durée,SMALL(IF(SUBSTITUTE(resultat," ","")="obtenue",ROW(offres)-2,""),ROW(#REF!))),"")</f>
        <v/>
      </c>
      <c r="D105" s="8" t="str">
        <f t="array" aca="1" ref="D105" ca="1">IFERROR(INDEX(datefin,SMALL(IF(SUBSTITUTE(resultat," ","")="obtenue",ROW(offres)-2,""),ROW(#REF!))),"")</f>
        <v/>
      </c>
    </row>
    <row r="106" spans="1:4" x14ac:dyDescent="0.25">
      <c r="A106" s="3" t="str">
        <f t="array" aca="1" ref="A106" ca="1">IFERROR(INDEX(offres,SMALL(IF(SUBSTITUTE(resultat," ","")="obtenue",ROW(offres)-2,""),ROW(#REF!))),"")</f>
        <v/>
      </c>
      <c r="B106" s="8" t="str">
        <f t="array" aca="1" ref="B106" ca="1">IFERROR(INDEX(debut,SMALL(IF(SUBSTITUTE(resultat," ","")="obtenue",ROW(offres)-2,""),ROW(#REF!))),"")</f>
        <v/>
      </c>
      <c r="C106" s="16" t="str">
        <f t="array" aca="1" ref="C106" ca="1">IFERROR(INDEX(durée,SMALL(IF(SUBSTITUTE(resultat," ","")="obtenue",ROW(offres)-2,""),ROW(#REF!))),"")</f>
        <v/>
      </c>
      <c r="D106" s="8" t="str">
        <f t="array" aca="1" ref="D106" ca="1">IFERROR(INDEX(datefin,SMALL(IF(SUBSTITUTE(resultat," ","")="obtenue",ROW(offres)-2,""),ROW(#REF!))),"")</f>
        <v/>
      </c>
    </row>
    <row r="107" spans="1:4" x14ac:dyDescent="0.25">
      <c r="A107" s="3" t="str">
        <f t="array" aca="1" ref="A107" ca="1">IFERROR(INDEX(offres,SMALL(IF(SUBSTITUTE(resultat," ","")="obtenue",ROW(offres)-2,""),ROW(#REF!))),"")</f>
        <v/>
      </c>
      <c r="B107" s="8" t="str">
        <f t="array" aca="1" ref="B107" ca="1">IFERROR(INDEX(debut,SMALL(IF(SUBSTITUTE(resultat," ","")="obtenue",ROW(offres)-2,""),ROW(#REF!))),"")</f>
        <v/>
      </c>
      <c r="C107" s="16" t="str">
        <f t="array" aca="1" ref="C107" ca="1">IFERROR(INDEX(durée,SMALL(IF(SUBSTITUTE(resultat," ","")="obtenue",ROW(offres)-2,""),ROW(#REF!))),"")</f>
        <v/>
      </c>
      <c r="D107" s="8" t="str">
        <f t="array" aca="1" ref="D107" ca="1">IFERROR(INDEX(datefin,SMALL(IF(SUBSTITUTE(resultat," ","")="obtenue",ROW(offres)-2,""),ROW(#REF!))),"")</f>
        <v/>
      </c>
    </row>
    <row r="108" spans="1:4" x14ac:dyDescent="0.25">
      <c r="A108" s="3" t="str">
        <f t="array" aca="1" ref="A108" ca="1">IFERROR(INDEX(offres,SMALL(IF(SUBSTITUTE(resultat," ","")="obtenue",ROW(offres)-2,""),ROW(#REF!))),"")</f>
        <v/>
      </c>
      <c r="B108" s="8" t="str">
        <f t="array" aca="1" ref="B108" ca="1">IFERROR(INDEX(debut,SMALL(IF(SUBSTITUTE(resultat," ","")="obtenue",ROW(offres)-2,""),ROW(#REF!))),"")</f>
        <v/>
      </c>
      <c r="C108" s="16" t="str">
        <f t="array" aca="1" ref="C108" ca="1">IFERROR(INDEX(durée,SMALL(IF(SUBSTITUTE(resultat," ","")="obtenue",ROW(offres)-2,""),ROW(#REF!))),"")</f>
        <v/>
      </c>
      <c r="D108" s="8" t="str">
        <f t="array" aca="1" ref="D108" ca="1">IFERROR(INDEX(datefin,SMALL(IF(SUBSTITUTE(resultat," ","")="obtenue",ROW(offres)-2,""),ROW(#REF!))),"")</f>
        <v/>
      </c>
    </row>
    <row r="109" spans="1:4" x14ac:dyDescent="0.25">
      <c r="A109" s="3" t="str">
        <f t="array" aca="1" ref="A109" ca="1">IFERROR(INDEX(offres,SMALL(IF(SUBSTITUTE(resultat," ","")="obtenue",ROW(offres)-2,""),ROW(#REF!))),"")</f>
        <v/>
      </c>
      <c r="B109" s="8" t="str">
        <f t="array" aca="1" ref="B109" ca="1">IFERROR(INDEX(debut,SMALL(IF(SUBSTITUTE(resultat," ","")="obtenue",ROW(offres)-2,""),ROW(#REF!))),"")</f>
        <v/>
      </c>
      <c r="C109" s="16" t="str">
        <f t="array" aca="1" ref="C109" ca="1">IFERROR(INDEX(durée,SMALL(IF(SUBSTITUTE(resultat," ","")="obtenue",ROW(offres)-2,""),ROW(#REF!))),"")</f>
        <v/>
      </c>
      <c r="D109" s="8" t="str">
        <f t="array" aca="1" ref="D109" ca="1">IFERROR(INDEX(datefin,SMALL(IF(SUBSTITUTE(resultat," ","")="obtenue",ROW(offres)-2,""),ROW(#REF!))),"")</f>
        <v/>
      </c>
    </row>
    <row r="110" spans="1:4" x14ac:dyDescent="0.25">
      <c r="A110" s="3" t="str">
        <f t="array" aca="1" ref="A110" ca="1">IFERROR(INDEX(offres,SMALL(IF(SUBSTITUTE(resultat," ","")="obtenue",ROW(offres)-2,""),ROW(#REF!))),"")</f>
        <v/>
      </c>
      <c r="B110" s="8" t="str">
        <f t="array" aca="1" ref="B110" ca="1">IFERROR(INDEX(debut,SMALL(IF(SUBSTITUTE(resultat," ","")="obtenue",ROW(offres)-2,""),ROW(#REF!))),"")</f>
        <v/>
      </c>
      <c r="C110" s="16" t="str">
        <f t="array" aca="1" ref="C110" ca="1">IFERROR(INDEX(durée,SMALL(IF(SUBSTITUTE(resultat," ","")="obtenue",ROW(offres)-2,""),ROW(#REF!))),"")</f>
        <v/>
      </c>
      <c r="D110" s="8" t="str">
        <f t="array" aca="1" ref="D110" ca="1">IFERROR(INDEX(datefin,SMALL(IF(SUBSTITUTE(resultat," ","")="obtenue",ROW(offres)-2,""),ROW(#REF!))),"")</f>
        <v/>
      </c>
    </row>
    <row r="111" spans="1:4" x14ac:dyDescent="0.25">
      <c r="A111" s="3" t="str">
        <f t="array" aca="1" ref="A111" ca="1">IFERROR(INDEX(offres,SMALL(IF(SUBSTITUTE(resultat," ","")="obtenue",ROW(offres)-2,""),ROW(#REF!))),"")</f>
        <v/>
      </c>
      <c r="B111" s="8" t="str">
        <f t="array" aca="1" ref="B111" ca="1">IFERROR(INDEX(debut,SMALL(IF(SUBSTITUTE(resultat," ","")="obtenue",ROW(offres)-2,""),ROW(#REF!))),"")</f>
        <v/>
      </c>
      <c r="C111" s="16" t="str">
        <f t="array" aca="1" ref="C111" ca="1">IFERROR(INDEX(durée,SMALL(IF(SUBSTITUTE(resultat," ","")="obtenue",ROW(offres)-2,""),ROW(#REF!))),"")</f>
        <v/>
      </c>
      <c r="D111" s="8" t="str">
        <f t="array" aca="1" ref="D111" ca="1">IFERROR(INDEX(datefin,SMALL(IF(SUBSTITUTE(resultat," ","")="obtenue",ROW(offres)-2,""),ROW(#REF!))),"")</f>
        <v/>
      </c>
    </row>
    <row r="112" spans="1:4" x14ac:dyDescent="0.25">
      <c r="A112" s="3" t="str">
        <f t="array" aca="1" ref="A112" ca="1">IFERROR(INDEX(offres,SMALL(IF(SUBSTITUTE(resultat," ","")="obtenue",ROW(offres)-2,""),ROW(#REF!))),"")</f>
        <v/>
      </c>
      <c r="B112" s="8" t="str">
        <f t="array" aca="1" ref="B112" ca="1">IFERROR(INDEX(debut,SMALL(IF(SUBSTITUTE(resultat," ","")="obtenue",ROW(offres)-2,""),ROW(#REF!))),"")</f>
        <v/>
      </c>
      <c r="C112" s="16" t="str">
        <f t="array" aca="1" ref="C112" ca="1">IFERROR(INDEX(durée,SMALL(IF(SUBSTITUTE(resultat," ","")="obtenue",ROW(offres)-2,""),ROW(#REF!))),"")</f>
        <v/>
      </c>
      <c r="D112" s="8" t="str">
        <f t="array" aca="1" ref="D112" ca="1">IFERROR(INDEX(datefin,SMALL(IF(SUBSTITUTE(resultat," ","")="obtenue",ROW(offres)-2,""),ROW(#REF!))),"")</f>
        <v/>
      </c>
    </row>
    <row r="113" spans="1:4" x14ac:dyDescent="0.25">
      <c r="A113" s="3" t="str">
        <f t="array" aca="1" ref="A113" ca="1">IFERROR(INDEX(offres,SMALL(IF(SUBSTITUTE(resultat," ","")="obtenue",ROW(offres)-2,""),ROW(#REF!))),"")</f>
        <v/>
      </c>
      <c r="B113" s="8" t="str">
        <f t="array" aca="1" ref="B113" ca="1">IFERROR(INDEX(debut,SMALL(IF(SUBSTITUTE(resultat," ","")="obtenue",ROW(offres)-2,""),ROW(#REF!))),"")</f>
        <v/>
      </c>
      <c r="C113" s="16" t="str">
        <f t="array" aca="1" ref="C113" ca="1">IFERROR(INDEX(durée,SMALL(IF(SUBSTITUTE(resultat," ","")="obtenue",ROW(offres)-2,""),ROW(#REF!))),"")</f>
        <v/>
      </c>
      <c r="D113" s="8" t="str">
        <f t="array" aca="1" ref="D113" ca="1">IFERROR(INDEX(datefin,SMALL(IF(SUBSTITUTE(resultat," ","")="obtenue",ROW(offres)-2,""),ROW(#REF!))),"")</f>
        <v/>
      </c>
    </row>
    <row r="114" spans="1:4" x14ac:dyDescent="0.25">
      <c r="A114" s="3" t="str">
        <f t="array" aca="1" ref="A114" ca="1">IFERROR(INDEX(offres,SMALL(IF(SUBSTITUTE(resultat," ","")="obtenue",ROW(offres)-2,""),ROW(#REF!))),"")</f>
        <v/>
      </c>
      <c r="B114" s="8" t="str">
        <f t="array" aca="1" ref="B114" ca="1">IFERROR(INDEX(debut,SMALL(IF(SUBSTITUTE(resultat," ","")="obtenue",ROW(offres)-2,""),ROW(#REF!))),"")</f>
        <v/>
      </c>
      <c r="C114" s="16" t="str">
        <f t="array" aca="1" ref="C114" ca="1">IFERROR(INDEX(durée,SMALL(IF(SUBSTITUTE(resultat," ","")="obtenue",ROW(offres)-2,""),ROW(#REF!))),"")</f>
        <v/>
      </c>
      <c r="D114" s="8" t="str">
        <f t="array" aca="1" ref="D114" ca="1">IFERROR(INDEX(datefin,SMALL(IF(SUBSTITUTE(resultat," ","")="obtenue",ROW(offres)-2,""),ROW(#REF!))),"")</f>
        <v/>
      </c>
    </row>
    <row r="115" spans="1:4" x14ac:dyDescent="0.25">
      <c r="A115" s="3" t="str">
        <f t="array" aca="1" ref="A115" ca="1">IFERROR(INDEX(offres,SMALL(IF(SUBSTITUTE(resultat," ","")="obtenue",ROW(offres)-2,""),ROW(#REF!))),"")</f>
        <v/>
      </c>
      <c r="B115" s="8" t="str">
        <f t="array" aca="1" ref="B115" ca="1">IFERROR(INDEX(debut,SMALL(IF(SUBSTITUTE(resultat," ","")="obtenue",ROW(offres)-2,""),ROW(#REF!))),"")</f>
        <v/>
      </c>
      <c r="C115" s="16" t="str">
        <f t="array" aca="1" ref="C115" ca="1">IFERROR(INDEX(durée,SMALL(IF(SUBSTITUTE(resultat," ","")="obtenue",ROW(offres)-2,""),ROW(#REF!))),"")</f>
        <v/>
      </c>
      <c r="D115" s="8" t="str">
        <f t="array" aca="1" ref="D115" ca="1">IFERROR(INDEX(datefin,SMALL(IF(SUBSTITUTE(resultat," ","")="obtenue",ROW(offres)-2,""),ROW(#REF!))),"")</f>
        <v/>
      </c>
    </row>
    <row r="116" spans="1:4" x14ac:dyDescent="0.25">
      <c r="A116" s="3" t="str">
        <f t="array" aca="1" ref="A116" ca="1">IFERROR(INDEX(offres,SMALL(IF(SUBSTITUTE(resultat," ","")="obtenue",ROW(offres)-2,""),ROW(#REF!))),"")</f>
        <v/>
      </c>
      <c r="B116" s="8" t="str">
        <f t="array" aca="1" ref="B116" ca="1">IFERROR(INDEX(debut,SMALL(IF(SUBSTITUTE(resultat," ","")="obtenue",ROW(offres)-2,""),ROW(#REF!))),"")</f>
        <v/>
      </c>
      <c r="C116" s="16" t="str">
        <f t="array" aca="1" ref="C116" ca="1">IFERROR(INDEX(durée,SMALL(IF(SUBSTITUTE(resultat," ","")="obtenue",ROW(offres)-2,""),ROW(#REF!))),"")</f>
        <v/>
      </c>
      <c r="D116" s="8" t="str">
        <f t="array" aca="1" ref="D116" ca="1">IFERROR(INDEX(datefin,SMALL(IF(SUBSTITUTE(resultat," ","")="obtenue",ROW(offres)-2,""),ROW(#REF!))),"")</f>
        <v/>
      </c>
    </row>
    <row r="117" spans="1:4" x14ac:dyDescent="0.25">
      <c r="A117" s="3" t="str">
        <f t="array" aca="1" ref="A117" ca="1">IFERROR(INDEX(offres,SMALL(IF(SUBSTITUTE(resultat," ","")="obtenue",ROW(offres)-2,""),ROW(#REF!))),"")</f>
        <v/>
      </c>
      <c r="B117" s="8" t="str">
        <f t="array" aca="1" ref="B117" ca="1">IFERROR(INDEX(debut,SMALL(IF(SUBSTITUTE(resultat," ","")="obtenue",ROW(offres)-2,""),ROW(#REF!))),"")</f>
        <v/>
      </c>
      <c r="C117" s="16" t="str">
        <f t="array" aca="1" ref="C117" ca="1">IFERROR(INDEX(durée,SMALL(IF(SUBSTITUTE(resultat," ","")="obtenue",ROW(offres)-2,""),ROW(#REF!))),"")</f>
        <v/>
      </c>
      <c r="D117" s="8" t="str">
        <f t="array" aca="1" ref="D117" ca="1">IFERROR(INDEX(datefin,SMALL(IF(SUBSTITUTE(resultat," ","")="obtenue",ROW(offres)-2,""),ROW(#REF!))),"")</f>
        <v/>
      </c>
    </row>
    <row r="118" spans="1:4" x14ac:dyDescent="0.25">
      <c r="A118" s="3" t="str">
        <f t="array" aca="1" ref="A118" ca="1">IFERROR(INDEX(offres,SMALL(IF(SUBSTITUTE(resultat," ","")="obtenue",ROW(offres)-2,""),ROW(#REF!))),"")</f>
        <v/>
      </c>
      <c r="B118" s="8" t="str">
        <f t="array" aca="1" ref="B118" ca="1">IFERROR(INDEX(debut,SMALL(IF(SUBSTITUTE(resultat," ","")="obtenue",ROW(offres)-2,""),ROW(#REF!))),"")</f>
        <v/>
      </c>
      <c r="C118" s="16" t="str">
        <f t="array" aca="1" ref="C118" ca="1">IFERROR(INDEX(durée,SMALL(IF(SUBSTITUTE(resultat," ","")="obtenue",ROW(offres)-2,""),ROW(#REF!))),"")</f>
        <v/>
      </c>
      <c r="D118" s="8" t="str">
        <f t="array" aca="1" ref="D118" ca="1">IFERROR(INDEX(datefin,SMALL(IF(SUBSTITUTE(resultat," ","")="obtenue",ROW(offres)-2,""),ROW(#REF!))),"")</f>
        <v/>
      </c>
    </row>
    <row r="119" spans="1:4" x14ac:dyDescent="0.25">
      <c r="A119" s="3" t="str">
        <f t="array" aca="1" ref="A119" ca="1">IFERROR(INDEX(offres,SMALL(IF(SUBSTITUTE(resultat," ","")="obtenue",ROW(offres)-2,""),ROW(#REF!))),"")</f>
        <v/>
      </c>
      <c r="B119" s="8" t="str">
        <f t="array" aca="1" ref="B119" ca="1">IFERROR(INDEX(debut,SMALL(IF(SUBSTITUTE(resultat," ","")="obtenue",ROW(offres)-2,""),ROW(#REF!))),"")</f>
        <v/>
      </c>
      <c r="C119" s="16" t="str">
        <f t="array" aca="1" ref="C119" ca="1">IFERROR(INDEX(durée,SMALL(IF(SUBSTITUTE(resultat," ","")="obtenue",ROW(offres)-2,""),ROW(#REF!))),"")</f>
        <v/>
      </c>
      <c r="D119" s="8" t="str">
        <f t="array" aca="1" ref="D119" ca="1">IFERROR(INDEX(datefin,SMALL(IF(SUBSTITUTE(resultat," ","")="obtenue",ROW(offres)-2,""),ROW(#REF!))),"")</f>
        <v/>
      </c>
    </row>
    <row r="120" spans="1:4" x14ac:dyDescent="0.25">
      <c r="A120" s="3" t="str">
        <f t="array" aca="1" ref="A120" ca="1">IFERROR(INDEX(offres,SMALL(IF(SUBSTITUTE(resultat," ","")="obtenue",ROW(offres)-2,""),ROW(#REF!))),"")</f>
        <v/>
      </c>
      <c r="B120" s="8" t="str">
        <f t="array" aca="1" ref="B120" ca="1">IFERROR(INDEX(debut,SMALL(IF(SUBSTITUTE(resultat," ","")="obtenue",ROW(offres)-2,""),ROW(#REF!))),"")</f>
        <v/>
      </c>
      <c r="C120" s="16" t="str">
        <f t="array" aca="1" ref="C120" ca="1">IFERROR(INDEX(durée,SMALL(IF(SUBSTITUTE(resultat," ","")="obtenue",ROW(offres)-2,""),ROW(#REF!))),"")</f>
        <v/>
      </c>
      <c r="D120" s="8" t="str">
        <f t="array" aca="1" ref="D120" ca="1">IFERROR(INDEX(datefin,SMALL(IF(SUBSTITUTE(resultat," ","")="obtenue",ROW(offres)-2,""),ROW(#REF!))),"")</f>
        <v/>
      </c>
    </row>
    <row r="121" spans="1:4" x14ac:dyDescent="0.25">
      <c r="A121" s="3" t="str">
        <f t="array" aca="1" ref="A121" ca="1">IFERROR(INDEX(offres,SMALL(IF(SUBSTITUTE(resultat," ","")="obtenue",ROW(offres)-2,""),ROW(#REF!))),"")</f>
        <v/>
      </c>
      <c r="B121" s="8" t="str">
        <f t="array" aca="1" ref="B121" ca="1">IFERROR(INDEX(debut,SMALL(IF(SUBSTITUTE(resultat," ","")="obtenue",ROW(offres)-2,""),ROW(#REF!))),"")</f>
        <v/>
      </c>
      <c r="C121" s="16" t="str">
        <f t="array" aca="1" ref="C121" ca="1">IFERROR(INDEX(durée,SMALL(IF(SUBSTITUTE(resultat," ","")="obtenue",ROW(offres)-2,""),ROW(#REF!))),"")</f>
        <v/>
      </c>
      <c r="D121" s="8" t="str">
        <f t="array" aca="1" ref="D121" ca="1">IFERROR(INDEX(datefin,SMALL(IF(SUBSTITUTE(resultat," ","")="obtenue",ROW(offres)-2,""),ROW(#REF!))),"")</f>
        <v/>
      </c>
    </row>
    <row r="122" spans="1:4" x14ac:dyDescent="0.25">
      <c r="A122" s="3" t="str">
        <f t="array" aca="1" ref="A122" ca="1">IFERROR(INDEX(offres,SMALL(IF(SUBSTITUTE(resultat," ","")="obtenue",ROW(offres)-2,""),ROW(#REF!))),"")</f>
        <v/>
      </c>
      <c r="B122" s="8" t="str">
        <f t="array" aca="1" ref="B122" ca="1">IFERROR(INDEX(debut,SMALL(IF(SUBSTITUTE(resultat," ","")="obtenue",ROW(offres)-2,""),ROW(#REF!))),"")</f>
        <v/>
      </c>
      <c r="C122" s="16" t="str">
        <f t="array" aca="1" ref="C122" ca="1">IFERROR(INDEX(durée,SMALL(IF(SUBSTITUTE(resultat," ","")="obtenue",ROW(offres)-2,""),ROW(#REF!))),"")</f>
        <v/>
      </c>
      <c r="D122" s="8" t="str">
        <f t="array" aca="1" ref="D122" ca="1">IFERROR(INDEX(datefin,SMALL(IF(SUBSTITUTE(resultat," ","")="obtenue",ROW(offres)-2,""),ROW(#REF!))),"")</f>
        <v/>
      </c>
    </row>
    <row r="123" spans="1:4" x14ac:dyDescent="0.25">
      <c r="A123" s="3" t="str">
        <f t="array" aca="1" ref="A123" ca="1">IFERROR(INDEX(offres,SMALL(IF(SUBSTITUTE(resultat," ","")="obtenue",ROW(offres)-2,""),ROW(#REF!))),"")</f>
        <v/>
      </c>
      <c r="B123" s="8" t="str">
        <f t="array" aca="1" ref="B123" ca="1">IFERROR(INDEX(debut,SMALL(IF(SUBSTITUTE(resultat," ","")="obtenue",ROW(offres)-2,""),ROW(#REF!))),"")</f>
        <v/>
      </c>
      <c r="C123" s="16" t="str">
        <f t="array" aca="1" ref="C123" ca="1">IFERROR(INDEX(durée,SMALL(IF(SUBSTITUTE(resultat," ","")="obtenue",ROW(offres)-2,""),ROW(#REF!))),"")</f>
        <v/>
      </c>
      <c r="D123" s="8" t="str">
        <f t="array" aca="1" ref="D123" ca="1">IFERROR(INDEX(datefin,SMALL(IF(SUBSTITUTE(resultat," ","")="obtenue",ROW(offres)-2,""),ROW(#REF!))),"")</f>
        <v/>
      </c>
    </row>
    <row r="124" spans="1:4" x14ac:dyDescent="0.25">
      <c r="A124" s="3" t="str">
        <f t="array" aca="1" ref="A124" ca="1">IFERROR(INDEX(offres,SMALL(IF(SUBSTITUTE(resultat," ","")="obtenue",ROW(offres)-2,""),ROW(#REF!))),"")</f>
        <v/>
      </c>
      <c r="B124" s="8" t="str">
        <f t="array" aca="1" ref="B124" ca="1">IFERROR(INDEX(debut,SMALL(IF(SUBSTITUTE(resultat," ","")="obtenue",ROW(offres)-2,""),ROW(#REF!))),"")</f>
        <v/>
      </c>
      <c r="C124" s="16" t="str">
        <f t="array" aca="1" ref="C124" ca="1">IFERROR(INDEX(durée,SMALL(IF(SUBSTITUTE(resultat," ","")="obtenue",ROW(offres)-2,""),ROW(#REF!))),"")</f>
        <v/>
      </c>
      <c r="D124" s="8" t="str">
        <f t="array" aca="1" ref="D124" ca="1">IFERROR(INDEX(datefin,SMALL(IF(SUBSTITUTE(resultat," ","")="obtenue",ROW(offres)-2,""),ROW(#REF!))),"")</f>
        <v/>
      </c>
    </row>
    <row r="125" spans="1:4" x14ac:dyDescent="0.25">
      <c r="A125" s="3" t="str">
        <f t="array" aca="1" ref="A125" ca="1">IFERROR(INDEX(offres,SMALL(IF(SUBSTITUTE(resultat," ","")="obtenue",ROW(offres)-2,""),ROW(#REF!))),"")</f>
        <v/>
      </c>
      <c r="B125" s="8" t="str">
        <f t="array" aca="1" ref="B125" ca="1">IFERROR(INDEX(debut,SMALL(IF(SUBSTITUTE(resultat," ","")="obtenue",ROW(offres)-2,""),ROW(#REF!))),"")</f>
        <v/>
      </c>
      <c r="C125" s="16" t="str">
        <f t="array" aca="1" ref="C125" ca="1">IFERROR(INDEX(durée,SMALL(IF(SUBSTITUTE(resultat," ","")="obtenue",ROW(offres)-2,""),ROW(#REF!))),"")</f>
        <v/>
      </c>
      <c r="D125" s="8" t="str">
        <f t="array" aca="1" ref="D125" ca="1">IFERROR(INDEX(datefin,SMALL(IF(SUBSTITUTE(resultat," ","")="obtenue",ROW(offres)-2,""),ROW(#REF!))),"")</f>
        <v/>
      </c>
    </row>
    <row r="126" spans="1:4" x14ac:dyDescent="0.25">
      <c r="A126" s="3" t="str">
        <f t="array" aca="1" ref="A126" ca="1">IFERROR(INDEX(offres,SMALL(IF(SUBSTITUTE(resultat," ","")="obtenue",ROW(offres)-2,""),ROW(#REF!))),"")</f>
        <v/>
      </c>
      <c r="B126" s="8" t="str">
        <f t="array" aca="1" ref="B126" ca="1">IFERROR(INDEX(debut,SMALL(IF(SUBSTITUTE(resultat," ","")="obtenue",ROW(offres)-2,""),ROW(#REF!))),"")</f>
        <v/>
      </c>
      <c r="C126" s="16" t="str">
        <f t="array" aca="1" ref="C126" ca="1">IFERROR(INDEX(durée,SMALL(IF(SUBSTITUTE(resultat," ","")="obtenue",ROW(offres)-2,""),ROW(#REF!))),"")</f>
        <v/>
      </c>
      <c r="D126" s="8" t="str">
        <f t="array" aca="1" ref="D126" ca="1">IFERROR(INDEX(datefin,SMALL(IF(SUBSTITUTE(resultat," ","")="obtenue",ROW(offres)-2,""),ROW(#REF!))),"")</f>
        <v/>
      </c>
    </row>
    <row r="127" spans="1:4" x14ac:dyDescent="0.25">
      <c r="A127" s="3" t="str">
        <f t="array" aca="1" ref="A127" ca="1">IFERROR(INDEX(offres,SMALL(IF(SUBSTITUTE(resultat," ","")="obtenue",ROW(offres)-2,""),ROW(#REF!))),"")</f>
        <v/>
      </c>
      <c r="B127" s="8" t="str">
        <f t="array" aca="1" ref="B127" ca="1">IFERROR(INDEX(debut,SMALL(IF(SUBSTITUTE(resultat," ","")="obtenue",ROW(offres)-2,""),ROW(#REF!))),"")</f>
        <v/>
      </c>
      <c r="C127" s="16" t="str">
        <f t="array" aca="1" ref="C127" ca="1">IFERROR(INDEX(durée,SMALL(IF(SUBSTITUTE(resultat," ","")="obtenue",ROW(offres)-2,""),ROW(#REF!))),"")</f>
        <v/>
      </c>
      <c r="D127" s="8" t="str">
        <f t="array" aca="1" ref="D127" ca="1">IFERROR(INDEX(datefin,SMALL(IF(SUBSTITUTE(resultat," ","")="obtenue",ROW(offres)-2,""),ROW(#REF!))),"")</f>
        <v/>
      </c>
    </row>
    <row r="128" spans="1:4" x14ac:dyDescent="0.25">
      <c r="A128" s="3" t="str">
        <f t="array" aca="1" ref="A128" ca="1">IFERROR(INDEX(offres,SMALL(IF(SUBSTITUTE(resultat," ","")="obtenue",ROW(offres)-2,""),ROW(#REF!))),"")</f>
        <v/>
      </c>
      <c r="B128" s="8" t="str">
        <f t="array" aca="1" ref="B128" ca="1">IFERROR(INDEX(debut,SMALL(IF(SUBSTITUTE(resultat," ","")="obtenue",ROW(offres)-2,""),ROW(#REF!))),"")</f>
        <v/>
      </c>
      <c r="C128" s="16" t="str">
        <f t="array" aca="1" ref="C128" ca="1">IFERROR(INDEX(durée,SMALL(IF(SUBSTITUTE(resultat," ","")="obtenue",ROW(offres)-2,""),ROW(#REF!))),"")</f>
        <v/>
      </c>
      <c r="D128" s="8" t="str">
        <f t="array" aca="1" ref="D128" ca="1">IFERROR(INDEX(datefin,SMALL(IF(SUBSTITUTE(resultat," ","")="obtenue",ROW(offres)-2,""),ROW(#REF!))),"")</f>
        <v/>
      </c>
    </row>
    <row r="129" spans="1:4" x14ac:dyDescent="0.25">
      <c r="A129" s="3" t="str">
        <f t="array" aca="1" ref="A129" ca="1">IFERROR(INDEX(offres,SMALL(IF(SUBSTITUTE(resultat," ","")="obtenue",ROW(offres)-2,""),ROW(#REF!))),"")</f>
        <v/>
      </c>
      <c r="B129" s="8" t="str">
        <f t="array" aca="1" ref="B129" ca="1">IFERROR(INDEX(debut,SMALL(IF(SUBSTITUTE(resultat," ","")="obtenue",ROW(offres)-2,""),ROW(#REF!))),"")</f>
        <v/>
      </c>
      <c r="C129" s="16" t="str">
        <f t="array" aca="1" ref="C129" ca="1">IFERROR(INDEX(durée,SMALL(IF(SUBSTITUTE(resultat," ","")="obtenue",ROW(offres)-2,""),ROW(#REF!))),"")</f>
        <v/>
      </c>
      <c r="D129" s="8" t="str">
        <f t="array" aca="1" ref="D129" ca="1">IFERROR(INDEX(datefin,SMALL(IF(SUBSTITUTE(resultat," ","")="obtenue",ROW(offres)-2,""),ROW(#REF!))),"")</f>
        <v/>
      </c>
    </row>
    <row r="130" spans="1:4" x14ac:dyDescent="0.25">
      <c r="A130" s="3" t="str">
        <f t="array" aca="1" ref="A130" ca="1">IFERROR(INDEX(offres,SMALL(IF(SUBSTITUTE(resultat," ","")="obtenue",ROW(offres)-2,""),ROW(#REF!))),"")</f>
        <v/>
      </c>
      <c r="B130" s="8" t="str">
        <f t="array" aca="1" ref="B130" ca="1">IFERROR(INDEX(debut,SMALL(IF(SUBSTITUTE(resultat," ","")="obtenue",ROW(offres)-2,""),ROW(#REF!))),"")</f>
        <v/>
      </c>
      <c r="C130" s="16" t="str">
        <f t="array" aca="1" ref="C130" ca="1">IFERROR(INDEX(durée,SMALL(IF(SUBSTITUTE(resultat," ","")="obtenue",ROW(offres)-2,""),ROW(#REF!))),"")</f>
        <v/>
      </c>
      <c r="D130" s="8" t="str">
        <f t="array" aca="1" ref="D130" ca="1">IFERROR(INDEX(datefin,SMALL(IF(SUBSTITUTE(resultat," ","")="obtenue",ROW(offres)-2,""),ROW(#REF!))),"")</f>
        <v/>
      </c>
    </row>
    <row r="131" spans="1:4" x14ac:dyDescent="0.25">
      <c r="A131" s="3" t="str">
        <f t="array" aca="1" ref="A131" ca="1">IFERROR(INDEX(offres,SMALL(IF(SUBSTITUTE(resultat," ","")="obtenue",ROW(offres)-2,""),ROW(#REF!))),"")</f>
        <v/>
      </c>
      <c r="B131" s="8" t="str">
        <f t="array" aca="1" ref="B131" ca="1">IFERROR(INDEX(debut,SMALL(IF(SUBSTITUTE(resultat," ","")="obtenue",ROW(offres)-2,""),ROW(#REF!))),"")</f>
        <v/>
      </c>
      <c r="C131" s="16" t="str">
        <f t="array" aca="1" ref="C131" ca="1">IFERROR(INDEX(durée,SMALL(IF(SUBSTITUTE(resultat," ","")="obtenue",ROW(offres)-2,""),ROW(#REF!))),"")</f>
        <v/>
      </c>
      <c r="D131" s="8" t="str">
        <f t="array" aca="1" ref="D131" ca="1">IFERROR(INDEX(datefin,SMALL(IF(SUBSTITUTE(resultat," ","")="obtenue",ROW(offres)-2,""),ROW(#REF!))),"")</f>
        <v/>
      </c>
    </row>
    <row r="132" spans="1:4" x14ac:dyDescent="0.25">
      <c r="A132" s="3" t="str">
        <f t="array" aca="1" ref="A132" ca="1">IFERROR(INDEX(offres,SMALL(IF(SUBSTITUTE(resultat," ","")="obtenue",ROW(offres)-2,""),ROW(#REF!))),"")</f>
        <v/>
      </c>
      <c r="B132" s="8" t="str">
        <f t="array" aca="1" ref="B132" ca="1">IFERROR(INDEX(debut,SMALL(IF(SUBSTITUTE(resultat," ","")="obtenue",ROW(offres)-2,""),ROW(#REF!))),"")</f>
        <v/>
      </c>
      <c r="C132" s="16" t="str">
        <f t="array" aca="1" ref="C132" ca="1">IFERROR(INDEX(durée,SMALL(IF(SUBSTITUTE(resultat," ","")="obtenue",ROW(offres)-2,""),ROW(#REF!))),"")</f>
        <v/>
      </c>
      <c r="D132" s="8" t="str">
        <f t="array" aca="1" ref="D132" ca="1">IFERROR(INDEX(datefin,SMALL(IF(SUBSTITUTE(resultat," ","")="obtenue",ROW(offres)-2,""),ROW(#REF!))),"")</f>
        <v/>
      </c>
    </row>
    <row r="133" spans="1:4" x14ac:dyDescent="0.25">
      <c r="A133" s="3" t="str">
        <f t="array" aca="1" ref="A133" ca="1">IFERROR(INDEX(offres,SMALL(IF(SUBSTITUTE(resultat," ","")="obtenue",ROW(offres)-2,""),ROW(#REF!))),"")</f>
        <v/>
      </c>
      <c r="B133" s="8" t="str">
        <f t="array" aca="1" ref="B133" ca="1">IFERROR(INDEX(debut,SMALL(IF(SUBSTITUTE(resultat," ","")="obtenue",ROW(offres)-2,""),ROW(#REF!))),"")</f>
        <v/>
      </c>
      <c r="C133" s="16" t="str">
        <f t="array" aca="1" ref="C133" ca="1">IFERROR(INDEX(durée,SMALL(IF(SUBSTITUTE(resultat," ","")="obtenue",ROW(offres)-2,""),ROW(#REF!))),"")</f>
        <v/>
      </c>
      <c r="D133" s="8" t="str">
        <f t="array" aca="1" ref="D133" ca="1">IFERROR(INDEX(datefin,SMALL(IF(SUBSTITUTE(resultat," ","")="obtenue",ROW(offres)-2,""),ROW(#REF!))),"")</f>
        <v/>
      </c>
    </row>
    <row r="134" spans="1:4" x14ac:dyDescent="0.25">
      <c r="A134" s="3" t="str">
        <f t="array" aca="1" ref="A134" ca="1">IFERROR(INDEX(offres,SMALL(IF(SUBSTITUTE(resultat," ","")="obtenue",ROW(offres)-2,""),ROW(#REF!))),"")</f>
        <v/>
      </c>
      <c r="B134" s="8" t="str">
        <f t="array" aca="1" ref="B134" ca="1">IFERROR(INDEX(debut,SMALL(IF(SUBSTITUTE(resultat," ","")="obtenue",ROW(offres)-2,""),ROW(#REF!))),"")</f>
        <v/>
      </c>
      <c r="C134" s="16" t="str">
        <f t="array" aca="1" ref="C134" ca="1">IFERROR(INDEX(durée,SMALL(IF(SUBSTITUTE(resultat," ","")="obtenue",ROW(offres)-2,""),ROW(#REF!))),"")</f>
        <v/>
      </c>
      <c r="D134" s="8" t="str">
        <f t="array" aca="1" ref="D134" ca="1">IFERROR(INDEX(datefin,SMALL(IF(SUBSTITUTE(resultat," ","")="obtenue",ROW(offres)-2,""),ROW(#REF!))),"")</f>
        <v/>
      </c>
    </row>
    <row r="135" spans="1:4" x14ac:dyDescent="0.25">
      <c r="A135" s="3" t="str">
        <f t="array" aca="1" ref="A135" ca="1">IFERROR(INDEX(offres,SMALL(IF(SUBSTITUTE(resultat," ","")="obtenue",ROW(offres)-2,""),ROW(#REF!))),"")</f>
        <v/>
      </c>
      <c r="B135" s="8" t="str">
        <f t="array" aca="1" ref="B135" ca="1">IFERROR(INDEX(debut,SMALL(IF(SUBSTITUTE(resultat," ","")="obtenue",ROW(offres)-2,""),ROW(#REF!))),"")</f>
        <v/>
      </c>
      <c r="C135" s="16" t="str">
        <f t="array" aca="1" ref="C135" ca="1">IFERROR(INDEX(durée,SMALL(IF(SUBSTITUTE(resultat," ","")="obtenue",ROW(offres)-2,""),ROW(#REF!))),"")</f>
        <v/>
      </c>
      <c r="D135" s="8" t="str">
        <f t="array" aca="1" ref="D135" ca="1">IFERROR(INDEX(datefin,SMALL(IF(SUBSTITUTE(resultat," ","")="obtenue",ROW(offres)-2,""),ROW(#REF!))),"")</f>
        <v/>
      </c>
    </row>
    <row r="136" spans="1:4" x14ac:dyDescent="0.25">
      <c r="A136" s="3" t="str">
        <f t="array" aca="1" ref="A136" ca="1">IFERROR(INDEX(offres,SMALL(IF(SUBSTITUTE(resultat," ","")="obtenue",ROW(offres)-2,""),ROW(#REF!))),"")</f>
        <v/>
      </c>
      <c r="B136" s="8" t="str">
        <f t="array" aca="1" ref="B136" ca="1">IFERROR(INDEX(debut,SMALL(IF(SUBSTITUTE(resultat," ","")="obtenue",ROW(offres)-2,""),ROW(#REF!))),"")</f>
        <v/>
      </c>
      <c r="C136" s="16" t="str">
        <f t="array" aca="1" ref="C136" ca="1">IFERROR(INDEX(durée,SMALL(IF(SUBSTITUTE(resultat," ","")="obtenue",ROW(offres)-2,""),ROW(#REF!))),"")</f>
        <v/>
      </c>
      <c r="D136" s="8" t="str">
        <f t="array" aca="1" ref="D136" ca="1">IFERROR(INDEX(datefin,SMALL(IF(SUBSTITUTE(resultat," ","")="obtenue",ROW(offres)-2,""),ROW(#REF!))),"")</f>
        <v/>
      </c>
    </row>
    <row r="137" spans="1:4" x14ac:dyDescent="0.25">
      <c r="A137" s="3" t="str">
        <f t="array" aca="1" ref="A137" ca="1">IFERROR(INDEX(offres,SMALL(IF(SUBSTITUTE(resultat," ","")="obtenue",ROW(offres)-2,""),ROW(#REF!))),"")</f>
        <v/>
      </c>
      <c r="B137" s="8" t="str">
        <f t="array" aca="1" ref="B137" ca="1">IFERROR(INDEX(debut,SMALL(IF(SUBSTITUTE(resultat," ","")="obtenue",ROW(offres)-2,""),ROW(#REF!))),"")</f>
        <v/>
      </c>
      <c r="C137" s="16" t="str">
        <f t="array" aca="1" ref="C137" ca="1">IFERROR(INDEX(durée,SMALL(IF(SUBSTITUTE(resultat," ","")="obtenue",ROW(offres)-2,""),ROW(#REF!))),"")</f>
        <v/>
      </c>
      <c r="D137" s="8" t="str">
        <f t="array" aca="1" ref="D137" ca="1">IFERROR(INDEX(datefin,SMALL(IF(SUBSTITUTE(resultat," ","")="obtenue",ROW(offres)-2,""),ROW(#REF!))),"")</f>
        <v/>
      </c>
    </row>
    <row r="138" spans="1:4" x14ac:dyDescent="0.25">
      <c r="A138" s="3" t="str">
        <f t="array" aca="1" ref="A138" ca="1">IFERROR(INDEX(offres,SMALL(IF(SUBSTITUTE(resultat," ","")="obtenue",ROW(offres)-2,""),ROW(#REF!))),"")</f>
        <v/>
      </c>
      <c r="B138" s="8" t="str">
        <f t="array" aca="1" ref="B138" ca="1">IFERROR(INDEX(debut,SMALL(IF(SUBSTITUTE(resultat," ","")="obtenue",ROW(offres)-2,""),ROW(#REF!))),"")</f>
        <v/>
      </c>
      <c r="C138" s="16" t="str">
        <f t="array" aca="1" ref="C138" ca="1">IFERROR(INDEX(durée,SMALL(IF(SUBSTITUTE(resultat," ","")="obtenue",ROW(offres)-2,""),ROW(#REF!))),"")</f>
        <v/>
      </c>
      <c r="D138" s="8" t="str">
        <f t="array" aca="1" ref="D138" ca="1">IFERROR(INDEX(datefin,SMALL(IF(SUBSTITUTE(resultat," ","")="obtenue",ROW(offres)-2,""),ROW(#REF!))),"")</f>
        <v/>
      </c>
    </row>
    <row r="139" spans="1:4" x14ac:dyDescent="0.25">
      <c r="A139" s="3" t="str">
        <f t="array" aca="1" ref="A139" ca="1">IFERROR(INDEX(offres,SMALL(IF(SUBSTITUTE(resultat," ","")="obtenue",ROW(offres)-2,""),ROW(#REF!))),"")</f>
        <v/>
      </c>
      <c r="B139" s="8" t="str">
        <f t="array" aca="1" ref="B139" ca="1">IFERROR(INDEX(debut,SMALL(IF(SUBSTITUTE(resultat," ","")="obtenue",ROW(offres)-2,""),ROW(#REF!))),"")</f>
        <v/>
      </c>
      <c r="C139" s="16" t="str">
        <f t="array" aca="1" ref="C139" ca="1">IFERROR(INDEX(durée,SMALL(IF(SUBSTITUTE(resultat," ","")="obtenue",ROW(offres)-2,""),ROW(#REF!))),"")</f>
        <v/>
      </c>
      <c r="D139" s="8" t="str">
        <f t="array" aca="1" ref="D139" ca="1">IFERROR(INDEX(datefin,SMALL(IF(SUBSTITUTE(resultat," ","")="obtenue",ROW(offres)-2,""),ROW(#REF!))),"")</f>
        <v/>
      </c>
    </row>
    <row r="140" spans="1:4" x14ac:dyDescent="0.25">
      <c r="A140" s="3" t="str">
        <f t="array" aca="1" ref="A140" ca="1">IFERROR(INDEX(offres,SMALL(IF(SUBSTITUTE(resultat," ","")="obtenue",ROW(offres)-2,""),ROW(#REF!))),"")</f>
        <v/>
      </c>
      <c r="B140" s="8" t="str">
        <f t="array" aca="1" ref="B140" ca="1">IFERROR(INDEX(debut,SMALL(IF(SUBSTITUTE(resultat," ","")="obtenue",ROW(offres)-2,""),ROW(#REF!))),"")</f>
        <v/>
      </c>
      <c r="C140" s="16" t="str">
        <f t="array" aca="1" ref="C140" ca="1">IFERROR(INDEX(durée,SMALL(IF(SUBSTITUTE(resultat," ","")="obtenue",ROW(offres)-2,""),ROW(#REF!))),"")</f>
        <v/>
      </c>
      <c r="D140" s="8" t="str">
        <f t="array" aca="1" ref="D140" ca="1">IFERROR(INDEX(datefin,SMALL(IF(SUBSTITUTE(resultat," ","")="obtenue",ROW(offres)-2,""),ROW(#REF!))),"")</f>
        <v/>
      </c>
    </row>
    <row r="141" spans="1:4" x14ac:dyDescent="0.25">
      <c r="A141" s="3" t="str">
        <f t="array" aca="1" ref="A141" ca="1">IFERROR(INDEX(offres,SMALL(IF(SUBSTITUTE(resultat," ","")="obtenue",ROW(offres)-2,""),ROW(#REF!))),"")</f>
        <v/>
      </c>
      <c r="B141" s="8" t="str">
        <f t="array" aca="1" ref="B141" ca="1">IFERROR(INDEX(debut,SMALL(IF(SUBSTITUTE(resultat," ","")="obtenue",ROW(offres)-2,""),ROW(#REF!))),"")</f>
        <v/>
      </c>
      <c r="C141" s="16" t="str">
        <f t="array" aca="1" ref="C141" ca="1">IFERROR(INDEX(durée,SMALL(IF(SUBSTITUTE(resultat," ","")="obtenue",ROW(offres)-2,""),ROW(#REF!))),"")</f>
        <v/>
      </c>
      <c r="D141" s="8" t="str">
        <f t="array" aca="1" ref="D141" ca="1">IFERROR(INDEX(datefin,SMALL(IF(SUBSTITUTE(resultat," ","")="obtenue",ROW(offres)-2,""),ROW(#REF!))),"")</f>
        <v/>
      </c>
    </row>
    <row r="142" spans="1:4" x14ac:dyDescent="0.25">
      <c r="A142" s="3" t="str">
        <f t="array" aca="1" ref="A142" ca="1">IFERROR(INDEX(offres,SMALL(IF(SUBSTITUTE(resultat," ","")="obtenue",ROW(offres)-2,""),ROW(#REF!))),"")</f>
        <v/>
      </c>
      <c r="B142" s="8" t="str">
        <f t="array" aca="1" ref="B142" ca="1">IFERROR(INDEX(debut,SMALL(IF(SUBSTITUTE(resultat," ","")="obtenue",ROW(offres)-2,""),ROW(#REF!))),"")</f>
        <v/>
      </c>
      <c r="C142" s="16" t="str">
        <f t="array" aca="1" ref="C142" ca="1">IFERROR(INDEX(durée,SMALL(IF(SUBSTITUTE(resultat," ","")="obtenue",ROW(offres)-2,""),ROW(#REF!))),"")</f>
        <v/>
      </c>
      <c r="D142" s="8" t="str">
        <f t="array" aca="1" ref="D142" ca="1">IFERROR(INDEX(datefin,SMALL(IF(SUBSTITUTE(resultat," ","")="obtenue",ROW(offres)-2,""),ROW(#REF!))),"")</f>
        <v/>
      </c>
    </row>
    <row r="143" spans="1:4" x14ac:dyDescent="0.25">
      <c r="A143" s="3" t="str">
        <f t="array" aca="1" ref="A143" ca="1">IFERROR(INDEX(offres,SMALL(IF(SUBSTITUTE(resultat," ","")="obtenue",ROW(offres)-2,""),ROW(#REF!))),"")</f>
        <v/>
      </c>
      <c r="B143" s="8" t="str">
        <f t="array" aca="1" ref="B143" ca="1">IFERROR(INDEX(debut,SMALL(IF(SUBSTITUTE(resultat," ","")="obtenue",ROW(offres)-2,""),ROW(#REF!))),"")</f>
        <v/>
      </c>
      <c r="C143" s="16" t="str">
        <f t="array" aca="1" ref="C143" ca="1">IFERROR(INDEX(durée,SMALL(IF(SUBSTITUTE(resultat," ","")="obtenue",ROW(offres)-2,""),ROW(#REF!))),"")</f>
        <v/>
      </c>
      <c r="D143" s="8" t="str">
        <f t="array" aca="1" ref="D143" ca="1">IFERROR(INDEX(datefin,SMALL(IF(SUBSTITUTE(resultat," ","")="obtenue",ROW(offres)-2,""),ROW(#REF!))),"")</f>
        <v/>
      </c>
    </row>
    <row r="144" spans="1:4" x14ac:dyDescent="0.25">
      <c r="A144" s="3" t="str">
        <f t="array" aca="1" ref="A144" ca="1">IFERROR(INDEX(offres,SMALL(IF(SUBSTITUTE(resultat," ","")="obtenue",ROW(offres)-2,""),ROW(#REF!))),"")</f>
        <v/>
      </c>
      <c r="B144" s="8" t="str">
        <f t="array" aca="1" ref="B144" ca="1">IFERROR(INDEX(debut,SMALL(IF(SUBSTITUTE(resultat," ","")="obtenue",ROW(offres)-2,""),ROW(#REF!))),"")</f>
        <v/>
      </c>
      <c r="C144" s="16" t="str">
        <f t="array" aca="1" ref="C144" ca="1">IFERROR(INDEX(durée,SMALL(IF(SUBSTITUTE(resultat," ","")="obtenue",ROW(offres)-2,""),ROW(#REF!))),"")</f>
        <v/>
      </c>
      <c r="D144" s="8" t="str">
        <f t="array" aca="1" ref="D144" ca="1">IFERROR(INDEX(datefin,SMALL(IF(SUBSTITUTE(resultat," ","")="obtenue",ROW(offres)-2,""),ROW(#REF!))),"")</f>
        <v/>
      </c>
    </row>
    <row r="145" spans="1:4" x14ac:dyDescent="0.25">
      <c r="A145" s="3" t="str">
        <f t="array" aca="1" ref="A145" ca="1">IFERROR(INDEX(offres,SMALL(IF(SUBSTITUTE(resultat," ","")="obtenue",ROW(offres)-2,""),ROW(#REF!))),"")</f>
        <v/>
      </c>
      <c r="B145" s="8" t="str">
        <f t="array" aca="1" ref="B145" ca="1">IFERROR(INDEX(debut,SMALL(IF(SUBSTITUTE(resultat," ","")="obtenue",ROW(offres)-2,""),ROW(#REF!))),"")</f>
        <v/>
      </c>
      <c r="C145" s="16" t="str">
        <f t="array" aca="1" ref="C145" ca="1">IFERROR(INDEX(durée,SMALL(IF(SUBSTITUTE(resultat," ","")="obtenue",ROW(offres)-2,""),ROW(#REF!))),"")</f>
        <v/>
      </c>
      <c r="D145" s="8" t="str">
        <f t="array" aca="1" ref="D145" ca="1">IFERROR(INDEX(datefin,SMALL(IF(SUBSTITUTE(resultat," ","")="obtenue",ROW(offres)-2,""),ROW(#REF!))),"")</f>
        <v/>
      </c>
    </row>
    <row r="146" spans="1:4" x14ac:dyDescent="0.25">
      <c r="A146" s="3" t="str">
        <f t="array" aca="1" ref="A146" ca="1">IFERROR(INDEX(offres,SMALL(IF(SUBSTITUTE(resultat," ","")="obtenue",ROW(offres)-2,""),ROW(#REF!))),"")</f>
        <v/>
      </c>
      <c r="B146" s="8" t="str">
        <f t="array" aca="1" ref="B146" ca="1">IFERROR(INDEX(debut,SMALL(IF(SUBSTITUTE(resultat," ","")="obtenue",ROW(offres)-2,""),ROW(#REF!))),"")</f>
        <v/>
      </c>
      <c r="C146" s="16" t="str">
        <f t="array" aca="1" ref="C146" ca="1">IFERROR(INDEX(durée,SMALL(IF(SUBSTITUTE(resultat," ","")="obtenue",ROW(offres)-2,""),ROW(#REF!))),"")</f>
        <v/>
      </c>
      <c r="D146" s="8" t="str">
        <f t="array" aca="1" ref="D146" ca="1">IFERROR(INDEX(datefin,SMALL(IF(SUBSTITUTE(resultat," ","")="obtenue",ROW(offres)-2,""),ROW(#REF!))),"")</f>
        <v/>
      </c>
    </row>
    <row r="147" spans="1:4" x14ac:dyDescent="0.25">
      <c r="A147" s="3" t="str">
        <f t="array" aca="1" ref="A147" ca="1">IFERROR(INDEX(offres,SMALL(IF(SUBSTITUTE(resultat," ","")="obtenue",ROW(offres)-2,""),ROW(#REF!))),"")</f>
        <v/>
      </c>
      <c r="B147" s="8" t="str">
        <f t="array" aca="1" ref="B147" ca="1">IFERROR(INDEX(debut,SMALL(IF(SUBSTITUTE(resultat," ","")="obtenue",ROW(offres)-2,""),ROW(#REF!))),"")</f>
        <v/>
      </c>
      <c r="C147" s="16" t="str">
        <f t="array" aca="1" ref="C147" ca="1">IFERROR(INDEX(durée,SMALL(IF(SUBSTITUTE(resultat," ","")="obtenue",ROW(offres)-2,""),ROW(#REF!))),"")</f>
        <v/>
      </c>
      <c r="D147" s="8" t="str">
        <f t="array" aca="1" ref="D147" ca="1">IFERROR(INDEX(datefin,SMALL(IF(SUBSTITUTE(resultat," ","")="obtenue",ROW(offres)-2,""),ROW(#REF!))),"")</f>
        <v/>
      </c>
    </row>
    <row r="148" spans="1:4" x14ac:dyDescent="0.25">
      <c r="A148" s="3" t="str">
        <f t="array" aca="1" ref="A148" ca="1">IFERROR(INDEX(offres,SMALL(IF(SUBSTITUTE(resultat," ","")="obtenue",ROW(offres)-2,""),ROW(#REF!))),"")</f>
        <v/>
      </c>
      <c r="B148" s="8" t="str">
        <f t="array" aca="1" ref="B148" ca="1">IFERROR(INDEX(debut,SMALL(IF(SUBSTITUTE(resultat," ","")="obtenue",ROW(offres)-2,""),ROW(#REF!))),"")</f>
        <v/>
      </c>
      <c r="C148" s="16" t="str">
        <f t="array" aca="1" ref="C148" ca="1">IFERROR(INDEX(durée,SMALL(IF(SUBSTITUTE(resultat," ","")="obtenue",ROW(offres)-2,""),ROW(#REF!))),"")</f>
        <v/>
      </c>
      <c r="D148" s="8" t="str">
        <f t="array" aca="1" ref="D148" ca="1">IFERROR(INDEX(datefin,SMALL(IF(SUBSTITUTE(resultat," ","")="obtenue",ROW(offres)-2,""),ROW(#REF!))),"")</f>
        <v/>
      </c>
    </row>
    <row r="149" spans="1:4" x14ac:dyDescent="0.25">
      <c r="A149" s="3" t="str">
        <f t="array" aca="1" ref="A149" ca="1">IFERROR(INDEX(offres,SMALL(IF(SUBSTITUTE(resultat," ","")="obtenue",ROW(offres)-2,""),ROW(#REF!))),"")</f>
        <v/>
      </c>
      <c r="B149" s="8" t="str">
        <f t="array" aca="1" ref="B149" ca="1">IFERROR(INDEX(debut,SMALL(IF(SUBSTITUTE(resultat," ","")="obtenue",ROW(offres)-2,""),ROW(#REF!))),"")</f>
        <v/>
      </c>
      <c r="C149" s="16" t="str">
        <f t="array" aca="1" ref="C149" ca="1">IFERROR(INDEX(durée,SMALL(IF(SUBSTITUTE(resultat," ","")="obtenue",ROW(offres)-2,""),ROW(#REF!))),"")</f>
        <v/>
      </c>
      <c r="D149" s="8" t="str">
        <f t="array" aca="1" ref="D149" ca="1">IFERROR(INDEX(datefin,SMALL(IF(SUBSTITUTE(resultat," ","")="obtenue",ROW(offres)-2,""),ROW(#REF!))),"")</f>
        <v/>
      </c>
    </row>
    <row r="150" spans="1:4" x14ac:dyDescent="0.25">
      <c r="A150" s="3" t="str">
        <f t="array" aca="1" ref="A150" ca="1">IFERROR(INDEX(offres,SMALL(IF(SUBSTITUTE(resultat," ","")="obtenue",ROW(offres)-2,""),ROW(#REF!))),"")</f>
        <v/>
      </c>
      <c r="B150" s="8" t="str">
        <f t="array" aca="1" ref="B150" ca="1">IFERROR(INDEX(debut,SMALL(IF(SUBSTITUTE(resultat," ","")="obtenue",ROW(offres)-2,""),ROW(#REF!))),"")</f>
        <v/>
      </c>
      <c r="C150" s="16" t="str">
        <f t="array" aca="1" ref="C150" ca="1">IFERROR(INDEX(durée,SMALL(IF(SUBSTITUTE(resultat," ","")="obtenue",ROW(offres)-2,""),ROW(#REF!))),"")</f>
        <v/>
      </c>
      <c r="D150" s="8" t="str">
        <f t="array" aca="1" ref="D150" ca="1">IFERROR(INDEX(datefin,SMALL(IF(SUBSTITUTE(resultat," ","")="obtenue",ROW(offres)-2,""),ROW(#REF!))),"")</f>
        <v/>
      </c>
    </row>
    <row r="151" spans="1:4" x14ac:dyDescent="0.25">
      <c r="A151" s="3" t="str">
        <f t="array" aca="1" ref="A151" ca="1">IFERROR(INDEX(offres,SMALL(IF(SUBSTITUTE(resultat," ","")="obtenue",ROW(offres)-2,""),ROW(#REF!))),"")</f>
        <v/>
      </c>
      <c r="B151" s="8" t="str">
        <f t="array" aca="1" ref="B151" ca="1">IFERROR(INDEX(debut,SMALL(IF(SUBSTITUTE(resultat," ","")="obtenue",ROW(offres)-2,""),ROW(#REF!))),"")</f>
        <v/>
      </c>
      <c r="C151" s="16" t="str">
        <f t="array" aca="1" ref="C151" ca="1">IFERROR(INDEX(durée,SMALL(IF(SUBSTITUTE(resultat," ","")="obtenue",ROW(offres)-2,""),ROW(#REF!))),"")</f>
        <v/>
      </c>
      <c r="D151" s="8" t="str">
        <f t="array" aca="1" ref="D151" ca="1">IFERROR(INDEX(datefin,SMALL(IF(SUBSTITUTE(resultat," ","")="obtenue",ROW(offres)-2,""),ROW(#REF!))),"")</f>
        <v/>
      </c>
    </row>
    <row r="152" spans="1:4" x14ac:dyDescent="0.25">
      <c r="A152" s="3" t="str">
        <f t="array" aca="1" ref="A152" ca="1">IFERROR(INDEX(offres,SMALL(IF(SUBSTITUTE(resultat," ","")="obtenue",ROW(offres)-2,""),ROW(#REF!))),"")</f>
        <v/>
      </c>
      <c r="B152" s="8" t="str">
        <f t="array" aca="1" ref="B152" ca="1">IFERROR(INDEX(debut,SMALL(IF(SUBSTITUTE(resultat," ","")="obtenue",ROW(offres)-2,""),ROW(#REF!))),"")</f>
        <v/>
      </c>
      <c r="C152" s="16" t="str">
        <f t="array" aca="1" ref="C152" ca="1">IFERROR(INDEX(durée,SMALL(IF(SUBSTITUTE(resultat," ","")="obtenue",ROW(offres)-2,""),ROW(#REF!))),"")</f>
        <v/>
      </c>
      <c r="D152" s="8" t="str">
        <f t="array" aca="1" ref="D152" ca="1">IFERROR(INDEX(datefin,SMALL(IF(SUBSTITUTE(resultat," ","")="obtenue",ROW(offres)-2,""),ROW(#REF!))),"")</f>
        <v/>
      </c>
    </row>
    <row r="153" spans="1:4" x14ac:dyDescent="0.25">
      <c r="A153" s="3" t="str">
        <f t="array" aca="1" ref="A153" ca="1">IFERROR(INDEX(offres,SMALL(IF(SUBSTITUTE(resultat," ","")="obtenue",ROW(offres)-2,""),ROW(#REF!))),"")</f>
        <v/>
      </c>
      <c r="B153" s="8" t="str">
        <f t="array" aca="1" ref="B153" ca="1">IFERROR(INDEX(debut,SMALL(IF(SUBSTITUTE(resultat," ","")="obtenue",ROW(offres)-2,""),ROW(#REF!))),"")</f>
        <v/>
      </c>
      <c r="C153" s="16" t="str">
        <f t="array" aca="1" ref="C153" ca="1">IFERROR(INDEX(durée,SMALL(IF(SUBSTITUTE(resultat," ","")="obtenue",ROW(offres)-2,""),ROW(#REF!))),"")</f>
        <v/>
      </c>
      <c r="D153" s="8" t="str">
        <f t="array" aca="1" ref="D153" ca="1">IFERROR(INDEX(datefin,SMALL(IF(SUBSTITUTE(resultat," ","")="obtenue",ROW(offres)-2,""),ROW(#REF!))),"")</f>
        <v/>
      </c>
    </row>
    <row r="154" spans="1:4" x14ac:dyDescent="0.25">
      <c r="A154" s="3" t="str">
        <f t="array" aca="1" ref="A154" ca="1">IFERROR(INDEX(offres,SMALL(IF(SUBSTITUTE(resultat," ","")="obtenue",ROW(offres)-2,""),ROW(#REF!))),"")</f>
        <v/>
      </c>
      <c r="B154" s="8" t="str">
        <f t="array" aca="1" ref="B154" ca="1">IFERROR(INDEX(debut,SMALL(IF(SUBSTITUTE(resultat," ","")="obtenue",ROW(offres)-2,""),ROW(#REF!))),"")</f>
        <v/>
      </c>
      <c r="C154" s="16" t="str">
        <f t="array" aca="1" ref="C154" ca="1">IFERROR(INDEX(durée,SMALL(IF(SUBSTITUTE(resultat," ","")="obtenue",ROW(offres)-2,""),ROW(#REF!))),"")</f>
        <v/>
      </c>
      <c r="D154" s="8" t="str">
        <f t="array" aca="1" ref="D154" ca="1">IFERROR(INDEX(datefin,SMALL(IF(SUBSTITUTE(resultat," ","")="obtenue",ROW(offres)-2,""),ROW(#REF!))),"")</f>
        <v/>
      </c>
    </row>
    <row r="155" spans="1:4" x14ac:dyDescent="0.25">
      <c r="A155" s="3" t="str">
        <f t="array" aca="1" ref="A155" ca="1">IFERROR(INDEX(offres,SMALL(IF(SUBSTITUTE(resultat," ","")="obtenue",ROW(offres)-2,""),ROW(#REF!))),"")</f>
        <v/>
      </c>
      <c r="B155" s="8" t="str">
        <f t="array" aca="1" ref="B155" ca="1">IFERROR(INDEX(debut,SMALL(IF(SUBSTITUTE(resultat," ","")="obtenue",ROW(offres)-2,""),ROW(#REF!))),"")</f>
        <v/>
      </c>
      <c r="C155" s="16" t="str">
        <f t="array" aca="1" ref="C155" ca="1">IFERROR(INDEX(durée,SMALL(IF(SUBSTITUTE(resultat," ","")="obtenue",ROW(offres)-2,""),ROW(#REF!))),"")</f>
        <v/>
      </c>
      <c r="D155" s="8" t="str">
        <f t="array" aca="1" ref="D155" ca="1">IFERROR(INDEX(datefin,SMALL(IF(SUBSTITUTE(resultat," ","")="obtenue",ROW(offres)-2,""),ROW(#REF!))),"")</f>
        <v/>
      </c>
    </row>
    <row r="156" spans="1:4" x14ac:dyDescent="0.25">
      <c r="A156" s="3" t="str">
        <f t="array" aca="1" ref="A156" ca="1">IFERROR(INDEX(offres,SMALL(IF(SUBSTITUTE(resultat," ","")="obtenue",ROW(offres)-2,""),ROW(#REF!))),"")</f>
        <v/>
      </c>
      <c r="B156" s="8" t="str">
        <f t="array" aca="1" ref="B156" ca="1">IFERROR(INDEX(debut,SMALL(IF(SUBSTITUTE(resultat," ","")="obtenue",ROW(offres)-2,""),ROW(#REF!))),"")</f>
        <v/>
      </c>
      <c r="C156" s="16" t="str">
        <f t="array" aca="1" ref="C156" ca="1">IFERROR(INDEX(durée,SMALL(IF(SUBSTITUTE(resultat," ","")="obtenue",ROW(offres)-2,""),ROW(#REF!))),"")</f>
        <v/>
      </c>
      <c r="D156" s="8" t="str">
        <f t="array" aca="1" ref="D156" ca="1">IFERROR(INDEX(datefin,SMALL(IF(SUBSTITUTE(resultat," ","")="obtenue",ROW(offres)-2,""),ROW(#REF!))),"")</f>
        <v/>
      </c>
    </row>
    <row r="157" spans="1:4" x14ac:dyDescent="0.25">
      <c r="A157" s="3" t="str">
        <f t="array" aca="1" ref="A157" ca="1">IFERROR(INDEX(offres,SMALL(IF(SUBSTITUTE(resultat," ","")="obtenue",ROW(offres)-2,""),ROW(#REF!))),"")</f>
        <v/>
      </c>
      <c r="B157" s="8" t="str">
        <f t="array" aca="1" ref="B157" ca="1">IFERROR(INDEX(debut,SMALL(IF(SUBSTITUTE(resultat," ","")="obtenue",ROW(offres)-2,""),ROW(#REF!))),"")</f>
        <v/>
      </c>
      <c r="C157" s="16" t="str">
        <f t="array" aca="1" ref="C157" ca="1">IFERROR(INDEX(durée,SMALL(IF(SUBSTITUTE(resultat," ","")="obtenue",ROW(offres)-2,""),ROW(#REF!))),"")</f>
        <v/>
      </c>
      <c r="D157" s="8" t="str">
        <f t="array" aca="1" ref="D157" ca="1">IFERROR(INDEX(datefin,SMALL(IF(SUBSTITUTE(resultat," ","")="obtenue",ROW(offres)-2,""),ROW(#REF!))),"")</f>
        <v/>
      </c>
    </row>
    <row r="158" spans="1:4" x14ac:dyDescent="0.25">
      <c r="A158" s="3" t="str">
        <f t="array" aca="1" ref="A158" ca="1">IFERROR(INDEX(offres,SMALL(IF(SUBSTITUTE(resultat," ","")="obtenue",ROW(offres)-2,""),ROW(#REF!))),"")</f>
        <v/>
      </c>
      <c r="B158" s="8" t="str">
        <f t="array" aca="1" ref="B158" ca="1">IFERROR(INDEX(debut,SMALL(IF(SUBSTITUTE(resultat," ","")="obtenue",ROW(offres)-2,""),ROW(#REF!))),"")</f>
        <v/>
      </c>
      <c r="C158" s="16" t="str">
        <f t="array" aca="1" ref="C158" ca="1">IFERROR(INDEX(durée,SMALL(IF(SUBSTITUTE(resultat," ","")="obtenue",ROW(offres)-2,""),ROW(#REF!))),"")</f>
        <v/>
      </c>
      <c r="D158" s="8" t="str">
        <f t="array" aca="1" ref="D158" ca="1">IFERROR(INDEX(datefin,SMALL(IF(SUBSTITUTE(resultat," ","")="obtenue",ROW(offres)-2,""),ROW(#REF!))),"")</f>
        <v/>
      </c>
    </row>
    <row r="159" spans="1:4" x14ac:dyDescent="0.25">
      <c r="A159" s="3" t="str">
        <f t="array" aca="1" ref="A159" ca="1">IFERROR(INDEX(offres,SMALL(IF(SUBSTITUTE(resultat," ","")="obtenue",ROW(offres)-2,""),ROW(#REF!))),"")</f>
        <v/>
      </c>
      <c r="B159" s="8" t="str">
        <f t="array" aca="1" ref="B159" ca="1">IFERROR(INDEX(debut,SMALL(IF(SUBSTITUTE(resultat," ","")="obtenue",ROW(offres)-2,""),ROW(#REF!))),"")</f>
        <v/>
      </c>
      <c r="C159" s="16" t="str">
        <f t="array" aca="1" ref="C159" ca="1">IFERROR(INDEX(durée,SMALL(IF(SUBSTITUTE(resultat," ","")="obtenue",ROW(offres)-2,""),ROW(#REF!))),"")</f>
        <v/>
      </c>
      <c r="D159" s="8" t="str">
        <f t="array" aca="1" ref="D159" ca="1">IFERROR(INDEX(datefin,SMALL(IF(SUBSTITUTE(resultat," ","")="obtenue",ROW(offres)-2,""),ROW(#REF!))),"")</f>
        <v/>
      </c>
    </row>
    <row r="160" spans="1:4" x14ac:dyDescent="0.25">
      <c r="A160" s="3" t="str">
        <f t="array" aca="1" ref="A160" ca="1">IFERROR(INDEX(offres,SMALL(IF(SUBSTITUTE(resultat," ","")="obtenue",ROW(offres)-2,""),ROW(#REF!))),"")</f>
        <v/>
      </c>
      <c r="B160" s="8" t="str">
        <f t="array" aca="1" ref="B160" ca="1">IFERROR(INDEX(debut,SMALL(IF(SUBSTITUTE(resultat," ","")="obtenue",ROW(offres)-2,""),ROW(#REF!))),"")</f>
        <v/>
      </c>
      <c r="C160" s="16" t="str">
        <f t="array" aca="1" ref="C160" ca="1">IFERROR(INDEX(durée,SMALL(IF(SUBSTITUTE(resultat," ","")="obtenue",ROW(offres)-2,""),ROW(#REF!))),"")</f>
        <v/>
      </c>
      <c r="D160" s="8" t="str">
        <f t="array" aca="1" ref="D160" ca="1">IFERROR(INDEX(datefin,SMALL(IF(SUBSTITUTE(resultat," ","")="obtenue",ROW(offres)-2,""),ROW(#REF!))),"")</f>
        <v/>
      </c>
    </row>
    <row r="161" spans="1:4" x14ac:dyDescent="0.25">
      <c r="A161" s="3" t="str">
        <f t="array" aca="1" ref="A161" ca="1">IFERROR(INDEX(offres,SMALL(IF(SUBSTITUTE(resultat," ","")="obtenue",ROW(offres)-2,""),ROW(#REF!))),"")</f>
        <v/>
      </c>
      <c r="B161" s="8" t="str">
        <f t="array" aca="1" ref="B161" ca="1">IFERROR(INDEX(debut,SMALL(IF(SUBSTITUTE(resultat," ","")="obtenue",ROW(offres)-2,""),ROW(#REF!))),"")</f>
        <v/>
      </c>
      <c r="C161" s="16" t="str">
        <f t="array" aca="1" ref="C161" ca="1">IFERROR(INDEX(durée,SMALL(IF(SUBSTITUTE(resultat," ","")="obtenue",ROW(offres)-2,""),ROW(#REF!))),"")</f>
        <v/>
      </c>
      <c r="D161" s="8" t="str">
        <f t="array" aca="1" ref="D161" ca="1">IFERROR(INDEX(datefin,SMALL(IF(SUBSTITUTE(resultat," ","")="obtenue",ROW(offres)-2,""),ROW(#REF!))),"")</f>
        <v/>
      </c>
    </row>
    <row r="162" spans="1:4" x14ac:dyDescent="0.25">
      <c r="A162" s="3" t="str">
        <f t="array" aca="1" ref="A162" ca="1">IFERROR(INDEX(offres,SMALL(IF(SUBSTITUTE(resultat," ","")="obtenue",ROW(offres)-2,""),ROW(#REF!))),"")</f>
        <v/>
      </c>
      <c r="B162" s="8" t="str">
        <f t="array" aca="1" ref="B162" ca="1">IFERROR(INDEX(debut,SMALL(IF(SUBSTITUTE(resultat," ","")="obtenue",ROW(offres)-2,""),ROW(#REF!))),"")</f>
        <v/>
      </c>
      <c r="C162" s="16" t="str">
        <f t="array" aca="1" ref="C162" ca="1">IFERROR(INDEX(durée,SMALL(IF(SUBSTITUTE(resultat," ","")="obtenue",ROW(offres)-2,""),ROW(#REF!))),"")</f>
        <v/>
      </c>
      <c r="D162" s="8" t="str">
        <f t="array" aca="1" ref="D162" ca="1">IFERROR(INDEX(datefin,SMALL(IF(SUBSTITUTE(resultat," ","")="obtenue",ROW(offres)-2,""),ROW(#REF!))),"")</f>
        <v/>
      </c>
    </row>
    <row r="163" spans="1:4" x14ac:dyDescent="0.25">
      <c r="A163" s="3" t="str">
        <f t="array" aca="1" ref="A163" ca="1">IFERROR(INDEX(offres,SMALL(IF(SUBSTITUTE(resultat," ","")="obtenue",ROW(offres)-2,""),ROW(#REF!))),"")</f>
        <v/>
      </c>
      <c r="B163" s="8" t="str">
        <f t="array" aca="1" ref="B163" ca="1">IFERROR(INDEX(debut,SMALL(IF(SUBSTITUTE(resultat," ","")="obtenue",ROW(offres)-2,""),ROW(#REF!))),"")</f>
        <v/>
      </c>
      <c r="C163" s="16" t="str">
        <f t="array" aca="1" ref="C163" ca="1">IFERROR(INDEX(durée,SMALL(IF(SUBSTITUTE(resultat," ","")="obtenue",ROW(offres)-2,""),ROW(#REF!))),"")</f>
        <v/>
      </c>
      <c r="D163" s="8" t="str">
        <f t="array" aca="1" ref="D163" ca="1">IFERROR(INDEX(datefin,SMALL(IF(SUBSTITUTE(resultat," ","")="obtenue",ROW(offres)-2,""),ROW(#REF!))),"")</f>
        <v/>
      </c>
    </row>
    <row r="164" spans="1:4" x14ac:dyDescent="0.25">
      <c r="A164" s="3" t="str">
        <f t="array" aca="1" ref="A164" ca="1">IFERROR(INDEX(offres,SMALL(IF(SUBSTITUTE(resultat," ","")="obtenue",ROW(offres)-2,""),ROW(#REF!))),"")</f>
        <v/>
      </c>
      <c r="B164" s="8" t="str">
        <f t="array" aca="1" ref="B164" ca="1">IFERROR(INDEX(debut,SMALL(IF(SUBSTITUTE(resultat," ","")="obtenue",ROW(offres)-2,""),ROW(#REF!))),"")</f>
        <v/>
      </c>
      <c r="C164" s="16" t="str">
        <f t="array" aca="1" ref="C164" ca="1">IFERROR(INDEX(durée,SMALL(IF(SUBSTITUTE(resultat," ","")="obtenue",ROW(offres)-2,""),ROW(#REF!))),"")</f>
        <v/>
      </c>
      <c r="D164" s="8" t="str">
        <f t="array" aca="1" ref="D164" ca="1">IFERROR(INDEX(datefin,SMALL(IF(SUBSTITUTE(resultat," ","")="obtenue",ROW(offres)-2,""),ROW(#REF!))),"")</f>
        <v/>
      </c>
    </row>
    <row r="165" spans="1:4" x14ac:dyDescent="0.25">
      <c r="A165" s="3" t="str">
        <f t="array" aca="1" ref="A165" ca="1">IFERROR(INDEX(offres,SMALL(IF(SUBSTITUTE(resultat," ","")="obtenue",ROW(offres)-2,""),ROW(#REF!))),"")</f>
        <v/>
      </c>
      <c r="B165" s="8" t="str">
        <f t="array" aca="1" ref="B165" ca="1">IFERROR(INDEX(debut,SMALL(IF(SUBSTITUTE(resultat," ","")="obtenue",ROW(offres)-2,""),ROW(#REF!))),"")</f>
        <v/>
      </c>
      <c r="C165" s="16" t="str">
        <f t="array" aca="1" ref="C165" ca="1">IFERROR(INDEX(durée,SMALL(IF(SUBSTITUTE(resultat," ","")="obtenue",ROW(offres)-2,""),ROW(#REF!))),"")</f>
        <v/>
      </c>
      <c r="D165" s="8" t="str">
        <f t="array" aca="1" ref="D165" ca="1">IFERROR(INDEX(datefin,SMALL(IF(SUBSTITUTE(resultat," ","")="obtenue",ROW(offres)-2,""),ROW(#REF!))),"")</f>
        <v/>
      </c>
    </row>
    <row r="166" spans="1:4" x14ac:dyDescent="0.25">
      <c r="A166" s="3" t="str">
        <f t="array" aca="1" ref="A166" ca="1">IFERROR(INDEX(offres,SMALL(IF(SUBSTITUTE(resultat," ","")="obtenue",ROW(offres)-2,""),ROW(#REF!))),"")</f>
        <v/>
      </c>
      <c r="B166" s="8" t="str">
        <f t="array" aca="1" ref="B166" ca="1">IFERROR(INDEX(debut,SMALL(IF(SUBSTITUTE(resultat," ","")="obtenue",ROW(offres)-2,""),ROW(#REF!))),"")</f>
        <v/>
      </c>
      <c r="C166" s="16" t="str">
        <f t="array" aca="1" ref="C166" ca="1">IFERROR(INDEX(durée,SMALL(IF(SUBSTITUTE(resultat," ","")="obtenue",ROW(offres)-2,""),ROW(#REF!))),"")</f>
        <v/>
      </c>
      <c r="D166" s="8" t="str">
        <f t="array" aca="1" ref="D166" ca="1">IFERROR(INDEX(datefin,SMALL(IF(SUBSTITUTE(resultat," ","")="obtenue",ROW(offres)-2,""),ROW(#REF!))),"")</f>
        <v/>
      </c>
    </row>
    <row r="167" spans="1:4" x14ac:dyDescent="0.25">
      <c r="A167" s="3" t="str">
        <f t="array" aca="1" ref="A167" ca="1">IFERROR(INDEX(offres,SMALL(IF(SUBSTITUTE(resultat," ","")="obtenue",ROW(offres)-2,""),ROW(#REF!))),"")</f>
        <v/>
      </c>
      <c r="B167" s="8" t="str">
        <f t="array" aca="1" ref="B167" ca="1">IFERROR(INDEX(debut,SMALL(IF(SUBSTITUTE(resultat," ","")="obtenue",ROW(offres)-2,""),ROW(#REF!))),"")</f>
        <v/>
      </c>
      <c r="C167" s="16" t="str">
        <f t="array" aca="1" ref="C167" ca="1">IFERROR(INDEX(durée,SMALL(IF(SUBSTITUTE(resultat," ","")="obtenue",ROW(offres)-2,""),ROW(#REF!))),"")</f>
        <v/>
      </c>
      <c r="D167" s="8" t="str">
        <f t="array" aca="1" ref="D167" ca="1">IFERROR(INDEX(datefin,SMALL(IF(SUBSTITUTE(resultat," ","")="obtenue",ROW(offres)-2,""),ROW(#REF!))),"")</f>
        <v/>
      </c>
    </row>
    <row r="168" spans="1:4" x14ac:dyDescent="0.25">
      <c r="A168" s="3" t="str">
        <f t="array" aca="1" ref="A168" ca="1">IFERROR(INDEX(offres,SMALL(IF(SUBSTITUTE(resultat," ","")="obtenue",ROW(offres)-2,""),ROW(#REF!))),"")</f>
        <v/>
      </c>
      <c r="B168" s="8" t="str">
        <f t="array" aca="1" ref="B168" ca="1">IFERROR(INDEX(debut,SMALL(IF(SUBSTITUTE(resultat," ","")="obtenue",ROW(offres)-2,""),ROW(#REF!))),"")</f>
        <v/>
      </c>
      <c r="C168" s="16" t="str">
        <f t="array" aca="1" ref="C168" ca="1">IFERROR(INDEX(durée,SMALL(IF(SUBSTITUTE(resultat," ","")="obtenue",ROW(offres)-2,""),ROW(#REF!))),"")</f>
        <v/>
      </c>
      <c r="D168" s="8" t="str">
        <f t="array" aca="1" ref="D168" ca="1">IFERROR(INDEX(datefin,SMALL(IF(SUBSTITUTE(resultat," ","")="obtenue",ROW(offres)-2,""),ROW(#REF!))),"")</f>
        <v/>
      </c>
    </row>
    <row r="169" spans="1:4" x14ac:dyDescent="0.25">
      <c r="A169" s="3" t="str">
        <f t="array" aca="1" ref="A169" ca="1">IFERROR(INDEX(offres,SMALL(IF(SUBSTITUTE(resultat," ","")="obtenue",ROW(offres)-2,""),ROW(#REF!))),"")</f>
        <v/>
      </c>
      <c r="B169" s="8" t="str">
        <f t="array" aca="1" ref="B169" ca="1">IFERROR(INDEX(debut,SMALL(IF(SUBSTITUTE(resultat," ","")="obtenue",ROW(offres)-2,""),ROW(#REF!))),"")</f>
        <v/>
      </c>
      <c r="C169" s="16" t="str">
        <f t="array" aca="1" ref="C169" ca="1">IFERROR(INDEX(durée,SMALL(IF(SUBSTITUTE(resultat," ","")="obtenue",ROW(offres)-2,""),ROW(#REF!))),"")</f>
        <v/>
      </c>
      <c r="D169" s="8" t="str">
        <f t="array" aca="1" ref="D169" ca="1">IFERROR(INDEX(datefin,SMALL(IF(SUBSTITUTE(resultat," ","")="obtenue",ROW(offres)-2,""),ROW(#REF!))),"")</f>
        <v/>
      </c>
    </row>
    <row r="170" spans="1:4" x14ac:dyDescent="0.25">
      <c r="A170" s="3" t="str">
        <f t="array" aca="1" ref="A170" ca="1">IFERROR(INDEX(offres,SMALL(IF(SUBSTITUTE(resultat," ","")="obtenue",ROW(offres)-2,""),ROW(#REF!))),"")</f>
        <v/>
      </c>
      <c r="B170" s="8" t="str">
        <f t="array" aca="1" ref="B170" ca="1">IFERROR(INDEX(debut,SMALL(IF(SUBSTITUTE(resultat," ","")="obtenue",ROW(offres)-2,""),ROW(#REF!))),"")</f>
        <v/>
      </c>
      <c r="C170" s="16" t="str">
        <f t="array" aca="1" ref="C170" ca="1">IFERROR(INDEX(durée,SMALL(IF(SUBSTITUTE(resultat," ","")="obtenue",ROW(offres)-2,""),ROW(#REF!))),"")</f>
        <v/>
      </c>
      <c r="D170" s="8" t="str">
        <f t="array" aca="1" ref="D170" ca="1">IFERROR(INDEX(datefin,SMALL(IF(SUBSTITUTE(resultat," ","")="obtenue",ROW(offres)-2,""),ROW(#REF!))),"")</f>
        <v/>
      </c>
    </row>
    <row r="171" spans="1:4" x14ac:dyDescent="0.25">
      <c r="A171" s="3" t="str">
        <f t="array" aca="1" ref="A171" ca="1">IFERROR(INDEX(offres,SMALL(IF(SUBSTITUTE(resultat," ","")="obtenue",ROW(offres)-2,""),ROW(#REF!))),"")</f>
        <v/>
      </c>
      <c r="B171" s="8" t="str">
        <f t="array" aca="1" ref="B171" ca="1">IFERROR(INDEX(debut,SMALL(IF(SUBSTITUTE(resultat," ","")="obtenue",ROW(offres)-2,""),ROW(#REF!))),"")</f>
        <v/>
      </c>
      <c r="C171" s="16" t="str">
        <f t="array" aca="1" ref="C171" ca="1">IFERROR(INDEX(durée,SMALL(IF(SUBSTITUTE(resultat," ","")="obtenue",ROW(offres)-2,""),ROW(#REF!))),"")</f>
        <v/>
      </c>
      <c r="D171" s="8" t="str">
        <f t="array" aca="1" ref="D171" ca="1">IFERROR(INDEX(datefin,SMALL(IF(SUBSTITUTE(resultat," ","")="obtenue",ROW(offres)-2,""),ROW(#REF!))),"")</f>
        <v/>
      </c>
    </row>
    <row r="172" spans="1:4" x14ac:dyDescent="0.25">
      <c r="A172" s="3" t="str">
        <f t="array" aca="1" ref="A172" ca="1">IFERROR(INDEX(offres,SMALL(IF(SUBSTITUTE(resultat," ","")="obtenue",ROW(offres)-2,""),ROW(#REF!))),"")</f>
        <v/>
      </c>
      <c r="B172" s="8" t="str">
        <f t="array" aca="1" ref="B172" ca="1">IFERROR(INDEX(debut,SMALL(IF(SUBSTITUTE(resultat," ","")="obtenue",ROW(offres)-2,""),ROW(#REF!))),"")</f>
        <v/>
      </c>
      <c r="C172" s="16" t="str">
        <f t="array" aca="1" ref="C172" ca="1">IFERROR(INDEX(durée,SMALL(IF(SUBSTITUTE(resultat," ","")="obtenue",ROW(offres)-2,""),ROW(#REF!))),"")</f>
        <v/>
      </c>
      <c r="D172" s="8" t="str">
        <f t="array" aca="1" ref="D172" ca="1">IFERROR(INDEX(datefin,SMALL(IF(SUBSTITUTE(resultat," ","")="obtenue",ROW(offres)-2,""),ROW(#REF!))),"")</f>
        <v/>
      </c>
    </row>
    <row r="173" spans="1:4" x14ac:dyDescent="0.25">
      <c r="A173" s="3" t="str">
        <f t="array" aca="1" ref="A173" ca="1">IFERROR(INDEX(offres,SMALL(IF(SUBSTITUTE(resultat," ","")="obtenue",ROW(offres)-2,""),ROW(#REF!))),"")</f>
        <v/>
      </c>
      <c r="B173" s="8" t="str">
        <f t="array" aca="1" ref="B173" ca="1">IFERROR(INDEX(debut,SMALL(IF(SUBSTITUTE(resultat," ","")="obtenue",ROW(offres)-2,""),ROW(#REF!))),"")</f>
        <v/>
      </c>
      <c r="C173" s="16" t="str">
        <f t="array" aca="1" ref="C173" ca="1">IFERROR(INDEX(durée,SMALL(IF(SUBSTITUTE(resultat," ","")="obtenue",ROW(offres)-2,""),ROW(#REF!))),"")</f>
        <v/>
      </c>
      <c r="D173" s="8" t="str">
        <f t="array" aca="1" ref="D173" ca="1">IFERROR(INDEX(datefin,SMALL(IF(SUBSTITUTE(resultat," ","")="obtenue",ROW(offres)-2,""),ROW(#REF!))),"")</f>
        <v/>
      </c>
    </row>
    <row r="174" spans="1:4" x14ac:dyDescent="0.25">
      <c r="A174" s="3" t="str">
        <f t="array" aca="1" ref="A174" ca="1">IFERROR(INDEX(offres,SMALL(IF(SUBSTITUTE(resultat," ","")="obtenue",ROW(offres)-2,""),ROW(#REF!))),"")</f>
        <v/>
      </c>
      <c r="B174" s="8" t="str">
        <f t="array" aca="1" ref="B174" ca="1">IFERROR(INDEX(debut,SMALL(IF(SUBSTITUTE(resultat," ","")="obtenue",ROW(offres)-2,""),ROW(#REF!))),"")</f>
        <v/>
      </c>
      <c r="C174" s="16" t="str">
        <f t="array" aca="1" ref="C174" ca="1">IFERROR(INDEX(durée,SMALL(IF(SUBSTITUTE(resultat," ","")="obtenue",ROW(offres)-2,""),ROW(#REF!))),"")</f>
        <v/>
      </c>
      <c r="D174" s="8" t="str">
        <f t="array" aca="1" ref="D174" ca="1">IFERROR(INDEX(datefin,SMALL(IF(SUBSTITUTE(resultat," ","")="obtenue",ROW(offres)-2,""),ROW(#REF!))),"")</f>
        <v/>
      </c>
    </row>
    <row r="175" spans="1:4" x14ac:dyDescent="0.25">
      <c r="A175" s="3" t="str">
        <f t="array" aca="1" ref="A175" ca="1">IFERROR(INDEX(offres,SMALL(IF(SUBSTITUTE(resultat," ","")="obtenue",ROW(offres)-2,""),ROW(#REF!))),"")</f>
        <v/>
      </c>
      <c r="B175" s="8" t="str">
        <f t="array" aca="1" ref="B175" ca="1">IFERROR(INDEX(debut,SMALL(IF(SUBSTITUTE(resultat," ","")="obtenue",ROW(offres)-2,""),ROW(#REF!))),"")</f>
        <v/>
      </c>
      <c r="C175" s="16" t="str">
        <f t="array" aca="1" ref="C175" ca="1">IFERROR(INDEX(durée,SMALL(IF(SUBSTITUTE(resultat," ","")="obtenue",ROW(offres)-2,""),ROW(#REF!))),"")</f>
        <v/>
      </c>
      <c r="D175" s="8" t="str">
        <f t="array" aca="1" ref="D175" ca="1">IFERROR(INDEX(datefin,SMALL(IF(SUBSTITUTE(resultat," ","")="obtenue",ROW(offres)-2,""),ROW(#REF!))),"")</f>
        <v/>
      </c>
    </row>
    <row r="176" spans="1:4" x14ac:dyDescent="0.25">
      <c r="A176" s="3" t="str">
        <f t="array" aca="1" ref="A176" ca="1">IFERROR(INDEX(offres,SMALL(IF(SUBSTITUTE(resultat," ","")="obtenue",ROW(offres)-2,""),ROW(#REF!))),"")</f>
        <v/>
      </c>
      <c r="B176" s="8" t="str">
        <f t="array" aca="1" ref="B176" ca="1">IFERROR(INDEX(debut,SMALL(IF(SUBSTITUTE(resultat," ","")="obtenue",ROW(offres)-2,""),ROW(#REF!))),"")</f>
        <v/>
      </c>
      <c r="C176" s="16" t="str">
        <f t="array" aca="1" ref="C176" ca="1">IFERROR(INDEX(durée,SMALL(IF(SUBSTITUTE(resultat," ","")="obtenue",ROW(offres)-2,""),ROW(#REF!))),"")</f>
        <v/>
      </c>
      <c r="D176" s="8" t="str">
        <f t="array" aca="1" ref="D176" ca="1">IFERROR(INDEX(datefin,SMALL(IF(SUBSTITUTE(resultat," ","")="obtenue",ROW(offres)-2,""),ROW(#REF!))),"")</f>
        <v/>
      </c>
    </row>
    <row r="177" spans="1:4" x14ac:dyDescent="0.25">
      <c r="A177" s="3" t="str">
        <f t="array" aca="1" ref="A177" ca="1">IFERROR(INDEX(offres,SMALL(IF(SUBSTITUTE(resultat," ","")="obtenue",ROW(offres)-2,""),ROW(#REF!))),"")</f>
        <v/>
      </c>
      <c r="B177" s="8" t="str">
        <f t="array" aca="1" ref="B177" ca="1">IFERROR(INDEX(debut,SMALL(IF(SUBSTITUTE(resultat," ","")="obtenue",ROW(offres)-2,""),ROW(#REF!))),"")</f>
        <v/>
      </c>
      <c r="C177" s="16" t="str">
        <f t="array" aca="1" ref="C177" ca="1">IFERROR(INDEX(durée,SMALL(IF(SUBSTITUTE(resultat," ","")="obtenue",ROW(offres)-2,""),ROW(#REF!))),"")</f>
        <v/>
      </c>
      <c r="D177" s="8" t="str">
        <f t="array" aca="1" ref="D177" ca="1">IFERROR(INDEX(datefin,SMALL(IF(SUBSTITUTE(resultat," ","")="obtenue",ROW(offres)-2,""),ROW(#REF!))),"")</f>
        <v/>
      </c>
    </row>
    <row r="178" spans="1:4" x14ac:dyDescent="0.25">
      <c r="A178" s="3" t="str">
        <f t="array" aca="1" ref="A178" ca="1">IFERROR(INDEX(offres,SMALL(IF(SUBSTITUTE(resultat," ","")="obtenue",ROW(offres)-2,""),ROW(#REF!))),"")</f>
        <v/>
      </c>
      <c r="B178" s="8" t="str">
        <f t="array" aca="1" ref="B178" ca="1">IFERROR(INDEX(debut,SMALL(IF(SUBSTITUTE(resultat," ","")="obtenue",ROW(offres)-2,""),ROW(#REF!))),"")</f>
        <v/>
      </c>
      <c r="C178" s="16" t="str">
        <f t="array" aca="1" ref="C178" ca="1">IFERROR(INDEX(durée,SMALL(IF(SUBSTITUTE(resultat," ","")="obtenue",ROW(offres)-2,""),ROW(#REF!))),"")</f>
        <v/>
      </c>
      <c r="D178" s="8" t="str">
        <f t="array" aca="1" ref="D178" ca="1">IFERROR(INDEX(datefin,SMALL(IF(SUBSTITUTE(resultat," ","")="obtenue",ROW(offres)-2,""),ROW(#REF!))),"")</f>
        <v/>
      </c>
    </row>
    <row r="179" spans="1:4" x14ac:dyDescent="0.25">
      <c r="A179" s="3" t="str">
        <f t="array" aca="1" ref="A179" ca="1">IFERROR(INDEX(offres,SMALL(IF(SUBSTITUTE(resultat," ","")="obtenue",ROW(offres)-2,""),ROW(#REF!))),"")</f>
        <v/>
      </c>
      <c r="B179" s="8" t="str">
        <f t="array" aca="1" ref="B179" ca="1">IFERROR(INDEX(debut,SMALL(IF(SUBSTITUTE(resultat," ","")="obtenue",ROW(offres)-2,""),ROW(#REF!))),"")</f>
        <v/>
      </c>
      <c r="C179" s="16" t="str">
        <f t="array" aca="1" ref="C179" ca="1">IFERROR(INDEX(durée,SMALL(IF(SUBSTITUTE(resultat," ","")="obtenue",ROW(offres)-2,""),ROW(#REF!))),"")</f>
        <v/>
      </c>
      <c r="D179" s="8" t="str">
        <f t="array" aca="1" ref="D179" ca="1">IFERROR(INDEX(datefin,SMALL(IF(SUBSTITUTE(resultat," ","")="obtenue",ROW(offres)-2,""),ROW(#REF!))),"")</f>
        <v/>
      </c>
    </row>
    <row r="180" spans="1:4" x14ac:dyDescent="0.25">
      <c r="A180" s="3" t="str">
        <f t="array" aca="1" ref="A180" ca="1">IFERROR(INDEX(offres,SMALL(IF(SUBSTITUTE(resultat," ","")="obtenue",ROW(offres)-2,""),ROW(#REF!))),"")</f>
        <v/>
      </c>
      <c r="B180" s="8" t="str">
        <f t="array" aca="1" ref="B180" ca="1">IFERROR(INDEX(debut,SMALL(IF(SUBSTITUTE(resultat," ","")="obtenue",ROW(offres)-2,""),ROW(#REF!))),"")</f>
        <v/>
      </c>
      <c r="C180" s="16" t="str">
        <f t="array" aca="1" ref="C180" ca="1">IFERROR(INDEX(durée,SMALL(IF(SUBSTITUTE(resultat," ","")="obtenue",ROW(offres)-2,""),ROW(#REF!))),"")</f>
        <v/>
      </c>
      <c r="D180" s="8" t="str">
        <f t="array" aca="1" ref="D180" ca="1">IFERROR(INDEX(datefin,SMALL(IF(SUBSTITUTE(resultat," ","")="obtenue",ROW(offres)-2,""),ROW(#REF!))),"")</f>
        <v/>
      </c>
    </row>
    <row r="181" spans="1:4" x14ac:dyDescent="0.25">
      <c r="A181" s="3" t="str">
        <f t="array" aca="1" ref="A181" ca="1">IFERROR(INDEX(offres,SMALL(IF(SUBSTITUTE(resultat," ","")="obtenue",ROW(offres)-2,""),ROW(#REF!))),"")</f>
        <v/>
      </c>
      <c r="B181" s="8" t="str">
        <f t="array" aca="1" ref="B181" ca="1">IFERROR(INDEX(debut,SMALL(IF(SUBSTITUTE(resultat," ","")="obtenue",ROW(offres)-2,""),ROW(#REF!))),"")</f>
        <v/>
      </c>
      <c r="C181" s="16" t="str">
        <f t="array" aca="1" ref="C181" ca="1">IFERROR(INDEX(durée,SMALL(IF(SUBSTITUTE(resultat," ","")="obtenue",ROW(offres)-2,""),ROW(#REF!))),"")</f>
        <v/>
      </c>
      <c r="D181" s="8" t="str">
        <f t="array" aca="1" ref="D181" ca="1">IFERROR(INDEX(datefin,SMALL(IF(SUBSTITUTE(resultat," ","")="obtenue",ROW(offres)-2,""),ROW(#REF!))),"")</f>
        <v/>
      </c>
    </row>
    <row r="182" spans="1:4" x14ac:dyDescent="0.25">
      <c r="A182" s="3" t="str">
        <f t="array" aca="1" ref="A182" ca="1">IFERROR(INDEX(offres,SMALL(IF(SUBSTITUTE(resultat," ","")="obtenue",ROW(offres)-2,""),ROW(#REF!))),"")</f>
        <v/>
      </c>
      <c r="B182" s="8" t="str">
        <f t="array" aca="1" ref="B182" ca="1">IFERROR(INDEX(debut,SMALL(IF(SUBSTITUTE(resultat," ","")="obtenue",ROW(offres)-2,""),ROW(#REF!))),"")</f>
        <v/>
      </c>
      <c r="C182" s="16" t="str">
        <f t="array" aca="1" ref="C182" ca="1">IFERROR(INDEX(durée,SMALL(IF(SUBSTITUTE(resultat," ","")="obtenue",ROW(offres)-2,""),ROW(#REF!))),"")</f>
        <v/>
      </c>
      <c r="D182" s="8" t="str">
        <f t="array" aca="1" ref="D182" ca="1">IFERROR(INDEX(datefin,SMALL(IF(SUBSTITUTE(resultat," ","")="obtenue",ROW(offres)-2,""),ROW(#REF!))),"")</f>
        <v/>
      </c>
    </row>
    <row r="183" spans="1:4" x14ac:dyDescent="0.25">
      <c r="A183" s="3" t="str">
        <f t="array" aca="1" ref="A183" ca="1">IFERROR(INDEX(offres,SMALL(IF(SUBSTITUTE(resultat," ","")="obtenue",ROW(offres)-2,""),ROW(#REF!))),"")</f>
        <v/>
      </c>
      <c r="B183" s="8" t="str">
        <f t="array" aca="1" ref="B183" ca="1">IFERROR(INDEX(debut,SMALL(IF(SUBSTITUTE(resultat," ","")="obtenue",ROW(offres)-2,""),ROW(#REF!))),"")</f>
        <v/>
      </c>
      <c r="C183" s="16" t="str">
        <f t="array" aca="1" ref="C183" ca="1">IFERROR(INDEX(durée,SMALL(IF(SUBSTITUTE(resultat," ","")="obtenue",ROW(offres)-2,""),ROW(#REF!))),"")</f>
        <v/>
      </c>
      <c r="D183" s="8" t="str">
        <f t="array" aca="1" ref="D183" ca="1">IFERROR(INDEX(datefin,SMALL(IF(SUBSTITUTE(resultat," ","")="obtenue",ROW(offres)-2,""),ROW(#REF!))),"")</f>
        <v/>
      </c>
    </row>
    <row r="184" spans="1:4" x14ac:dyDescent="0.25">
      <c r="A184" s="3" t="str">
        <f t="array" aca="1" ref="A184" ca="1">IFERROR(INDEX(offres,SMALL(IF(SUBSTITUTE(resultat," ","")="obtenue",ROW(offres)-2,""),ROW(#REF!))),"")</f>
        <v/>
      </c>
      <c r="B184" s="8" t="str">
        <f t="array" aca="1" ref="B184" ca="1">IFERROR(INDEX(debut,SMALL(IF(SUBSTITUTE(resultat," ","")="obtenue",ROW(offres)-2,""),ROW(#REF!))),"")</f>
        <v/>
      </c>
      <c r="C184" s="16" t="str">
        <f t="array" aca="1" ref="C184" ca="1">IFERROR(INDEX(durée,SMALL(IF(SUBSTITUTE(resultat," ","")="obtenue",ROW(offres)-2,""),ROW(#REF!))),"")</f>
        <v/>
      </c>
      <c r="D184" s="8" t="str">
        <f t="array" aca="1" ref="D184" ca="1">IFERROR(INDEX(datefin,SMALL(IF(SUBSTITUTE(resultat," ","")="obtenue",ROW(offres)-2,""),ROW(#REF!))),"")</f>
        <v/>
      </c>
    </row>
    <row r="185" spans="1:4" x14ac:dyDescent="0.25">
      <c r="A185" s="3" t="str">
        <f t="array" aca="1" ref="A185" ca="1">IFERROR(INDEX(offres,SMALL(IF(SUBSTITUTE(resultat," ","")="obtenue",ROW(offres)-2,""),ROW(#REF!))),"")</f>
        <v/>
      </c>
      <c r="B185" s="8" t="str">
        <f t="array" aca="1" ref="B185" ca="1">IFERROR(INDEX(debut,SMALL(IF(SUBSTITUTE(resultat," ","")="obtenue",ROW(offres)-2,""),ROW(#REF!))),"")</f>
        <v/>
      </c>
      <c r="C185" s="16" t="str">
        <f t="array" aca="1" ref="C185" ca="1">IFERROR(INDEX(durée,SMALL(IF(SUBSTITUTE(resultat," ","")="obtenue",ROW(offres)-2,""),ROW(#REF!))),"")</f>
        <v/>
      </c>
      <c r="D185" s="8" t="str">
        <f t="array" aca="1" ref="D185" ca="1">IFERROR(INDEX(datefin,SMALL(IF(SUBSTITUTE(resultat," ","")="obtenue",ROW(offres)-2,""),ROW(#REF!))),"")</f>
        <v/>
      </c>
    </row>
    <row r="186" spans="1:4" x14ac:dyDescent="0.25">
      <c r="A186" s="3" t="str">
        <f t="array" aca="1" ref="A186" ca="1">IFERROR(INDEX(offres,SMALL(IF(SUBSTITUTE(resultat," ","")="obtenue",ROW(offres)-2,""),ROW(#REF!))),"")</f>
        <v/>
      </c>
      <c r="B186" s="8" t="str">
        <f t="array" aca="1" ref="B186" ca="1">IFERROR(INDEX(debut,SMALL(IF(SUBSTITUTE(resultat," ","")="obtenue",ROW(offres)-2,""),ROW(#REF!))),"")</f>
        <v/>
      </c>
      <c r="C186" s="16" t="str">
        <f t="array" aca="1" ref="C186" ca="1">IFERROR(INDEX(durée,SMALL(IF(SUBSTITUTE(resultat," ","")="obtenue",ROW(offres)-2,""),ROW(#REF!))),"")</f>
        <v/>
      </c>
      <c r="D186" s="8" t="str">
        <f t="array" aca="1" ref="D186" ca="1">IFERROR(INDEX(datefin,SMALL(IF(SUBSTITUTE(resultat," ","")="obtenue",ROW(offres)-2,""),ROW(#REF!))),"")</f>
        <v/>
      </c>
    </row>
    <row r="187" spans="1:4" x14ac:dyDescent="0.25">
      <c r="A187" s="3" t="str">
        <f t="array" aca="1" ref="A187" ca="1">IFERROR(INDEX(offres,SMALL(IF(SUBSTITUTE(resultat," ","")="obtenue",ROW(offres)-2,""),ROW(#REF!))),"")</f>
        <v/>
      </c>
      <c r="B187" s="8" t="str">
        <f t="array" aca="1" ref="B187" ca="1">IFERROR(INDEX(debut,SMALL(IF(SUBSTITUTE(resultat," ","")="obtenue",ROW(offres)-2,""),ROW(#REF!))),"")</f>
        <v/>
      </c>
      <c r="C187" s="16" t="str">
        <f t="array" aca="1" ref="C187" ca="1">IFERROR(INDEX(durée,SMALL(IF(SUBSTITUTE(resultat," ","")="obtenue",ROW(offres)-2,""),ROW(#REF!))),"")</f>
        <v/>
      </c>
      <c r="D187" s="8" t="str">
        <f t="array" aca="1" ref="D187" ca="1">IFERROR(INDEX(datefin,SMALL(IF(SUBSTITUTE(resultat," ","")="obtenue",ROW(offres)-2,""),ROW(#REF!))),"")</f>
        <v/>
      </c>
    </row>
    <row r="188" spans="1:4" x14ac:dyDescent="0.25">
      <c r="A188" s="3" t="str">
        <f t="array" aca="1" ref="A188" ca="1">IFERROR(INDEX(offres,SMALL(IF(SUBSTITUTE(resultat," ","")="obtenue",ROW(offres)-2,""),ROW(#REF!))),"")</f>
        <v/>
      </c>
      <c r="B188" s="8" t="str">
        <f t="array" aca="1" ref="B188" ca="1">IFERROR(INDEX(debut,SMALL(IF(SUBSTITUTE(resultat," ","")="obtenue",ROW(offres)-2,""),ROW(#REF!))),"")</f>
        <v/>
      </c>
      <c r="C188" s="16" t="str">
        <f t="array" aca="1" ref="C188" ca="1">IFERROR(INDEX(durée,SMALL(IF(SUBSTITUTE(resultat," ","")="obtenue",ROW(offres)-2,""),ROW(#REF!))),"")</f>
        <v/>
      </c>
      <c r="D188" s="8" t="str">
        <f t="array" aca="1" ref="D188" ca="1">IFERROR(INDEX(datefin,SMALL(IF(SUBSTITUTE(resultat," ","")="obtenue",ROW(offres)-2,""),ROW(#REF!))),"")</f>
        <v/>
      </c>
    </row>
    <row r="189" spans="1:4" x14ac:dyDescent="0.25">
      <c r="A189" s="3" t="str">
        <f t="array" aca="1" ref="A189" ca="1">IFERROR(INDEX(offres,SMALL(IF(SUBSTITUTE(resultat," ","")="obtenue",ROW(offres)-2,""),ROW(#REF!))),"")</f>
        <v/>
      </c>
      <c r="B189" s="8" t="str">
        <f t="array" aca="1" ref="B189" ca="1">IFERROR(INDEX(debut,SMALL(IF(SUBSTITUTE(resultat," ","")="obtenue",ROW(offres)-2,""),ROW(#REF!))),"")</f>
        <v/>
      </c>
      <c r="C189" s="16" t="str">
        <f t="array" aca="1" ref="C189" ca="1">IFERROR(INDEX(durée,SMALL(IF(SUBSTITUTE(resultat," ","")="obtenue",ROW(offres)-2,""),ROW(#REF!))),"")</f>
        <v/>
      </c>
      <c r="D189" s="8" t="str">
        <f t="array" aca="1" ref="D189" ca="1">IFERROR(INDEX(datefin,SMALL(IF(SUBSTITUTE(resultat," ","")="obtenue",ROW(offres)-2,""),ROW(#REF!))),"")</f>
        <v/>
      </c>
    </row>
    <row r="190" spans="1:4" x14ac:dyDescent="0.25">
      <c r="A190" s="3" t="str">
        <f t="array" aca="1" ref="A190" ca="1">IFERROR(INDEX(offres,SMALL(IF(SUBSTITUTE(resultat," ","")="obtenue",ROW(offres)-2,""),ROW(#REF!))),"")</f>
        <v/>
      </c>
      <c r="B190" s="8" t="str">
        <f t="array" aca="1" ref="B190" ca="1">IFERROR(INDEX(debut,SMALL(IF(SUBSTITUTE(resultat," ","")="obtenue",ROW(offres)-2,""),ROW(#REF!))),"")</f>
        <v/>
      </c>
      <c r="C190" s="16" t="str">
        <f t="array" aca="1" ref="C190" ca="1">IFERROR(INDEX(durée,SMALL(IF(SUBSTITUTE(resultat," ","")="obtenue",ROW(offres)-2,""),ROW(#REF!))),"")</f>
        <v/>
      </c>
      <c r="D190" s="8" t="str">
        <f t="array" aca="1" ref="D190" ca="1">IFERROR(INDEX(datefin,SMALL(IF(SUBSTITUTE(resultat," ","")="obtenue",ROW(offres)-2,""),ROW(#REF!))),"")</f>
        <v/>
      </c>
    </row>
    <row r="191" spans="1:4" x14ac:dyDescent="0.25">
      <c r="A191" s="3" t="str">
        <f t="array" aca="1" ref="A191" ca="1">IFERROR(INDEX(offres,SMALL(IF(SUBSTITUTE(resultat," ","")="obtenue",ROW(offres)-2,""),ROW(#REF!))),"")</f>
        <v/>
      </c>
      <c r="B191" s="8" t="str">
        <f t="array" aca="1" ref="B191" ca="1">IFERROR(INDEX(debut,SMALL(IF(SUBSTITUTE(resultat," ","")="obtenue",ROW(offres)-2,""),ROW(#REF!))),"")</f>
        <v/>
      </c>
      <c r="C191" s="16" t="str">
        <f t="array" aca="1" ref="C191" ca="1">IFERROR(INDEX(durée,SMALL(IF(SUBSTITUTE(resultat," ","")="obtenue",ROW(offres)-2,""),ROW(#REF!))),"")</f>
        <v/>
      </c>
      <c r="D191" s="8" t="str">
        <f t="array" aca="1" ref="D191" ca="1">IFERROR(INDEX(datefin,SMALL(IF(SUBSTITUTE(resultat," ","")="obtenue",ROW(offres)-2,""),ROW(#REF!))),"")</f>
        <v/>
      </c>
    </row>
    <row r="192" spans="1:4" x14ac:dyDescent="0.25">
      <c r="A192" s="3" t="str">
        <f t="array" aca="1" ref="A192" ca="1">IFERROR(INDEX(offres,SMALL(IF(SUBSTITUTE(resultat," ","")="obtenue",ROW(offres)-2,""),ROW(#REF!))),"")</f>
        <v/>
      </c>
      <c r="B192" s="8" t="str">
        <f t="array" aca="1" ref="B192" ca="1">IFERROR(INDEX(debut,SMALL(IF(SUBSTITUTE(resultat," ","")="obtenue",ROW(offres)-2,""),ROW(#REF!))),"")</f>
        <v/>
      </c>
      <c r="C192" s="16" t="str">
        <f t="array" aca="1" ref="C192" ca="1">IFERROR(INDEX(durée,SMALL(IF(SUBSTITUTE(resultat," ","")="obtenue",ROW(offres)-2,""),ROW(#REF!))),"")</f>
        <v/>
      </c>
      <c r="D192" s="8" t="str">
        <f t="array" aca="1" ref="D192" ca="1">IFERROR(INDEX(datefin,SMALL(IF(SUBSTITUTE(resultat," ","")="obtenue",ROW(offres)-2,""),ROW(#REF!))),"")</f>
        <v/>
      </c>
    </row>
    <row r="193" spans="1:4" x14ac:dyDescent="0.25">
      <c r="A193" s="3" t="str">
        <f t="array" aca="1" ref="A193" ca="1">IFERROR(INDEX(offres,SMALL(IF(SUBSTITUTE(resultat," ","")="obtenue",ROW(offres)-2,""),ROW(#REF!))),"")</f>
        <v/>
      </c>
      <c r="B193" s="8" t="str">
        <f t="array" aca="1" ref="B193" ca="1">IFERROR(INDEX(debut,SMALL(IF(SUBSTITUTE(resultat," ","")="obtenue",ROW(offres)-2,""),ROW(#REF!))),"")</f>
        <v/>
      </c>
      <c r="C193" s="16" t="str">
        <f t="array" aca="1" ref="C193" ca="1">IFERROR(INDEX(durée,SMALL(IF(SUBSTITUTE(resultat," ","")="obtenue",ROW(offres)-2,""),ROW(#REF!))),"")</f>
        <v/>
      </c>
      <c r="D193" s="8" t="str">
        <f t="array" aca="1" ref="D193" ca="1">IFERROR(INDEX(datefin,SMALL(IF(SUBSTITUTE(resultat," ","")="obtenue",ROW(offres)-2,""),ROW(#REF!))),"")</f>
        <v/>
      </c>
    </row>
    <row r="194" spans="1:4" x14ac:dyDescent="0.25">
      <c r="A194" s="3" t="str">
        <f t="array" aca="1" ref="A194" ca="1">IFERROR(INDEX(offres,SMALL(IF(SUBSTITUTE(resultat," ","")="obtenue",ROW(offres)-2,""),ROW(#REF!))),"")</f>
        <v/>
      </c>
      <c r="B194" s="8" t="str">
        <f t="array" aca="1" ref="B194" ca="1">IFERROR(INDEX(debut,SMALL(IF(SUBSTITUTE(resultat," ","")="obtenue",ROW(offres)-2,""),ROW(#REF!))),"")</f>
        <v/>
      </c>
      <c r="C194" s="16" t="str">
        <f t="array" aca="1" ref="C194" ca="1">IFERROR(INDEX(durée,SMALL(IF(SUBSTITUTE(resultat," ","")="obtenue",ROW(offres)-2,""),ROW(#REF!))),"")</f>
        <v/>
      </c>
      <c r="D194" s="8" t="str">
        <f t="array" aca="1" ref="D194" ca="1">IFERROR(INDEX(datefin,SMALL(IF(SUBSTITUTE(resultat," ","")="obtenue",ROW(offres)-2,""),ROW(#REF!))),"")</f>
        <v/>
      </c>
    </row>
    <row r="195" spans="1:4" x14ac:dyDescent="0.25">
      <c r="A195" s="3" t="str">
        <f t="array" aca="1" ref="A195" ca="1">IFERROR(INDEX(offres,SMALL(IF(SUBSTITUTE(resultat," ","")="obtenue",ROW(offres)-2,""),ROW(#REF!))),"")</f>
        <v/>
      </c>
      <c r="B195" s="8" t="str">
        <f t="array" aca="1" ref="B195" ca="1">IFERROR(INDEX(debut,SMALL(IF(SUBSTITUTE(resultat," ","")="obtenue",ROW(offres)-2,""),ROW(#REF!))),"")</f>
        <v/>
      </c>
      <c r="C195" s="16" t="str">
        <f t="array" aca="1" ref="C195" ca="1">IFERROR(INDEX(durée,SMALL(IF(SUBSTITUTE(resultat," ","")="obtenue",ROW(offres)-2,""),ROW(#REF!))),"")</f>
        <v/>
      </c>
      <c r="D195" s="8" t="str">
        <f t="array" aca="1" ref="D195" ca="1">IFERROR(INDEX(datefin,SMALL(IF(SUBSTITUTE(resultat," ","")="obtenue",ROW(offres)-2,""),ROW(#REF!))),"")</f>
        <v/>
      </c>
    </row>
    <row r="196" spans="1:4" x14ac:dyDescent="0.25">
      <c r="A196" s="3" t="str">
        <f t="array" aca="1" ref="A196" ca="1">IFERROR(INDEX(offres,SMALL(IF(SUBSTITUTE(resultat," ","")="obtenue",ROW(offres)-2,""),ROW(#REF!))),"")</f>
        <v/>
      </c>
      <c r="B196" s="8" t="str">
        <f t="array" aca="1" ref="B196" ca="1">IFERROR(INDEX(debut,SMALL(IF(SUBSTITUTE(resultat," ","")="obtenue",ROW(offres)-2,""),ROW(#REF!))),"")</f>
        <v/>
      </c>
      <c r="C196" s="16" t="str">
        <f t="array" aca="1" ref="C196" ca="1">IFERROR(INDEX(durée,SMALL(IF(SUBSTITUTE(resultat," ","")="obtenue",ROW(offres)-2,""),ROW(#REF!))),"")</f>
        <v/>
      </c>
      <c r="D196" s="8" t="str">
        <f t="array" aca="1" ref="D196" ca="1">IFERROR(INDEX(datefin,SMALL(IF(SUBSTITUTE(resultat," ","")="obtenue",ROW(offres)-2,""),ROW(#REF!))),"")</f>
        <v/>
      </c>
    </row>
    <row r="197" spans="1:4" x14ac:dyDescent="0.25">
      <c r="A197" s="3" t="str">
        <f t="array" aca="1" ref="A197" ca="1">IFERROR(INDEX(offres,SMALL(IF(SUBSTITUTE(resultat," ","")="obtenue",ROW(offres)-2,""),ROW(102:102))),"")</f>
        <v/>
      </c>
      <c r="B197" s="8" t="str">
        <f t="array" aca="1" ref="B197" ca="1">IFERROR(INDEX(debut,SMALL(IF(SUBSTITUTE(resultat," ","")="obtenue",ROW(offres)-2,""),ROW(102:102))),"")</f>
        <v/>
      </c>
      <c r="C197" s="16" t="str">
        <f t="array" aca="1" ref="C197" ca="1">IFERROR(INDEX(durée,SMALL(IF(SUBSTITUTE(resultat," ","")="obtenue",ROW(offres)-2,""),ROW(102:102))),"")</f>
        <v/>
      </c>
      <c r="D197" s="8" t="str">
        <f t="array" aca="1" ref="D197" ca="1">IFERROR(INDEX(datefin,SMALL(IF(SUBSTITUTE(resultat," ","")="obtenue",ROW(offres)-2,""),ROW(102:102))),"")</f>
        <v/>
      </c>
    </row>
    <row r="198" spans="1:4" x14ac:dyDescent="0.25">
      <c r="A198" s="3" t="str">
        <f t="array" aca="1" ref="A198" ca="1">IFERROR(INDEX(offres,SMALL(IF(SUBSTITUTE(resultat," ","")="obtenue",ROW(offres)-2,""),ROW(103:103))),"")</f>
        <v/>
      </c>
      <c r="B198" s="8" t="str">
        <f t="array" aca="1" ref="B198" ca="1">IFERROR(INDEX(debut,SMALL(IF(SUBSTITUTE(resultat," ","")="obtenue",ROW(offres)-2,""),ROW(103:103))),"")</f>
        <v/>
      </c>
      <c r="C198" s="16" t="str">
        <f t="array" aca="1" ref="C198" ca="1">IFERROR(INDEX(durée,SMALL(IF(SUBSTITUTE(resultat," ","")="obtenue",ROW(offres)-2,""),ROW(103:103))),"")</f>
        <v/>
      </c>
      <c r="D198" s="8" t="str">
        <f t="array" aca="1" ref="D198" ca="1">IFERROR(INDEX(datefin,SMALL(IF(SUBSTITUTE(resultat," ","")="obtenue",ROW(offres)-2,""),ROW(103:103))),"")</f>
        <v/>
      </c>
    </row>
    <row r="199" spans="1:4" x14ac:dyDescent="0.25">
      <c r="A199" s="3" t="str">
        <f t="array" aca="1" ref="A199" ca="1">IFERROR(INDEX(offres,SMALL(IF(SUBSTITUTE(resultat," ","")="obtenue",ROW(offres)-2,""),ROW(104:104))),"")</f>
        <v/>
      </c>
      <c r="B199" s="8" t="str">
        <f t="array" aca="1" ref="B199" ca="1">IFERROR(INDEX(debut,SMALL(IF(SUBSTITUTE(resultat," ","")="obtenue",ROW(offres)-2,""),ROW(104:104))),"")</f>
        <v/>
      </c>
      <c r="C199" s="16" t="str">
        <f t="array" aca="1" ref="C199" ca="1">IFERROR(INDEX(durée,SMALL(IF(SUBSTITUTE(resultat," ","")="obtenue",ROW(offres)-2,""),ROW(104:104))),"")</f>
        <v/>
      </c>
      <c r="D199" s="8" t="str">
        <f t="array" aca="1" ref="D199" ca="1">IFERROR(INDEX(datefin,SMALL(IF(SUBSTITUTE(resultat," ","")="obtenue",ROW(offres)-2,""),ROW(104:104))),"")</f>
        <v/>
      </c>
    </row>
    <row r="200" spans="1:4" x14ac:dyDescent="0.25">
      <c r="A200" s="3" t="str">
        <f t="array" aca="1" ref="A200" ca="1">IFERROR(INDEX(offres,SMALL(IF(SUBSTITUTE(resultat," ","")="obtenue",ROW(offres)-2,""),ROW(105:105))),"")</f>
        <v/>
      </c>
      <c r="B200" s="8" t="str">
        <f t="array" aca="1" ref="B200" ca="1">IFERROR(INDEX(debut,SMALL(IF(SUBSTITUTE(resultat," ","")="obtenue",ROW(offres)-2,""),ROW(105:105))),"")</f>
        <v/>
      </c>
      <c r="C200" s="16" t="str">
        <f t="array" aca="1" ref="C200" ca="1">IFERROR(INDEX(durée,SMALL(IF(SUBSTITUTE(resultat," ","")="obtenue",ROW(offres)-2,""),ROW(105:105))),"")</f>
        <v/>
      </c>
      <c r="D200" s="8" t="str">
        <f t="array" aca="1" ref="D200" ca="1">IFERROR(INDEX(datefin,SMALL(IF(SUBSTITUTE(resultat," ","")="obtenue",ROW(offres)-2,""),ROW(105:105))),"")</f>
        <v/>
      </c>
    </row>
    <row r="201" spans="1:4" x14ac:dyDescent="0.25">
      <c r="A201" s="3" t="str">
        <f t="array" aca="1" ref="A201" ca="1">IFERROR(INDEX(offres,SMALL(IF(SUBSTITUTE(resultat," ","")="obtenue",ROW(offres)-2,""),ROW(106:106))),"")</f>
        <v/>
      </c>
      <c r="B201" s="8" t="str">
        <f t="array" aca="1" ref="B201" ca="1">IFERROR(INDEX(debut,SMALL(IF(SUBSTITUTE(resultat," ","")="obtenue",ROW(offres)-2,""),ROW(106:106))),"")</f>
        <v/>
      </c>
      <c r="C201" s="16" t="str">
        <f t="array" aca="1" ref="C201" ca="1">IFERROR(INDEX(durée,SMALL(IF(SUBSTITUTE(resultat," ","")="obtenue",ROW(offres)-2,""),ROW(106:106))),"")</f>
        <v/>
      </c>
      <c r="D201" s="8" t="str">
        <f t="array" aca="1" ref="D201" ca="1">IFERROR(INDEX(datefin,SMALL(IF(SUBSTITUTE(resultat," ","")="obtenue",ROW(offres)-2,""),ROW(106:106))),"")</f>
        <v/>
      </c>
    </row>
    <row r="202" spans="1:4" x14ac:dyDescent="0.25">
      <c r="A202" s="3" t="str">
        <f t="array" aca="1" ref="A202" ca="1">IFERROR(INDEX(offres,SMALL(IF(SUBSTITUTE(resultat," ","")="obtenue",ROW(offres)-2,""),ROW(107:107))),"")</f>
        <v/>
      </c>
      <c r="B202" s="8" t="str">
        <f t="array" aca="1" ref="B202" ca="1">IFERROR(INDEX(debut,SMALL(IF(SUBSTITUTE(resultat," ","")="obtenue",ROW(offres)-2,""),ROW(107:107))),"")</f>
        <v/>
      </c>
      <c r="C202" s="16" t="str">
        <f t="array" aca="1" ref="C202" ca="1">IFERROR(INDEX(durée,SMALL(IF(SUBSTITUTE(resultat," ","")="obtenue",ROW(offres)-2,""),ROW(107:107))),"")</f>
        <v/>
      </c>
      <c r="D202" s="8" t="str">
        <f t="array" aca="1" ref="D202" ca="1">IFERROR(INDEX(datefin,SMALL(IF(SUBSTITUTE(resultat," ","")="obtenue",ROW(offres)-2,""),ROW(107:107))),"")</f>
        <v/>
      </c>
    </row>
    <row r="203" spans="1:4" x14ac:dyDescent="0.25">
      <c r="A203" s="3" t="str">
        <f t="array" aca="1" ref="A203" ca="1">IFERROR(INDEX(offres,SMALL(IF(SUBSTITUTE(resultat," ","")="obtenue",ROW(offres)-2,""),ROW(108:108))),"")</f>
        <v/>
      </c>
      <c r="B203" s="8" t="str">
        <f t="array" aca="1" ref="B203" ca="1">IFERROR(INDEX(debut,SMALL(IF(SUBSTITUTE(resultat," ","")="obtenue",ROW(offres)-2,""),ROW(108:108))),"")</f>
        <v/>
      </c>
      <c r="C203" s="16" t="str">
        <f t="array" aca="1" ref="C203" ca="1">IFERROR(INDEX(durée,SMALL(IF(SUBSTITUTE(resultat," ","")="obtenue",ROW(offres)-2,""),ROW(108:108))),"")</f>
        <v/>
      </c>
      <c r="D203" s="8" t="str">
        <f t="array" aca="1" ref="D203" ca="1">IFERROR(INDEX(datefin,SMALL(IF(SUBSTITUTE(resultat," ","")="obtenue",ROW(offres)-2,""),ROW(108:108))),"")</f>
        <v/>
      </c>
    </row>
    <row r="204" spans="1:4" x14ac:dyDescent="0.25">
      <c r="A204" s="3" t="str">
        <f t="array" aca="1" ref="A204" ca="1">IFERROR(INDEX(offres,SMALL(IF(SUBSTITUTE(resultat," ","")="obtenue",ROW(offres)-2,""),ROW(109:109))),"")</f>
        <v/>
      </c>
      <c r="B204" s="8" t="str">
        <f t="array" aca="1" ref="B204" ca="1">IFERROR(INDEX(debut,SMALL(IF(SUBSTITUTE(resultat," ","")="obtenue",ROW(offres)-2,""),ROW(109:109))),"")</f>
        <v/>
      </c>
      <c r="C204" s="16" t="str">
        <f t="array" aca="1" ref="C204" ca="1">IFERROR(INDEX(durée,SMALL(IF(SUBSTITUTE(resultat," ","")="obtenue",ROW(offres)-2,""),ROW(109:109))),"")</f>
        <v/>
      </c>
      <c r="D204" s="8" t="str">
        <f t="array" aca="1" ref="D204" ca="1">IFERROR(INDEX(datefin,SMALL(IF(SUBSTITUTE(resultat," ","")="obtenue",ROW(offres)-2,""),ROW(109:109))),"")</f>
        <v/>
      </c>
    </row>
    <row r="205" spans="1:4" x14ac:dyDescent="0.25">
      <c r="A205" s="3" t="str">
        <f t="array" aca="1" ref="A205" ca="1">IFERROR(INDEX(offres,SMALL(IF(SUBSTITUTE(resultat," ","")="obtenue",ROW(offres)-2,""),ROW(110:110))),"")</f>
        <v/>
      </c>
      <c r="B205" s="8" t="str">
        <f t="array" aca="1" ref="B205" ca="1">IFERROR(INDEX(debut,SMALL(IF(SUBSTITUTE(resultat," ","")="obtenue",ROW(offres)-2,""),ROW(110:110))),"")</f>
        <v/>
      </c>
      <c r="C205" s="16" t="str">
        <f t="array" aca="1" ref="C205" ca="1">IFERROR(INDEX(durée,SMALL(IF(SUBSTITUTE(resultat," ","")="obtenue",ROW(offres)-2,""),ROW(110:110))),"")</f>
        <v/>
      </c>
      <c r="D205" s="8" t="str">
        <f t="array" aca="1" ref="D205" ca="1">IFERROR(INDEX(datefin,SMALL(IF(SUBSTITUTE(resultat," ","")="obtenue",ROW(offres)-2,""),ROW(110:110))),"")</f>
        <v/>
      </c>
    </row>
    <row r="206" spans="1:4" x14ac:dyDescent="0.25">
      <c r="A206" s="3" t="str">
        <f t="array" aca="1" ref="A206" ca="1">IFERROR(INDEX(offres,SMALL(IF(SUBSTITUTE(resultat," ","")="obtenue",ROW(offres)-2,""),ROW(111:111))),"")</f>
        <v/>
      </c>
      <c r="B206" s="8" t="str">
        <f t="array" aca="1" ref="B206" ca="1">IFERROR(INDEX(debut,SMALL(IF(SUBSTITUTE(resultat," ","")="obtenue",ROW(offres)-2,""),ROW(111:111))),"")</f>
        <v/>
      </c>
      <c r="C206" s="16" t="str">
        <f t="array" aca="1" ref="C206" ca="1">IFERROR(INDEX(durée,SMALL(IF(SUBSTITUTE(resultat," ","")="obtenue",ROW(offres)-2,""),ROW(111:111))),"")</f>
        <v/>
      </c>
      <c r="D206" s="8" t="str">
        <f t="array" aca="1" ref="D206" ca="1">IFERROR(INDEX(datefin,SMALL(IF(SUBSTITUTE(resultat," ","")="obtenue",ROW(offres)-2,""),ROW(111:111))),"")</f>
        <v/>
      </c>
    </row>
    <row r="207" spans="1:4" x14ac:dyDescent="0.25">
      <c r="A207" s="3" t="str">
        <f t="array" aca="1" ref="A207" ca="1">IFERROR(INDEX(offres,SMALL(IF(SUBSTITUTE(resultat," ","")="obtenue",ROW(offres)-2,""),ROW(112:112))),"")</f>
        <v/>
      </c>
      <c r="B207" s="8" t="str">
        <f t="array" aca="1" ref="B207" ca="1">IFERROR(INDEX(debut,SMALL(IF(SUBSTITUTE(resultat," ","")="obtenue",ROW(offres)-2,""),ROW(112:112))),"")</f>
        <v/>
      </c>
      <c r="C207" s="16" t="str">
        <f t="array" aca="1" ref="C207" ca="1">IFERROR(INDEX(durée,SMALL(IF(SUBSTITUTE(resultat," ","")="obtenue",ROW(offres)-2,""),ROW(112:112))),"")</f>
        <v/>
      </c>
      <c r="D207" s="8" t="str">
        <f t="array" aca="1" ref="D207" ca="1">IFERROR(INDEX(datefin,SMALL(IF(SUBSTITUTE(resultat," ","")="obtenue",ROW(offres)-2,""),ROW(112:112))),"")</f>
        <v/>
      </c>
    </row>
    <row r="208" spans="1:4" x14ac:dyDescent="0.25">
      <c r="A208" s="3" t="str">
        <f t="array" aca="1" ref="A208" ca="1">IFERROR(INDEX(offres,SMALL(IF(SUBSTITUTE(resultat," ","")="obtenue",ROW(offres)-2,""),ROW(113:113))),"")</f>
        <v/>
      </c>
      <c r="B208" s="8" t="str">
        <f t="array" aca="1" ref="B208" ca="1">IFERROR(INDEX(debut,SMALL(IF(SUBSTITUTE(resultat," ","")="obtenue",ROW(offres)-2,""),ROW(113:113))),"")</f>
        <v/>
      </c>
      <c r="C208" s="16" t="str">
        <f t="array" aca="1" ref="C208" ca="1">IFERROR(INDEX(durée,SMALL(IF(SUBSTITUTE(resultat," ","")="obtenue",ROW(offres)-2,""),ROW(113:113))),"")</f>
        <v/>
      </c>
      <c r="D208" s="8" t="str">
        <f t="array" aca="1" ref="D208" ca="1">IFERROR(INDEX(datefin,SMALL(IF(SUBSTITUTE(resultat," ","")="obtenue",ROW(offres)-2,""),ROW(113:113))),"")</f>
        <v/>
      </c>
    </row>
    <row r="209" spans="1:4" x14ac:dyDescent="0.25">
      <c r="A209" s="3" t="str">
        <f t="array" aca="1" ref="A209" ca="1">IFERROR(INDEX(offres,SMALL(IF(SUBSTITUTE(resultat," ","")="obtenue",ROW(offres)-2,""),ROW(114:114))),"")</f>
        <v/>
      </c>
      <c r="B209" s="8" t="str">
        <f t="array" aca="1" ref="B209" ca="1">IFERROR(INDEX(debut,SMALL(IF(SUBSTITUTE(resultat," ","")="obtenue",ROW(offres)-2,""),ROW(114:114))),"")</f>
        <v/>
      </c>
      <c r="C209" s="16" t="str">
        <f t="array" aca="1" ref="C209" ca="1">IFERROR(INDEX(durée,SMALL(IF(SUBSTITUTE(resultat," ","")="obtenue",ROW(offres)-2,""),ROW(114:114))),"")</f>
        <v/>
      </c>
      <c r="D209" s="8" t="str">
        <f t="array" aca="1" ref="D209" ca="1">IFERROR(INDEX(datefin,SMALL(IF(SUBSTITUTE(resultat," ","")="obtenue",ROW(offres)-2,""),ROW(114:114))),"")</f>
        <v/>
      </c>
    </row>
    <row r="210" spans="1:4" x14ac:dyDescent="0.25">
      <c r="A210" s="3" t="str">
        <f t="array" aca="1" ref="A210" ca="1">IFERROR(INDEX(offres,SMALL(IF(SUBSTITUTE(resultat," ","")="obtenue",ROW(offres)-2,""),ROW(115:115))),"")</f>
        <v/>
      </c>
      <c r="B210" s="8" t="str">
        <f t="array" aca="1" ref="B210" ca="1">IFERROR(INDEX(debut,SMALL(IF(SUBSTITUTE(resultat," ","")="obtenue",ROW(offres)-2,""),ROW(115:115))),"")</f>
        <v/>
      </c>
      <c r="C210" s="16" t="str">
        <f t="array" aca="1" ref="C210" ca="1">IFERROR(INDEX(durée,SMALL(IF(SUBSTITUTE(resultat," ","")="obtenue",ROW(offres)-2,""),ROW(115:115))),"")</f>
        <v/>
      </c>
      <c r="D210" s="8" t="str">
        <f t="array" aca="1" ref="D210" ca="1">IFERROR(INDEX(datefin,SMALL(IF(SUBSTITUTE(resultat," ","")="obtenue",ROW(offres)-2,""),ROW(115:115))),"")</f>
        <v/>
      </c>
    </row>
    <row r="211" spans="1:4" x14ac:dyDescent="0.25">
      <c r="A211" s="3" t="str">
        <f t="array" aca="1" ref="A211" ca="1">IFERROR(INDEX(offres,SMALL(IF(SUBSTITUTE(resultat," ","")="obtenue",ROW(offres)-2,""),ROW(116:116))),"")</f>
        <v/>
      </c>
      <c r="B211" s="8" t="str">
        <f t="array" aca="1" ref="B211" ca="1">IFERROR(INDEX(debut,SMALL(IF(SUBSTITUTE(resultat," ","")="obtenue",ROW(offres)-2,""),ROW(116:116))),"")</f>
        <v/>
      </c>
      <c r="C211" s="16" t="str">
        <f t="array" aca="1" ref="C211" ca="1">IFERROR(INDEX(durée,SMALL(IF(SUBSTITUTE(resultat," ","")="obtenue",ROW(offres)-2,""),ROW(116:116))),"")</f>
        <v/>
      </c>
      <c r="D211" s="8" t="str">
        <f t="array" aca="1" ref="D211" ca="1">IFERROR(INDEX(datefin,SMALL(IF(SUBSTITUTE(resultat," ","")="obtenue",ROW(offres)-2,""),ROW(116:116))),"")</f>
        <v/>
      </c>
    </row>
    <row r="212" spans="1:4" x14ac:dyDescent="0.25">
      <c r="A212" s="3" t="str">
        <f t="array" aca="1" ref="A212" ca="1">IFERROR(INDEX(offres,SMALL(IF(SUBSTITUTE(resultat," ","")="obtenue",ROW(offres)-2,""),ROW(117:117))),"")</f>
        <v/>
      </c>
      <c r="B212" s="8" t="str">
        <f t="array" aca="1" ref="B212" ca="1">IFERROR(INDEX(debut,SMALL(IF(SUBSTITUTE(resultat," ","")="obtenue",ROW(offres)-2,""),ROW(117:117))),"")</f>
        <v/>
      </c>
      <c r="C212" s="16" t="str">
        <f t="array" aca="1" ref="C212" ca="1">IFERROR(INDEX(durée,SMALL(IF(SUBSTITUTE(resultat," ","")="obtenue",ROW(offres)-2,""),ROW(117:117))),"")</f>
        <v/>
      </c>
      <c r="D212" s="8" t="str">
        <f t="array" aca="1" ref="D212" ca="1">IFERROR(INDEX(datefin,SMALL(IF(SUBSTITUTE(resultat," ","")="obtenue",ROW(offres)-2,""),ROW(117:117))),"")</f>
        <v/>
      </c>
    </row>
    <row r="213" spans="1:4" x14ac:dyDescent="0.25">
      <c r="A213" s="3" t="str">
        <f t="array" aca="1" ref="A213" ca="1">IFERROR(INDEX(offres,SMALL(IF(SUBSTITUTE(resultat," ","")="obtenue",ROW(offres)-2,""),ROW(118:118))),"")</f>
        <v/>
      </c>
      <c r="B213" s="8" t="str">
        <f t="array" aca="1" ref="B213" ca="1">IFERROR(INDEX(debut,SMALL(IF(SUBSTITUTE(resultat," ","")="obtenue",ROW(offres)-2,""),ROW(118:118))),"")</f>
        <v/>
      </c>
      <c r="C213" s="16" t="str">
        <f t="array" aca="1" ref="C213" ca="1">IFERROR(INDEX(durée,SMALL(IF(SUBSTITUTE(resultat," ","")="obtenue",ROW(offres)-2,""),ROW(118:118))),"")</f>
        <v/>
      </c>
      <c r="D213" s="8" t="str">
        <f t="array" aca="1" ref="D213" ca="1">IFERROR(INDEX(datefin,SMALL(IF(SUBSTITUTE(resultat," ","")="obtenue",ROW(offres)-2,""),ROW(118:118))),"")</f>
        <v/>
      </c>
    </row>
    <row r="214" spans="1:4" x14ac:dyDescent="0.25">
      <c r="A214" s="3" t="str">
        <f t="array" aca="1" ref="A214" ca="1">IFERROR(INDEX(offres,SMALL(IF(SUBSTITUTE(resultat," ","")="obtenue",ROW(offres)-2,""),ROW(119:119))),"")</f>
        <v/>
      </c>
      <c r="B214" s="8" t="str">
        <f t="array" aca="1" ref="B214" ca="1">IFERROR(INDEX(debut,SMALL(IF(SUBSTITUTE(resultat," ","")="obtenue",ROW(offres)-2,""),ROW(119:119))),"")</f>
        <v/>
      </c>
      <c r="C214" s="16" t="str">
        <f t="array" aca="1" ref="C214" ca="1">IFERROR(INDEX(durée,SMALL(IF(SUBSTITUTE(resultat," ","")="obtenue",ROW(offres)-2,""),ROW(119:119))),"")</f>
        <v/>
      </c>
      <c r="D214" s="8" t="str">
        <f t="array" aca="1" ref="D214" ca="1">IFERROR(INDEX(datefin,SMALL(IF(SUBSTITUTE(resultat," ","")="obtenue",ROW(offres)-2,""),ROW(119:119))),"")</f>
        <v/>
      </c>
    </row>
    <row r="215" spans="1:4" x14ac:dyDescent="0.25">
      <c r="A215" s="3" t="str">
        <f t="array" aca="1" ref="A215" ca="1">IFERROR(INDEX(offres,SMALL(IF(SUBSTITUTE(resultat," ","")="obtenue",ROW(offres)-2,""),ROW(120:120))),"")</f>
        <v/>
      </c>
      <c r="B215" s="8" t="str">
        <f t="array" aca="1" ref="B215" ca="1">IFERROR(INDEX(debut,SMALL(IF(SUBSTITUTE(resultat," ","")="obtenue",ROW(offres)-2,""),ROW(120:120))),"")</f>
        <v/>
      </c>
      <c r="C215" s="16" t="str">
        <f t="array" aca="1" ref="C215" ca="1">IFERROR(INDEX(durée,SMALL(IF(SUBSTITUTE(resultat," ","")="obtenue",ROW(offres)-2,""),ROW(120:120))),"")</f>
        <v/>
      </c>
      <c r="D215" s="8" t="str">
        <f t="array" aca="1" ref="D215" ca="1">IFERROR(INDEX(datefin,SMALL(IF(SUBSTITUTE(resultat," ","")="obtenue",ROW(offres)-2,""),ROW(120:120))),"")</f>
        <v/>
      </c>
    </row>
    <row r="216" spans="1:4" x14ac:dyDescent="0.25">
      <c r="A216" s="3" t="str">
        <f t="array" aca="1" ref="A216" ca="1">IFERROR(INDEX(offres,SMALL(IF(SUBSTITUTE(resultat," ","")="obtenue",ROW(offres)-2,""),ROW(121:121))),"")</f>
        <v/>
      </c>
      <c r="B216" s="8" t="str">
        <f t="array" aca="1" ref="B216" ca="1">IFERROR(INDEX(debut,SMALL(IF(SUBSTITUTE(resultat," ","")="obtenue",ROW(offres)-2,""),ROW(121:121))),"")</f>
        <v/>
      </c>
      <c r="C216" s="16" t="str">
        <f t="array" aca="1" ref="C216" ca="1">IFERROR(INDEX(durée,SMALL(IF(SUBSTITUTE(resultat," ","")="obtenue",ROW(offres)-2,""),ROW(121:121))),"")</f>
        <v/>
      </c>
      <c r="D216" s="8" t="str">
        <f t="array" aca="1" ref="D216" ca="1">IFERROR(INDEX(datefin,SMALL(IF(SUBSTITUTE(resultat," ","")="obtenue",ROW(offres)-2,""),ROW(121:121))),"")</f>
        <v/>
      </c>
    </row>
    <row r="217" spans="1:4" x14ac:dyDescent="0.25">
      <c r="A217" s="3" t="str">
        <f t="array" aca="1" ref="A217" ca="1">IFERROR(INDEX(offres,SMALL(IF(SUBSTITUTE(resultat," ","")="obtenue",ROW(offres)-2,""),ROW(122:122))),"")</f>
        <v/>
      </c>
      <c r="B217" s="8" t="str">
        <f t="array" aca="1" ref="B217" ca="1">IFERROR(INDEX(debut,SMALL(IF(SUBSTITUTE(resultat," ","")="obtenue",ROW(offres)-2,""),ROW(122:122))),"")</f>
        <v/>
      </c>
      <c r="C217" s="16" t="str">
        <f t="array" aca="1" ref="C217" ca="1">IFERROR(INDEX(durée,SMALL(IF(SUBSTITUTE(resultat," ","")="obtenue",ROW(offres)-2,""),ROW(122:122))),"")</f>
        <v/>
      </c>
      <c r="D217" s="8" t="str">
        <f t="array" aca="1" ref="D217" ca="1">IFERROR(INDEX(datefin,SMALL(IF(SUBSTITUTE(resultat," ","")="obtenue",ROW(offres)-2,""),ROW(122:122))),"")</f>
        <v/>
      </c>
    </row>
    <row r="218" spans="1:4" x14ac:dyDescent="0.25">
      <c r="A218" s="3" t="str">
        <f t="array" aca="1" ref="A218" ca="1">IFERROR(INDEX(offres,SMALL(IF(SUBSTITUTE(resultat," ","")="obtenue",ROW(offres)-2,""),ROW(123:123))),"")</f>
        <v/>
      </c>
      <c r="B218" s="8" t="str">
        <f t="array" aca="1" ref="B218" ca="1">IFERROR(INDEX(debut,SMALL(IF(SUBSTITUTE(resultat," ","")="obtenue",ROW(offres)-2,""),ROW(123:123))),"")</f>
        <v/>
      </c>
      <c r="C218" s="16" t="str">
        <f t="array" aca="1" ref="C218" ca="1">IFERROR(INDEX(durée,SMALL(IF(SUBSTITUTE(resultat," ","")="obtenue",ROW(offres)-2,""),ROW(123:123))),"")</f>
        <v/>
      </c>
      <c r="D218" s="8" t="str">
        <f t="array" aca="1" ref="D218" ca="1">IFERROR(INDEX(datefin,SMALL(IF(SUBSTITUTE(resultat," ","")="obtenue",ROW(offres)-2,""),ROW(123:123))),"")</f>
        <v/>
      </c>
    </row>
    <row r="219" spans="1:4" x14ac:dyDescent="0.25">
      <c r="A219" s="3" t="str">
        <f t="array" aca="1" ref="A219" ca="1">IFERROR(INDEX(offres,SMALL(IF(SUBSTITUTE(resultat," ","")="obtenue",ROW(offres)-2,""),ROW(124:124))),"")</f>
        <v/>
      </c>
      <c r="B219" s="8" t="str">
        <f t="array" aca="1" ref="B219" ca="1">IFERROR(INDEX(debut,SMALL(IF(SUBSTITUTE(resultat," ","")="obtenue",ROW(offres)-2,""),ROW(124:124))),"")</f>
        <v/>
      </c>
      <c r="C219" s="16" t="str">
        <f t="array" aca="1" ref="C219" ca="1">IFERROR(INDEX(durée,SMALL(IF(SUBSTITUTE(resultat," ","")="obtenue",ROW(offres)-2,""),ROW(124:124))),"")</f>
        <v/>
      </c>
      <c r="D219" s="8" t="str">
        <f t="array" aca="1" ref="D219" ca="1">IFERROR(INDEX(datefin,SMALL(IF(SUBSTITUTE(resultat," ","")="obtenue",ROW(offres)-2,""),ROW(124:124))),"")</f>
        <v/>
      </c>
    </row>
    <row r="220" spans="1:4" x14ac:dyDescent="0.25">
      <c r="A220" s="3" t="str">
        <f t="array" aca="1" ref="A220" ca="1">IFERROR(INDEX(offres,SMALL(IF(SUBSTITUTE(resultat," ","")="obtenue",ROW(offres)-2,""),ROW(125:125))),"")</f>
        <v/>
      </c>
      <c r="B220" s="8" t="str">
        <f t="array" aca="1" ref="B220" ca="1">IFERROR(INDEX(debut,SMALL(IF(SUBSTITUTE(resultat," ","")="obtenue",ROW(offres)-2,""),ROW(125:125))),"")</f>
        <v/>
      </c>
      <c r="C220" s="16" t="str">
        <f t="array" aca="1" ref="C220" ca="1">IFERROR(INDEX(durée,SMALL(IF(SUBSTITUTE(resultat," ","")="obtenue",ROW(offres)-2,""),ROW(125:125))),"")</f>
        <v/>
      </c>
      <c r="D220" s="8" t="str">
        <f t="array" aca="1" ref="D220" ca="1">IFERROR(INDEX(datefin,SMALL(IF(SUBSTITUTE(resultat," ","")="obtenue",ROW(offres)-2,""),ROW(125:125))),"")</f>
        <v/>
      </c>
    </row>
    <row r="221" spans="1:4" x14ac:dyDescent="0.25">
      <c r="A221" s="3" t="str">
        <f t="array" aca="1" ref="A221" ca="1">IFERROR(INDEX(offres,SMALL(IF(SUBSTITUTE(resultat," ","")="obtenue",ROW(offres)-2,""),ROW(126:126))),"")</f>
        <v/>
      </c>
      <c r="B221" s="8" t="str">
        <f t="array" aca="1" ref="B221" ca="1">IFERROR(INDEX(debut,SMALL(IF(SUBSTITUTE(resultat," ","")="obtenue",ROW(offres)-2,""),ROW(126:126))),"")</f>
        <v/>
      </c>
      <c r="C221" s="16" t="str">
        <f t="array" aca="1" ref="C221" ca="1">IFERROR(INDEX(durée,SMALL(IF(SUBSTITUTE(resultat," ","")="obtenue",ROW(offres)-2,""),ROW(126:126))),"")</f>
        <v/>
      </c>
      <c r="D221" s="8" t="str">
        <f t="array" aca="1" ref="D221" ca="1">IFERROR(INDEX(datefin,SMALL(IF(SUBSTITUTE(resultat," ","")="obtenue",ROW(offres)-2,""),ROW(126:126))),"")</f>
        <v/>
      </c>
    </row>
    <row r="222" spans="1:4" x14ac:dyDescent="0.25">
      <c r="A222" s="3" t="str">
        <f t="array" aca="1" ref="A222" ca="1">IFERROR(INDEX(offres,SMALL(IF(SUBSTITUTE(resultat," ","")="obtenue",ROW(offres)-2,""),ROW(127:127))),"")</f>
        <v/>
      </c>
      <c r="B222" s="8" t="str">
        <f t="array" aca="1" ref="B222" ca="1">IFERROR(INDEX(debut,SMALL(IF(SUBSTITUTE(resultat," ","")="obtenue",ROW(offres)-2,""),ROW(127:127))),"")</f>
        <v/>
      </c>
      <c r="C222" s="16" t="str">
        <f t="array" aca="1" ref="C222" ca="1">IFERROR(INDEX(durée,SMALL(IF(SUBSTITUTE(resultat," ","")="obtenue",ROW(offres)-2,""),ROW(127:127))),"")</f>
        <v/>
      </c>
      <c r="D222" s="8" t="str">
        <f t="array" aca="1" ref="D222" ca="1">IFERROR(INDEX(datefin,SMALL(IF(SUBSTITUTE(resultat," ","")="obtenue",ROW(offres)-2,""),ROW(127:127))),"")</f>
        <v/>
      </c>
    </row>
    <row r="223" spans="1:4" x14ac:dyDescent="0.25">
      <c r="A223" s="3" t="str">
        <f t="array" aca="1" ref="A223" ca="1">IFERROR(INDEX(offres,SMALL(IF(SUBSTITUTE(resultat," ","")="obtenue",ROW(offres)-2,""),ROW(128:128))),"")</f>
        <v/>
      </c>
      <c r="B223" s="8" t="str">
        <f t="array" aca="1" ref="B223" ca="1">IFERROR(INDEX(debut,SMALL(IF(SUBSTITUTE(resultat," ","")="obtenue",ROW(offres)-2,""),ROW(128:128))),"")</f>
        <v/>
      </c>
      <c r="C223" s="16" t="str">
        <f t="array" aca="1" ref="C223" ca="1">IFERROR(INDEX(durée,SMALL(IF(SUBSTITUTE(resultat," ","")="obtenue",ROW(offres)-2,""),ROW(128:128))),"")</f>
        <v/>
      </c>
      <c r="D223" s="8" t="str">
        <f t="array" aca="1" ref="D223" ca="1">IFERROR(INDEX(datefin,SMALL(IF(SUBSTITUTE(resultat," ","")="obtenue",ROW(offres)-2,""),ROW(128:128))),"")</f>
        <v/>
      </c>
    </row>
    <row r="224" spans="1:4" x14ac:dyDescent="0.25">
      <c r="A224" s="3" t="str">
        <f t="array" aca="1" ref="A224" ca="1">IFERROR(INDEX(offres,SMALL(IF(SUBSTITUTE(resultat," ","")="obtenue",ROW(offres)-2,""),ROW(129:129))),"")</f>
        <v/>
      </c>
      <c r="B224" s="8" t="str">
        <f t="array" aca="1" ref="B224" ca="1">IFERROR(INDEX(debut,SMALL(IF(SUBSTITUTE(resultat," ","")="obtenue",ROW(offres)-2,""),ROW(129:129))),"")</f>
        <v/>
      </c>
      <c r="C224" s="16" t="str">
        <f t="array" aca="1" ref="C224" ca="1">IFERROR(INDEX(durée,SMALL(IF(SUBSTITUTE(resultat," ","")="obtenue",ROW(offres)-2,""),ROW(129:129))),"")</f>
        <v/>
      </c>
      <c r="D224" s="8" t="str">
        <f t="array" aca="1" ref="D224" ca="1">IFERROR(INDEX(datefin,SMALL(IF(SUBSTITUTE(resultat," ","")="obtenue",ROW(offres)-2,""),ROW(129:129))),"")</f>
        <v/>
      </c>
    </row>
    <row r="225" spans="1:4" x14ac:dyDescent="0.25">
      <c r="A225" s="3" t="str">
        <f t="array" aca="1" ref="A225" ca="1">IFERROR(INDEX(offres,SMALL(IF(SUBSTITUTE(resultat," ","")="obtenue",ROW(offres)-2,""),ROW(130:130))),"")</f>
        <v/>
      </c>
      <c r="B225" s="8" t="str">
        <f t="array" aca="1" ref="B225" ca="1">IFERROR(INDEX(debut,SMALL(IF(SUBSTITUTE(resultat," ","")="obtenue",ROW(offres)-2,""),ROW(130:130))),"")</f>
        <v/>
      </c>
      <c r="C225" s="16" t="str">
        <f t="array" aca="1" ref="C225" ca="1">IFERROR(INDEX(durée,SMALL(IF(SUBSTITUTE(resultat," ","")="obtenue",ROW(offres)-2,""),ROW(130:130))),"")</f>
        <v/>
      </c>
      <c r="D225" s="8" t="str">
        <f t="array" aca="1" ref="D225" ca="1">IFERROR(INDEX(datefin,SMALL(IF(SUBSTITUTE(resultat," ","")="obtenue",ROW(offres)-2,""),ROW(130:130))),"")</f>
        <v/>
      </c>
    </row>
    <row r="226" spans="1:4" x14ac:dyDescent="0.25">
      <c r="A226" s="3" t="str">
        <f t="array" aca="1" ref="A226" ca="1">IFERROR(INDEX(offres,SMALL(IF(SUBSTITUTE(resultat," ","")="obtenue",ROW(offres)-2,""),ROW(131:131))),"")</f>
        <v/>
      </c>
      <c r="B226" s="8" t="str">
        <f t="array" aca="1" ref="B226" ca="1">IFERROR(INDEX(debut,SMALL(IF(SUBSTITUTE(resultat," ","")="obtenue",ROW(offres)-2,""),ROW(131:131))),"")</f>
        <v/>
      </c>
      <c r="C226" s="16" t="str">
        <f t="array" aca="1" ref="C226" ca="1">IFERROR(INDEX(durée,SMALL(IF(SUBSTITUTE(resultat," ","")="obtenue",ROW(offres)-2,""),ROW(131:131))),"")</f>
        <v/>
      </c>
      <c r="D226" s="8" t="str">
        <f t="array" aca="1" ref="D226" ca="1">IFERROR(INDEX(datefin,SMALL(IF(SUBSTITUTE(resultat," ","")="obtenue",ROW(offres)-2,""),ROW(131:131))),"")</f>
        <v/>
      </c>
    </row>
    <row r="227" spans="1:4" x14ac:dyDescent="0.25">
      <c r="A227" s="3" t="str">
        <f t="array" aca="1" ref="A227" ca="1">IFERROR(INDEX(offres,SMALL(IF(SUBSTITUTE(resultat," ","")="obtenue",ROW(offres)-2,""),ROW(132:132))),"")</f>
        <v/>
      </c>
      <c r="B227" s="8" t="str">
        <f t="array" aca="1" ref="B227" ca="1">IFERROR(INDEX(debut,SMALL(IF(SUBSTITUTE(resultat," ","")="obtenue",ROW(offres)-2,""),ROW(132:132))),"")</f>
        <v/>
      </c>
      <c r="C227" s="16" t="str">
        <f t="array" aca="1" ref="C227" ca="1">IFERROR(INDEX(durée,SMALL(IF(SUBSTITUTE(resultat," ","")="obtenue",ROW(offres)-2,""),ROW(132:132))),"")</f>
        <v/>
      </c>
      <c r="D227" s="8" t="str">
        <f t="array" aca="1" ref="D227" ca="1">IFERROR(INDEX(datefin,SMALL(IF(SUBSTITUTE(resultat," ","")="obtenue",ROW(offres)-2,""),ROW(132:132))),"")</f>
        <v/>
      </c>
    </row>
    <row r="228" spans="1:4" x14ac:dyDescent="0.25">
      <c r="A228" s="3" t="str">
        <f t="array" aca="1" ref="A228" ca="1">IFERROR(INDEX(offres,SMALL(IF(SUBSTITUTE(resultat," ","")="obtenue",ROW(offres)-2,""),ROW(133:133))),"")</f>
        <v/>
      </c>
      <c r="B228" s="8" t="str">
        <f t="array" aca="1" ref="B228" ca="1">IFERROR(INDEX(debut,SMALL(IF(SUBSTITUTE(resultat," ","")="obtenue",ROW(offres)-2,""),ROW(133:133))),"")</f>
        <v/>
      </c>
      <c r="C228" s="16" t="str">
        <f t="array" aca="1" ref="C228" ca="1">IFERROR(INDEX(durée,SMALL(IF(SUBSTITUTE(resultat," ","")="obtenue",ROW(offres)-2,""),ROW(133:133))),"")</f>
        <v/>
      </c>
      <c r="D228" s="8" t="str">
        <f t="array" aca="1" ref="D228" ca="1">IFERROR(INDEX(datefin,SMALL(IF(SUBSTITUTE(resultat," ","")="obtenue",ROW(offres)-2,""),ROW(133:133))),"")</f>
        <v/>
      </c>
    </row>
    <row r="229" spans="1:4" x14ac:dyDescent="0.25">
      <c r="A229" s="3" t="str">
        <f t="array" aca="1" ref="A229" ca="1">IFERROR(INDEX(offres,SMALL(IF(SUBSTITUTE(resultat," ","")="obtenue",ROW(offres)-2,""),ROW(134:134))),"")</f>
        <v/>
      </c>
      <c r="B229" s="8" t="str">
        <f t="array" aca="1" ref="B229" ca="1">IFERROR(INDEX(debut,SMALL(IF(SUBSTITUTE(resultat," ","")="obtenue",ROW(offres)-2,""),ROW(134:134))),"")</f>
        <v/>
      </c>
      <c r="C229" s="16" t="str">
        <f t="array" aca="1" ref="C229" ca="1">IFERROR(INDEX(durée,SMALL(IF(SUBSTITUTE(resultat," ","")="obtenue",ROW(offres)-2,""),ROW(134:134))),"")</f>
        <v/>
      </c>
      <c r="D229" s="8" t="str">
        <f t="array" aca="1" ref="D229" ca="1">IFERROR(INDEX(datefin,SMALL(IF(SUBSTITUTE(resultat," ","")="obtenue",ROW(offres)-2,""),ROW(134:134))),"")</f>
        <v/>
      </c>
    </row>
    <row r="230" spans="1:4" x14ac:dyDescent="0.25">
      <c r="A230" s="3" t="str">
        <f t="array" aca="1" ref="A230" ca="1">IFERROR(INDEX(offres,SMALL(IF(SUBSTITUTE(resultat," ","")="obtenue",ROW(offres)-2,""),ROW(135:135))),"")</f>
        <v/>
      </c>
      <c r="B230" s="8" t="str">
        <f t="array" aca="1" ref="B230" ca="1">IFERROR(INDEX(debut,SMALL(IF(SUBSTITUTE(resultat," ","")="obtenue",ROW(offres)-2,""),ROW(135:135))),"")</f>
        <v/>
      </c>
      <c r="C230" s="16" t="str">
        <f t="array" aca="1" ref="C230" ca="1">IFERROR(INDEX(durée,SMALL(IF(SUBSTITUTE(resultat," ","")="obtenue",ROW(offres)-2,""),ROW(135:135))),"")</f>
        <v/>
      </c>
      <c r="D230" s="8" t="str">
        <f t="array" aca="1" ref="D230" ca="1">IFERROR(INDEX(datefin,SMALL(IF(SUBSTITUTE(resultat," ","")="obtenue",ROW(offres)-2,""),ROW(135:135))),"")</f>
        <v/>
      </c>
    </row>
    <row r="231" spans="1:4" x14ac:dyDescent="0.25">
      <c r="A231" s="3" t="str">
        <f t="array" aca="1" ref="A231" ca="1">IFERROR(INDEX(offres,SMALL(IF(SUBSTITUTE(resultat," ","")="obtenue",ROW(offres)-2,""),ROW(136:136))),"")</f>
        <v/>
      </c>
      <c r="B231" s="8" t="str">
        <f t="array" aca="1" ref="B231" ca="1">IFERROR(INDEX(debut,SMALL(IF(SUBSTITUTE(resultat," ","")="obtenue",ROW(offres)-2,""),ROW(136:136))),"")</f>
        <v/>
      </c>
      <c r="C231" s="16" t="str">
        <f t="array" aca="1" ref="C231" ca="1">IFERROR(INDEX(durée,SMALL(IF(SUBSTITUTE(resultat," ","")="obtenue",ROW(offres)-2,""),ROW(136:136))),"")</f>
        <v/>
      </c>
      <c r="D231" s="8" t="str">
        <f t="array" aca="1" ref="D231" ca="1">IFERROR(INDEX(datefin,SMALL(IF(SUBSTITUTE(resultat," ","")="obtenue",ROW(offres)-2,""),ROW(136:136))),"")</f>
        <v/>
      </c>
    </row>
    <row r="232" spans="1:4" x14ac:dyDescent="0.25">
      <c r="A232" s="3" t="str">
        <f t="array" aca="1" ref="A232" ca="1">IFERROR(INDEX(offres,SMALL(IF(SUBSTITUTE(resultat," ","")="obtenue",ROW(offres)-2,""),ROW(137:137))),"")</f>
        <v/>
      </c>
      <c r="B232" s="8" t="str">
        <f t="array" aca="1" ref="B232" ca="1">IFERROR(INDEX(debut,SMALL(IF(SUBSTITUTE(resultat," ","")="obtenue",ROW(offres)-2,""),ROW(137:137))),"")</f>
        <v/>
      </c>
      <c r="C232" s="16" t="str">
        <f t="array" aca="1" ref="C232" ca="1">IFERROR(INDEX(durée,SMALL(IF(SUBSTITUTE(resultat," ","")="obtenue",ROW(offres)-2,""),ROW(137:137))),"")</f>
        <v/>
      </c>
      <c r="D232" s="8" t="str">
        <f t="array" aca="1" ref="D232" ca="1">IFERROR(INDEX(datefin,SMALL(IF(SUBSTITUTE(resultat," ","")="obtenue",ROW(offres)-2,""),ROW(137:137))),"")</f>
        <v/>
      </c>
    </row>
    <row r="233" spans="1:4" x14ac:dyDescent="0.25">
      <c r="A233" s="3" t="str">
        <f t="array" aca="1" ref="A233" ca="1">IFERROR(INDEX(offres,SMALL(IF(SUBSTITUTE(resultat," ","")="obtenue",ROW(offres)-2,""),ROW(138:138))),"")</f>
        <v/>
      </c>
      <c r="B233" s="8" t="str">
        <f t="array" aca="1" ref="B233" ca="1">IFERROR(INDEX(debut,SMALL(IF(SUBSTITUTE(resultat," ","")="obtenue",ROW(offres)-2,""),ROW(138:138))),"")</f>
        <v/>
      </c>
      <c r="C233" s="16" t="str">
        <f t="array" aca="1" ref="C233" ca="1">IFERROR(INDEX(durée,SMALL(IF(SUBSTITUTE(resultat," ","")="obtenue",ROW(offres)-2,""),ROW(138:138))),"")</f>
        <v/>
      </c>
      <c r="D233" s="8" t="str">
        <f t="array" aca="1" ref="D233" ca="1">IFERROR(INDEX(datefin,SMALL(IF(SUBSTITUTE(resultat," ","")="obtenue",ROW(offres)-2,""),ROW(138:138))),"")</f>
        <v/>
      </c>
    </row>
    <row r="234" spans="1:4" x14ac:dyDescent="0.25">
      <c r="A234" s="3" t="str">
        <f t="array" aca="1" ref="A234" ca="1">IFERROR(INDEX(offres,SMALL(IF(SUBSTITUTE(resultat," ","")="obtenue",ROW(offres)-2,""),ROW(139:139))),"")</f>
        <v/>
      </c>
      <c r="B234" s="8" t="str">
        <f t="array" aca="1" ref="B234" ca="1">IFERROR(INDEX(debut,SMALL(IF(SUBSTITUTE(resultat," ","")="obtenue",ROW(offres)-2,""),ROW(139:139))),"")</f>
        <v/>
      </c>
      <c r="C234" s="16" t="str">
        <f t="array" aca="1" ref="C234" ca="1">IFERROR(INDEX(durée,SMALL(IF(SUBSTITUTE(resultat," ","")="obtenue",ROW(offres)-2,""),ROW(139:139))),"")</f>
        <v/>
      </c>
      <c r="D234" s="8" t="str">
        <f t="array" aca="1" ref="D234" ca="1">IFERROR(INDEX(datefin,SMALL(IF(SUBSTITUTE(resultat," ","")="obtenue",ROW(offres)-2,""),ROW(139:139))),"")</f>
        <v/>
      </c>
    </row>
    <row r="235" spans="1:4" x14ac:dyDescent="0.25">
      <c r="A235" s="3" t="str">
        <f t="array" aca="1" ref="A235" ca="1">IFERROR(INDEX(offres,SMALL(IF(SUBSTITUTE(resultat," ","")="obtenue",ROW(offres)-2,""),ROW(140:140))),"")</f>
        <v/>
      </c>
      <c r="B235" s="8" t="str">
        <f t="array" aca="1" ref="B235" ca="1">IFERROR(INDEX(debut,SMALL(IF(SUBSTITUTE(resultat," ","")="obtenue",ROW(offres)-2,""),ROW(140:140))),"")</f>
        <v/>
      </c>
      <c r="C235" s="16" t="str">
        <f t="array" aca="1" ref="C235" ca="1">IFERROR(INDEX(durée,SMALL(IF(SUBSTITUTE(resultat," ","")="obtenue",ROW(offres)-2,""),ROW(140:140))),"")</f>
        <v/>
      </c>
      <c r="D235" s="8" t="str">
        <f t="array" aca="1" ref="D235" ca="1">IFERROR(INDEX(datefin,SMALL(IF(SUBSTITUTE(resultat," ","")="obtenue",ROW(offres)-2,""),ROW(140:140))),"")</f>
        <v/>
      </c>
    </row>
    <row r="236" spans="1:4" x14ac:dyDescent="0.25">
      <c r="A236" s="3" t="str">
        <f t="array" aca="1" ref="A236" ca="1">IFERROR(INDEX(offres,SMALL(IF(SUBSTITUTE(resultat," ","")="obtenue",ROW(offres)-2,""),ROW(141:141))),"")</f>
        <v/>
      </c>
      <c r="B236" s="8" t="str">
        <f t="array" aca="1" ref="B236" ca="1">IFERROR(INDEX(debut,SMALL(IF(SUBSTITUTE(resultat," ","")="obtenue",ROW(offres)-2,""),ROW(141:141))),"")</f>
        <v/>
      </c>
      <c r="C236" s="16" t="str">
        <f t="array" aca="1" ref="C236" ca="1">IFERROR(INDEX(durée,SMALL(IF(SUBSTITUTE(resultat," ","")="obtenue",ROW(offres)-2,""),ROW(141:141))),"")</f>
        <v/>
      </c>
      <c r="D236" s="8" t="str">
        <f t="array" aca="1" ref="D236" ca="1">IFERROR(INDEX(datefin,SMALL(IF(SUBSTITUTE(resultat," ","")="obtenue",ROW(offres)-2,""),ROW(141:141))),"")</f>
        <v/>
      </c>
    </row>
    <row r="237" spans="1:4" x14ac:dyDescent="0.25">
      <c r="A237" s="3" t="str">
        <f t="array" aca="1" ref="A237" ca="1">IFERROR(INDEX(offres,SMALL(IF(SUBSTITUTE(resultat," ","")="obtenue",ROW(offres)-2,""),ROW(142:142))),"")</f>
        <v/>
      </c>
      <c r="B237" s="8" t="str">
        <f t="array" aca="1" ref="B237" ca="1">IFERROR(INDEX(debut,SMALL(IF(SUBSTITUTE(resultat," ","")="obtenue",ROW(offres)-2,""),ROW(142:142))),"")</f>
        <v/>
      </c>
      <c r="C237" s="16" t="str">
        <f t="array" aca="1" ref="C237" ca="1">IFERROR(INDEX(durée,SMALL(IF(SUBSTITUTE(resultat," ","")="obtenue",ROW(offres)-2,""),ROW(142:142))),"")</f>
        <v/>
      </c>
      <c r="D237" s="8" t="str">
        <f t="array" aca="1" ref="D237" ca="1">IFERROR(INDEX(datefin,SMALL(IF(SUBSTITUTE(resultat," ","")="obtenue",ROW(offres)-2,""),ROW(142:142))),"")</f>
        <v/>
      </c>
    </row>
    <row r="238" spans="1:4" x14ac:dyDescent="0.25">
      <c r="A238" s="3" t="str">
        <f t="array" aca="1" ref="A238" ca="1">IFERROR(INDEX(offres,SMALL(IF(SUBSTITUTE(resultat," ","")="obtenue",ROW(offres)-2,""),ROW(143:143))),"")</f>
        <v/>
      </c>
      <c r="B238" s="8" t="str">
        <f t="array" aca="1" ref="B238" ca="1">IFERROR(INDEX(debut,SMALL(IF(SUBSTITUTE(resultat," ","")="obtenue",ROW(offres)-2,""),ROW(143:143))),"")</f>
        <v/>
      </c>
      <c r="C238" s="16" t="str">
        <f t="array" aca="1" ref="C238" ca="1">IFERROR(INDEX(durée,SMALL(IF(SUBSTITUTE(resultat," ","")="obtenue",ROW(offres)-2,""),ROW(143:143))),"")</f>
        <v/>
      </c>
      <c r="D238" s="8" t="str">
        <f t="array" aca="1" ref="D238" ca="1">IFERROR(INDEX(datefin,SMALL(IF(SUBSTITUTE(resultat," ","")="obtenue",ROW(offres)-2,""),ROW(143:143))),"")</f>
        <v/>
      </c>
    </row>
    <row r="239" spans="1:4" x14ac:dyDescent="0.25">
      <c r="A239" s="3" t="str">
        <f t="array" aca="1" ref="A239" ca="1">IFERROR(INDEX(offres,SMALL(IF(SUBSTITUTE(resultat," ","")="obtenue",ROW(offres)-2,""),ROW(144:144))),"")</f>
        <v/>
      </c>
      <c r="B239" s="8" t="str">
        <f t="array" aca="1" ref="B239" ca="1">IFERROR(INDEX(debut,SMALL(IF(SUBSTITUTE(resultat," ","")="obtenue",ROW(offres)-2,""),ROW(144:144))),"")</f>
        <v/>
      </c>
      <c r="C239" s="16" t="str">
        <f t="array" aca="1" ref="C239" ca="1">IFERROR(INDEX(durée,SMALL(IF(SUBSTITUTE(resultat," ","")="obtenue",ROW(offres)-2,""),ROW(144:144))),"")</f>
        <v/>
      </c>
      <c r="D239" s="8" t="str">
        <f t="array" aca="1" ref="D239" ca="1">IFERROR(INDEX(datefin,SMALL(IF(SUBSTITUTE(resultat," ","")="obtenue",ROW(offres)-2,""),ROW(144:144))),"")</f>
        <v/>
      </c>
    </row>
    <row r="240" spans="1:4" x14ac:dyDescent="0.25">
      <c r="A240" s="3" t="str">
        <f t="array" aca="1" ref="A240" ca="1">IFERROR(INDEX(offres,SMALL(IF(SUBSTITUTE(resultat," ","")="obtenue",ROW(offres)-2,""),ROW(145:145))),"")</f>
        <v/>
      </c>
      <c r="B240" s="8" t="str">
        <f t="array" aca="1" ref="B240" ca="1">IFERROR(INDEX(debut,SMALL(IF(SUBSTITUTE(resultat," ","")="obtenue",ROW(offres)-2,""),ROW(145:145))),"")</f>
        <v/>
      </c>
      <c r="C240" s="16" t="str">
        <f t="array" aca="1" ref="C240" ca="1">IFERROR(INDEX(durée,SMALL(IF(SUBSTITUTE(resultat," ","")="obtenue",ROW(offres)-2,""),ROW(145:145))),"")</f>
        <v/>
      </c>
      <c r="D240" s="8" t="str">
        <f t="array" aca="1" ref="D240" ca="1">IFERROR(INDEX(datefin,SMALL(IF(SUBSTITUTE(resultat," ","")="obtenue",ROW(offres)-2,""),ROW(145:145))),"")</f>
        <v/>
      </c>
    </row>
    <row r="241" spans="1:4" x14ac:dyDescent="0.25">
      <c r="A241" s="3" t="str">
        <f t="array" aca="1" ref="A241" ca="1">IFERROR(INDEX(offres,SMALL(IF(SUBSTITUTE(resultat," ","")="obtenue",ROW(offres)-2,""),ROW(146:146))),"")</f>
        <v/>
      </c>
      <c r="B241" s="8" t="str">
        <f t="array" aca="1" ref="B241" ca="1">IFERROR(INDEX(debut,SMALL(IF(SUBSTITUTE(resultat," ","")="obtenue",ROW(offres)-2,""),ROW(146:146))),"")</f>
        <v/>
      </c>
      <c r="C241" s="16" t="str">
        <f t="array" aca="1" ref="C241" ca="1">IFERROR(INDEX(durée,SMALL(IF(SUBSTITUTE(resultat," ","")="obtenue",ROW(offres)-2,""),ROW(146:146))),"")</f>
        <v/>
      </c>
      <c r="D241" s="8" t="str">
        <f t="array" aca="1" ref="D241" ca="1">IFERROR(INDEX(datefin,SMALL(IF(SUBSTITUTE(resultat," ","")="obtenue",ROW(offres)-2,""),ROW(146:146))),"")</f>
        <v/>
      </c>
    </row>
    <row r="242" spans="1:4" x14ac:dyDescent="0.25">
      <c r="A242" s="3" t="str">
        <f t="array" aca="1" ref="A242" ca="1">IFERROR(INDEX(offres,SMALL(IF(SUBSTITUTE(resultat," ","")="obtenue",ROW(offres)-2,""),ROW(147:147))),"")</f>
        <v/>
      </c>
      <c r="B242" s="8" t="str">
        <f t="array" aca="1" ref="B242" ca="1">IFERROR(INDEX(debut,SMALL(IF(SUBSTITUTE(resultat," ","")="obtenue",ROW(offres)-2,""),ROW(147:147))),"")</f>
        <v/>
      </c>
      <c r="C242" s="16" t="str">
        <f t="array" aca="1" ref="C242" ca="1">IFERROR(INDEX(durée,SMALL(IF(SUBSTITUTE(resultat," ","")="obtenue",ROW(offres)-2,""),ROW(147:147))),"")</f>
        <v/>
      </c>
      <c r="D242" s="8" t="str">
        <f t="array" aca="1" ref="D242" ca="1">IFERROR(INDEX(datefin,SMALL(IF(SUBSTITUTE(resultat," ","")="obtenue",ROW(offres)-2,""),ROW(147:147))),"")</f>
        <v/>
      </c>
    </row>
    <row r="243" spans="1:4" x14ac:dyDescent="0.25">
      <c r="A243" s="3" t="str">
        <f t="array" aca="1" ref="A243" ca="1">IFERROR(INDEX(offres,SMALL(IF(SUBSTITUTE(resultat," ","")="obtenue",ROW(offres)-2,""),ROW(148:148))),"")</f>
        <v/>
      </c>
      <c r="B243" s="8" t="str">
        <f t="array" aca="1" ref="B243" ca="1">IFERROR(INDEX(debut,SMALL(IF(SUBSTITUTE(resultat," ","")="obtenue",ROW(offres)-2,""),ROW(148:148))),"")</f>
        <v/>
      </c>
      <c r="C243" s="16" t="str">
        <f t="array" aca="1" ref="C243" ca="1">IFERROR(INDEX(durée,SMALL(IF(SUBSTITUTE(resultat," ","")="obtenue",ROW(offres)-2,""),ROW(148:148))),"")</f>
        <v/>
      </c>
      <c r="D243" s="8" t="str">
        <f t="array" aca="1" ref="D243" ca="1">IFERROR(INDEX(datefin,SMALL(IF(SUBSTITUTE(resultat," ","")="obtenue",ROW(offres)-2,""),ROW(148:148))),"")</f>
        <v/>
      </c>
    </row>
    <row r="244" spans="1:4" x14ac:dyDescent="0.25">
      <c r="A244" s="3" t="str">
        <f t="array" aca="1" ref="A244" ca="1">IFERROR(INDEX(offres,SMALL(IF(SUBSTITUTE(resultat," ","")="obtenue",ROW(offres)-2,""),ROW(149:149))),"")</f>
        <v/>
      </c>
      <c r="B244" s="8" t="str">
        <f t="array" aca="1" ref="B244" ca="1">IFERROR(INDEX(debut,SMALL(IF(SUBSTITUTE(resultat," ","")="obtenue",ROW(offres)-2,""),ROW(149:149))),"")</f>
        <v/>
      </c>
      <c r="C244" s="16" t="str">
        <f t="array" aca="1" ref="C244" ca="1">IFERROR(INDEX(durée,SMALL(IF(SUBSTITUTE(resultat," ","")="obtenue",ROW(offres)-2,""),ROW(149:149))),"")</f>
        <v/>
      </c>
      <c r="D244" s="8" t="str">
        <f t="array" aca="1" ref="D244" ca="1">IFERROR(INDEX(datefin,SMALL(IF(SUBSTITUTE(resultat," ","")="obtenue",ROW(offres)-2,""),ROW(149:149))),"")</f>
        <v/>
      </c>
    </row>
    <row r="245" spans="1:4" x14ac:dyDescent="0.25">
      <c r="A245" s="3" t="str">
        <f t="array" aca="1" ref="A245" ca="1">IFERROR(INDEX(offres,SMALL(IF(SUBSTITUTE(resultat," ","")="obtenue",ROW(offres)-2,""),ROW(150:150))),"")</f>
        <v/>
      </c>
      <c r="B245" s="8" t="str">
        <f t="array" aca="1" ref="B245" ca="1">IFERROR(INDEX(debut,SMALL(IF(SUBSTITUTE(resultat," ","")="obtenue",ROW(offres)-2,""),ROW(150:150))),"")</f>
        <v/>
      </c>
      <c r="C245" s="16" t="str">
        <f t="array" aca="1" ref="C245" ca="1">IFERROR(INDEX(durée,SMALL(IF(SUBSTITUTE(resultat," ","")="obtenue",ROW(offres)-2,""),ROW(150:150))),"")</f>
        <v/>
      </c>
      <c r="D245" s="8" t="str">
        <f t="array" aca="1" ref="D245" ca="1">IFERROR(INDEX(datefin,SMALL(IF(SUBSTITUTE(resultat," ","")="obtenue",ROW(offres)-2,""),ROW(150:150))),"")</f>
        <v/>
      </c>
    </row>
    <row r="246" spans="1:4" x14ac:dyDescent="0.25">
      <c r="A246" s="3" t="str">
        <f t="array" aca="1" ref="A246" ca="1">IFERROR(INDEX(offres,SMALL(IF(SUBSTITUTE(resultat," ","")="obtenue",ROW(offres)-2,""),ROW(151:151))),"")</f>
        <v/>
      </c>
      <c r="B246" s="8" t="str">
        <f t="array" aca="1" ref="B246" ca="1">IFERROR(INDEX(debut,SMALL(IF(SUBSTITUTE(resultat," ","")="obtenue",ROW(offres)-2,""),ROW(151:151))),"")</f>
        <v/>
      </c>
      <c r="C246" s="16" t="str">
        <f t="array" aca="1" ref="C246" ca="1">IFERROR(INDEX(durée,SMALL(IF(SUBSTITUTE(resultat," ","")="obtenue",ROW(offres)-2,""),ROW(151:151))),"")</f>
        <v/>
      </c>
      <c r="D246" s="8" t="str">
        <f t="array" aca="1" ref="D246" ca="1">IFERROR(INDEX(datefin,SMALL(IF(SUBSTITUTE(resultat," ","")="obtenue",ROW(offres)-2,""),ROW(151:151))),"")</f>
        <v/>
      </c>
    </row>
    <row r="247" spans="1:4" x14ac:dyDescent="0.25">
      <c r="A247" s="3" t="str">
        <f t="array" aca="1" ref="A247" ca="1">IFERROR(INDEX(offres,SMALL(IF(SUBSTITUTE(resultat," ","")="obtenue",ROW(offres)-2,""),ROW(152:152))),"")</f>
        <v/>
      </c>
      <c r="B247" s="8" t="str">
        <f t="array" aca="1" ref="B247" ca="1">IFERROR(INDEX(debut,SMALL(IF(SUBSTITUTE(resultat," ","")="obtenue",ROW(offres)-2,""),ROW(152:152))),"")</f>
        <v/>
      </c>
      <c r="C247" s="16" t="str">
        <f t="array" aca="1" ref="C247" ca="1">IFERROR(INDEX(durée,SMALL(IF(SUBSTITUTE(resultat," ","")="obtenue",ROW(offres)-2,""),ROW(152:152))),"")</f>
        <v/>
      </c>
      <c r="D247" s="8" t="str">
        <f t="array" aca="1" ref="D247" ca="1">IFERROR(INDEX(datefin,SMALL(IF(SUBSTITUTE(resultat," ","")="obtenue",ROW(offres)-2,""),ROW(152:152))),"")</f>
        <v/>
      </c>
    </row>
    <row r="248" spans="1:4" x14ac:dyDescent="0.25">
      <c r="A248" s="3" t="str">
        <f t="array" aca="1" ref="A248" ca="1">IFERROR(INDEX(offres,SMALL(IF(SUBSTITUTE(resultat," ","")="obtenue",ROW(offres)-2,""),ROW(153:153))),"")</f>
        <v/>
      </c>
      <c r="B248" s="8" t="str">
        <f t="array" aca="1" ref="B248" ca="1">IFERROR(INDEX(debut,SMALL(IF(SUBSTITUTE(resultat," ","")="obtenue",ROW(offres)-2,""),ROW(153:153))),"")</f>
        <v/>
      </c>
      <c r="C248" s="16" t="str">
        <f t="array" aca="1" ref="C248" ca="1">IFERROR(INDEX(durée,SMALL(IF(SUBSTITUTE(resultat," ","")="obtenue",ROW(offres)-2,""),ROW(153:153))),"")</f>
        <v/>
      </c>
      <c r="D248" s="8" t="str">
        <f t="array" aca="1" ref="D248" ca="1">IFERROR(INDEX(datefin,SMALL(IF(SUBSTITUTE(resultat," ","")="obtenue",ROW(offres)-2,""),ROW(153:153))),"")</f>
        <v/>
      </c>
    </row>
    <row r="249" spans="1:4" x14ac:dyDescent="0.25">
      <c r="A249" s="3" t="str">
        <f t="array" aca="1" ref="A249" ca="1">IFERROR(INDEX(offres,SMALL(IF(SUBSTITUTE(resultat," ","")="obtenue",ROW(offres)-2,""),ROW(154:154))),"")</f>
        <v/>
      </c>
      <c r="B249" s="8" t="str">
        <f t="array" aca="1" ref="B249" ca="1">IFERROR(INDEX(debut,SMALL(IF(SUBSTITUTE(resultat," ","")="obtenue",ROW(offres)-2,""),ROW(154:154))),"")</f>
        <v/>
      </c>
      <c r="C249" s="16" t="str">
        <f t="array" aca="1" ref="C249" ca="1">IFERROR(INDEX(durée,SMALL(IF(SUBSTITUTE(resultat," ","")="obtenue",ROW(offres)-2,""),ROW(154:154))),"")</f>
        <v/>
      </c>
      <c r="D249" s="8" t="str">
        <f t="array" aca="1" ref="D249" ca="1">IFERROR(INDEX(datefin,SMALL(IF(SUBSTITUTE(resultat," ","")="obtenue",ROW(offres)-2,""),ROW(154:154))),"")</f>
        <v/>
      </c>
    </row>
    <row r="250" spans="1:4" x14ac:dyDescent="0.25">
      <c r="A250" s="3" t="str">
        <f t="array" aca="1" ref="A250" ca="1">IFERROR(INDEX(offres,SMALL(IF(SUBSTITUTE(resultat," ","")="obtenue",ROW(offres)-2,""),ROW(155:155))),"")</f>
        <v/>
      </c>
      <c r="B250" s="8" t="str">
        <f t="array" aca="1" ref="B250" ca="1">IFERROR(INDEX(debut,SMALL(IF(SUBSTITUTE(resultat," ","")="obtenue",ROW(offres)-2,""),ROW(155:155))),"")</f>
        <v/>
      </c>
      <c r="C250" s="16" t="str">
        <f t="array" aca="1" ref="C250" ca="1">IFERROR(INDEX(durée,SMALL(IF(SUBSTITUTE(resultat," ","")="obtenue",ROW(offres)-2,""),ROW(155:155))),"")</f>
        <v/>
      </c>
      <c r="D250" s="8" t="str">
        <f t="array" aca="1" ref="D250" ca="1">IFERROR(INDEX(datefin,SMALL(IF(SUBSTITUTE(resultat," ","")="obtenue",ROW(offres)-2,""),ROW(155:155))),"")</f>
        <v/>
      </c>
    </row>
    <row r="251" spans="1:4" x14ac:dyDescent="0.25">
      <c r="A251" s="3" t="str">
        <f t="array" aca="1" ref="A251" ca="1">IFERROR(INDEX(offres,SMALL(IF(SUBSTITUTE(resultat," ","")="obtenue",ROW(offres)-2,""),ROW(156:156))),"")</f>
        <v/>
      </c>
      <c r="B251" s="8" t="str">
        <f t="array" aca="1" ref="B251" ca="1">IFERROR(INDEX(debut,SMALL(IF(SUBSTITUTE(resultat," ","")="obtenue",ROW(offres)-2,""),ROW(156:156))),"")</f>
        <v/>
      </c>
      <c r="C251" s="16" t="str">
        <f t="array" aca="1" ref="C251" ca="1">IFERROR(INDEX(durée,SMALL(IF(SUBSTITUTE(resultat," ","")="obtenue",ROW(offres)-2,""),ROW(156:156))),"")</f>
        <v/>
      </c>
      <c r="D251" s="8" t="str">
        <f t="array" aca="1" ref="D251" ca="1">IFERROR(INDEX(datefin,SMALL(IF(SUBSTITUTE(resultat," ","")="obtenue",ROW(offres)-2,""),ROW(156:156))),"")</f>
        <v/>
      </c>
    </row>
    <row r="252" spans="1:4" x14ac:dyDescent="0.25">
      <c r="A252" s="3" t="str">
        <f t="array" aca="1" ref="A252" ca="1">IFERROR(INDEX(offres,SMALL(IF(SUBSTITUTE(resultat," ","")="obtenue",ROW(offres)-2,""),ROW(157:157))),"")</f>
        <v/>
      </c>
      <c r="B252" s="8" t="str">
        <f t="array" aca="1" ref="B252" ca="1">IFERROR(INDEX(debut,SMALL(IF(SUBSTITUTE(resultat," ","")="obtenue",ROW(offres)-2,""),ROW(157:157))),"")</f>
        <v/>
      </c>
      <c r="C252" s="16" t="str">
        <f t="array" aca="1" ref="C252" ca="1">IFERROR(INDEX(durée,SMALL(IF(SUBSTITUTE(resultat," ","")="obtenue",ROW(offres)-2,""),ROW(157:157))),"")</f>
        <v/>
      </c>
      <c r="D252" s="8" t="str">
        <f t="array" aca="1" ref="D252" ca="1">IFERROR(INDEX(datefin,SMALL(IF(SUBSTITUTE(resultat," ","")="obtenue",ROW(offres)-2,""),ROW(157:157))),"")</f>
        <v/>
      </c>
    </row>
    <row r="253" spans="1:4" x14ac:dyDescent="0.25">
      <c r="A253" s="3" t="str">
        <f t="array" aca="1" ref="A253" ca="1">IFERROR(INDEX(offres,SMALL(IF(SUBSTITUTE(resultat," ","")="obtenue",ROW(offres)-2,""),ROW(158:158))),"")</f>
        <v/>
      </c>
      <c r="B253" s="8" t="str">
        <f t="array" aca="1" ref="B253" ca="1">IFERROR(INDEX(debut,SMALL(IF(SUBSTITUTE(resultat," ","")="obtenue",ROW(offres)-2,""),ROW(158:158))),"")</f>
        <v/>
      </c>
      <c r="C253" s="16" t="str">
        <f t="array" aca="1" ref="C253" ca="1">IFERROR(INDEX(durée,SMALL(IF(SUBSTITUTE(resultat," ","")="obtenue",ROW(offres)-2,""),ROW(158:158))),"")</f>
        <v/>
      </c>
      <c r="D253" s="8" t="str">
        <f t="array" aca="1" ref="D253" ca="1">IFERROR(INDEX(datefin,SMALL(IF(SUBSTITUTE(resultat," ","")="obtenue",ROW(offres)-2,""),ROW(158:158))),"")</f>
        <v/>
      </c>
    </row>
    <row r="254" spans="1:4" x14ac:dyDescent="0.25">
      <c r="A254" s="3" t="str">
        <f t="array" aca="1" ref="A254" ca="1">IFERROR(INDEX(offres,SMALL(IF(SUBSTITUTE(resultat," ","")="obtenue",ROW(offres)-2,""),ROW(159:159))),"")</f>
        <v/>
      </c>
      <c r="B254" s="8" t="str">
        <f t="array" aca="1" ref="B254" ca="1">IFERROR(INDEX(debut,SMALL(IF(SUBSTITUTE(resultat," ","")="obtenue",ROW(offres)-2,""),ROW(159:159))),"")</f>
        <v/>
      </c>
      <c r="C254" s="16" t="str">
        <f t="array" aca="1" ref="C254" ca="1">IFERROR(INDEX(durée,SMALL(IF(SUBSTITUTE(resultat," ","")="obtenue",ROW(offres)-2,""),ROW(159:159))),"")</f>
        <v/>
      </c>
      <c r="D254" s="8" t="str">
        <f t="array" aca="1" ref="D254" ca="1">IFERROR(INDEX(datefin,SMALL(IF(SUBSTITUTE(resultat," ","")="obtenue",ROW(offres)-2,""),ROW(159:159))),"")</f>
        <v/>
      </c>
    </row>
    <row r="255" spans="1:4" x14ac:dyDescent="0.25">
      <c r="A255" s="3" t="str">
        <f t="array" aca="1" ref="A255" ca="1">IFERROR(INDEX(offres,SMALL(IF(SUBSTITUTE(resultat," ","")="obtenue",ROW(offres)-2,""),ROW(160:160))),"")</f>
        <v/>
      </c>
      <c r="B255" s="8" t="str">
        <f t="array" aca="1" ref="B255" ca="1">IFERROR(INDEX(debut,SMALL(IF(SUBSTITUTE(resultat," ","")="obtenue",ROW(offres)-2,""),ROW(160:160))),"")</f>
        <v/>
      </c>
      <c r="C255" s="16" t="str">
        <f t="array" aca="1" ref="C255" ca="1">IFERROR(INDEX(durée,SMALL(IF(SUBSTITUTE(resultat," ","")="obtenue",ROW(offres)-2,""),ROW(160:160))),"")</f>
        <v/>
      </c>
      <c r="D255" s="8" t="str">
        <f t="array" aca="1" ref="D255" ca="1">IFERROR(INDEX(datefin,SMALL(IF(SUBSTITUTE(resultat," ","")="obtenue",ROW(offres)-2,""),ROW(160:160))),"")</f>
        <v/>
      </c>
    </row>
    <row r="256" spans="1:4" x14ac:dyDescent="0.25">
      <c r="A256" s="3" t="str">
        <f t="array" aca="1" ref="A256" ca="1">IFERROR(INDEX(offres,SMALL(IF(SUBSTITUTE(resultat," ","")="obtenue",ROW(offres)-2,""),ROW(161:161))),"")</f>
        <v/>
      </c>
      <c r="B256" s="8" t="str">
        <f t="array" aca="1" ref="B256" ca="1">IFERROR(INDEX(debut,SMALL(IF(SUBSTITUTE(resultat," ","")="obtenue",ROW(offres)-2,""),ROW(161:161))),"")</f>
        <v/>
      </c>
      <c r="C256" s="16" t="str">
        <f t="array" aca="1" ref="C256" ca="1">IFERROR(INDEX(durée,SMALL(IF(SUBSTITUTE(resultat," ","")="obtenue",ROW(offres)-2,""),ROW(161:161))),"")</f>
        <v/>
      </c>
      <c r="D256" s="8" t="str">
        <f t="array" aca="1" ref="D256" ca="1">IFERROR(INDEX(datefin,SMALL(IF(SUBSTITUTE(resultat," ","")="obtenue",ROW(offres)-2,""),ROW(161:161))),"")</f>
        <v/>
      </c>
    </row>
    <row r="257" spans="1:4" x14ac:dyDescent="0.25">
      <c r="A257" s="3" t="str">
        <f t="array" aca="1" ref="A257" ca="1">IFERROR(INDEX(offres,SMALL(IF(SUBSTITUTE(resultat," ","")="obtenue",ROW(offres)-2,""),ROW(162:162))),"")</f>
        <v/>
      </c>
      <c r="B257" s="8" t="str">
        <f t="array" aca="1" ref="B257" ca="1">IFERROR(INDEX(debut,SMALL(IF(SUBSTITUTE(resultat," ","")="obtenue",ROW(offres)-2,""),ROW(162:162))),"")</f>
        <v/>
      </c>
      <c r="C257" s="16" t="str">
        <f t="array" aca="1" ref="C257" ca="1">IFERROR(INDEX(durée,SMALL(IF(SUBSTITUTE(resultat," ","")="obtenue",ROW(offres)-2,""),ROW(162:162))),"")</f>
        <v/>
      </c>
      <c r="D257" s="8" t="str">
        <f t="array" aca="1" ref="D257" ca="1">IFERROR(INDEX(datefin,SMALL(IF(SUBSTITUTE(resultat," ","")="obtenue",ROW(offres)-2,""),ROW(162:162))),"")</f>
        <v/>
      </c>
    </row>
    <row r="258" spans="1:4" x14ac:dyDescent="0.25">
      <c r="A258" s="3" t="str">
        <f t="array" aca="1" ref="A258" ca="1">IFERROR(INDEX(offres,SMALL(IF(SUBSTITUTE(resultat," ","")="obtenue",ROW(offres)-2,""),ROW(163:163))),"")</f>
        <v/>
      </c>
      <c r="B258" s="8" t="str">
        <f t="array" aca="1" ref="B258" ca="1">IFERROR(INDEX(debut,SMALL(IF(SUBSTITUTE(resultat," ","")="obtenue",ROW(offres)-2,""),ROW(163:163))),"")</f>
        <v/>
      </c>
      <c r="C258" s="16" t="str">
        <f t="array" aca="1" ref="C258" ca="1">IFERROR(INDEX(durée,SMALL(IF(SUBSTITUTE(resultat," ","")="obtenue",ROW(offres)-2,""),ROW(163:163))),"")</f>
        <v/>
      </c>
      <c r="D258" s="8" t="str">
        <f t="array" aca="1" ref="D258" ca="1">IFERROR(INDEX(datefin,SMALL(IF(SUBSTITUTE(resultat," ","")="obtenue",ROW(offres)-2,""),ROW(163:163))),"")</f>
        <v/>
      </c>
    </row>
    <row r="259" spans="1:4" x14ac:dyDescent="0.25">
      <c r="A259" s="3" t="str">
        <f t="array" aca="1" ref="A259" ca="1">IFERROR(INDEX(offres,SMALL(IF(SUBSTITUTE(resultat," ","")="obtenue",ROW(offres)-2,""),ROW(164:164))),"")</f>
        <v/>
      </c>
      <c r="B259" s="8" t="str">
        <f t="array" aca="1" ref="B259" ca="1">IFERROR(INDEX(debut,SMALL(IF(SUBSTITUTE(resultat," ","")="obtenue",ROW(offres)-2,""),ROW(164:164))),"")</f>
        <v/>
      </c>
      <c r="C259" s="16" t="str">
        <f t="array" aca="1" ref="C259" ca="1">IFERROR(INDEX(durée,SMALL(IF(SUBSTITUTE(resultat," ","")="obtenue",ROW(offres)-2,""),ROW(164:164))),"")</f>
        <v/>
      </c>
      <c r="D259" s="8" t="str">
        <f t="array" aca="1" ref="D259" ca="1">IFERROR(INDEX(datefin,SMALL(IF(SUBSTITUTE(resultat," ","")="obtenue",ROW(offres)-2,""),ROW(164:164))),"")</f>
        <v/>
      </c>
    </row>
    <row r="260" spans="1:4" x14ac:dyDescent="0.25">
      <c r="A260" s="3" t="str">
        <f t="array" aca="1" ref="A260" ca="1">IFERROR(INDEX(offres,SMALL(IF(SUBSTITUTE(resultat," ","")="obtenue",ROW(offres)-2,""),ROW(165:165))),"")</f>
        <v/>
      </c>
      <c r="B260" s="8" t="str">
        <f t="array" aca="1" ref="B260" ca="1">IFERROR(INDEX(debut,SMALL(IF(SUBSTITUTE(resultat," ","")="obtenue",ROW(offres)-2,""),ROW(165:165))),"")</f>
        <v/>
      </c>
      <c r="C260" s="16" t="str">
        <f t="array" aca="1" ref="C260" ca="1">IFERROR(INDEX(durée,SMALL(IF(SUBSTITUTE(resultat," ","")="obtenue",ROW(offres)-2,""),ROW(165:165))),"")</f>
        <v/>
      </c>
      <c r="D260" s="8" t="str">
        <f t="array" aca="1" ref="D260" ca="1">IFERROR(INDEX(datefin,SMALL(IF(SUBSTITUTE(resultat," ","")="obtenue",ROW(offres)-2,""),ROW(165:165))),"")</f>
        <v/>
      </c>
    </row>
    <row r="261" spans="1:4" x14ac:dyDescent="0.25">
      <c r="A261" s="3" t="str">
        <f t="array" aca="1" ref="A261" ca="1">IFERROR(INDEX(offres,SMALL(IF(SUBSTITUTE(resultat," ","")="obtenue",ROW(offres)-2,""),ROW(166:166))),"")</f>
        <v/>
      </c>
      <c r="B261" s="8" t="str">
        <f t="array" aca="1" ref="B261" ca="1">IFERROR(INDEX(debut,SMALL(IF(SUBSTITUTE(resultat," ","")="obtenue",ROW(offres)-2,""),ROW(166:166))),"")</f>
        <v/>
      </c>
      <c r="C261" s="16" t="str">
        <f t="array" aca="1" ref="C261" ca="1">IFERROR(INDEX(durée,SMALL(IF(SUBSTITUTE(resultat," ","")="obtenue",ROW(offres)-2,""),ROW(166:166))),"")</f>
        <v/>
      </c>
      <c r="D261" s="8" t="str">
        <f t="array" aca="1" ref="D261" ca="1">IFERROR(INDEX(datefin,SMALL(IF(SUBSTITUTE(resultat," ","")="obtenue",ROW(offres)-2,""),ROW(166:166))),"")</f>
        <v/>
      </c>
    </row>
    <row r="262" spans="1:4" x14ac:dyDescent="0.25">
      <c r="A262" s="3" t="str">
        <f t="array" aca="1" ref="A262" ca="1">IFERROR(INDEX(offres,SMALL(IF(SUBSTITUTE(resultat," ","")="obtenue",ROW(offres)-2,""),ROW(167:167))),"")</f>
        <v/>
      </c>
      <c r="B262" s="8" t="str">
        <f t="array" aca="1" ref="B262" ca="1">IFERROR(INDEX(debut,SMALL(IF(SUBSTITUTE(resultat," ","")="obtenue",ROW(offres)-2,""),ROW(167:167))),"")</f>
        <v/>
      </c>
      <c r="C262" s="16" t="str">
        <f t="array" aca="1" ref="C262" ca="1">IFERROR(INDEX(durée,SMALL(IF(SUBSTITUTE(resultat," ","")="obtenue",ROW(offres)-2,""),ROW(167:167))),"")</f>
        <v/>
      </c>
      <c r="D262" s="8" t="str">
        <f t="array" aca="1" ref="D262" ca="1">IFERROR(INDEX(datefin,SMALL(IF(SUBSTITUTE(resultat," ","")="obtenue",ROW(offres)-2,""),ROW(167:167))),"")</f>
        <v/>
      </c>
    </row>
    <row r="263" spans="1:4" x14ac:dyDescent="0.25">
      <c r="A263" s="3" t="str">
        <f t="array" aca="1" ref="A263" ca="1">IFERROR(INDEX(offres,SMALL(IF(SUBSTITUTE(resultat," ","")="obtenue",ROW(offres)-2,""),ROW(168:168))),"")</f>
        <v/>
      </c>
      <c r="B263" s="8" t="str">
        <f t="array" aca="1" ref="B263" ca="1">IFERROR(INDEX(debut,SMALL(IF(SUBSTITUTE(resultat," ","")="obtenue",ROW(offres)-2,""),ROW(168:168))),"")</f>
        <v/>
      </c>
      <c r="C263" s="16" t="str">
        <f t="array" aca="1" ref="C263" ca="1">IFERROR(INDEX(durée,SMALL(IF(SUBSTITUTE(resultat," ","")="obtenue",ROW(offres)-2,""),ROW(168:168))),"")</f>
        <v/>
      </c>
      <c r="D263" s="8" t="str">
        <f t="array" aca="1" ref="D263" ca="1">IFERROR(INDEX(datefin,SMALL(IF(SUBSTITUTE(resultat," ","")="obtenue",ROW(offres)-2,""),ROW(168:168))),"")</f>
        <v/>
      </c>
    </row>
    <row r="264" spans="1:4" x14ac:dyDescent="0.25">
      <c r="A264" s="3" t="str">
        <f t="array" aca="1" ref="A264" ca="1">IFERROR(INDEX(offres,SMALL(IF(SUBSTITUTE(resultat," ","")="obtenue",ROW(offres)-2,""),ROW(169:169))),"")</f>
        <v/>
      </c>
      <c r="B264" s="8" t="str">
        <f t="array" aca="1" ref="B264" ca="1">IFERROR(INDEX(debut,SMALL(IF(SUBSTITUTE(resultat," ","")="obtenue",ROW(offres)-2,""),ROW(169:169))),"")</f>
        <v/>
      </c>
      <c r="C264" s="16" t="str">
        <f t="array" aca="1" ref="C264" ca="1">IFERROR(INDEX(durée,SMALL(IF(SUBSTITUTE(resultat," ","")="obtenue",ROW(offres)-2,""),ROW(169:169))),"")</f>
        <v/>
      </c>
      <c r="D264" s="8" t="str">
        <f t="array" aca="1" ref="D264" ca="1">IFERROR(INDEX(datefin,SMALL(IF(SUBSTITUTE(resultat," ","")="obtenue",ROW(offres)-2,""),ROW(169:169))),"")</f>
        <v/>
      </c>
    </row>
    <row r="265" spans="1:4" x14ac:dyDescent="0.25">
      <c r="A265" s="3" t="str">
        <f t="array" aca="1" ref="A265" ca="1">IFERROR(INDEX(offres,SMALL(IF(SUBSTITUTE(resultat," ","")="obtenue",ROW(offres)-2,""),ROW(170:170))),"")</f>
        <v/>
      </c>
      <c r="B265" s="8" t="str">
        <f t="array" aca="1" ref="B265" ca="1">IFERROR(INDEX(debut,SMALL(IF(SUBSTITUTE(resultat," ","")="obtenue",ROW(offres)-2,""),ROW(170:170))),"")</f>
        <v/>
      </c>
      <c r="C265" s="16" t="str">
        <f t="array" aca="1" ref="C265" ca="1">IFERROR(INDEX(durée,SMALL(IF(SUBSTITUTE(resultat," ","")="obtenue",ROW(offres)-2,""),ROW(170:170))),"")</f>
        <v/>
      </c>
      <c r="D265" s="8" t="str">
        <f t="array" aca="1" ref="D265" ca="1">IFERROR(INDEX(datefin,SMALL(IF(SUBSTITUTE(resultat," ","")="obtenue",ROW(offres)-2,""),ROW(170:170))),"")</f>
        <v/>
      </c>
    </row>
    <row r="266" spans="1:4" x14ac:dyDescent="0.25">
      <c r="A266" s="3" t="str">
        <f t="array" aca="1" ref="A266" ca="1">IFERROR(INDEX(offres,SMALL(IF(SUBSTITUTE(resultat," ","")="obtenue",ROW(offres)-2,""),ROW(171:171))),"")</f>
        <v/>
      </c>
      <c r="B266" s="8" t="str">
        <f t="array" aca="1" ref="B266" ca="1">IFERROR(INDEX(debut,SMALL(IF(SUBSTITUTE(resultat," ","")="obtenue",ROW(offres)-2,""),ROW(171:171))),"")</f>
        <v/>
      </c>
      <c r="C266" s="16" t="str">
        <f t="array" aca="1" ref="C266" ca="1">IFERROR(INDEX(durée,SMALL(IF(SUBSTITUTE(resultat," ","")="obtenue",ROW(offres)-2,""),ROW(171:171))),"")</f>
        <v/>
      </c>
      <c r="D266" s="8" t="str">
        <f t="array" aca="1" ref="D266" ca="1">IFERROR(INDEX(datefin,SMALL(IF(SUBSTITUTE(resultat," ","")="obtenue",ROW(offres)-2,""),ROW(171:171))),"")</f>
        <v/>
      </c>
    </row>
    <row r="267" spans="1:4" x14ac:dyDescent="0.25">
      <c r="A267" s="3" t="str">
        <f t="array" aca="1" ref="A267" ca="1">IFERROR(INDEX(offres,SMALL(IF(SUBSTITUTE(resultat," ","")="obtenue",ROW(offres)-2,""),ROW(172:172))),"")</f>
        <v/>
      </c>
      <c r="B267" s="8" t="str">
        <f t="array" aca="1" ref="B267" ca="1">IFERROR(INDEX(debut,SMALL(IF(SUBSTITUTE(resultat," ","")="obtenue",ROW(offres)-2,""),ROW(172:172))),"")</f>
        <v/>
      </c>
      <c r="C267" s="16" t="str">
        <f t="array" aca="1" ref="C267" ca="1">IFERROR(INDEX(durée,SMALL(IF(SUBSTITUTE(resultat," ","")="obtenue",ROW(offres)-2,""),ROW(172:172))),"")</f>
        <v/>
      </c>
      <c r="D267" s="8" t="str">
        <f t="array" aca="1" ref="D267" ca="1">IFERROR(INDEX(datefin,SMALL(IF(SUBSTITUTE(resultat," ","")="obtenue",ROW(offres)-2,""),ROW(172:172))),"")</f>
        <v/>
      </c>
    </row>
    <row r="268" spans="1:4" x14ac:dyDescent="0.25">
      <c r="A268" s="3" t="str">
        <f t="array" aca="1" ref="A268" ca="1">IFERROR(INDEX(offres,SMALL(IF(SUBSTITUTE(resultat," ","")="obtenue",ROW(offres)-2,""),ROW(173:173))),"")</f>
        <v/>
      </c>
      <c r="B268" s="8" t="str">
        <f t="array" aca="1" ref="B268" ca="1">IFERROR(INDEX(debut,SMALL(IF(SUBSTITUTE(resultat," ","")="obtenue",ROW(offres)-2,""),ROW(173:173))),"")</f>
        <v/>
      </c>
      <c r="C268" s="16" t="str">
        <f t="array" aca="1" ref="C268" ca="1">IFERROR(INDEX(durée,SMALL(IF(SUBSTITUTE(resultat," ","")="obtenue",ROW(offres)-2,""),ROW(173:173))),"")</f>
        <v/>
      </c>
      <c r="D268" s="8" t="str">
        <f t="array" aca="1" ref="D268" ca="1">IFERROR(INDEX(datefin,SMALL(IF(SUBSTITUTE(resultat," ","")="obtenue",ROW(offres)-2,""),ROW(173:173))),"")</f>
        <v/>
      </c>
    </row>
    <row r="269" spans="1:4" x14ac:dyDescent="0.25">
      <c r="A269" s="3" t="str">
        <f t="array" aca="1" ref="A269" ca="1">IFERROR(INDEX(offres,SMALL(IF(SUBSTITUTE(resultat," ","")="obtenue",ROW(offres)-2,""),ROW(174:174))),"")</f>
        <v/>
      </c>
      <c r="B269" s="8" t="str">
        <f t="array" aca="1" ref="B269" ca="1">IFERROR(INDEX(debut,SMALL(IF(SUBSTITUTE(resultat," ","")="obtenue",ROW(offres)-2,""),ROW(174:174))),"")</f>
        <v/>
      </c>
      <c r="C269" s="16" t="str">
        <f t="array" aca="1" ref="C269" ca="1">IFERROR(INDEX(durée,SMALL(IF(SUBSTITUTE(resultat," ","")="obtenue",ROW(offres)-2,""),ROW(174:174))),"")</f>
        <v/>
      </c>
      <c r="D269" s="8" t="str">
        <f t="array" aca="1" ref="D269" ca="1">IFERROR(INDEX(datefin,SMALL(IF(SUBSTITUTE(resultat," ","")="obtenue",ROW(offres)-2,""),ROW(174:174))),"")</f>
        <v/>
      </c>
    </row>
    <row r="270" spans="1:4" x14ac:dyDescent="0.25">
      <c r="A270" s="3" t="str">
        <f t="array" aca="1" ref="A270" ca="1">IFERROR(INDEX(offres,SMALL(IF(SUBSTITUTE(resultat," ","")="obtenue",ROW(offres)-2,""),ROW(175:175))),"")</f>
        <v/>
      </c>
      <c r="B270" s="8" t="str">
        <f t="array" aca="1" ref="B270" ca="1">IFERROR(INDEX(debut,SMALL(IF(SUBSTITUTE(resultat," ","")="obtenue",ROW(offres)-2,""),ROW(175:175))),"")</f>
        <v/>
      </c>
      <c r="C270" s="16" t="str">
        <f t="array" aca="1" ref="C270" ca="1">IFERROR(INDEX(durée,SMALL(IF(SUBSTITUTE(resultat," ","")="obtenue",ROW(offres)-2,""),ROW(175:175))),"")</f>
        <v/>
      </c>
      <c r="D270" s="8" t="str">
        <f t="array" aca="1" ref="D270" ca="1">IFERROR(INDEX(datefin,SMALL(IF(SUBSTITUTE(resultat," ","")="obtenue",ROW(offres)-2,""),ROW(175:175))),"")</f>
        <v/>
      </c>
    </row>
    <row r="271" spans="1:4" x14ac:dyDescent="0.25">
      <c r="A271" s="3" t="str">
        <f t="array" aca="1" ref="A271" ca="1">IFERROR(INDEX(offres,SMALL(IF(SUBSTITUTE(resultat," ","")="obtenue",ROW(offres)-2,""),ROW(176:176))),"")</f>
        <v/>
      </c>
      <c r="B271" s="8" t="str">
        <f t="array" aca="1" ref="B271" ca="1">IFERROR(INDEX(debut,SMALL(IF(SUBSTITUTE(resultat," ","")="obtenue",ROW(offres)-2,""),ROW(176:176))),"")</f>
        <v/>
      </c>
      <c r="C271" s="16" t="str">
        <f t="array" aca="1" ref="C271" ca="1">IFERROR(INDEX(durée,SMALL(IF(SUBSTITUTE(resultat," ","")="obtenue",ROW(offres)-2,""),ROW(176:176))),"")</f>
        <v/>
      </c>
      <c r="D271" s="8" t="str">
        <f t="array" aca="1" ref="D271" ca="1">IFERROR(INDEX(datefin,SMALL(IF(SUBSTITUTE(resultat," ","")="obtenue",ROW(offres)-2,""),ROW(176:176))),"")</f>
        <v/>
      </c>
    </row>
    <row r="272" spans="1:4" x14ac:dyDescent="0.25">
      <c r="A272" s="3" t="str">
        <f t="array" aca="1" ref="A272" ca="1">IFERROR(INDEX(offres,SMALL(IF(SUBSTITUTE(resultat," ","")="obtenue",ROW(offres)-2,""),ROW(177:177))),"")</f>
        <v/>
      </c>
      <c r="B272" s="8" t="str">
        <f t="array" aca="1" ref="B272" ca="1">IFERROR(INDEX(debut,SMALL(IF(SUBSTITUTE(resultat," ","")="obtenue",ROW(offres)-2,""),ROW(177:177))),"")</f>
        <v/>
      </c>
      <c r="C272" s="16" t="str">
        <f t="array" aca="1" ref="C272" ca="1">IFERROR(INDEX(durée,SMALL(IF(SUBSTITUTE(resultat," ","")="obtenue",ROW(offres)-2,""),ROW(177:177))),"")</f>
        <v/>
      </c>
      <c r="D272" s="8" t="str">
        <f t="array" aca="1" ref="D272" ca="1">IFERROR(INDEX(datefin,SMALL(IF(SUBSTITUTE(resultat," ","")="obtenue",ROW(offres)-2,""),ROW(177:177))),"")</f>
        <v/>
      </c>
    </row>
    <row r="273" spans="1:4" x14ac:dyDescent="0.25">
      <c r="A273" s="3" t="str">
        <f t="array" aca="1" ref="A273" ca="1">IFERROR(INDEX(offres,SMALL(IF(SUBSTITUTE(resultat," ","")="obtenue",ROW(offres)-2,""),ROW(178:178))),"")</f>
        <v/>
      </c>
      <c r="B273" s="8" t="str">
        <f t="array" aca="1" ref="B273" ca="1">IFERROR(INDEX(debut,SMALL(IF(SUBSTITUTE(resultat," ","")="obtenue",ROW(offres)-2,""),ROW(178:178))),"")</f>
        <v/>
      </c>
      <c r="C273" s="16" t="str">
        <f t="array" aca="1" ref="C273" ca="1">IFERROR(INDEX(durée,SMALL(IF(SUBSTITUTE(resultat," ","")="obtenue",ROW(offres)-2,""),ROW(178:178))),"")</f>
        <v/>
      </c>
      <c r="D273" s="8" t="str">
        <f t="array" aca="1" ref="D273" ca="1">IFERROR(INDEX(datefin,SMALL(IF(SUBSTITUTE(resultat," ","")="obtenue",ROW(offres)-2,""),ROW(178:178))),"")</f>
        <v/>
      </c>
    </row>
    <row r="274" spans="1:4" x14ac:dyDescent="0.25">
      <c r="A274" s="3" t="str">
        <f t="array" aca="1" ref="A274" ca="1">IFERROR(INDEX(offres,SMALL(IF(SUBSTITUTE(resultat," ","")="obtenue",ROW(offres)-2,""),ROW(179:179))),"")</f>
        <v/>
      </c>
      <c r="B274" s="8" t="str">
        <f t="array" aca="1" ref="B274" ca="1">IFERROR(INDEX(debut,SMALL(IF(SUBSTITUTE(resultat," ","")="obtenue",ROW(offres)-2,""),ROW(179:179))),"")</f>
        <v/>
      </c>
      <c r="C274" s="16" t="str">
        <f t="array" aca="1" ref="C274" ca="1">IFERROR(INDEX(durée,SMALL(IF(SUBSTITUTE(resultat," ","")="obtenue",ROW(offres)-2,""),ROW(179:179))),"")</f>
        <v/>
      </c>
      <c r="D274" s="8" t="str">
        <f t="array" aca="1" ref="D274" ca="1">IFERROR(INDEX(datefin,SMALL(IF(SUBSTITUTE(resultat," ","")="obtenue",ROW(offres)-2,""),ROW(179:179))),"")</f>
        <v/>
      </c>
    </row>
    <row r="275" spans="1:4" x14ac:dyDescent="0.25">
      <c r="A275" s="3" t="str">
        <f t="array" aca="1" ref="A275" ca="1">IFERROR(INDEX(offres,SMALL(IF(SUBSTITUTE(resultat," ","")="obtenue",ROW(offres)-2,""),ROW(180:180))),"")</f>
        <v/>
      </c>
      <c r="B275" s="8" t="str">
        <f t="array" aca="1" ref="B275" ca="1">IFERROR(INDEX(debut,SMALL(IF(SUBSTITUTE(resultat," ","")="obtenue",ROW(offres)-2,""),ROW(180:180))),"")</f>
        <v/>
      </c>
      <c r="C275" s="16" t="str">
        <f t="array" aca="1" ref="C275" ca="1">IFERROR(INDEX(durée,SMALL(IF(SUBSTITUTE(resultat," ","")="obtenue",ROW(offres)-2,""),ROW(180:180))),"")</f>
        <v/>
      </c>
      <c r="D275" s="8" t="str">
        <f t="array" aca="1" ref="D275" ca="1">IFERROR(INDEX(datefin,SMALL(IF(SUBSTITUTE(resultat," ","")="obtenue",ROW(offres)-2,""),ROW(180:180))),"")</f>
        <v/>
      </c>
    </row>
    <row r="276" spans="1:4" x14ac:dyDescent="0.25">
      <c r="A276" s="3" t="str">
        <f t="array" aca="1" ref="A276" ca="1">IFERROR(INDEX(offres,SMALL(IF(SUBSTITUTE(resultat," ","")="obtenue",ROW(offres)-2,""),ROW(181:181))),"")</f>
        <v/>
      </c>
      <c r="B276" s="8" t="str">
        <f t="array" aca="1" ref="B276" ca="1">IFERROR(INDEX(debut,SMALL(IF(SUBSTITUTE(resultat," ","")="obtenue",ROW(offres)-2,""),ROW(181:181))),"")</f>
        <v/>
      </c>
      <c r="C276" s="16" t="str">
        <f t="array" aca="1" ref="C276" ca="1">IFERROR(INDEX(durée,SMALL(IF(SUBSTITUTE(resultat," ","")="obtenue",ROW(offres)-2,""),ROW(181:181))),"")</f>
        <v/>
      </c>
      <c r="D276" s="8" t="str">
        <f t="array" aca="1" ref="D276" ca="1">IFERROR(INDEX(datefin,SMALL(IF(SUBSTITUTE(resultat," ","")="obtenue",ROW(offres)-2,""),ROW(181:181))),"")</f>
        <v/>
      </c>
    </row>
    <row r="277" spans="1:4" x14ac:dyDescent="0.25">
      <c r="A277" s="3" t="str">
        <f t="array" aca="1" ref="A277" ca="1">IFERROR(INDEX(offres,SMALL(IF(SUBSTITUTE(resultat," ","")="obtenue",ROW(offres)-2,""),ROW(182:182))),"")</f>
        <v/>
      </c>
      <c r="B277" s="8" t="str">
        <f t="array" aca="1" ref="B277" ca="1">IFERROR(INDEX(debut,SMALL(IF(SUBSTITUTE(resultat," ","")="obtenue",ROW(offres)-2,""),ROW(182:182))),"")</f>
        <v/>
      </c>
      <c r="C277" s="16" t="str">
        <f t="array" aca="1" ref="C277" ca="1">IFERROR(INDEX(durée,SMALL(IF(SUBSTITUTE(resultat," ","")="obtenue",ROW(offres)-2,""),ROW(182:182))),"")</f>
        <v/>
      </c>
      <c r="D277" s="8" t="str">
        <f t="array" aca="1" ref="D277" ca="1">IFERROR(INDEX(datefin,SMALL(IF(SUBSTITUTE(resultat," ","")="obtenue",ROW(offres)-2,""),ROW(182:182))),"")</f>
        <v/>
      </c>
    </row>
    <row r="278" spans="1:4" x14ac:dyDescent="0.25">
      <c r="A278" s="3" t="str">
        <f t="array" aca="1" ref="A278" ca="1">IFERROR(INDEX(offres,SMALL(IF(SUBSTITUTE(resultat," ","")="obtenue",ROW(offres)-2,""),ROW(183:183))),"")</f>
        <v/>
      </c>
      <c r="B278" s="8" t="str">
        <f t="array" aca="1" ref="B278" ca="1">IFERROR(INDEX(debut,SMALL(IF(SUBSTITUTE(resultat," ","")="obtenue",ROW(offres)-2,""),ROW(183:183))),"")</f>
        <v/>
      </c>
      <c r="C278" s="16" t="str">
        <f t="array" aca="1" ref="C278" ca="1">IFERROR(INDEX(durée,SMALL(IF(SUBSTITUTE(resultat," ","")="obtenue",ROW(offres)-2,""),ROW(183:183))),"")</f>
        <v/>
      </c>
      <c r="D278" s="8" t="str">
        <f t="array" aca="1" ref="D278" ca="1">IFERROR(INDEX(datefin,SMALL(IF(SUBSTITUTE(resultat," ","")="obtenue",ROW(offres)-2,""),ROW(183:183))),"")</f>
        <v/>
      </c>
    </row>
    <row r="279" spans="1:4" x14ac:dyDescent="0.25">
      <c r="A279" s="3" t="str">
        <f t="array" aca="1" ref="A279" ca="1">IFERROR(INDEX(offres,SMALL(IF(SUBSTITUTE(resultat," ","")="obtenue",ROW(offres)-2,""),ROW(184:184))),"")</f>
        <v/>
      </c>
      <c r="B279" s="8" t="str">
        <f t="array" aca="1" ref="B279" ca="1">IFERROR(INDEX(debut,SMALL(IF(SUBSTITUTE(resultat," ","")="obtenue",ROW(offres)-2,""),ROW(184:184))),"")</f>
        <v/>
      </c>
      <c r="C279" s="16" t="str">
        <f t="array" aca="1" ref="C279" ca="1">IFERROR(INDEX(durée,SMALL(IF(SUBSTITUTE(resultat," ","")="obtenue",ROW(offres)-2,""),ROW(184:184))),"")</f>
        <v/>
      </c>
      <c r="D279" s="8" t="str">
        <f t="array" aca="1" ref="D279" ca="1">IFERROR(INDEX(datefin,SMALL(IF(SUBSTITUTE(resultat," ","")="obtenue",ROW(offres)-2,""),ROW(184:184))),"")</f>
        <v/>
      </c>
    </row>
    <row r="280" spans="1:4" x14ac:dyDescent="0.25">
      <c r="A280" s="3" t="str">
        <f t="array" aca="1" ref="A280" ca="1">IFERROR(INDEX(offres,SMALL(IF(SUBSTITUTE(resultat," ","")="obtenue",ROW(offres)-2,""),ROW(185:185))),"")</f>
        <v/>
      </c>
      <c r="B280" s="8" t="str">
        <f t="array" aca="1" ref="B280" ca="1">IFERROR(INDEX(debut,SMALL(IF(SUBSTITUTE(resultat," ","")="obtenue",ROW(offres)-2,""),ROW(185:185))),"")</f>
        <v/>
      </c>
      <c r="C280" s="16" t="str">
        <f t="array" aca="1" ref="C280" ca="1">IFERROR(INDEX(durée,SMALL(IF(SUBSTITUTE(resultat," ","")="obtenue",ROW(offres)-2,""),ROW(185:185))),"")</f>
        <v/>
      </c>
      <c r="D280" s="8" t="str">
        <f t="array" aca="1" ref="D280" ca="1">IFERROR(INDEX(datefin,SMALL(IF(SUBSTITUTE(resultat," ","")="obtenue",ROW(offres)-2,""),ROW(185:185))),"")</f>
        <v/>
      </c>
    </row>
    <row r="281" spans="1:4" x14ac:dyDescent="0.25">
      <c r="A281" s="3" t="str">
        <f t="array" aca="1" ref="A281" ca="1">IFERROR(INDEX(offres,SMALL(IF(SUBSTITUTE(resultat," ","")="obtenue",ROW(offres)-2,""),ROW(186:186))),"")</f>
        <v/>
      </c>
      <c r="B281" s="8" t="str">
        <f t="array" aca="1" ref="B281" ca="1">IFERROR(INDEX(debut,SMALL(IF(SUBSTITUTE(resultat," ","")="obtenue",ROW(offres)-2,""),ROW(186:186))),"")</f>
        <v/>
      </c>
      <c r="C281" s="16" t="str">
        <f t="array" aca="1" ref="C281" ca="1">IFERROR(INDEX(durée,SMALL(IF(SUBSTITUTE(resultat," ","")="obtenue",ROW(offres)-2,""),ROW(186:186))),"")</f>
        <v/>
      </c>
      <c r="D281" s="8" t="str">
        <f t="array" aca="1" ref="D281" ca="1">IFERROR(INDEX(datefin,SMALL(IF(SUBSTITUTE(resultat," ","")="obtenue",ROW(offres)-2,""),ROW(186:186))),"")</f>
        <v/>
      </c>
    </row>
    <row r="282" spans="1:4" x14ac:dyDescent="0.25">
      <c r="A282" s="3" t="str">
        <f t="array" aca="1" ref="A282" ca="1">IFERROR(INDEX(offres,SMALL(IF(SUBSTITUTE(resultat," ","")="obtenue",ROW(offres)-2,""),ROW(187:187))),"")</f>
        <v/>
      </c>
      <c r="B282" s="8" t="str">
        <f t="array" aca="1" ref="B282" ca="1">IFERROR(INDEX(debut,SMALL(IF(SUBSTITUTE(resultat," ","")="obtenue",ROW(offres)-2,""),ROW(187:187))),"")</f>
        <v/>
      </c>
      <c r="C282" s="16" t="str">
        <f t="array" aca="1" ref="C282" ca="1">IFERROR(INDEX(durée,SMALL(IF(SUBSTITUTE(resultat," ","")="obtenue",ROW(offres)-2,""),ROW(187:187))),"")</f>
        <v/>
      </c>
      <c r="D282" s="8" t="str">
        <f t="array" aca="1" ref="D282" ca="1">IFERROR(INDEX(datefin,SMALL(IF(SUBSTITUTE(resultat," ","")="obtenue",ROW(offres)-2,""),ROW(187:187))),"")</f>
        <v/>
      </c>
    </row>
    <row r="283" spans="1:4" x14ac:dyDescent="0.25">
      <c r="A283" s="3" t="str">
        <f t="array" aca="1" ref="A283" ca="1">IFERROR(INDEX(offres,SMALL(IF(SUBSTITUTE(resultat," ","")="obtenue",ROW(offres)-2,""),ROW(188:188))),"")</f>
        <v/>
      </c>
      <c r="B283" s="8" t="str">
        <f t="array" aca="1" ref="B283" ca="1">IFERROR(INDEX(debut,SMALL(IF(SUBSTITUTE(resultat," ","")="obtenue",ROW(offres)-2,""),ROW(188:188))),"")</f>
        <v/>
      </c>
      <c r="C283" s="16" t="str">
        <f t="array" aca="1" ref="C283" ca="1">IFERROR(INDEX(durée,SMALL(IF(SUBSTITUTE(resultat," ","")="obtenue",ROW(offres)-2,""),ROW(188:188))),"")</f>
        <v/>
      </c>
      <c r="D283" s="8" t="str">
        <f t="array" aca="1" ref="D283" ca="1">IFERROR(INDEX(datefin,SMALL(IF(SUBSTITUTE(resultat," ","")="obtenue",ROW(offres)-2,""),ROW(188:188))),"")</f>
        <v/>
      </c>
    </row>
    <row r="284" spans="1:4" x14ac:dyDescent="0.25">
      <c r="A284" s="3" t="str">
        <f t="array" aca="1" ref="A284" ca="1">IFERROR(INDEX(offres,SMALL(IF(SUBSTITUTE(resultat," ","")="obtenue",ROW(offres)-2,""),ROW(189:189))),"")</f>
        <v/>
      </c>
      <c r="B284" s="8" t="str">
        <f t="array" aca="1" ref="B284" ca="1">IFERROR(INDEX(debut,SMALL(IF(SUBSTITUTE(resultat," ","")="obtenue",ROW(offres)-2,""),ROW(189:189))),"")</f>
        <v/>
      </c>
      <c r="C284" s="16" t="str">
        <f t="array" aca="1" ref="C284" ca="1">IFERROR(INDEX(durée,SMALL(IF(SUBSTITUTE(resultat," ","")="obtenue",ROW(offres)-2,""),ROW(189:189))),"")</f>
        <v/>
      </c>
      <c r="D284" s="8" t="str">
        <f t="array" aca="1" ref="D284" ca="1">IFERROR(INDEX(datefin,SMALL(IF(SUBSTITUTE(resultat," ","")="obtenue",ROW(offres)-2,""),ROW(189:189))),"")</f>
        <v/>
      </c>
    </row>
    <row r="285" spans="1:4" x14ac:dyDescent="0.25">
      <c r="A285" s="3" t="str">
        <f t="array" aca="1" ref="A285" ca="1">IFERROR(INDEX(offres,SMALL(IF(SUBSTITUTE(resultat," ","")="obtenue",ROW(offres)-2,""),ROW(190:190))),"")</f>
        <v/>
      </c>
      <c r="B285" s="8" t="str">
        <f t="array" aca="1" ref="B285" ca="1">IFERROR(INDEX(debut,SMALL(IF(SUBSTITUTE(resultat," ","")="obtenue",ROW(offres)-2,""),ROW(190:190))),"")</f>
        <v/>
      </c>
      <c r="C285" s="16" t="str">
        <f t="array" aca="1" ref="C285" ca="1">IFERROR(INDEX(durée,SMALL(IF(SUBSTITUTE(resultat," ","")="obtenue",ROW(offres)-2,""),ROW(190:190))),"")</f>
        <v/>
      </c>
      <c r="D285" s="8" t="str">
        <f t="array" aca="1" ref="D285" ca="1">IFERROR(INDEX(datefin,SMALL(IF(SUBSTITUTE(resultat," ","")="obtenue",ROW(offres)-2,""),ROW(190:190))),"")</f>
        <v/>
      </c>
    </row>
    <row r="286" spans="1:4" x14ac:dyDescent="0.25">
      <c r="A286" s="3" t="str">
        <f t="array" aca="1" ref="A286" ca="1">IFERROR(INDEX(offres,SMALL(IF(SUBSTITUTE(resultat," ","")="obtenue",ROW(offres)-2,""),ROW(191:191))),"")</f>
        <v/>
      </c>
      <c r="B286" s="8" t="str">
        <f t="array" aca="1" ref="B286" ca="1">IFERROR(INDEX(debut,SMALL(IF(SUBSTITUTE(resultat," ","")="obtenue",ROW(offres)-2,""),ROW(191:191))),"")</f>
        <v/>
      </c>
      <c r="C286" s="16" t="str">
        <f t="array" aca="1" ref="C286" ca="1">IFERROR(INDEX(durée,SMALL(IF(SUBSTITUTE(resultat," ","")="obtenue",ROW(offres)-2,""),ROW(191:191))),"")</f>
        <v/>
      </c>
      <c r="D286" s="8" t="str">
        <f t="array" aca="1" ref="D286" ca="1">IFERROR(INDEX(datefin,SMALL(IF(SUBSTITUTE(resultat," ","")="obtenue",ROW(offres)-2,""),ROW(191:191))),"")</f>
        <v/>
      </c>
    </row>
    <row r="287" spans="1:4" x14ac:dyDescent="0.25">
      <c r="A287" s="3" t="str">
        <f t="array" aca="1" ref="A287" ca="1">IFERROR(INDEX(offres,SMALL(IF(SUBSTITUTE(resultat," ","")="obtenue",ROW(offres)-2,""),ROW(192:192))),"")</f>
        <v/>
      </c>
      <c r="B287" s="8" t="str">
        <f t="array" aca="1" ref="B287" ca="1">IFERROR(INDEX(debut,SMALL(IF(SUBSTITUTE(resultat," ","")="obtenue",ROW(offres)-2,""),ROW(192:192))),"")</f>
        <v/>
      </c>
      <c r="C287" s="16" t="str">
        <f t="array" aca="1" ref="C287" ca="1">IFERROR(INDEX(durée,SMALL(IF(SUBSTITUTE(resultat," ","")="obtenue",ROW(offres)-2,""),ROW(192:192))),"")</f>
        <v/>
      </c>
      <c r="D287" s="8" t="str">
        <f t="array" aca="1" ref="D287" ca="1">IFERROR(INDEX(datefin,SMALL(IF(SUBSTITUTE(resultat," ","")="obtenue",ROW(offres)-2,""),ROW(192:192))),"")</f>
        <v/>
      </c>
    </row>
    <row r="288" spans="1:4" x14ac:dyDescent="0.25">
      <c r="A288" s="3" t="str">
        <f t="array" aca="1" ref="A288" ca="1">IFERROR(INDEX(offres,SMALL(IF(SUBSTITUTE(resultat," ","")="obtenue",ROW(offres)-2,""),ROW(193:193))),"")</f>
        <v/>
      </c>
      <c r="B288" s="8" t="str">
        <f t="array" aca="1" ref="B288" ca="1">IFERROR(INDEX(debut,SMALL(IF(SUBSTITUTE(resultat," ","")="obtenue",ROW(offres)-2,""),ROW(193:193))),"")</f>
        <v/>
      </c>
      <c r="C288" s="16" t="str">
        <f t="array" aca="1" ref="C288" ca="1">IFERROR(INDEX(durée,SMALL(IF(SUBSTITUTE(resultat," ","")="obtenue",ROW(offres)-2,""),ROW(193:193))),"")</f>
        <v/>
      </c>
      <c r="D288" s="8" t="str">
        <f t="array" aca="1" ref="D288" ca="1">IFERROR(INDEX(datefin,SMALL(IF(SUBSTITUTE(resultat," ","")="obtenue",ROW(offres)-2,""),ROW(193:193))),"")</f>
        <v/>
      </c>
    </row>
    <row r="289" spans="1:4" x14ac:dyDescent="0.25">
      <c r="A289" s="3" t="str">
        <f t="array" aca="1" ref="A289" ca="1">IFERROR(INDEX(offres,SMALL(IF(SUBSTITUTE(resultat," ","")="obtenue",ROW(offres)-2,""),ROW(194:194))),"")</f>
        <v/>
      </c>
      <c r="B289" s="8" t="str">
        <f t="array" aca="1" ref="B289" ca="1">IFERROR(INDEX(debut,SMALL(IF(SUBSTITUTE(resultat," ","")="obtenue",ROW(offres)-2,""),ROW(194:194))),"")</f>
        <v/>
      </c>
      <c r="C289" s="16" t="str">
        <f t="array" aca="1" ref="C289" ca="1">IFERROR(INDEX(durée,SMALL(IF(SUBSTITUTE(resultat," ","")="obtenue",ROW(offres)-2,""),ROW(194:194))),"")</f>
        <v/>
      </c>
      <c r="D289" s="8" t="str">
        <f t="array" aca="1" ref="D289" ca="1">IFERROR(INDEX(datefin,SMALL(IF(SUBSTITUTE(resultat," ","")="obtenue",ROW(offres)-2,""),ROW(194:194))),"")</f>
        <v/>
      </c>
    </row>
    <row r="290" spans="1:4" x14ac:dyDescent="0.25">
      <c r="A290" s="3" t="str">
        <f t="array" aca="1" ref="A290" ca="1">IFERROR(INDEX(offres,SMALL(IF(SUBSTITUTE(resultat," ","")="obtenue",ROW(offres)-2,""),ROW(195:195))),"")</f>
        <v/>
      </c>
      <c r="B290" s="8" t="str">
        <f t="array" aca="1" ref="B290" ca="1">IFERROR(INDEX(debut,SMALL(IF(SUBSTITUTE(resultat," ","")="obtenue",ROW(offres)-2,""),ROW(195:195))),"")</f>
        <v/>
      </c>
      <c r="C290" s="16" t="str">
        <f t="array" aca="1" ref="C290" ca="1">IFERROR(INDEX(durée,SMALL(IF(SUBSTITUTE(resultat," ","")="obtenue",ROW(offres)-2,""),ROW(195:195))),"")</f>
        <v/>
      </c>
      <c r="D290" s="8" t="str">
        <f t="array" aca="1" ref="D290" ca="1">IFERROR(INDEX(datefin,SMALL(IF(SUBSTITUTE(resultat," ","")="obtenue",ROW(offres)-2,""),ROW(195:195))),"")</f>
        <v/>
      </c>
    </row>
    <row r="291" spans="1:4" x14ac:dyDescent="0.25">
      <c r="A291" s="3" t="str">
        <f t="array" aca="1" ref="A291" ca="1">IFERROR(INDEX(offres,SMALL(IF(SUBSTITUTE(resultat," ","")="obtenue",ROW(offres)-2,""),ROW(196:196))),"")</f>
        <v/>
      </c>
      <c r="B291" s="8" t="str">
        <f t="array" aca="1" ref="B291" ca="1">IFERROR(INDEX(debut,SMALL(IF(SUBSTITUTE(resultat," ","")="obtenue",ROW(offres)-2,""),ROW(196:196))),"")</f>
        <v/>
      </c>
      <c r="C291" s="16" t="str">
        <f t="array" aca="1" ref="C291" ca="1">IFERROR(INDEX(durée,SMALL(IF(SUBSTITUTE(resultat," ","")="obtenue",ROW(offres)-2,""),ROW(196:196))),"")</f>
        <v/>
      </c>
      <c r="D291" s="8" t="str">
        <f t="array" aca="1" ref="D291" ca="1">IFERROR(INDEX(datefin,SMALL(IF(SUBSTITUTE(resultat," ","")="obtenue",ROW(offres)-2,""),ROW(196:196))),"")</f>
        <v/>
      </c>
    </row>
    <row r="292" spans="1:4" x14ac:dyDescent="0.25">
      <c r="A292" s="3" t="str">
        <f t="array" aca="1" ref="A292" ca="1">IFERROR(INDEX(offres,SMALL(IF(SUBSTITUTE(resultat," ","")="obtenue",ROW(offres)-2,""),ROW(197:197))),"")</f>
        <v/>
      </c>
      <c r="B292" s="8" t="str">
        <f t="array" aca="1" ref="B292" ca="1">IFERROR(INDEX(debut,SMALL(IF(SUBSTITUTE(resultat," ","")="obtenue",ROW(offres)-2,""),ROW(197:197))),"")</f>
        <v/>
      </c>
      <c r="C292" s="16" t="str">
        <f t="array" aca="1" ref="C292" ca="1">IFERROR(INDEX(durée,SMALL(IF(SUBSTITUTE(resultat," ","")="obtenue",ROW(offres)-2,""),ROW(197:197))),"")</f>
        <v/>
      </c>
      <c r="D292" s="8" t="str">
        <f t="array" aca="1" ref="D292" ca="1">IFERROR(INDEX(datefin,SMALL(IF(SUBSTITUTE(resultat," ","")="obtenue",ROW(offres)-2,""),ROW(197:197))),"")</f>
        <v/>
      </c>
    </row>
    <row r="293" spans="1:4" x14ac:dyDescent="0.25">
      <c r="A293" s="3" t="str">
        <f t="array" aca="1" ref="A293" ca="1">IFERROR(INDEX(offres,SMALL(IF(SUBSTITUTE(resultat," ","")="obtenue",ROW(offres)-2,""),ROW(198:198))),"")</f>
        <v/>
      </c>
      <c r="B293" s="8" t="str">
        <f t="array" aca="1" ref="B293" ca="1">IFERROR(INDEX(debut,SMALL(IF(SUBSTITUTE(resultat," ","")="obtenue",ROW(offres)-2,""),ROW(198:198))),"")</f>
        <v/>
      </c>
      <c r="C293" s="16" t="str">
        <f t="array" aca="1" ref="C293" ca="1">IFERROR(INDEX(durée,SMALL(IF(SUBSTITUTE(resultat," ","")="obtenue",ROW(offres)-2,""),ROW(198:198))),"")</f>
        <v/>
      </c>
      <c r="D293" s="8" t="str">
        <f t="array" aca="1" ref="D293" ca="1">IFERROR(INDEX(datefin,SMALL(IF(SUBSTITUTE(resultat," ","")="obtenue",ROW(offres)-2,""),ROW(198:198))),"")</f>
        <v/>
      </c>
    </row>
    <row r="294" spans="1:4" x14ac:dyDescent="0.25">
      <c r="A294" s="3" t="str">
        <f t="array" aca="1" ref="A294" ca="1">IFERROR(INDEX(offres,SMALL(IF(SUBSTITUTE(resultat," ","")="obtenue",ROW(offres)-2,""),ROW(199:199))),"")</f>
        <v/>
      </c>
      <c r="B294" s="8" t="str">
        <f t="array" aca="1" ref="B294" ca="1">IFERROR(INDEX(debut,SMALL(IF(SUBSTITUTE(resultat," ","")="obtenue",ROW(offres)-2,""),ROW(199:199))),"")</f>
        <v/>
      </c>
      <c r="C294" s="16" t="str">
        <f t="array" aca="1" ref="C294" ca="1">IFERROR(INDEX(durée,SMALL(IF(SUBSTITUTE(resultat," ","")="obtenue",ROW(offres)-2,""),ROW(199:199))),"")</f>
        <v/>
      </c>
      <c r="D294" s="8" t="str">
        <f t="array" aca="1" ref="D294" ca="1">IFERROR(INDEX(datefin,SMALL(IF(SUBSTITUTE(resultat," ","")="obtenue",ROW(offres)-2,""),ROW(199:199))),"")</f>
        <v/>
      </c>
    </row>
    <row r="295" spans="1:4" x14ac:dyDescent="0.25">
      <c r="A295" s="3" t="str">
        <f t="array" aca="1" ref="A295" ca="1">IFERROR(INDEX(offres,SMALL(IF(SUBSTITUTE(resultat," ","")="obtenue",ROW(offres)-2,""),ROW(200:200))),"")</f>
        <v/>
      </c>
      <c r="B295" s="8" t="str">
        <f t="array" aca="1" ref="B295" ca="1">IFERROR(INDEX(debut,SMALL(IF(SUBSTITUTE(resultat," ","")="obtenue",ROW(offres)-2,""),ROW(200:200))),"")</f>
        <v/>
      </c>
      <c r="C295" s="16" t="str">
        <f t="array" aca="1" ref="C295" ca="1">IFERROR(INDEX(durée,SMALL(IF(SUBSTITUTE(resultat," ","")="obtenue",ROW(offres)-2,""),ROW(200:200))),"")</f>
        <v/>
      </c>
      <c r="D295" s="8" t="str">
        <f t="array" aca="1" ref="D295" ca="1">IFERROR(INDEX(datefin,SMALL(IF(SUBSTITUTE(resultat," ","")="obtenue",ROW(offres)-2,""),ROW(200:200))),"")</f>
        <v/>
      </c>
    </row>
    <row r="296" spans="1:4" x14ac:dyDescent="0.25">
      <c r="A296" s="3" t="str">
        <f t="array" aca="1" ref="A296" ca="1">IFERROR(INDEX(offres,SMALL(IF(SUBSTITUTE(resultat," ","")="obtenue",ROW(offres)-2,""),ROW(201:201))),"")</f>
        <v/>
      </c>
      <c r="B296" s="8" t="str">
        <f t="array" aca="1" ref="B296" ca="1">IFERROR(INDEX(debut,SMALL(IF(SUBSTITUTE(resultat," ","")="obtenue",ROW(offres)-2,""),ROW(201:201))),"")</f>
        <v/>
      </c>
      <c r="C296" s="16" t="str">
        <f t="array" aca="1" ref="C296" ca="1">IFERROR(INDEX(durée,SMALL(IF(SUBSTITUTE(resultat," ","")="obtenue",ROW(offres)-2,""),ROW(201:201))),"")</f>
        <v/>
      </c>
      <c r="D296" s="8" t="str">
        <f t="array" aca="1" ref="D296" ca="1">IFERROR(INDEX(datefin,SMALL(IF(SUBSTITUTE(resultat," ","")="obtenue",ROW(offres)-2,""),ROW(201:201))),"")</f>
        <v/>
      </c>
    </row>
    <row r="297" spans="1:4" x14ac:dyDescent="0.25">
      <c r="A297" s="3" t="str">
        <f t="array" aca="1" ref="A297" ca="1">IFERROR(INDEX(offres,SMALL(IF(SUBSTITUTE(resultat," ","")="obtenue",ROW(offres)-2,""),ROW(202:202))),"")</f>
        <v/>
      </c>
      <c r="B297" s="8" t="str">
        <f t="array" aca="1" ref="B297" ca="1">IFERROR(INDEX(debut,SMALL(IF(SUBSTITUTE(resultat," ","")="obtenue",ROW(offres)-2,""),ROW(202:202))),"")</f>
        <v/>
      </c>
      <c r="C297" s="16" t="str">
        <f t="array" aca="1" ref="C297" ca="1">IFERROR(INDEX(durée,SMALL(IF(SUBSTITUTE(resultat," ","")="obtenue",ROW(offres)-2,""),ROW(202:202))),"")</f>
        <v/>
      </c>
      <c r="D297" s="8" t="str">
        <f t="array" aca="1" ref="D297" ca="1">IFERROR(INDEX(datefin,SMALL(IF(SUBSTITUTE(resultat," ","")="obtenue",ROW(offres)-2,""),ROW(202:202))),"")</f>
        <v/>
      </c>
    </row>
    <row r="298" spans="1:4" x14ac:dyDescent="0.25">
      <c r="A298" s="3" t="str">
        <f t="array" aca="1" ref="A298" ca="1">IFERROR(INDEX(offres,SMALL(IF(SUBSTITUTE(resultat," ","")="obtenue",ROW(offres)-2,""),ROW(203:203))),"")</f>
        <v/>
      </c>
      <c r="B298" s="8" t="str">
        <f t="array" aca="1" ref="B298" ca="1">IFERROR(INDEX(debut,SMALL(IF(SUBSTITUTE(resultat," ","")="obtenue",ROW(offres)-2,""),ROW(203:203))),"")</f>
        <v/>
      </c>
      <c r="C298" s="16" t="str">
        <f t="array" aca="1" ref="C298" ca="1">IFERROR(INDEX(durée,SMALL(IF(SUBSTITUTE(resultat," ","")="obtenue",ROW(offres)-2,""),ROW(203:203))),"")</f>
        <v/>
      </c>
      <c r="D298" s="8" t="str">
        <f t="array" aca="1" ref="D298" ca="1">IFERROR(INDEX(datefin,SMALL(IF(SUBSTITUTE(resultat," ","")="obtenue",ROW(offres)-2,""),ROW(203:203))),"")</f>
        <v/>
      </c>
    </row>
    <row r="299" spans="1:4" x14ac:dyDescent="0.25">
      <c r="A299" s="3" t="str">
        <f t="array" aca="1" ref="A299" ca="1">IFERROR(INDEX(offres,SMALL(IF(SUBSTITUTE(resultat," ","")="obtenue",ROW(offres)-2,""),ROW(204:204))),"")</f>
        <v/>
      </c>
      <c r="B299" s="8" t="str">
        <f t="array" aca="1" ref="B299" ca="1">IFERROR(INDEX(debut,SMALL(IF(SUBSTITUTE(resultat," ","")="obtenue",ROW(offres)-2,""),ROW(204:204))),"")</f>
        <v/>
      </c>
      <c r="C299" s="16" t="str">
        <f t="array" aca="1" ref="C299" ca="1">IFERROR(INDEX(durée,SMALL(IF(SUBSTITUTE(resultat," ","")="obtenue",ROW(offres)-2,""),ROW(204:204))),"")</f>
        <v/>
      </c>
      <c r="D299" s="8" t="str">
        <f t="array" aca="1" ref="D299" ca="1">IFERROR(INDEX(datefin,SMALL(IF(SUBSTITUTE(resultat," ","")="obtenue",ROW(offres)-2,""),ROW(204:204))),"")</f>
        <v/>
      </c>
    </row>
    <row r="300" spans="1:4" x14ac:dyDescent="0.25">
      <c r="A300" s="3" t="str">
        <f t="array" aca="1" ref="A300" ca="1">IFERROR(INDEX(offres,SMALL(IF(SUBSTITUTE(resultat," ","")="obtenue",ROW(offres)-2,""),ROW(205:205))),"")</f>
        <v/>
      </c>
      <c r="B300" s="8" t="str">
        <f t="array" aca="1" ref="B300" ca="1">IFERROR(INDEX(debut,SMALL(IF(SUBSTITUTE(resultat," ","")="obtenue",ROW(offres)-2,""),ROW(205:205))),"")</f>
        <v/>
      </c>
      <c r="C300" s="16" t="str">
        <f t="array" aca="1" ref="C300" ca="1">IFERROR(INDEX(durée,SMALL(IF(SUBSTITUTE(resultat," ","")="obtenue",ROW(offres)-2,""),ROW(205:205))),"")</f>
        <v/>
      </c>
      <c r="D300" s="8" t="str">
        <f t="array" aca="1" ref="D300" ca="1">IFERROR(INDEX(datefin,SMALL(IF(SUBSTITUTE(resultat," ","")="obtenue",ROW(offres)-2,""),ROW(205:205))),"")</f>
        <v/>
      </c>
    </row>
    <row r="301" spans="1:4" x14ac:dyDescent="0.25">
      <c r="A301" s="3" t="str">
        <f t="array" aca="1" ref="A301" ca="1">IFERROR(INDEX(offres,SMALL(IF(SUBSTITUTE(resultat," ","")="obtenue",ROW(offres)-2,""),ROW(206:206))),"")</f>
        <v/>
      </c>
      <c r="B301" s="8" t="str">
        <f t="array" aca="1" ref="B301" ca="1">IFERROR(INDEX(debut,SMALL(IF(SUBSTITUTE(resultat," ","")="obtenue",ROW(offres)-2,""),ROW(206:206))),"")</f>
        <v/>
      </c>
      <c r="C301" s="16" t="str">
        <f t="array" aca="1" ref="C301" ca="1">IFERROR(INDEX(durée,SMALL(IF(SUBSTITUTE(resultat," ","")="obtenue",ROW(offres)-2,""),ROW(206:206))),"")</f>
        <v/>
      </c>
      <c r="D301" s="8" t="str">
        <f t="array" aca="1" ref="D301" ca="1">IFERROR(INDEX(datefin,SMALL(IF(SUBSTITUTE(resultat," ","")="obtenue",ROW(offres)-2,""),ROW(206:206))),"")</f>
        <v/>
      </c>
    </row>
    <row r="302" spans="1:4" x14ac:dyDescent="0.25">
      <c r="A302" s="3" t="str">
        <f t="array" aca="1" ref="A302" ca="1">IFERROR(INDEX(offres,SMALL(IF(SUBSTITUTE(resultat," ","")="obtenue",ROW(offres)-2,""),ROW(207:207))),"")</f>
        <v/>
      </c>
      <c r="B302" s="8" t="str">
        <f t="array" aca="1" ref="B302" ca="1">IFERROR(INDEX(debut,SMALL(IF(SUBSTITUTE(resultat," ","")="obtenue",ROW(offres)-2,""),ROW(207:207))),"")</f>
        <v/>
      </c>
      <c r="C302" s="16" t="str">
        <f t="array" aca="1" ref="C302" ca="1">IFERROR(INDEX(durée,SMALL(IF(SUBSTITUTE(resultat," ","")="obtenue",ROW(offres)-2,""),ROW(207:207))),"")</f>
        <v/>
      </c>
      <c r="D302" s="8" t="str">
        <f t="array" aca="1" ref="D302" ca="1">IFERROR(INDEX(datefin,SMALL(IF(SUBSTITUTE(resultat," ","")="obtenue",ROW(offres)-2,""),ROW(207:207))),"")</f>
        <v/>
      </c>
    </row>
    <row r="303" spans="1:4" x14ac:dyDescent="0.25">
      <c r="A303" s="3" t="str">
        <f t="array" aca="1" ref="A303" ca="1">IFERROR(INDEX(offres,SMALL(IF(SUBSTITUTE(resultat," ","")="obtenue",ROW(offres)-2,""),ROW(208:208))),"")</f>
        <v/>
      </c>
      <c r="B303" s="8" t="str">
        <f t="array" aca="1" ref="B303" ca="1">IFERROR(INDEX(debut,SMALL(IF(SUBSTITUTE(resultat," ","")="obtenue",ROW(offres)-2,""),ROW(208:208))),"")</f>
        <v/>
      </c>
      <c r="C303" s="16" t="str">
        <f t="array" aca="1" ref="C303" ca="1">IFERROR(INDEX(durée,SMALL(IF(SUBSTITUTE(resultat," ","")="obtenue",ROW(offres)-2,""),ROW(208:208))),"")</f>
        <v/>
      </c>
      <c r="D303" s="8" t="str">
        <f t="array" aca="1" ref="D303" ca="1">IFERROR(INDEX(datefin,SMALL(IF(SUBSTITUTE(resultat," ","")="obtenue",ROW(offres)-2,""),ROW(208:208))),"")</f>
        <v/>
      </c>
    </row>
    <row r="304" spans="1:4" x14ac:dyDescent="0.25">
      <c r="A304" s="3" t="str">
        <f t="array" aca="1" ref="A304" ca="1">IFERROR(INDEX(offres,SMALL(IF(SUBSTITUTE(resultat," ","")="obtenue",ROW(offres)-2,""),ROW(209:209))),"")</f>
        <v/>
      </c>
      <c r="B304" s="8" t="str">
        <f t="array" aca="1" ref="B304" ca="1">IFERROR(INDEX(debut,SMALL(IF(SUBSTITUTE(resultat," ","")="obtenue",ROW(offres)-2,""),ROW(209:209))),"")</f>
        <v/>
      </c>
      <c r="C304" s="16" t="str">
        <f t="array" aca="1" ref="C304" ca="1">IFERROR(INDEX(durée,SMALL(IF(SUBSTITUTE(resultat," ","")="obtenue",ROW(offres)-2,""),ROW(209:209))),"")</f>
        <v/>
      </c>
      <c r="D304" s="8" t="str">
        <f t="array" aca="1" ref="D304" ca="1">IFERROR(INDEX(datefin,SMALL(IF(SUBSTITUTE(resultat," ","")="obtenue",ROW(offres)-2,""),ROW(209:209))),"")</f>
        <v/>
      </c>
    </row>
    <row r="305" spans="1:4" x14ac:dyDescent="0.25">
      <c r="A305" s="3" t="str">
        <f t="array" aca="1" ref="A305" ca="1">IFERROR(INDEX(offres,SMALL(IF(SUBSTITUTE(resultat," ","")="obtenue",ROW(offres)-2,""),ROW(210:210))),"")</f>
        <v/>
      </c>
      <c r="B305" s="8" t="str">
        <f t="array" aca="1" ref="B305" ca="1">IFERROR(INDEX(debut,SMALL(IF(SUBSTITUTE(resultat," ","")="obtenue",ROW(offres)-2,""),ROW(210:210))),"")</f>
        <v/>
      </c>
      <c r="C305" s="16" t="str">
        <f t="array" aca="1" ref="C305" ca="1">IFERROR(INDEX(durée,SMALL(IF(SUBSTITUTE(resultat," ","")="obtenue",ROW(offres)-2,""),ROW(210:210))),"")</f>
        <v/>
      </c>
      <c r="D305" s="8" t="str">
        <f t="array" aca="1" ref="D305" ca="1">IFERROR(INDEX(datefin,SMALL(IF(SUBSTITUTE(resultat," ","")="obtenue",ROW(offres)-2,""),ROW(210:210))),"")</f>
        <v/>
      </c>
    </row>
    <row r="306" spans="1:4" x14ac:dyDescent="0.25">
      <c r="A306" s="3" t="str">
        <f t="array" aca="1" ref="A306" ca="1">IFERROR(INDEX(offres,SMALL(IF(SUBSTITUTE(resultat," ","")="obtenue",ROW(offres)-2,""),ROW(211:211))),"")</f>
        <v/>
      </c>
      <c r="B306" s="8" t="str">
        <f t="array" aca="1" ref="B306" ca="1">IFERROR(INDEX(debut,SMALL(IF(SUBSTITUTE(resultat," ","")="obtenue",ROW(offres)-2,""),ROW(211:211))),"")</f>
        <v/>
      </c>
      <c r="C306" s="16" t="str">
        <f t="array" aca="1" ref="C306" ca="1">IFERROR(INDEX(durée,SMALL(IF(SUBSTITUTE(resultat," ","")="obtenue",ROW(offres)-2,""),ROW(211:211))),"")</f>
        <v/>
      </c>
      <c r="D306" s="8" t="str">
        <f t="array" aca="1" ref="D306" ca="1">IFERROR(INDEX(datefin,SMALL(IF(SUBSTITUTE(resultat," ","")="obtenue",ROW(offres)-2,""),ROW(211:211))),"")</f>
        <v/>
      </c>
    </row>
    <row r="307" spans="1:4" x14ac:dyDescent="0.25">
      <c r="A307" s="3" t="str">
        <f t="array" aca="1" ref="A307" ca="1">IFERROR(INDEX(offres,SMALL(IF(SUBSTITUTE(resultat," ","")="obtenue",ROW(offres)-2,""),ROW(212:212))),"")</f>
        <v/>
      </c>
      <c r="B307" s="8" t="str">
        <f t="array" aca="1" ref="B307" ca="1">IFERROR(INDEX(debut,SMALL(IF(SUBSTITUTE(resultat," ","")="obtenue",ROW(offres)-2,""),ROW(212:212))),"")</f>
        <v/>
      </c>
      <c r="C307" s="16" t="str">
        <f t="array" aca="1" ref="C307" ca="1">IFERROR(INDEX(durée,SMALL(IF(SUBSTITUTE(resultat," ","")="obtenue",ROW(offres)-2,""),ROW(212:212))),"")</f>
        <v/>
      </c>
      <c r="D307" s="8" t="str">
        <f t="array" aca="1" ref="D307" ca="1">IFERROR(INDEX(datefin,SMALL(IF(SUBSTITUTE(resultat," ","")="obtenue",ROW(offres)-2,""),ROW(212:212))),"")</f>
        <v/>
      </c>
    </row>
    <row r="308" spans="1:4" x14ac:dyDescent="0.25">
      <c r="A308" s="3" t="str">
        <f t="array" aca="1" ref="A308" ca="1">IFERROR(INDEX(offres,SMALL(IF(SUBSTITUTE(resultat," ","")="obtenue",ROW(offres)-2,""),ROW(213:213))),"")</f>
        <v/>
      </c>
      <c r="B308" s="8" t="str">
        <f t="array" aca="1" ref="B308" ca="1">IFERROR(INDEX(debut,SMALL(IF(SUBSTITUTE(resultat," ","")="obtenue",ROW(offres)-2,""),ROW(213:213))),"")</f>
        <v/>
      </c>
      <c r="C308" s="16" t="str">
        <f t="array" aca="1" ref="C308" ca="1">IFERROR(INDEX(durée,SMALL(IF(SUBSTITUTE(resultat," ","")="obtenue",ROW(offres)-2,""),ROW(213:213))),"")</f>
        <v/>
      </c>
      <c r="D308" s="8" t="str">
        <f t="array" aca="1" ref="D308" ca="1">IFERROR(INDEX(datefin,SMALL(IF(SUBSTITUTE(resultat," ","")="obtenue",ROW(offres)-2,""),ROW(213:213))),"")</f>
        <v/>
      </c>
    </row>
    <row r="309" spans="1:4" x14ac:dyDescent="0.25">
      <c r="A309" s="3" t="str">
        <f t="array" aca="1" ref="A309" ca="1">IFERROR(INDEX(offres,SMALL(IF(SUBSTITUTE(resultat," ","")="obtenue",ROW(offres)-2,""),ROW(214:214))),"")</f>
        <v/>
      </c>
      <c r="B309" s="8" t="str">
        <f t="array" aca="1" ref="B309" ca="1">IFERROR(INDEX(debut,SMALL(IF(SUBSTITUTE(resultat," ","")="obtenue",ROW(offres)-2,""),ROW(214:214))),"")</f>
        <v/>
      </c>
      <c r="C309" s="16" t="str">
        <f t="array" aca="1" ref="C309" ca="1">IFERROR(INDEX(durée,SMALL(IF(SUBSTITUTE(resultat," ","")="obtenue",ROW(offres)-2,""),ROW(214:214))),"")</f>
        <v/>
      </c>
      <c r="D309" s="8" t="str">
        <f t="array" aca="1" ref="D309" ca="1">IFERROR(INDEX(datefin,SMALL(IF(SUBSTITUTE(resultat," ","")="obtenue",ROW(offres)-2,""),ROW(214:214))),"")</f>
        <v/>
      </c>
    </row>
    <row r="310" spans="1:4" x14ac:dyDescent="0.25">
      <c r="A310" s="3" t="str">
        <f t="array" aca="1" ref="A310" ca="1">IFERROR(INDEX(offres,SMALL(IF(SUBSTITUTE(resultat," ","")="obtenue",ROW(offres)-2,""),ROW(215:215))),"")</f>
        <v/>
      </c>
      <c r="B310" s="8" t="str">
        <f t="array" aca="1" ref="B310" ca="1">IFERROR(INDEX(debut,SMALL(IF(SUBSTITUTE(resultat," ","")="obtenue",ROW(offres)-2,""),ROW(215:215))),"")</f>
        <v/>
      </c>
      <c r="C310" s="16" t="str">
        <f t="array" aca="1" ref="C310" ca="1">IFERROR(INDEX(durée,SMALL(IF(SUBSTITUTE(resultat," ","")="obtenue",ROW(offres)-2,""),ROW(215:215))),"")</f>
        <v/>
      </c>
      <c r="D310" s="8" t="str">
        <f t="array" aca="1" ref="D310" ca="1">IFERROR(INDEX(datefin,SMALL(IF(SUBSTITUTE(resultat," ","")="obtenue",ROW(offres)-2,""),ROW(215:215))),"")</f>
        <v/>
      </c>
    </row>
    <row r="311" spans="1:4" x14ac:dyDescent="0.25">
      <c r="A311" s="3" t="str">
        <f t="array" aca="1" ref="A311" ca="1">IFERROR(INDEX(offres,SMALL(IF(SUBSTITUTE(resultat," ","")="obtenue",ROW(offres)-2,""),ROW(216:216))),"")</f>
        <v/>
      </c>
      <c r="B311" s="8" t="str">
        <f t="array" aca="1" ref="B311" ca="1">IFERROR(INDEX(debut,SMALL(IF(SUBSTITUTE(resultat," ","")="obtenue",ROW(offres)-2,""),ROW(216:216))),"")</f>
        <v/>
      </c>
      <c r="C311" s="16" t="str">
        <f t="array" aca="1" ref="C311" ca="1">IFERROR(INDEX(durée,SMALL(IF(SUBSTITUTE(resultat," ","")="obtenue",ROW(offres)-2,""),ROW(216:216))),"")</f>
        <v/>
      </c>
      <c r="D311" s="8" t="str">
        <f t="array" aca="1" ref="D311" ca="1">IFERROR(INDEX(datefin,SMALL(IF(SUBSTITUTE(resultat," ","")="obtenue",ROW(offres)-2,""),ROW(216:216))),"")</f>
        <v/>
      </c>
    </row>
    <row r="312" spans="1:4" x14ac:dyDescent="0.25">
      <c r="A312" s="3" t="str">
        <f t="array" aca="1" ref="A312" ca="1">IFERROR(INDEX(offres,SMALL(IF(SUBSTITUTE(resultat," ","")="obtenue",ROW(offres)-2,""),ROW(217:217))),"")</f>
        <v/>
      </c>
      <c r="B312" s="8" t="str">
        <f t="array" aca="1" ref="B312" ca="1">IFERROR(INDEX(debut,SMALL(IF(SUBSTITUTE(resultat," ","")="obtenue",ROW(offres)-2,""),ROW(217:217))),"")</f>
        <v/>
      </c>
      <c r="C312" s="16" t="str">
        <f t="array" aca="1" ref="C312" ca="1">IFERROR(INDEX(durée,SMALL(IF(SUBSTITUTE(resultat," ","")="obtenue",ROW(offres)-2,""),ROW(217:217))),"")</f>
        <v/>
      </c>
      <c r="D312" s="8" t="str">
        <f t="array" aca="1" ref="D312" ca="1">IFERROR(INDEX(datefin,SMALL(IF(SUBSTITUTE(resultat," ","")="obtenue",ROW(offres)-2,""),ROW(217:217))),"")</f>
        <v/>
      </c>
    </row>
    <row r="313" spans="1:4" x14ac:dyDescent="0.25">
      <c r="A313" s="3" t="str">
        <f t="array" aca="1" ref="A313" ca="1">IFERROR(INDEX(offres,SMALL(IF(SUBSTITUTE(resultat," ","")="obtenue",ROW(offres)-2,""),ROW(218:218))),"")</f>
        <v/>
      </c>
      <c r="B313" s="8" t="str">
        <f t="array" aca="1" ref="B313" ca="1">IFERROR(INDEX(debut,SMALL(IF(SUBSTITUTE(resultat," ","")="obtenue",ROW(offres)-2,""),ROW(218:218))),"")</f>
        <v/>
      </c>
      <c r="C313" s="16" t="str">
        <f t="array" aca="1" ref="C313" ca="1">IFERROR(INDEX(durée,SMALL(IF(SUBSTITUTE(resultat," ","")="obtenue",ROW(offres)-2,""),ROW(218:218))),"")</f>
        <v/>
      </c>
      <c r="D313" s="8" t="str">
        <f t="array" aca="1" ref="D313" ca="1">IFERROR(INDEX(datefin,SMALL(IF(SUBSTITUTE(resultat," ","")="obtenue",ROW(offres)-2,""),ROW(218:218))),"")</f>
        <v/>
      </c>
    </row>
    <row r="314" spans="1:4" x14ac:dyDescent="0.25">
      <c r="A314" s="3" t="str">
        <f t="array" aca="1" ref="A314" ca="1">IFERROR(INDEX(offres,SMALL(IF(SUBSTITUTE(resultat," ","")="obtenue",ROW(offres)-2,""),ROW(219:219))),"")</f>
        <v/>
      </c>
      <c r="B314" s="8" t="str">
        <f t="array" aca="1" ref="B314" ca="1">IFERROR(INDEX(debut,SMALL(IF(SUBSTITUTE(resultat," ","")="obtenue",ROW(offres)-2,""),ROW(219:219))),"")</f>
        <v/>
      </c>
      <c r="C314" s="16" t="str">
        <f t="array" aca="1" ref="C314" ca="1">IFERROR(INDEX(durée,SMALL(IF(SUBSTITUTE(resultat," ","")="obtenue",ROW(offres)-2,""),ROW(219:219))),"")</f>
        <v/>
      </c>
      <c r="D314" s="8" t="str">
        <f t="array" aca="1" ref="D314" ca="1">IFERROR(INDEX(datefin,SMALL(IF(SUBSTITUTE(resultat," ","")="obtenue",ROW(offres)-2,""),ROW(219:219))),"")</f>
        <v/>
      </c>
    </row>
    <row r="315" spans="1:4" x14ac:dyDescent="0.25">
      <c r="A315" s="3" t="str">
        <f t="array" aca="1" ref="A315" ca="1">IFERROR(INDEX(offres,SMALL(IF(SUBSTITUTE(resultat," ","")="obtenue",ROW(offres)-2,""),ROW(220:220))),"")</f>
        <v/>
      </c>
      <c r="B315" s="8" t="str">
        <f t="array" aca="1" ref="B315" ca="1">IFERROR(INDEX(debut,SMALL(IF(SUBSTITUTE(resultat," ","")="obtenue",ROW(offres)-2,""),ROW(220:220))),"")</f>
        <v/>
      </c>
      <c r="C315" s="16" t="str">
        <f t="array" aca="1" ref="C315" ca="1">IFERROR(INDEX(durée,SMALL(IF(SUBSTITUTE(resultat," ","")="obtenue",ROW(offres)-2,""),ROW(220:220))),"")</f>
        <v/>
      </c>
      <c r="D315" s="8" t="str">
        <f t="array" aca="1" ref="D315" ca="1">IFERROR(INDEX(datefin,SMALL(IF(SUBSTITUTE(resultat," ","")="obtenue",ROW(offres)-2,""),ROW(220:220))),"")</f>
        <v/>
      </c>
    </row>
    <row r="316" spans="1:4" x14ac:dyDescent="0.25">
      <c r="A316" s="3" t="str">
        <f t="array" aca="1" ref="A316" ca="1">IFERROR(INDEX(offres,SMALL(IF(SUBSTITUTE(resultat," ","")="obtenue",ROW(offres)-2,""),ROW(221:221))),"")</f>
        <v/>
      </c>
      <c r="B316" s="8" t="str">
        <f t="array" aca="1" ref="B316" ca="1">IFERROR(INDEX(debut,SMALL(IF(SUBSTITUTE(resultat," ","")="obtenue",ROW(offres)-2,""),ROW(221:221))),"")</f>
        <v/>
      </c>
      <c r="C316" s="16" t="str">
        <f t="array" aca="1" ref="C316" ca="1">IFERROR(INDEX(durée,SMALL(IF(SUBSTITUTE(resultat," ","")="obtenue",ROW(offres)-2,""),ROW(221:221))),"")</f>
        <v/>
      </c>
      <c r="D316" s="8" t="str">
        <f t="array" aca="1" ref="D316" ca="1">IFERROR(INDEX(datefin,SMALL(IF(SUBSTITUTE(resultat," ","")="obtenue",ROW(offres)-2,""),ROW(221:221))),"")</f>
        <v/>
      </c>
    </row>
    <row r="317" spans="1:4" x14ac:dyDescent="0.25">
      <c r="A317" s="3" t="str">
        <f t="array" aca="1" ref="A317" ca="1">IFERROR(INDEX(offres,SMALL(IF(SUBSTITUTE(resultat," ","")="obtenue",ROW(offres)-2,""),ROW(222:222))),"")</f>
        <v/>
      </c>
      <c r="B317" s="8" t="str">
        <f t="array" aca="1" ref="B317" ca="1">IFERROR(INDEX(debut,SMALL(IF(SUBSTITUTE(resultat," ","")="obtenue",ROW(offres)-2,""),ROW(222:222))),"")</f>
        <v/>
      </c>
      <c r="C317" s="16" t="str">
        <f t="array" aca="1" ref="C317" ca="1">IFERROR(INDEX(durée,SMALL(IF(SUBSTITUTE(resultat," ","")="obtenue",ROW(offres)-2,""),ROW(222:222))),"")</f>
        <v/>
      </c>
      <c r="D317" s="8" t="str">
        <f t="array" aca="1" ref="D317" ca="1">IFERROR(INDEX(datefin,SMALL(IF(SUBSTITUTE(resultat," ","")="obtenue",ROW(offres)-2,""),ROW(222:222))),"")</f>
        <v/>
      </c>
    </row>
    <row r="318" spans="1:4" x14ac:dyDescent="0.25">
      <c r="A318" s="3" t="str">
        <f t="array" aca="1" ref="A318" ca="1">IFERROR(INDEX(offres,SMALL(IF(SUBSTITUTE(resultat," ","")="obtenue",ROW(offres)-2,""),ROW(223:223))),"")</f>
        <v/>
      </c>
      <c r="B318" s="8" t="str">
        <f t="array" aca="1" ref="B318" ca="1">IFERROR(INDEX(debut,SMALL(IF(SUBSTITUTE(resultat," ","")="obtenue",ROW(offres)-2,""),ROW(223:223))),"")</f>
        <v/>
      </c>
      <c r="C318" s="16" t="str">
        <f t="array" aca="1" ref="C318" ca="1">IFERROR(INDEX(durée,SMALL(IF(SUBSTITUTE(resultat," ","")="obtenue",ROW(offres)-2,""),ROW(223:223))),"")</f>
        <v/>
      </c>
      <c r="D318" s="8" t="str">
        <f t="array" aca="1" ref="D318" ca="1">IFERROR(INDEX(datefin,SMALL(IF(SUBSTITUTE(resultat," ","")="obtenue",ROW(offres)-2,""),ROW(223:223))),"")</f>
        <v/>
      </c>
    </row>
    <row r="319" spans="1:4" x14ac:dyDescent="0.25">
      <c r="A319" s="3" t="str">
        <f t="array" aca="1" ref="A319" ca="1">IFERROR(INDEX(offres,SMALL(IF(SUBSTITUTE(resultat," ","")="obtenue",ROW(offres)-2,""),ROW(224:224))),"")</f>
        <v/>
      </c>
      <c r="B319" s="8" t="str">
        <f t="array" aca="1" ref="B319" ca="1">IFERROR(INDEX(debut,SMALL(IF(SUBSTITUTE(resultat," ","")="obtenue",ROW(offres)-2,""),ROW(224:224))),"")</f>
        <v/>
      </c>
      <c r="C319" s="16" t="str">
        <f t="array" aca="1" ref="C319" ca="1">IFERROR(INDEX(durée,SMALL(IF(SUBSTITUTE(resultat," ","")="obtenue",ROW(offres)-2,""),ROW(224:224))),"")</f>
        <v/>
      </c>
      <c r="D319" s="8" t="str">
        <f t="array" aca="1" ref="D319" ca="1">IFERROR(INDEX(datefin,SMALL(IF(SUBSTITUTE(resultat," ","")="obtenue",ROW(offres)-2,""),ROW(224:224))),"")</f>
        <v/>
      </c>
    </row>
    <row r="320" spans="1:4" x14ac:dyDescent="0.25">
      <c r="A320" s="3" t="str">
        <f t="array" aca="1" ref="A320" ca="1">IFERROR(INDEX(offres,SMALL(IF(SUBSTITUTE(resultat," ","")="obtenue",ROW(offres)-2,""),ROW(225:225))),"")</f>
        <v/>
      </c>
      <c r="B320" s="8" t="str">
        <f t="array" aca="1" ref="B320" ca="1">IFERROR(INDEX(debut,SMALL(IF(SUBSTITUTE(resultat," ","")="obtenue",ROW(offres)-2,""),ROW(225:225))),"")</f>
        <v/>
      </c>
      <c r="C320" s="16" t="str">
        <f t="array" aca="1" ref="C320" ca="1">IFERROR(INDEX(durée,SMALL(IF(SUBSTITUTE(resultat," ","")="obtenue",ROW(offres)-2,""),ROW(225:225))),"")</f>
        <v/>
      </c>
      <c r="D320" s="8" t="str">
        <f t="array" aca="1" ref="D320" ca="1">IFERROR(INDEX(datefin,SMALL(IF(SUBSTITUTE(resultat," ","")="obtenue",ROW(offres)-2,""),ROW(225:225))),"")</f>
        <v/>
      </c>
    </row>
    <row r="321" spans="1:4" x14ac:dyDescent="0.25">
      <c r="A321" s="3" t="str">
        <f t="array" aca="1" ref="A321" ca="1">IFERROR(INDEX(offres,SMALL(IF(SUBSTITUTE(resultat," ","")="obtenue",ROW(offres)-2,""),ROW(226:226))),"")</f>
        <v/>
      </c>
      <c r="B321" s="8" t="str">
        <f t="array" aca="1" ref="B321" ca="1">IFERROR(INDEX(debut,SMALL(IF(SUBSTITUTE(resultat," ","")="obtenue",ROW(offres)-2,""),ROW(226:226))),"")</f>
        <v/>
      </c>
      <c r="C321" s="16" t="str">
        <f t="array" aca="1" ref="C321" ca="1">IFERROR(INDEX(durée,SMALL(IF(SUBSTITUTE(resultat," ","")="obtenue",ROW(offres)-2,""),ROW(226:226))),"")</f>
        <v/>
      </c>
      <c r="D321" s="8" t="str">
        <f t="array" aca="1" ref="D321" ca="1">IFERROR(INDEX(datefin,SMALL(IF(SUBSTITUTE(resultat," ","")="obtenue",ROW(offres)-2,""),ROW(226:226))),"")</f>
        <v/>
      </c>
    </row>
    <row r="322" spans="1:4" x14ac:dyDescent="0.25">
      <c r="A322" s="3" t="str">
        <f t="array" aca="1" ref="A322" ca="1">IFERROR(INDEX(offres,SMALL(IF(SUBSTITUTE(resultat," ","")="obtenue",ROW(offres)-2,""),ROW(227:227))),"")</f>
        <v/>
      </c>
      <c r="B322" s="8" t="str">
        <f t="array" aca="1" ref="B322" ca="1">IFERROR(INDEX(debut,SMALL(IF(SUBSTITUTE(resultat," ","")="obtenue",ROW(offres)-2,""),ROW(227:227))),"")</f>
        <v/>
      </c>
      <c r="C322" s="16" t="str">
        <f t="array" aca="1" ref="C322" ca="1">IFERROR(INDEX(durée,SMALL(IF(SUBSTITUTE(resultat," ","")="obtenue",ROW(offres)-2,""),ROW(227:227))),"")</f>
        <v/>
      </c>
      <c r="D322" s="8" t="str">
        <f t="array" aca="1" ref="D322" ca="1">IFERROR(INDEX(datefin,SMALL(IF(SUBSTITUTE(resultat," ","")="obtenue",ROW(offres)-2,""),ROW(227:227))),"")</f>
        <v/>
      </c>
    </row>
    <row r="323" spans="1:4" x14ac:dyDescent="0.25">
      <c r="A323" s="3" t="str">
        <f t="array" aca="1" ref="A323" ca="1">IFERROR(INDEX(offres,SMALL(IF(SUBSTITUTE(resultat," ","")="obtenue",ROW(offres)-2,""),ROW(228:228))),"")</f>
        <v/>
      </c>
      <c r="B323" s="8" t="str">
        <f t="array" aca="1" ref="B323" ca="1">IFERROR(INDEX(debut,SMALL(IF(SUBSTITUTE(resultat," ","")="obtenue",ROW(offres)-2,""),ROW(228:228))),"")</f>
        <v/>
      </c>
      <c r="C323" s="16" t="str">
        <f t="array" aca="1" ref="C323" ca="1">IFERROR(INDEX(durée,SMALL(IF(SUBSTITUTE(resultat," ","")="obtenue",ROW(offres)-2,""),ROW(228:228))),"")</f>
        <v/>
      </c>
      <c r="D323" s="8" t="str">
        <f t="array" aca="1" ref="D323" ca="1">IFERROR(INDEX(datefin,SMALL(IF(SUBSTITUTE(resultat," ","")="obtenue",ROW(offres)-2,""),ROW(228:228))),"")</f>
        <v/>
      </c>
    </row>
    <row r="324" spans="1:4" x14ac:dyDescent="0.25">
      <c r="A324" s="3" t="str">
        <f t="array" aca="1" ref="A324" ca="1">IFERROR(INDEX(offres,SMALL(IF(SUBSTITUTE(resultat," ","")="obtenue",ROW(offres)-2,""),ROW(229:229))),"")</f>
        <v/>
      </c>
      <c r="B324" s="8" t="str">
        <f t="array" aca="1" ref="B324" ca="1">IFERROR(INDEX(debut,SMALL(IF(SUBSTITUTE(resultat," ","")="obtenue",ROW(offres)-2,""),ROW(229:229))),"")</f>
        <v/>
      </c>
      <c r="C324" s="16" t="str">
        <f t="array" aca="1" ref="C324" ca="1">IFERROR(INDEX(durée,SMALL(IF(SUBSTITUTE(resultat," ","")="obtenue",ROW(offres)-2,""),ROW(229:229))),"")</f>
        <v/>
      </c>
      <c r="D324" s="8" t="str">
        <f t="array" aca="1" ref="D324" ca="1">IFERROR(INDEX(datefin,SMALL(IF(SUBSTITUTE(resultat," ","")="obtenue",ROW(offres)-2,""),ROW(229:229))),"")</f>
        <v/>
      </c>
    </row>
    <row r="325" spans="1:4" x14ac:dyDescent="0.25">
      <c r="A325" s="3" t="str">
        <f t="array" aca="1" ref="A325" ca="1">IFERROR(INDEX(offres,SMALL(IF(SUBSTITUTE(resultat," ","")="obtenue",ROW(offres)-2,""),ROW(230:230))),"")</f>
        <v/>
      </c>
      <c r="B325" s="8" t="str">
        <f t="array" aca="1" ref="B325" ca="1">IFERROR(INDEX(debut,SMALL(IF(SUBSTITUTE(resultat," ","")="obtenue",ROW(offres)-2,""),ROW(230:230))),"")</f>
        <v/>
      </c>
      <c r="C325" s="16" t="str">
        <f t="array" aca="1" ref="C325" ca="1">IFERROR(INDEX(durée,SMALL(IF(SUBSTITUTE(resultat," ","")="obtenue",ROW(offres)-2,""),ROW(230:230))),"")</f>
        <v/>
      </c>
      <c r="D325" s="8" t="str">
        <f t="array" aca="1" ref="D325" ca="1">IFERROR(INDEX(datefin,SMALL(IF(SUBSTITUTE(resultat," ","")="obtenue",ROW(offres)-2,""),ROW(230:230))),"")</f>
        <v/>
      </c>
    </row>
    <row r="326" spans="1:4" x14ac:dyDescent="0.25">
      <c r="A326" s="3" t="str">
        <f t="array" aca="1" ref="A326" ca="1">IFERROR(INDEX(offres,SMALL(IF(SUBSTITUTE(resultat," ","")="obtenue",ROW(offres)-2,""),ROW(231:231))),"")</f>
        <v/>
      </c>
      <c r="B326" s="8" t="str">
        <f t="array" aca="1" ref="B326" ca="1">IFERROR(INDEX(debut,SMALL(IF(SUBSTITUTE(resultat," ","")="obtenue",ROW(offres)-2,""),ROW(231:231))),"")</f>
        <v/>
      </c>
      <c r="C326" s="16" t="str">
        <f t="array" aca="1" ref="C326" ca="1">IFERROR(INDEX(durée,SMALL(IF(SUBSTITUTE(resultat," ","")="obtenue",ROW(offres)-2,""),ROW(231:231))),"")</f>
        <v/>
      </c>
      <c r="D326" s="8" t="str">
        <f t="array" aca="1" ref="D326" ca="1">IFERROR(INDEX(datefin,SMALL(IF(SUBSTITUTE(resultat," ","")="obtenue",ROW(offres)-2,""),ROW(231:231))),"")</f>
        <v/>
      </c>
    </row>
    <row r="327" spans="1:4" x14ac:dyDescent="0.25">
      <c r="A327" s="3" t="str">
        <f t="array" aca="1" ref="A327" ca="1">IFERROR(INDEX(offres,SMALL(IF(SUBSTITUTE(resultat," ","")="obtenue",ROW(offres)-2,""),ROW(232:232))),"")</f>
        <v/>
      </c>
      <c r="B327" s="8" t="str">
        <f t="array" aca="1" ref="B327" ca="1">IFERROR(INDEX(debut,SMALL(IF(SUBSTITUTE(resultat," ","")="obtenue",ROW(offres)-2,""),ROW(232:232))),"")</f>
        <v/>
      </c>
      <c r="C327" s="16" t="str">
        <f t="array" aca="1" ref="C327" ca="1">IFERROR(INDEX(durée,SMALL(IF(SUBSTITUTE(resultat," ","")="obtenue",ROW(offres)-2,""),ROW(232:232))),"")</f>
        <v/>
      </c>
      <c r="D327" s="8" t="str">
        <f t="array" aca="1" ref="D327" ca="1">IFERROR(INDEX(datefin,SMALL(IF(SUBSTITUTE(resultat," ","")="obtenue",ROW(offres)-2,""),ROW(232:232))),"")</f>
        <v/>
      </c>
    </row>
    <row r="328" spans="1:4" x14ac:dyDescent="0.25">
      <c r="A328" s="3" t="str">
        <f t="array" aca="1" ref="A328" ca="1">IFERROR(INDEX(offres,SMALL(IF(SUBSTITUTE(resultat," ","")="obtenue",ROW(offres)-2,""),ROW(233:233))),"")</f>
        <v/>
      </c>
      <c r="B328" s="8" t="str">
        <f t="array" aca="1" ref="B328" ca="1">IFERROR(INDEX(debut,SMALL(IF(SUBSTITUTE(resultat," ","")="obtenue",ROW(offres)-2,""),ROW(233:233))),"")</f>
        <v/>
      </c>
      <c r="C328" s="16" t="str">
        <f t="array" aca="1" ref="C328" ca="1">IFERROR(INDEX(durée,SMALL(IF(SUBSTITUTE(resultat," ","")="obtenue",ROW(offres)-2,""),ROW(233:233))),"")</f>
        <v/>
      </c>
      <c r="D328" s="8" t="str">
        <f t="array" aca="1" ref="D328" ca="1">IFERROR(INDEX(datefin,SMALL(IF(SUBSTITUTE(resultat," ","")="obtenue",ROW(offres)-2,""),ROW(233:233))),"")</f>
        <v/>
      </c>
    </row>
    <row r="329" spans="1:4" x14ac:dyDescent="0.25">
      <c r="A329" s="3" t="str">
        <f t="array" aca="1" ref="A329" ca="1">IFERROR(INDEX(offres,SMALL(IF(SUBSTITUTE(resultat," ","")="obtenue",ROW(offres)-2,""),ROW(234:234))),"")</f>
        <v/>
      </c>
      <c r="B329" s="8" t="str">
        <f t="array" aca="1" ref="B329" ca="1">IFERROR(INDEX(debut,SMALL(IF(SUBSTITUTE(resultat," ","")="obtenue",ROW(offres)-2,""),ROW(234:234))),"")</f>
        <v/>
      </c>
      <c r="C329" s="16" t="str">
        <f t="array" aca="1" ref="C329" ca="1">IFERROR(INDEX(durée,SMALL(IF(SUBSTITUTE(resultat," ","")="obtenue",ROW(offres)-2,""),ROW(234:234))),"")</f>
        <v/>
      </c>
      <c r="D329" s="8" t="str">
        <f t="array" aca="1" ref="D329" ca="1">IFERROR(INDEX(datefin,SMALL(IF(SUBSTITUTE(resultat," ","")="obtenue",ROW(offres)-2,""),ROW(234:234))),"")</f>
        <v/>
      </c>
    </row>
    <row r="330" spans="1:4" x14ac:dyDescent="0.25">
      <c r="A330" s="3" t="str">
        <f t="array" aca="1" ref="A330" ca="1">IFERROR(INDEX(offres,SMALL(IF(SUBSTITUTE(resultat," ","")="obtenue",ROW(offres)-2,""),ROW(235:235))),"")</f>
        <v/>
      </c>
      <c r="B330" s="8" t="str">
        <f t="array" aca="1" ref="B330" ca="1">IFERROR(INDEX(debut,SMALL(IF(SUBSTITUTE(resultat," ","")="obtenue",ROW(offres)-2,""),ROW(235:235))),"")</f>
        <v/>
      </c>
      <c r="C330" s="16" t="str">
        <f t="array" aca="1" ref="C330" ca="1">IFERROR(INDEX(durée,SMALL(IF(SUBSTITUTE(resultat," ","")="obtenue",ROW(offres)-2,""),ROW(235:235))),"")</f>
        <v/>
      </c>
      <c r="D330" s="8" t="str">
        <f t="array" aca="1" ref="D330" ca="1">IFERROR(INDEX(datefin,SMALL(IF(SUBSTITUTE(resultat," ","")="obtenue",ROW(offres)-2,""),ROW(235:235))),"")</f>
        <v/>
      </c>
    </row>
    <row r="331" spans="1:4" x14ac:dyDescent="0.25">
      <c r="A331" s="3" t="str">
        <f t="array" aca="1" ref="A331" ca="1">IFERROR(INDEX(offres,SMALL(IF(SUBSTITUTE(resultat," ","")="obtenue",ROW(offres)-2,""),ROW(236:236))),"")</f>
        <v/>
      </c>
      <c r="B331" s="8" t="str">
        <f t="array" aca="1" ref="B331" ca="1">IFERROR(INDEX(debut,SMALL(IF(SUBSTITUTE(resultat," ","")="obtenue",ROW(offres)-2,""),ROW(236:236))),"")</f>
        <v/>
      </c>
      <c r="C331" s="16" t="str">
        <f t="array" aca="1" ref="C331" ca="1">IFERROR(INDEX(durée,SMALL(IF(SUBSTITUTE(resultat," ","")="obtenue",ROW(offres)-2,""),ROW(236:236))),"")</f>
        <v/>
      </c>
      <c r="D331" s="8" t="str">
        <f t="array" aca="1" ref="D331" ca="1">IFERROR(INDEX(datefin,SMALL(IF(SUBSTITUTE(resultat," ","")="obtenue",ROW(offres)-2,""),ROW(236:236))),"")</f>
        <v/>
      </c>
    </row>
    <row r="332" spans="1:4" x14ac:dyDescent="0.25">
      <c r="A332" s="3" t="str">
        <f t="array" aca="1" ref="A332" ca="1">IFERROR(INDEX(offres,SMALL(IF(SUBSTITUTE(resultat," ","")="obtenue",ROW(offres)-2,""),ROW(237:237))),"")</f>
        <v/>
      </c>
      <c r="B332" s="8" t="str">
        <f t="array" aca="1" ref="B332" ca="1">IFERROR(INDEX(debut,SMALL(IF(SUBSTITUTE(resultat," ","")="obtenue",ROW(offres)-2,""),ROW(237:237))),"")</f>
        <v/>
      </c>
      <c r="C332" s="16" t="str">
        <f t="array" aca="1" ref="C332" ca="1">IFERROR(INDEX(durée,SMALL(IF(SUBSTITUTE(resultat," ","")="obtenue",ROW(offres)-2,""),ROW(237:237))),"")</f>
        <v/>
      </c>
      <c r="D332" s="8" t="str">
        <f t="array" aca="1" ref="D332" ca="1">IFERROR(INDEX(datefin,SMALL(IF(SUBSTITUTE(resultat," ","")="obtenue",ROW(offres)-2,""),ROW(237:237))),"")</f>
        <v/>
      </c>
    </row>
    <row r="333" spans="1:4" x14ac:dyDescent="0.25">
      <c r="A333" s="3" t="str">
        <f t="array" aca="1" ref="A333" ca="1">IFERROR(INDEX(offres,SMALL(IF(SUBSTITUTE(resultat," ","")="obtenue",ROW(offres)-2,""),ROW(238:238))),"")</f>
        <v/>
      </c>
      <c r="B333" s="8" t="str">
        <f t="array" aca="1" ref="B333" ca="1">IFERROR(INDEX(debut,SMALL(IF(SUBSTITUTE(resultat," ","")="obtenue",ROW(offres)-2,""),ROW(238:238))),"")</f>
        <v/>
      </c>
      <c r="C333" s="16" t="str">
        <f t="array" aca="1" ref="C333" ca="1">IFERROR(INDEX(durée,SMALL(IF(SUBSTITUTE(resultat," ","")="obtenue",ROW(offres)-2,""),ROW(238:238))),"")</f>
        <v/>
      </c>
      <c r="D333" s="8" t="str">
        <f t="array" aca="1" ref="D333" ca="1">IFERROR(INDEX(datefin,SMALL(IF(SUBSTITUTE(resultat," ","")="obtenue",ROW(offres)-2,""),ROW(238:238))),"")</f>
        <v/>
      </c>
    </row>
    <row r="334" spans="1:4" x14ac:dyDescent="0.25">
      <c r="A334" s="3" t="str">
        <f t="array" aca="1" ref="A334" ca="1">IFERROR(INDEX(offres,SMALL(IF(SUBSTITUTE(resultat," ","")="obtenue",ROW(offres)-2,""),ROW(239:239))),"")</f>
        <v/>
      </c>
      <c r="B334" s="8" t="str">
        <f t="array" aca="1" ref="B334" ca="1">IFERROR(INDEX(debut,SMALL(IF(SUBSTITUTE(resultat," ","")="obtenue",ROW(offres)-2,""),ROW(239:239))),"")</f>
        <v/>
      </c>
      <c r="C334" s="16" t="str">
        <f t="array" aca="1" ref="C334" ca="1">IFERROR(INDEX(durée,SMALL(IF(SUBSTITUTE(resultat," ","")="obtenue",ROW(offres)-2,""),ROW(239:239))),"")</f>
        <v/>
      </c>
      <c r="D334" s="8" t="str">
        <f t="array" aca="1" ref="D334" ca="1">IFERROR(INDEX(datefin,SMALL(IF(SUBSTITUTE(resultat," ","")="obtenue",ROW(offres)-2,""),ROW(239:239))),"")</f>
        <v/>
      </c>
    </row>
    <row r="335" spans="1:4" x14ac:dyDescent="0.25">
      <c r="A335" s="3" t="str">
        <f t="array" aca="1" ref="A335" ca="1">IFERROR(INDEX(offres,SMALL(IF(SUBSTITUTE(resultat," ","")="obtenue",ROW(offres)-2,""),ROW(240:240))),"")</f>
        <v/>
      </c>
      <c r="B335" s="8" t="str">
        <f t="array" aca="1" ref="B335" ca="1">IFERROR(INDEX(debut,SMALL(IF(SUBSTITUTE(resultat," ","")="obtenue",ROW(offres)-2,""),ROW(240:240))),"")</f>
        <v/>
      </c>
      <c r="C335" s="16" t="str">
        <f t="array" aca="1" ref="C335" ca="1">IFERROR(INDEX(durée,SMALL(IF(SUBSTITUTE(resultat," ","")="obtenue",ROW(offres)-2,""),ROW(240:240))),"")</f>
        <v/>
      </c>
      <c r="D335" s="8" t="str">
        <f t="array" aca="1" ref="D335" ca="1">IFERROR(INDEX(datefin,SMALL(IF(SUBSTITUTE(resultat," ","")="obtenue",ROW(offres)-2,""),ROW(240:240))),"")</f>
        <v/>
      </c>
    </row>
    <row r="336" spans="1:4" x14ac:dyDescent="0.25">
      <c r="A336" s="3" t="str">
        <f t="array" aca="1" ref="A336" ca="1">IFERROR(INDEX(offres,SMALL(IF(SUBSTITUTE(resultat," ","")="obtenue",ROW(offres)-2,""),ROW(241:241))),"")</f>
        <v/>
      </c>
      <c r="B336" s="8" t="str">
        <f t="array" aca="1" ref="B336" ca="1">IFERROR(INDEX(debut,SMALL(IF(SUBSTITUTE(resultat," ","")="obtenue",ROW(offres)-2,""),ROW(241:241))),"")</f>
        <v/>
      </c>
      <c r="C336" s="16" t="str">
        <f t="array" aca="1" ref="C336" ca="1">IFERROR(INDEX(durée,SMALL(IF(SUBSTITUTE(resultat," ","")="obtenue",ROW(offres)-2,""),ROW(241:241))),"")</f>
        <v/>
      </c>
      <c r="D336" s="8" t="str">
        <f t="array" aca="1" ref="D336" ca="1">IFERROR(INDEX(datefin,SMALL(IF(SUBSTITUTE(resultat," ","")="obtenue",ROW(offres)-2,""),ROW(241:241))),"")</f>
        <v/>
      </c>
    </row>
    <row r="337" spans="1:4" x14ac:dyDescent="0.25">
      <c r="A337" s="3" t="str">
        <f t="array" aca="1" ref="A337" ca="1">IFERROR(INDEX(offres,SMALL(IF(SUBSTITUTE(resultat," ","")="obtenue",ROW(offres)-2,""),ROW(242:242))),"")</f>
        <v/>
      </c>
      <c r="B337" s="8" t="str">
        <f t="array" aca="1" ref="B337" ca="1">IFERROR(INDEX(debut,SMALL(IF(SUBSTITUTE(resultat," ","")="obtenue",ROW(offres)-2,""),ROW(242:242))),"")</f>
        <v/>
      </c>
      <c r="C337" s="16" t="str">
        <f t="array" aca="1" ref="C337" ca="1">IFERROR(INDEX(durée,SMALL(IF(SUBSTITUTE(resultat," ","")="obtenue",ROW(offres)-2,""),ROW(242:242))),"")</f>
        <v/>
      </c>
      <c r="D337" s="8" t="str">
        <f t="array" aca="1" ref="D337" ca="1">IFERROR(INDEX(datefin,SMALL(IF(SUBSTITUTE(resultat," ","")="obtenue",ROW(offres)-2,""),ROW(242:242))),"")</f>
        <v/>
      </c>
    </row>
    <row r="338" spans="1:4" x14ac:dyDescent="0.25">
      <c r="A338" s="3" t="str">
        <f t="array" aca="1" ref="A338" ca="1">IFERROR(INDEX(offres,SMALL(IF(SUBSTITUTE(resultat," ","")="obtenue",ROW(offres)-2,""),ROW(243:243))),"")</f>
        <v/>
      </c>
      <c r="B338" s="8" t="str">
        <f t="array" aca="1" ref="B338" ca="1">IFERROR(INDEX(debut,SMALL(IF(SUBSTITUTE(resultat," ","")="obtenue",ROW(offres)-2,""),ROW(243:243))),"")</f>
        <v/>
      </c>
      <c r="C338" s="16" t="str">
        <f t="array" aca="1" ref="C338" ca="1">IFERROR(INDEX(durée,SMALL(IF(SUBSTITUTE(resultat," ","")="obtenue",ROW(offres)-2,""),ROW(243:243))),"")</f>
        <v/>
      </c>
      <c r="D338" s="8" t="str">
        <f t="array" aca="1" ref="D338" ca="1">IFERROR(INDEX(datefin,SMALL(IF(SUBSTITUTE(resultat," ","")="obtenue",ROW(offres)-2,""),ROW(243:243))),"")</f>
        <v/>
      </c>
    </row>
    <row r="339" spans="1:4" x14ac:dyDescent="0.25">
      <c r="A339" s="3" t="str">
        <f t="array" aca="1" ref="A339" ca="1">IFERROR(INDEX(offres,SMALL(IF(SUBSTITUTE(resultat," ","")="obtenue",ROW(offres)-2,""),ROW(244:244))),"")</f>
        <v/>
      </c>
      <c r="B339" s="8" t="str">
        <f t="array" aca="1" ref="B339" ca="1">IFERROR(INDEX(debut,SMALL(IF(SUBSTITUTE(resultat," ","")="obtenue",ROW(offres)-2,""),ROW(244:244))),"")</f>
        <v/>
      </c>
      <c r="C339" s="16" t="str">
        <f t="array" aca="1" ref="C339" ca="1">IFERROR(INDEX(durée,SMALL(IF(SUBSTITUTE(resultat," ","")="obtenue",ROW(offres)-2,""),ROW(244:244))),"")</f>
        <v/>
      </c>
      <c r="D339" s="8" t="str">
        <f t="array" aca="1" ref="D339" ca="1">IFERROR(INDEX(datefin,SMALL(IF(SUBSTITUTE(resultat," ","")="obtenue",ROW(offres)-2,""),ROW(244:244))),"")</f>
        <v/>
      </c>
    </row>
    <row r="340" spans="1:4" x14ac:dyDescent="0.25">
      <c r="A340" s="3" t="str">
        <f t="array" aca="1" ref="A340" ca="1">IFERROR(INDEX(offres,SMALL(IF(SUBSTITUTE(resultat," ","")="obtenue",ROW(offres)-2,""),ROW(245:245))),"")</f>
        <v/>
      </c>
      <c r="B340" s="8" t="str">
        <f t="array" aca="1" ref="B340" ca="1">IFERROR(INDEX(debut,SMALL(IF(SUBSTITUTE(resultat," ","")="obtenue",ROW(offres)-2,""),ROW(245:245))),"")</f>
        <v/>
      </c>
      <c r="C340" s="16" t="str">
        <f t="array" aca="1" ref="C340" ca="1">IFERROR(INDEX(durée,SMALL(IF(SUBSTITUTE(resultat," ","")="obtenue",ROW(offres)-2,""),ROW(245:245))),"")</f>
        <v/>
      </c>
      <c r="D340" s="8" t="str">
        <f t="array" aca="1" ref="D340" ca="1">IFERROR(INDEX(datefin,SMALL(IF(SUBSTITUTE(resultat," ","")="obtenue",ROW(offres)-2,""),ROW(245:245))),"")</f>
        <v/>
      </c>
    </row>
    <row r="341" spans="1:4" x14ac:dyDescent="0.25">
      <c r="A341" s="3" t="str">
        <f t="array" aca="1" ref="A341" ca="1">IFERROR(INDEX(offres,SMALL(IF(SUBSTITUTE(resultat," ","")="obtenue",ROW(offres)-2,""),ROW(246:246))),"")</f>
        <v/>
      </c>
      <c r="B341" s="8" t="str">
        <f t="array" aca="1" ref="B341" ca="1">IFERROR(INDEX(debut,SMALL(IF(SUBSTITUTE(resultat," ","")="obtenue",ROW(offres)-2,""),ROW(246:246))),"")</f>
        <v/>
      </c>
      <c r="C341" s="16" t="str">
        <f t="array" aca="1" ref="C341" ca="1">IFERROR(INDEX(durée,SMALL(IF(SUBSTITUTE(resultat," ","")="obtenue",ROW(offres)-2,""),ROW(246:246))),"")</f>
        <v/>
      </c>
      <c r="D341" s="8" t="str">
        <f t="array" aca="1" ref="D341" ca="1">IFERROR(INDEX(datefin,SMALL(IF(SUBSTITUTE(resultat," ","")="obtenue",ROW(offres)-2,""),ROW(246:246))),"")</f>
        <v/>
      </c>
    </row>
    <row r="342" spans="1:4" x14ac:dyDescent="0.25">
      <c r="A342" s="3" t="str">
        <f t="array" aca="1" ref="A342" ca="1">IFERROR(INDEX(offres,SMALL(IF(SUBSTITUTE(resultat," ","")="obtenue",ROW(offres)-2,""),ROW(247:247))),"")</f>
        <v/>
      </c>
      <c r="B342" s="8" t="str">
        <f t="array" aca="1" ref="B342" ca="1">IFERROR(INDEX(debut,SMALL(IF(SUBSTITUTE(resultat," ","")="obtenue",ROW(offres)-2,""),ROW(247:247))),"")</f>
        <v/>
      </c>
      <c r="C342" s="16" t="str">
        <f t="array" aca="1" ref="C342" ca="1">IFERROR(INDEX(durée,SMALL(IF(SUBSTITUTE(resultat," ","")="obtenue",ROW(offres)-2,""),ROW(247:247))),"")</f>
        <v/>
      </c>
      <c r="D342" s="8" t="str">
        <f t="array" aca="1" ref="D342" ca="1">IFERROR(INDEX(datefin,SMALL(IF(SUBSTITUTE(resultat," ","")="obtenue",ROW(offres)-2,""),ROW(247:247))),"")</f>
        <v/>
      </c>
    </row>
    <row r="343" spans="1:4" x14ac:dyDescent="0.25">
      <c r="A343" s="3" t="str">
        <f t="array" aca="1" ref="A343" ca="1">IFERROR(INDEX(offres,SMALL(IF(SUBSTITUTE(resultat," ","")="obtenue",ROW(offres)-2,""),ROW(248:248))),"")</f>
        <v/>
      </c>
      <c r="B343" s="8" t="str">
        <f t="array" aca="1" ref="B343" ca="1">IFERROR(INDEX(debut,SMALL(IF(SUBSTITUTE(resultat," ","")="obtenue",ROW(offres)-2,""),ROW(248:248))),"")</f>
        <v/>
      </c>
      <c r="C343" s="16" t="str">
        <f t="array" aca="1" ref="C343" ca="1">IFERROR(INDEX(durée,SMALL(IF(SUBSTITUTE(resultat," ","")="obtenue",ROW(offres)-2,""),ROW(248:248))),"")</f>
        <v/>
      </c>
      <c r="D343" s="8" t="str">
        <f t="array" aca="1" ref="D343" ca="1">IFERROR(INDEX(datefin,SMALL(IF(SUBSTITUTE(resultat," ","")="obtenue",ROW(offres)-2,""),ROW(248:248))),"")</f>
        <v/>
      </c>
    </row>
    <row r="344" spans="1:4" x14ac:dyDescent="0.25">
      <c r="A344" s="3" t="str">
        <f t="array" aca="1" ref="A344" ca="1">IFERROR(INDEX(offres,SMALL(IF(SUBSTITUTE(resultat," ","")="obtenue",ROW(offres)-2,""),ROW(249:249))),"")</f>
        <v/>
      </c>
      <c r="B344" s="8" t="str">
        <f t="array" aca="1" ref="B344" ca="1">IFERROR(INDEX(debut,SMALL(IF(SUBSTITUTE(resultat," ","")="obtenue",ROW(offres)-2,""),ROW(249:249))),"")</f>
        <v/>
      </c>
      <c r="C344" s="16" t="str">
        <f t="array" aca="1" ref="C344" ca="1">IFERROR(INDEX(durée,SMALL(IF(SUBSTITUTE(resultat," ","")="obtenue",ROW(offres)-2,""),ROW(249:249))),"")</f>
        <v/>
      </c>
      <c r="D344" s="8" t="str">
        <f t="array" aca="1" ref="D344" ca="1">IFERROR(INDEX(datefin,SMALL(IF(SUBSTITUTE(resultat," ","")="obtenue",ROW(offres)-2,""),ROW(249:249))),"")</f>
        <v/>
      </c>
    </row>
    <row r="345" spans="1:4" x14ac:dyDescent="0.25">
      <c r="A345" s="3" t="str">
        <f t="array" aca="1" ref="A345" ca="1">IFERROR(INDEX(offres,SMALL(IF(SUBSTITUTE(resultat," ","")="obtenue",ROW(offres)-2,""),ROW(250:250))),"")</f>
        <v/>
      </c>
      <c r="B345" s="8" t="str">
        <f t="array" aca="1" ref="B345" ca="1">IFERROR(INDEX(debut,SMALL(IF(SUBSTITUTE(resultat," ","")="obtenue",ROW(offres)-2,""),ROW(250:250))),"")</f>
        <v/>
      </c>
      <c r="C345" s="16" t="str">
        <f t="array" aca="1" ref="C345" ca="1">IFERROR(INDEX(durée,SMALL(IF(SUBSTITUTE(resultat," ","")="obtenue",ROW(offres)-2,""),ROW(250:250))),"")</f>
        <v/>
      </c>
      <c r="D345" s="8" t="str">
        <f t="array" aca="1" ref="D345" ca="1">IFERROR(INDEX(datefin,SMALL(IF(SUBSTITUTE(resultat," ","")="obtenue",ROW(offres)-2,""),ROW(250:250))),"")</f>
        <v/>
      </c>
    </row>
    <row r="346" spans="1:4" x14ac:dyDescent="0.25">
      <c r="A346" s="3" t="str">
        <f t="array" aca="1" ref="A346" ca="1">IFERROR(INDEX(offres,SMALL(IF(SUBSTITUTE(resultat," ","")="obtenue",ROW(offres)-2,""),ROW(251:251))),"")</f>
        <v/>
      </c>
      <c r="B346" s="8" t="str">
        <f t="array" aca="1" ref="B346" ca="1">IFERROR(INDEX(debut,SMALL(IF(SUBSTITUTE(resultat," ","")="obtenue",ROW(offres)-2,""),ROW(251:251))),"")</f>
        <v/>
      </c>
      <c r="C346" s="16" t="str">
        <f t="array" aca="1" ref="C346" ca="1">IFERROR(INDEX(durée,SMALL(IF(SUBSTITUTE(resultat," ","")="obtenue",ROW(offres)-2,""),ROW(251:251))),"")</f>
        <v/>
      </c>
      <c r="D346" s="8" t="str">
        <f t="array" aca="1" ref="D346" ca="1">IFERROR(INDEX(datefin,SMALL(IF(SUBSTITUTE(resultat," ","")="obtenue",ROW(offres)-2,""),ROW(251:251))),"")</f>
        <v/>
      </c>
    </row>
    <row r="347" spans="1:4" x14ac:dyDescent="0.25">
      <c r="A347" s="3" t="str">
        <f t="array" aca="1" ref="A347" ca="1">IFERROR(INDEX(offres,SMALL(IF(SUBSTITUTE(resultat," ","")="obtenue",ROW(offres)-2,""),ROW(252:252))),"")</f>
        <v/>
      </c>
      <c r="B347" s="8" t="str">
        <f t="array" aca="1" ref="B347" ca="1">IFERROR(INDEX(debut,SMALL(IF(SUBSTITUTE(resultat," ","")="obtenue",ROW(offres)-2,""),ROW(252:252))),"")</f>
        <v/>
      </c>
      <c r="C347" s="16" t="str">
        <f t="array" aca="1" ref="C347" ca="1">IFERROR(INDEX(durée,SMALL(IF(SUBSTITUTE(resultat," ","")="obtenue",ROW(offres)-2,""),ROW(252:252))),"")</f>
        <v/>
      </c>
      <c r="D347" s="8" t="str">
        <f t="array" aca="1" ref="D347" ca="1">IFERROR(INDEX(datefin,SMALL(IF(SUBSTITUTE(resultat," ","")="obtenue",ROW(offres)-2,""),ROW(252:252))),"")</f>
        <v/>
      </c>
    </row>
    <row r="348" spans="1:4" x14ac:dyDescent="0.25">
      <c r="A348" s="3" t="str">
        <f t="array" aca="1" ref="A348" ca="1">IFERROR(INDEX(offres,SMALL(IF(SUBSTITUTE(resultat," ","")="obtenue",ROW(offres)-2,""),ROW(253:253))),"")</f>
        <v/>
      </c>
      <c r="B348" s="8" t="str">
        <f t="array" aca="1" ref="B348" ca="1">IFERROR(INDEX(debut,SMALL(IF(SUBSTITUTE(resultat," ","")="obtenue",ROW(offres)-2,""),ROW(253:253))),"")</f>
        <v/>
      </c>
      <c r="C348" s="16" t="str">
        <f t="array" aca="1" ref="C348" ca="1">IFERROR(INDEX(durée,SMALL(IF(SUBSTITUTE(resultat," ","")="obtenue",ROW(offres)-2,""),ROW(253:253))),"")</f>
        <v/>
      </c>
      <c r="D348" s="8" t="str">
        <f t="array" aca="1" ref="D348" ca="1">IFERROR(INDEX(datefin,SMALL(IF(SUBSTITUTE(resultat," ","")="obtenue",ROW(offres)-2,""),ROW(253:253))),"")</f>
        <v/>
      </c>
    </row>
    <row r="349" spans="1:4" x14ac:dyDescent="0.25">
      <c r="A349" s="3" t="str">
        <f t="array" aca="1" ref="A349" ca="1">IFERROR(INDEX(offres,SMALL(IF(SUBSTITUTE(resultat," ","")="obtenue",ROW(offres)-2,""),ROW(254:254))),"")</f>
        <v/>
      </c>
      <c r="B349" s="8" t="str">
        <f t="array" aca="1" ref="B349" ca="1">IFERROR(INDEX(debut,SMALL(IF(SUBSTITUTE(resultat," ","")="obtenue",ROW(offres)-2,""),ROW(254:254))),"")</f>
        <v/>
      </c>
      <c r="C349" s="16" t="str">
        <f t="array" aca="1" ref="C349" ca="1">IFERROR(INDEX(durée,SMALL(IF(SUBSTITUTE(resultat," ","")="obtenue",ROW(offres)-2,""),ROW(254:254))),"")</f>
        <v/>
      </c>
      <c r="D349" s="8" t="str">
        <f t="array" aca="1" ref="D349" ca="1">IFERROR(INDEX(datefin,SMALL(IF(SUBSTITUTE(resultat," ","")="obtenue",ROW(offres)-2,""),ROW(254:254))),"")</f>
        <v/>
      </c>
    </row>
    <row r="350" spans="1:4" x14ac:dyDescent="0.25">
      <c r="A350" s="3" t="str">
        <f t="array" aca="1" ref="A350" ca="1">IFERROR(INDEX(offres,SMALL(IF(SUBSTITUTE(resultat," ","")="obtenue",ROW(offres)-2,""),ROW(255:255))),"")</f>
        <v/>
      </c>
      <c r="B350" s="8" t="str">
        <f t="array" aca="1" ref="B350" ca="1">IFERROR(INDEX(debut,SMALL(IF(SUBSTITUTE(resultat," ","")="obtenue",ROW(offres)-2,""),ROW(255:255))),"")</f>
        <v/>
      </c>
      <c r="C350" s="16" t="str">
        <f t="array" aca="1" ref="C350" ca="1">IFERROR(INDEX(durée,SMALL(IF(SUBSTITUTE(resultat," ","")="obtenue",ROW(offres)-2,""),ROW(255:255))),"")</f>
        <v/>
      </c>
      <c r="D350" s="8" t="str">
        <f t="array" aca="1" ref="D350" ca="1">IFERROR(INDEX(datefin,SMALL(IF(SUBSTITUTE(resultat," ","")="obtenue",ROW(offres)-2,""),ROW(255:255))),"")</f>
        <v/>
      </c>
    </row>
    <row r="351" spans="1:4" x14ac:dyDescent="0.25">
      <c r="A351" s="3" t="str">
        <f t="array" aca="1" ref="A351" ca="1">IFERROR(INDEX(offres,SMALL(IF(SUBSTITUTE(resultat," ","")="obtenue",ROW(offres)-2,""),ROW(256:256))),"")</f>
        <v/>
      </c>
      <c r="B351" s="8" t="str">
        <f t="array" aca="1" ref="B351" ca="1">IFERROR(INDEX(debut,SMALL(IF(SUBSTITUTE(resultat," ","")="obtenue",ROW(offres)-2,""),ROW(256:256))),"")</f>
        <v/>
      </c>
      <c r="C351" s="16" t="str">
        <f t="array" aca="1" ref="C351" ca="1">IFERROR(INDEX(durée,SMALL(IF(SUBSTITUTE(resultat," ","")="obtenue",ROW(offres)-2,""),ROW(256:256))),"")</f>
        <v/>
      </c>
      <c r="D351" s="8" t="str">
        <f t="array" aca="1" ref="D351" ca="1">IFERROR(INDEX(datefin,SMALL(IF(SUBSTITUTE(resultat," ","")="obtenue",ROW(offres)-2,""),ROW(256:256))),"")</f>
        <v/>
      </c>
    </row>
    <row r="352" spans="1:4" x14ac:dyDescent="0.25">
      <c r="A352" s="3" t="str">
        <f t="array" aca="1" ref="A352" ca="1">IFERROR(INDEX(offres,SMALL(IF(SUBSTITUTE(resultat," ","")="obtenue",ROW(offres)-2,""),ROW(257:257))),"")</f>
        <v/>
      </c>
      <c r="B352" s="8" t="str">
        <f t="array" aca="1" ref="B352" ca="1">IFERROR(INDEX(debut,SMALL(IF(SUBSTITUTE(resultat," ","")="obtenue",ROW(offres)-2,""),ROW(257:257))),"")</f>
        <v/>
      </c>
      <c r="C352" s="16" t="str">
        <f t="array" aca="1" ref="C352" ca="1">IFERROR(INDEX(durée,SMALL(IF(SUBSTITUTE(resultat," ","")="obtenue",ROW(offres)-2,""),ROW(257:257))),"")</f>
        <v/>
      </c>
      <c r="D352" s="8" t="str">
        <f t="array" aca="1" ref="D352" ca="1">IFERROR(INDEX(datefin,SMALL(IF(SUBSTITUTE(resultat," ","")="obtenue",ROW(offres)-2,""),ROW(257:257))),"")</f>
        <v/>
      </c>
    </row>
    <row r="353" spans="1:4" x14ac:dyDescent="0.25">
      <c r="A353" s="3" t="str">
        <f t="array" aca="1" ref="A353" ca="1">IFERROR(INDEX(offres,SMALL(IF(SUBSTITUTE(resultat," ","")="obtenue",ROW(offres)-2,""),ROW(258:258))),"")</f>
        <v/>
      </c>
      <c r="B353" s="8" t="str">
        <f t="array" aca="1" ref="B353" ca="1">IFERROR(INDEX(debut,SMALL(IF(SUBSTITUTE(resultat," ","")="obtenue",ROW(offres)-2,""),ROW(258:258))),"")</f>
        <v/>
      </c>
      <c r="C353" s="16" t="str">
        <f t="array" aca="1" ref="C353" ca="1">IFERROR(INDEX(durée,SMALL(IF(SUBSTITUTE(resultat," ","")="obtenue",ROW(offres)-2,""),ROW(258:258))),"")</f>
        <v/>
      </c>
      <c r="D353" s="8" t="str">
        <f t="array" aca="1" ref="D353" ca="1">IFERROR(INDEX(datefin,SMALL(IF(SUBSTITUTE(resultat," ","")="obtenue",ROW(offres)-2,""),ROW(258:258))),"")</f>
        <v/>
      </c>
    </row>
    <row r="354" spans="1:4" x14ac:dyDescent="0.25">
      <c r="A354" s="3" t="str">
        <f t="array" aca="1" ref="A354" ca="1">IFERROR(INDEX(offres,SMALL(IF(SUBSTITUTE(resultat," ","")="obtenue",ROW(offres)-2,""),ROW(259:259))),"")</f>
        <v/>
      </c>
      <c r="B354" s="8" t="str">
        <f t="array" aca="1" ref="B354" ca="1">IFERROR(INDEX(debut,SMALL(IF(SUBSTITUTE(resultat," ","")="obtenue",ROW(offres)-2,""),ROW(259:259))),"")</f>
        <v/>
      </c>
      <c r="C354" s="16" t="str">
        <f t="array" aca="1" ref="C354" ca="1">IFERROR(INDEX(durée,SMALL(IF(SUBSTITUTE(resultat," ","")="obtenue",ROW(offres)-2,""),ROW(259:259))),"")</f>
        <v/>
      </c>
      <c r="D354" s="8" t="str">
        <f t="array" aca="1" ref="D354" ca="1">IFERROR(INDEX(datefin,SMALL(IF(SUBSTITUTE(resultat," ","")="obtenue",ROW(offres)-2,""),ROW(259:259))),"")</f>
        <v/>
      </c>
    </row>
    <row r="355" spans="1:4" x14ac:dyDescent="0.25">
      <c r="A355" s="3" t="str">
        <f t="array" aca="1" ref="A355" ca="1">IFERROR(INDEX(offres,SMALL(IF(SUBSTITUTE(resultat," ","")="obtenue",ROW(offres)-2,""),ROW(260:260))),"")</f>
        <v/>
      </c>
      <c r="B355" s="8" t="str">
        <f t="array" aca="1" ref="B355" ca="1">IFERROR(INDEX(debut,SMALL(IF(SUBSTITUTE(resultat," ","")="obtenue",ROW(offres)-2,""),ROW(260:260))),"")</f>
        <v/>
      </c>
      <c r="C355" s="16" t="str">
        <f t="array" aca="1" ref="C355" ca="1">IFERROR(INDEX(durée,SMALL(IF(SUBSTITUTE(resultat," ","")="obtenue",ROW(offres)-2,""),ROW(260:260))),"")</f>
        <v/>
      </c>
      <c r="D355" s="8" t="str">
        <f t="array" aca="1" ref="D355" ca="1">IFERROR(INDEX(datefin,SMALL(IF(SUBSTITUTE(resultat," ","")="obtenue",ROW(offres)-2,""),ROW(260:260))),"")</f>
        <v/>
      </c>
    </row>
    <row r="356" spans="1:4" x14ac:dyDescent="0.25">
      <c r="A356" s="3" t="str">
        <f t="array" aca="1" ref="A356" ca="1">IFERROR(INDEX(offres,SMALL(IF(SUBSTITUTE(resultat," ","")="obtenue",ROW(offres)-2,""),ROW(261:261))),"")</f>
        <v/>
      </c>
      <c r="B356" s="8" t="str">
        <f t="array" aca="1" ref="B356" ca="1">IFERROR(INDEX(debut,SMALL(IF(SUBSTITUTE(resultat," ","")="obtenue",ROW(offres)-2,""),ROW(261:261))),"")</f>
        <v/>
      </c>
      <c r="C356" s="16" t="str">
        <f t="array" aca="1" ref="C356" ca="1">IFERROR(INDEX(durée,SMALL(IF(SUBSTITUTE(resultat," ","")="obtenue",ROW(offres)-2,""),ROW(261:261))),"")</f>
        <v/>
      </c>
      <c r="D356" s="8" t="str">
        <f t="array" aca="1" ref="D356" ca="1">IFERROR(INDEX(datefin,SMALL(IF(SUBSTITUTE(resultat," ","")="obtenue",ROW(offres)-2,""),ROW(261:261))),"")</f>
        <v/>
      </c>
    </row>
    <row r="357" spans="1:4" x14ac:dyDescent="0.25">
      <c r="A357" s="3" t="str">
        <f t="array" aca="1" ref="A357" ca="1">IFERROR(INDEX(offres,SMALL(IF(SUBSTITUTE(resultat," ","")="obtenue",ROW(offres)-2,""),ROW(262:262))),"")</f>
        <v/>
      </c>
      <c r="B357" s="8" t="str">
        <f t="array" aca="1" ref="B357" ca="1">IFERROR(INDEX(debut,SMALL(IF(SUBSTITUTE(resultat," ","")="obtenue",ROW(offres)-2,""),ROW(262:262))),"")</f>
        <v/>
      </c>
      <c r="C357" s="16" t="str">
        <f t="array" aca="1" ref="C357" ca="1">IFERROR(INDEX(durée,SMALL(IF(SUBSTITUTE(resultat," ","")="obtenue",ROW(offres)-2,""),ROW(262:262))),"")</f>
        <v/>
      </c>
      <c r="D357" s="8" t="str">
        <f t="array" aca="1" ref="D357" ca="1">IFERROR(INDEX(datefin,SMALL(IF(SUBSTITUTE(resultat," ","")="obtenue",ROW(offres)-2,""),ROW(262:262))),"")</f>
        <v/>
      </c>
    </row>
    <row r="358" spans="1:4" x14ac:dyDescent="0.25">
      <c r="A358" s="3" t="str">
        <f t="array" aca="1" ref="A358" ca="1">IFERROR(INDEX(offres,SMALL(IF(SUBSTITUTE(resultat," ","")="obtenue",ROW(offres)-2,""),ROW(263:263))),"")</f>
        <v/>
      </c>
      <c r="B358" s="8" t="str">
        <f t="array" aca="1" ref="B358" ca="1">IFERROR(INDEX(debut,SMALL(IF(SUBSTITUTE(resultat," ","")="obtenue",ROW(offres)-2,""),ROW(263:263))),"")</f>
        <v/>
      </c>
      <c r="C358" s="16" t="str">
        <f t="array" aca="1" ref="C358" ca="1">IFERROR(INDEX(durée,SMALL(IF(SUBSTITUTE(resultat," ","")="obtenue",ROW(offres)-2,""),ROW(263:263))),"")</f>
        <v/>
      </c>
      <c r="D358" s="8" t="str">
        <f t="array" aca="1" ref="D358" ca="1">IFERROR(INDEX(datefin,SMALL(IF(SUBSTITUTE(resultat," ","")="obtenue",ROW(offres)-2,""),ROW(263:263))),"")</f>
        <v/>
      </c>
    </row>
    <row r="359" spans="1:4" x14ac:dyDescent="0.25">
      <c r="A359" s="3" t="str">
        <f t="array" aca="1" ref="A359" ca="1">IFERROR(INDEX(offres,SMALL(IF(SUBSTITUTE(resultat," ","")="obtenue",ROW(offres)-2,""),ROW(264:264))),"")</f>
        <v/>
      </c>
      <c r="B359" s="8" t="str">
        <f t="array" aca="1" ref="B359" ca="1">IFERROR(INDEX(debut,SMALL(IF(SUBSTITUTE(resultat," ","")="obtenue",ROW(offres)-2,""),ROW(264:264))),"")</f>
        <v/>
      </c>
      <c r="C359" s="16" t="str">
        <f t="array" aca="1" ref="C359" ca="1">IFERROR(INDEX(durée,SMALL(IF(SUBSTITUTE(resultat," ","")="obtenue",ROW(offres)-2,""),ROW(264:264))),"")</f>
        <v/>
      </c>
      <c r="D359" s="8" t="str">
        <f t="array" aca="1" ref="D359" ca="1">IFERROR(INDEX(datefin,SMALL(IF(SUBSTITUTE(resultat," ","")="obtenue",ROW(offres)-2,""),ROW(264:264))),"")</f>
        <v/>
      </c>
    </row>
    <row r="360" spans="1:4" x14ac:dyDescent="0.25">
      <c r="A360" s="3" t="str">
        <f t="array" aca="1" ref="A360" ca="1">IFERROR(INDEX(offres,SMALL(IF(SUBSTITUTE(resultat," ","")="obtenue",ROW(offres)-2,""),ROW(265:265))),"")</f>
        <v/>
      </c>
      <c r="B360" s="8" t="str">
        <f t="array" aca="1" ref="B360" ca="1">IFERROR(INDEX(debut,SMALL(IF(SUBSTITUTE(resultat," ","")="obtenue",ROW(offres)-2,""),ROW(265:265))),"")</f>
        <v/>
      </c>
      <c r="C360" s="16" t="str">
        <f t="array" aca="1" ref="C360" ca="1">IFERROR(INDEX(durée,SMALL(IF(SUBSTITUTE(resultat," ","")="obtenue",ROW(offres)-2,""),ROW(265:265))),"")</f>
        <v/>
      </c>
      <c r="D360" s="8" t="str">
        <f t="array" aca="1" ref="D360" ca="1">IFERROR(INDEX(datefin,SMALL(IF(SUBSTITUTE(resultat," ","")="obtenue",ROW(offres)-2,""),ROW(265:265))),"")</f>
        <v/>
      </c>
    </row>
    <row r="361" spans="1:4" x14ac:dyDescent="0.25">
      <c r="A361" s="3" t="str">
        <f t="array" aca="1" ref="A361" ca="1">IFERROR(INDEX(offres,SMALL(IF(SUBSTITUTE(resultat," ","")="obtenue",ROW(offres)-2,""),ROW(266:266))),"")</f>
        <v/>
      </c>
      <c r="B361" s="8" t="str">
        <f t="array" aca="1" ref="B361" ca="1">IFERROR(INDEX(debut,SMALL(IF(SUBSTITUTE(resultat," ","")="obtenue",ROW(offres)-2,""),ROW(266:266))),"")</f>
        <v/>
      </c>
      <c r="C361" s="16" t="str">
        <f t="array" aca="1" ref="C361" ca="1">IFERROR(INDEX(durée,SMALL(IF(SUBSTITUTE(resultat," ","")="obtenue",ROW(offres)-2,""),ROW(266:266))),"")</f>
        <v/>
      </c>
      <c r="D361" s="8" t="str">
        <f t="array" aca="1" ref="D361" ca="1">IFERROR(INDEX(datefin,SMALL(IF(SUBSTITUTE(resultat," ","")="obtenue",ROW(offres)-2,""),ROW(266:266))),"")</f>
        <v/>
      </c>
    </row>
    <row r="362" spans="1:4" x14ac:dyDescent="0.25">
      <c r="A362" s="3" t="str">
        <f t="array" aca="1" ref="A362" ca="1">IFERROR(INDEX(offres,SMALL(IF(SUBSTITUTE(resultat," ","")="obtenue",ROW(offres)-2,""),ROW(267:267))),"")</f>
        <v/>
      </c>
      <c r="B362" s="8" t="str">
        <f t="array" aca="1" ref="B362" ca="1">IFERROR(INDEX(debut,SMALL(IF(SUBSTITUTE(resultat," ","")="obtenue",ROW(offres)-2,""),ROW(267:267))),"")</f>
        <v/>
      </c>
      <c r="C362" s="16" t="str">
        <f t="array" aca="1" ref="C362" ca="1">IFERROR(INDEX(durée,SMALL(IF(SUBSTITUTE(resultat," ","")="obtenue",ROW(offres)-2,""),ROW(267:267))),"")</f>
        <v/>
      </c>
      <c r="D362" s="8" t="str">
        <f t="array" aca="1" ref="D362" ca="1">IFERROR(INDEX(datefin,SMALL(IF(SUBSTITUTE(resultat," ","")="obtenue",ROW(offres)-2,""),ROW(267:267))),"")</f>
        <v/>
      </c>
    </row>
    <row r="363" spans="1:4" x14ac:dyDescent="0.25">
      <c r="A363" s="3" t="str">
        <f t="array" aca="1" ref="A363" ca="1">IFERROR(INDEX(offres,SMALL(IF(SUBSTITUTE(resultat," ","")="obtenue",ROW(offres)-2,""),ROW(268:268))),"")</f>
        <v/>
      </c>
      <c r="B363" s="8" t="str">
        <f t="array" aca="1" ref="B363" ca="1">IFERROR(INDEX(debut,SMALL(IF(SUBSTITUTE(resultat," ","")="obtenue",ROW(offres)-2,""),ROW(268:268))),"")</f>
        <v/>
      </c>
      <c r="C363" s="16" t="str">
        <f t="array" aca="1" ref="C363" ca="1">IFERROR(INDEX(durée,SMALL(IF(SUBSTITUTE(resultat," ","")="obtenue",ROW(offres)-2,""),ROW(268:268))),"")</f>
        <v/>
      </c>
      <c r="D363" s="8" t="str">
        <f t="array" aca="1" ref="D363" ca="1">IFERROR(INDEX(datefin,SMALL(IF(SUBSTITUTE(resultat," ","")="obtenue",ROW(offres)-2,""),ROW(268:268))),"")</f>
        <v/>
      </c>
    </row>
    <row r="364" spans="1:4" x14ac:dyDescent="0.25">
      <c r="A364" s="3" t="str">
        <f t="array" aca="1" ref="A364" ca="1">IFERROR(INDEX(offres,SMALL(IF(SUBSTITUTE(resultat," ","")="obtenue",ROW(offres)-2,""),ROW(269:269))),"")</f>
        <v/>
      </c>
      <c r="B364" s="8" t="str">
        <f t="array" aca="1" ref="B364" ca="1">IFERROR(INDEX(debut,SMALL(IF(SUBSTITUTE(resultat," ","")="obtenue",ROW(offres)-2,""),ROW(269:269))),"")</f>
        <v/>
      </c>
      <c r="C364" s="16" t="str">
        <f t="array" aca="1" ref="C364" ca="1">IFERROR(INDEX(durée,SMALL(IF(SUBSTITUTE(resultat," ","")="obtenue",ROW(offres)-2,""),ROW(269:269))),"")</f>
        <v/>
      </c>
      <c r="D364" s="8" t="str">
        <f t="array" aca="1" ref="D364" ca="1">IFERROR(INDEX(datefin,SMALL(IF(SUBSTITUTE(resultat," ","")="obtenue",ROW(offres)-2,""),ROW(269:269))),"")</f>
        <v/>
      </c>
    </row>
    <row r="365" spans="1:4" x14ac:dyDescent="0.25">
      <c r="A365" s="3" t="str">
        <f t="array" aca="1" ref="A365" ca="1">IFERROR(INDEX(offres,SMALL(IF(SUBSTITUTE(resultat," ","")="obtenue",ROW(offres)-2,""),ROW(270:270))),"")</f>
        <v/>
      </c>
      <c r="B365" s="8" t="str">
        <f t="array" aca="1" ref="B365" ca="1">IFERROR(INDEX(debut,SMALL(IF(SUBSTITUTE(resultat," ","")="obtenue",ROW(offres)-2,""),ROW(270:270))),"")</f>
        <v/>
      </c>
      <c r="C365" s="16" t="str">
        <f t="array" aca="1" ref="C365" ca="1">IFERROR(INDEX(durée,SMALL(IF(SUBSTITUTE(resultat," ","")="obtenue",ROW(offres)-2,""),ROW(270:270))),"")</f>
        <v/>
      </c>
      <c r="D365" s="8" t="str">
        <f t="array" aca="1" ref="D365" ca="1">IFERROR(INDEX(datefin,SMALL(IF(SUBSTITUTE(resultat," ","")="obtenue",ROW(offres)-2,""),ROW(270:270))),"")</f>
        <v/>
      </c>
    </row>
    <row r="366" spans="1:4" x14ac:dyDescent="0.25">
      <c r="A366" s="3" t="str">
        <f t="array" aca="1" ref="A366" ca="1">IFERROR(INDEX(offres,SMALL(IF(SUBSTITUTE(resultat," ","")="obtenue",ROW(offres)-2,""),ROW(271:271))),"")</f>
        <v/>
      </c>
      <c r="B366" s="8" t="str">
        <f t="array" aca="1" ref="B366" ca="1">IFERROR(INDEX(debut,SMALL(IF(SUBSTITUTE(resultat," ","")="obtenue",ROW(offres)-2,""),ROW(271:271))),"")</f>
        <v/>
      </c>
      <c r="C366" s="16" t="str">
        <f t="array" aca="1" ref="C366" ca="1">IFERROR(INDEX(durée,SMALL(IF(SUBSTITUTE(resultat," ","")="obtenue",ROW(offres)-2,""),ROW(271:271))),"")</f>
        <v/>
      </c>
      <c r="D366" s="8" t="str">
        <f t="array" aca="1" ref="D366" ca="1">IFERROR(INDEX(datefin,SMALL(IF(SUBSTITUTE(resultat," ","")="obtenue",ROW(offres)-2,""),ROW(271:271))),"")</f>
        <v/>
      </c>
    </row>
    <row r="367" spans="1:4" x14ac:dyDescent="0.25">
      <c r="A367" s="3" t="str">
        <f t="array" aca="1" ref="A367" ca="1">IFERROR(INDEX(offres,SMALL(IF(SUBSTITUTE(resultat," ","")="obtenue",ROW(offres)-2,""),ROW(272:272))),"")</f>
        <v/>
      </c>
      <c r="B367" s="8" t="str">
        <f t="array" aca="1" ref="B367" ca="1">IFERROR(INDEX(debut,SMALL(IF(SUBSTITUTE(resultat," ","")="obtenue",ROW(offres)-2,""),ROW(272:272))),"")</f>
        <v/>
      </c>
      <c r="C367" s="16" t="str">
        <f t="array" aca="1" ref="C367" ca="1">IFERROR(INDEX(durée,SMALL(IF(SUBSTITUTE(resultat," ","")="obtenue",ROW(offres)-2,""),ROW(272:272))),"")</f>
        <v/>
      </c>
      <c r="D367" s="8" t="str">
        <f t="array" aca="1" ref="D367" ca="1">IFERROR(INDEX(datefin,SMALL(IF(SUBSTITUTE(resultat," ","")="obtenue",ROW(offres)-2,""),ROW(272:272))),"")</f>
        <v/>
      </c>
    </row>
    <row r="368" spans="1:4" x14ac:dyDescent="0.25">
      <c r="A368" s="3" t="str">
        <f t="array" aca="1" ref="A368" ca="1">IFERROR(INDEX(offres,SMALL(IF(SUBSTITUTE(resultat," ","")="obtenue",ROW(offres)-2,""),ROW(273:273))),"")</f>
        <v/>
      </c>
      <c r="B368" s="8" t="str">
        <f t="array" aca="1" ref="B368" ca="1">IFERROR(INDEX(debut,SMALL(IF(SUBSTITUTE(resultat," ","")="obtenue",ROW(offres)-2,""),ROW(273:273))),"")</f>
        <v/>
      </c>
      <c r="C368" s="16" t="str">
        <f t="array" aca="1" ref="C368" ca="1">IFERROR(INDEX(durée,SMALL(IF(SUBSTITUTE(resultat," ","")="obtenue",ROW(offres)-2,""),ROW(273:273))),"")</f>
        <v/>
      </c>
      <c r="D368" s="8" t="str">
        <f t="array" aca="1" ref="D368" ca="1">IFERROR(INDEX(datefin,SMALL(IF(SUBSTITUTE(resultat," ","")="obtenue",ROW(offres)-2,""),ROW(273:273))),"")</f>
        <v/>
      </c>
    </row>
    <row r="369" spans="1:4" x14ac:dyDescent="0.25">
      <c r="A369" s="3" t="str">
        <f t="array" aca="1" ref="A369" ca="1">IFERROR(INDEX(offres,SMALL(IF(SUBSTITUTE(resultat," ","")="obtenue",ROW(offres)-2,""),ROW(274:274))),"")</f>
        <v/>
      </c>
      <c r="B369" s="8" t="str">
        <f t="array" aca="1" ref="B369" ca="1">IFERROR(INDEX(debut,SMALL(IF(SUBSTITUTE(resultat," ","")="obtenue",ROW(offres)-2,""),ROW(274:274))),"")</f>
        <v/>
      </c>
      <c r="C369" s="16" t="str">
        <f t="array" aca="1" ref="C369" ca="1">IFERROR(INDEX(durée,SMALL(IF(SUBSTITUTE(resultat," ","")="obtenue",ROW(offres)-2,""),ROW(274:274))),"")</f>
        <v/>
      </c>
      <c r="D369" s="8" t="str">
        <f t="array" aca="1" ref="D369" ca="1">IFERROR(INDEX(datefin,SMALL(IF(SUBSTITUTE(resultat," ","")="obtenue",ROW(offres)-2,""),ROW(274:274))),"")</f>
        <v/>
      </c>
    </row>
    <row r="370" spans="1:4" x14ac:dyDescent="0.25">
      <c r="A370" s="3" t="str">
        <f t="array" aca="1" ref="A370" ca="1">IFERROR(INDEX(offres,SMALL(IF(SUBSTITUTE(resultat," ","")="obtenue",ROW(offres)-2,""),ROW(275:275))),"")</f>
        <v/>
      </c>
      <c r="B370" s="8" t="str">
        <f t="array" aca="1" ref="B370" ca="1">IFERROR(INDEX(debut,SMALL(IF(SUBSTITUTE(resultat," ","")="obtenue",ROW(offres)-2,""),ROW(275:275))),"")</f>
        <v/>
      </c>
      <c r="C370" s="16" t="str">
        <f t="array" aca="1" ref="C370" ca="1">IFERROR(INDEX(durée,SMALL(IF(SUBSTITUTE(resultat," ","")="obtenue",ROW(offres)-2,""),ROW(275:275))),"")</f>
        <v/>
      </c>
      <c r="D370" s="8" t="str">
        <f t="array" aca="1" ref="D370" ca="1">IFERROR(INDEX(datefin,SMALL(IF(SUBSTITUTE(resultat," ","")="obtenue",ROW(offres)-2,""),ROW(275:275))),"")</f>
        <v/>
      </c>
    </row>
    <row r="371" spans="1:4" x14ac:dyDescent="0.25">
      <c r="A371" s="3" t="str">
        <f t="array" aca="1" ref="A371" ca="1">IFERROR(INDEX(offres,SMALL(IF(SUBSTITUTE(resultat," ","")="obtenue",ROW(offres)-2,""),ROW(276:276))),"")</f>
        <v/>
      </c>
      <c r="B371" s="8" t="str">
        <f t="array" aca="1" ref="B371" ca="1">IFERROR(INDEX(debut,SMALL(IF(SUBSTITUTE(resultat," ","")="obtenue",ROW(offres)-2,""),ROW(276:276))),"")</f>
        <v/>
      </c>
      <c r="C371" s="16" t="str">
        <f t="array" aca="1" ref="C371" ca="1">IFERROR(INDEX(durée,SMALL(IF(SUBSTITUTE(resultat," ","")="obtenue",ROW(offres)-2,""),ROW(276:276))),"")</f>
        <v/>
      </c>
      <c r="D371" s="8" t="str">
        <f t="array" aca="1" ref="D371" ca="1">IFERROR(INDEX(datefin,SMALL(IF(SUBSTITUTE(resultat," ","")="obtenue",ROW(offres)-2,""),ROW(276:276))),"")</f>
        <v/>
      </c>
    </row>
    <row r="372" spans="1:4" x14ac:dyDescent="0.25">
      <c r="A372" s="3" t="str">
        <f t="array" aca="1" ref="A372" ca="1">IFERROR(INDEX(offres,SMALL(IF(SUBSTITUTE(resultat," ","")="obtenue",ROW(offres)-2,""),ROW(277:277))),"")</f>
        <v/>
      </c>
      <c r="B372" s="8" t="str">
        <f t="array" aca="1" ref="B372" ca="1">IFERROR(INDEX(debut,SMALL(IF(SUBSTITUTE(resultat," ","")="obtenue",ROW(offres)-2,""),ROW(277:277))),"")</f>
        <v/>
      </c>
      <c r="C372" s="16" t="str">
        <f t="array" aca="1" ref="C372" ca="1">IFERROR(INDEX(durée,SMALL(IF(SUBSTITUTE(resultat," ","")="obtenue",ROW(offres)-2,""),ROW(277:277))),"")</f>
        <v/>
      </c>
      <c r="D372" s="8" t="str">
        <f t="array" aca="1" ref="D372" ca="1">IFERROR(INDEX(datefin,SMALL(IF(SUBSTITUTE(resultat," ","")="obtenue",ROW(offres)-2,""),ROW(277:277))),"")</f>
        <v/>
      </c>
    </row>
    <row r="373" spans="1:4" x14ac:dyDescent="0.25">
      <c r="A373" s="3" t="str">
        <f t="array" aca="1" ref="A373" ca="1">IFERROR(INDEX(offres,SMALL(IF(SUBSTITUTE(resultat," ","")="obtenue",ROW(offres)-2,""),ROW(278:278))),"")</f>
        <v/>
      </c>
      <c r="B373" s="8" t="str">
        <f t="array" aca="1" ref="B373" ca="1">IFERROR(INDEX(debut,SMALL(IF(SUBSTITUTE(resultat," ","")="obtenue",ROW(offres)-2,""),ROW(278:278))),"")</f>
        <v/>
      </c>
      <c r="C373" s="16" t="str">
        <f t="array" aca="1" ref="C373" ca="1">IFERROR(INDEX(durée,SMALL(IF(SUBSTITUTE(resultat," ","")="obtenue",ROW(offres)-2,""),ROW(278:278))),"")</f>
        <v/>
      </c>
      <c r="D373" s="8" t="str">
        <f t="array" aca="1" ref="D373" ca="1">IFERROR(INDEX(datefin,SMALL(IF(SUBSTITUTE(resultat," ","")="obtenue",ROW(offres)-2,""),ROW(278:278))),"")</f>
        <v/>
      </c>
    </row>
    <row r="374" spans="1:4" x14ac:dyDescent="0.25">
      <c r="A374" s="3" t="str">
        <f t="array" aca="1" ref="A374" ca="1">IFERROR(INDEX(offres,SMALL(IF(SUBSTITUTE(resultat," ","")="obtenue",ROW(offres)-2,""),ROW(279:279))),"")</f>
        <v/>
      </c>
      <c r="B374" s="8" t="str">
        <f t="array" aca="1" ref="B374" ca="1">IFERROR(INDEX(debut,SMALL(IF(SUBSTITUTE(resultat," ","")="obtenue",ROW(offres)-2,""),ROW(279:279))),"")</f>
        <v/>
      </c>
      <c r="C374" s="16" t="str">
        <f t="array" aca="1" ref="C374" ca="1">IFERROR(INDEX(durée,SMALL(IF(SUBSTITUTE(resultat," ","")="obtenue",ROW(offres)-2,""),ROW(279:279))),"")</f>
        <v/>
      </c>
      <c r="D374" s="8" t="str">
        <f t="array" aca="1" ref="D374" ca="1">IFERROR(INDEX(datefin,SMALL(IF(SUBSTITUTE(resultat," ","")="obtenue",ROW(offres)-2,""),ROW(279:279))),"")</f>
        <v/>
      </c>
    </row>
    <row r="375" spans="1:4" x14ac:dyDescent="0.25">
      <c r="A375" s="3" t="str">
        <f t="array" aca="1" ref="A375" ca="1">IFERROR(INDEX(offres,SMALL(IF(SUBSTITUTE(resultat," ","")="obtenue",ROW(offres)-2,""),ROW(280:280))),"")</f>
        <v/>
      </c>
      <c r="B375" s="8" t="str">
        <f t="array" aca="1" ref="B375" ca="1">IFERROR(INDEX(debut,SMALL(IF(SUBSTITUTE(resultat," ","")="obtenue",ROW(offres)-2,""),ROW(280:280))),"")</f>
        <v/>
      </c>
      <c r="C375" s="16" t="str">
        <f t="array" aca="1" ref="C375" ca="1">IFERROR(INDEX(durée,SMALL(IF(SUBSTITUTE(resultat," ","")="obtenue",ROW(offres)-2,""),ROW(280:280))),"")</f>
        <v/>
      </c>
      <c r="D375" s="8" t="str">
        <f t="array" aca="1" ref="D375" ca="1">IFERROR(INDEX(datefin,SMALL(IF(SUBSTITUTE(resultat," ","")="obtenue",ROW(offres)-2,""),ROW(280:280))),"")</f>
        <v/>
      </c>
    </row>
    <row r="376" spans="1:4" x14ac:dyDescent="0.25">
      <c r="A376" s="3" t="str">
        <f t="array" aca="1" ref="A376" ca="1">IFERROR(INDEX(offres,SMALL(IF(SUBSTITUTE(resultat," ","")="obtenue",ROW(offres)-2,""),ROW(281:281))),"")</f>
        <v/>
      </c>
      <c r="B376" s="8" t="str">
        <f t="array" aca="1" ref="B376" ca="1">IFERROR(INDEX(debut,SMALL(IF(SUBSTITUTE(resultat," ","")="obtenue",ROW(offres)-2,""),ROW(281:281))),"")</f>
        <v/>
      </c>
      <c r="C376" s="16" t="str">
        <f t="array" aca="1" ref="C376" ca="1">IFERROR(INDEX(durée,SMALL(IF(SUBSTITUTE(resultat," ","")="obtenue",ROW(offres)-2,""),ROW(281:281))),"")</f>
        <v/>
      </c>
      <c r="D376" s="8" t="str">
        <f t="array" aca="1" ref="D376" ca="1">IFERROR(INDEX(datefin,SMALL(IF(SUBSTITUTE(resultat," ","")="obtenue",ROW(offres)-2,""),ROW(281:281))),"")</f>
        <v/>
      </c>
    </row>
    <row r="377" spans="1:4" x14ac:dyDescent="0.25">
      <c r="A377" s="3" t="str">
        <f t="array" aca="1" ref="A377" ca="1">IFERROR(INDEX(offres,SMALL(IF(SUBSTITUTE(resultat," ","")="obtenue",ROW(offres)-2,""),ROW(282:282))),"")</f>
        <v/>
      </c>
      <c r="B377" s="8" t="str">
        <f t="array" aca="1" ref="B377" ca="1">IFERROR(INDEX(debut,SMALL(IF(SUBSTITUTE(resultat," ","")="obtenue",ROW(offres)-2,""),ROW(282:282))),"")</f>
        <v/>
      </c>
      <c r="C377" s="16" t="str">
        <f t="array" aca="1" ref="C377" ca="1">IFERROR(INDEX(durée,SMALL(IF(SUBSTITUTE(resultat," ","")="obtenue",ROW(offres)-2,""),ROW(282:282))),"")</f>
        <v/>
      </c>
      <c r="D377" s="8" t="str">
        <f t="array" aca="1" ref="D377" ca="1">IFERROR(INDEX(datefin,SMALL(IF(SUBSTITUTE(resultat," ","")="obtenue",ROW(offres)-2,""),ROW(282:282))),"")</f>
        <v/>
      </c>
    </row>
    <row r="378" spans="1:4" x14ac:dyDescent="0.25">
      <c r="A378" s="3" t="str">
        <f t="array" aca="1" ref="A378" ca="1">IFERROR(INDEX(offres,SMALL(IF(SUBSTITUTE(resultat," ","")="obtenue",ROW(offres)-2,""),ROW(283:283))),"")</f>
        <v/>
      </c>
      <c r="B378" s="8" t="str">
        <f t="array" aca="1" ref="B378" ca="1">IFERROR(INDEX(debut,SMALL(IF(SUBSTITUTE(resultat," ","")="obtenue",ROW(offres)-2,""),ROW(283:283))),"")</f>
        <v/>
      </c>
      <c r="C378" s="16" t="str">
        <f t="array" aca="1" ref="C378" ca="1">IFERROR(INDEX(durée,SMALL(IF(SUBSTITUTE(resultat," ","")="obtenue",ROW(offres)-2,""),ROW(283:283))),"")</f>
        <v/>
      </c>
      <c r="D378" s="8" t="str">
        <f t="array" aca="1" ref="D378" ca="1">IFERROR(INDEX(datefin,SMALL(IF(SUBSTITUTE(resultat," ","")="obtenue",ROW(offres)-2,""),ROW(283:283))),"")</f>
        <v/>
      </c>
    </row>
    <row r="379" spans="1:4" x14ac:dyDescent="0.25">
      <c r="A379" s="3" t="str">
        <f t="array" aca="1" ref="A379" ca="1">IFERROR(INDEX(offres,SMALL(IF(SUBSTITUTE(resultat," ","")="obtenue",ROW(offres)-2,""),ROW(284:284))),"")</f>
        <v/>
      </c>
      <c r="B379" s="8" t="str">
        <f t="array" aca="1" ref="B379" ca="1">IFERROR(INDEX(debut,SMALL(IF(SUBSTITUTE(resultat," ","")="obtenue",ROW(offres)-2,""),ROW(284:284))),"")</f>
        <v/>
      </c>
      <c r="C379" s="16" t="str">
        <f t="array" aca="1" ref="C379" ca="1">IFERROR(INDEX(durée,SMALL(IF(SUBSTITUTE(resultat," ","")="obtenue",ROW(offres)-2,""),ROW(284:284))),"")</f>
        <v/>
      </c>
      <c r="D379" s="8" t="str">
        <f t="array" aca="1" ref="D379" ca="1">IFERROR(INDEX(datefin,SMALL(IF(SUBSTITUTE(resultat," ","")="obtenue",ROW(offres)-2,""),ROW(284:284))),"")</f>
        <v/>
      </c>
    </row>
    <row r="380" spans="1:4" x14ac:dyDescent="0.25">
      <c r="A380" s="3" t="str">
        <f t="array" aca="1" ref="A380" ca="1">IFERROR(INDEX(offres,SMALL(IF(SUBSTITUTE(resultat," ","")="obtenue",ROW(offres)-2,""),ROW(285:285))),"")</f>
        <v/>
      </c>
      <c r="B380" s="8" t="str">
        <f t="array" aca="1" ref="B380" ca="1">IFERROR(INDEX(debut,SMALL(IF(SUBSTITUTE(resultat," ","")="obtenue",ROW(offres)-2,""),ROW(285:285))),"")</f>
        <v/>
      </c>
      <c r="C380" s="16" t="str">
        <f t="array" aca="1" ref="C380" ca="1">IFERROR(INDEX(durée,SMALL(IF(SUBSTITUTE(resultat," ","")="obtenue",ROW(offres)-2,""),ROW(285:285))),"")</f>
        <v/>
      </c>
      <c r="D380" s="8" t="str">
        <f t="array" aca="1" ref="D380" ca="1">IFERROR(INDEX(datefin,SMALL(IF(SUBSTITUTE(resultat," ","")="obtenue",ROW(offres)-2,""),ROW(285:285))),"")</f>
        <v/>
      </c>
    </row>
    <row r="381" spans="1:4" x14ac:dyDescent="0.25">
      <c r="A381" s="3" t="str">
        <f t="array" aca="1" ref="A381" ca="1">IFERROR(INDEX(offres,SMALL(IF(SUBSTITUTE(resultat," ","")="obtenue",ROW(offres)-2,""),ROW(286:286))),"")</f>
        <v/>
      </c>
      <c r="B381" s="8" t="str">
        <f t="array" aca="1" ref="B381" ca="1">IFERROR(INDEX(debut,SMALL(IF(SUBSTITUTE(resultat," ","")="obtenue",ROW(offres)-2,""),ROW(286:286))),"")</f>
        <v/>
      </c>
      <c r="C381" s="16" t="str">
        <f t="array" aca="1" ref="C381" ca="1">IFERROR(INDEX(durée,SMALL(IF(SUBSTITUTE(resultat," ","")="obtenue",ROW(offres)-2,""),ROW(286:286))),"")</f>
        <v/>
      </c>
      <c r="D381" s="8" t="str">
        <f t="array" aca="1" ref="D381" ca="1">IFERROR(INDEX(datefin,SMALL(IF(SUBSTITUTE(resultat," ","")="obtenue",ROW(offres)-2,""),ROW(286:286))),"")</f>
        <v/>
      </c>
    </row>
    <row r="382" spans="1:4" x14ac:dyDescent="0.25">
      <c r="A382" s="3" t="str">
        <f t="array" aca="1" ref="A382" ca="1">IFERROR(INDEX(offres,SMALL(IF(SUBSTITUTE(resultat," ","")="obtenue",ROW(offres)-2,""),ROW(287:287))),"")</f>
        <v/>
      </c>
      <c r="B382" s="8" t="str">
        <f t="array" aca="1" ref="B382" ca="1">IFERROR(INDEX(debut,SMALL(IF(SUBSTITUTE(resultat," ","")="obtenue",ROW(offres)-2,""),ROW(287:287))),"")</f>
        <v/>
      </c>
      <c r="C382" s="16" t="str">
        <f t="array" aca="1" ref="C382" ca="1">IFERROR(INDEX(durée,SMALL(IF(SUBSTITUTE(resultat," ","")="obtenue",ROW(offres)-2,""),ROW(287:287))),"")</f>
        <v/>
      </c>
      <c r="D382" s="8" t="str">
        <f t="array" aca="1" ref="D382" ca="1">IFERROR(INDEX(datefin,SMALL(IF(SUBSTITUTE(resultat," ","")="obtenue",ROW(offres)-2,""),ROW(287:287))),"")</f>
        <v/>
      </c>
    </row>
    <row r="383" spans="1:4" x14ac:dyDescent="0.25">
      <c r="A383" s="3" t="str">
        <f t="array" aca="1" ref="A383" ca="1">IFERROR(INDEX(offres,SMALL(IF(SUBSTITUTE(resultat," ","")="obtenue",ROW(offres)-2,""),ROW(288:288))),"")</f>
        <v/>
      </c>
      <c r="B383" s="8" t="str">
        <f t="array" aca="1" ref="B383" ca="1">IFERROR(INDEX(debut,SMALL(IF(SUBSTITUTE(resultat," ","")="obtenue",ROW(offres)-2,""),ROW(288:288))),"")</f>
        <v/>
      </c>
      <c r="C383" s="16" t="str">
        <f t="array" aca="1" ref="C383" ca="1">IFERROR(INDEX(durée,SMALL(IF(SUBSTITUTE(resultat," ","")="obtenue",ROW(offres)-2,""),ROW(288:288))),"")</f>
        <v/>
      </c>
      <c r="D383" s="8" t="str">
        <f t="array" aca="1" ref="D383" ca="1">IFERROR(INDEX(datefin,SMALL(IF(SUBSTITUTE(resultat," ","")="obtenue",ROW(offres)-2,""),ROW(288:288))),"")</f>
        <v/>
      </c>
    </row>
    <row r="384" spans="1:4" x14ac:dyDescent="0.25">
      <c r="A384" s="3" t="str">
        <f t="array" aca="1" ref="A384" ca="1">IFERROR(INDEX(offres,SMALL(IF(SUBSTITUTE(resultat," ","")="obtenue",ROW(offres)-2,""),ROW(289:289))),"")</f>
        <v/>
      </c>
      <c r="B384" s="8" t="str">
        <f t="array" aca="1" ref="B384" ca="1">IFERROR(INDEX(debut,SMALL(IF(SUBSTITUTE(resultat," ","")="obtenue",ROW(offres)-2,""),ROW(289:289))),"")</f>
        <v/>
      </c>
      <c r="C384" s="16" t="str">
        <f t="array" aca="1" ref="C384" ca="1">IFERROR(INDEX(durée,SMALL(IF(SUBSTITUTE(resultat," ","")="obtenue",ROW(offres)-2,""),ROW(289:289))),"")</f>
        <v/>
      </c>
      <c r="D384" s="8" t="str">
        <f t="array" aca="1" ref="D384" ca="1">IFERROR(INDEX(datefin,SMALL(IF(SUBSTITUTE(resultat," ","")="obtenue",ROW(offres)-2,""),ROW(289:289))),"")</f>
        <v/>
      </c>
    </row>
    <row r="385" spans="1:4" x14ac:dyDescent="0.25">
      <c r="A385" s="3" t="str">
        <f t="array" aca="1" ref="A385" ca="1">IFERROR(INDEX(offres,SMALL(IF(SUBSTITUTE(resultat," ","")="obtenue",ROW(offres)-2,""),ROW(290:290))),"")</f>
        <v/>
      </c>
      <c r="B385" s="8" t="str">
        <f t="array" aca="1" ref="B385" ca="1">IFERROR(INDEX(debut,SMALL(IF(SUBSTITUTE(resultat," ","")="obtenue",ROW(offres)-2,""),ROW(290:290))),"")</f>
        <v/>
      </c>
      <c r="C385" s="16" t="str">
        <f t="array" aca="1" ref="C385" ca="1">IFERROR(INDEX(durée,SMALL(IF(SUBSTITUTE(resultat," ","")="obtenue",ROW(offres)-2,""),ROW(290:290))),"")</f>
        <v/>
      </c>
      <c r="D385" s="8" t="str">
        <f t="array" aca="1" ref="D385" ca="1">IFERROR(INDEX(datefin,SMALL(IF(SUBSTITUTE(resultat," ","")="obtenue",ROW(offres)-2,""),ROW(290:290))),"")</f>
        <v/>
      </c>
    </row>
    <row r="386" spans="1:4" x14ac:dyDescent="0.25">
      <c r="A386" s="3" t="str">
        <f t="array" aca="1" ref="A386" ca="1">IFERROR(INDEX(offres,SMALL(IF(SUBSTITUTE(resultat," ","")="obtenue",ROW(offres)-2,""),ROW(291:291))),"")</f>
        <v/>
      </c>
      <c r="B386" s="8" t="str">
        <f t="array" aca="1" ref="B386" ca="1">IFERROR(INDEX(debut,SMALL(IF(SUBSTITUTE(resultat," ","")="obtenue",ROW(offres)-2,""),ROW(291:291))),"")</f>
        <v/>
      </c>
      <c r="C386" s="16" t="str">
        <f t="array" aca="1" ref="C386" ca="1">IFERROR(INDEX(durée,SMALL(IF(SUBSTITUTE(resultat," ","")="obtenue",ROW(offres)-2,""),ROW(291:291))),"")</f>
        <v/>
      </c>
      <c r="D386" s="8" t="str">
        <f t="array" aca="1" ref="D386" ca="1">IFERROR(INDEX(datefin,SMALL(IF(SUBSTITUTE(resultat," ","")="obtenue",ROW(offres)-2,""),ROW(291:291))),"")</f>
        <v/>
      </c>
    </row>
    <row r="387" spans="1:4" x14ac:dyDescent="0.25">
      <c r="A387" s="3" t="str">
        <f t="array" aca="1" ref="A387" ca="1">IFERROR(INDEX(offres,SMALL(IF(SUBSTITUTE(resultat," ","")="obtenue",ROW(offres)-2,""),ROW(292:292))),"")</f>
        <v/>
      </c>
      <c r="B387" s="8" t="str">
        <f t="array" aca="1" ref="B387" ca="1">IFERROR(INDEX(debut,SMALL(IF(SUBSTITUTE(resultat," ","")="obtenue",ROW(offres)-2,""),ROW(292:292))),"")</f>
        <v/>
      </c>
      <c r="C387" s="16" t="str">
        <f t="array" aca="1" ref="C387" ca="1">IFERROR(INDEX(durée,SMALL(IF(SUBSTITUTE(resultat," ","")="obtenue",ROW(offres)-2,""),ROW(292:292))),"")</f>
        <v/>
      </c>
      <c r="D387" s="8" t="str">
        <f t="array" aca="1" ref="D387" ca="1">IFERROR(INDEX(datefin,SMALL(IF(SUBSTITUTE(resultat," ","")="obtenue",ROW(offres)-2,""),ROW(292:292))),"")</f>
        <v/>
      </c>
    </row>
    <row r="388" spans="1:4" x14ac:dyDescent="0.25">
      <c r="A388" s="3" t="str">
        <f t="array" aca="1" ref="A388" ca="1">IFERROR(INDEX(offres,SMALL(IF(SUBSTITUTE(resultat," ","")="obtenue",ROW(offres)-2,""),ROW(293:293))),"")</f>
        <v/>
      </c>
      <c r="B388" s="8" t="str">
        <f t="array" aca="1" ref="B388" ca="1">IFERROR(INDEX(debut,SMALL(IF(SUBSTITUTE(resultat," ","")="obtenue",ROW(offres)-2,""),ROW(293:293))),"")</f>
        <v/>
      </c>
      <c r="C388" s="16" t="str">
        <f t="array" aca="1" ref="C388" ca="1">IFERROR(INDEX(durée,SMALL(IF(SUBSTITUTE(resultat," ","")="obtenue",ROW(offres)-2,""),ROW(293:293))),"")</f>
        <v/>
      </c>
      <c r="D388" s="8" t="str">
        <f t="array" aca="1" ref="D388" ca="1">IFERROR(INDEX(datefin,SMALL(IF(SUBSTITUTE(resultat," ","")="obtenue",ROW(offres)-2,""),ROW(293:293))),"")</f>
        <v/>
      </c>
    </row>
    <row r="389" spans="1:4" x14ac:dyDescent="0.25">
      <c r="A389" s="3" t="str">
        <f t="array" aca="1" ref="A389" ca="1">IFERROR(INDEX(offres,SMALL(IF(SUBSTITUTE(resultat," ","")="obtenue",ROW(offres)-2,""),ROW(294:294))),"")</f>
        <v/>
      </c>
      <c r="B389" s="8" t="str">
        <f t="array" aca="1" ref="B389" ca="1">IFERROR(INDEX(debut,SMALL(IF(SUBSTITUTE(resultat," ","")="obtenue",ROW(offres)-2,""),ROW(294:294))),"")</f>
        <v/>
      </c>
      <c r="C389" s="16" t="str">
        <f t="array" aca="1" ref="C389" ca="1">IFERROR(INDEX(durée,SMALL(IF(SUBSTITUTE(resultat," ","")="obtenue",ROW(offres)-2,""),ROW(294:294))),"")</f>
        <v/>
      </c>
      <c r="D389" s="8" t="str">
        <f t="array" aca="1" ref="D389" ca="1">IFERROR(INDEX(datefin,SMALL(IF(SUBSTITUTE(resultat," ","")="obtenue",ROW(offres)-2,""),ROW(294:294))),"")</f>
        <v/>
      </c>
    </row>
    <row r="390" spans="1:4" x14ac:dyDescent="0.25">
      <c r="A390" s="3" t="str">
        <f t="array" aca="1" ref="A390" ca="1">IFERROR(INDEX(offres,SMALL(IF(SUBSTITUTE(resultat," ","")="obtenue",ROW(offres)-2,""),ROW(295:295))),"")</f>
        <v/>
      </c>
      <c r="B390" s="8" t="str">
        <f t="array" aca="1" ref="B390" ca="1">IFERROR(INDEX(debut,SMALL(IF(SUBSTITUTE(resultat," ","")="obtenue",ROW(offres)-2,""),ROW(295:295))),"")</f>
        <v/>
      </c>
      <c r="C390" s="16" t="str">
        <f t="array" aca="1" ref="C390" ca="1">IFERROR(INDEX(durée,SMALL(IF(SUBSTITUTE(resultat," ","")="obtenue",ROW(offres)-2,""),ROW(295:295))),"")</f>
        <v/>
      </c>
      <c r="D390" s="8" t="str">
        <f t="array" aca="1" ref="D390" ca="1">IFERROR(INDEX(datefin,SMALL(IF(SUBSTITUTE(resultat," ","")="obtenue",ROW(offres)-2,""),ROW(295:295))),"")</f>
        <v/>
      </c>
    </row>
    <row r="391" spans="1:4" x14ac:dyDescent="0.25">
      <c r="A391" s="3" t="str">
        <f t="array" aca="1" ref="A391" ca="1">IFERROR(INDEX(offres,SMALL(IF(SUBSTITUTE(resultat," ","")="obtenue",ROW(offres)-2,""),ROW(296:296))),"")</f>
        <v/>
      </c>
      <c r="B391" s="8" t="str">
        <f t="array" aca="1" ref="B391" ca="1">IFERROR(INDEX(debut,SMALL(IF(SUBSTITUTE(resultat," ","")="obtenue",ROW(offres)-2,""),ROW(296:296))),"")</f>
        <v/>
      </c>
      <c r="C391" s="16" t="str">
        <f t="array" aca="1" ref="C391" ca="1">IFERROR(INDEX(durée,SMALL(IF(SUBSTITUTE(resultat," ","")="obtenue",ROW(offres)-2,""),ROW(296:296))),"")</f>
        <v/>
      </c>
      <c r="D391" s="8" t="str">
        <f t="array" aca="1" ref="D391" ca="1">IFERROR(INDEX(datefin,SMALL(IF(SUBSTITUTE(resultat," ","")="obtenue",ROW(offres)-2,""),ROW(296:296))),"")</f>
        <v/>
      </c>
    </row>
    <row r="392" spans="1:4" x14ac:dyDescent="0.25">
      <c r="A392" s="3" t="str">
        <f t="array" aca="1" ref="A392" ca="1">IFERROR(INDEX(offres,SMALL(IF(SUBSTITUTE(resultat," ","")="obtenue",ROW(offres)-2,""),ROW(297:297))),"")</f>
        <v/>
      </c>
      <c r="B392" s="8" t="str">
        <f t="array" aca="1" ref="B392" ca="1">IFERROR(INDEX(debut,SMALL(IF(SUBSTITUTE(resultat," ","")="obtenue",ROW(offres)-2,""),ROW(297:297))),"")</f>
        <v/>
      </c>
      <c r="C392" s="16" t="str">
        <f t="array" aca="1" ref="C392" ca="1">IFERROR(INDEX(durée,SMALL(IF(SUBSTITUTE(resultat," ","")="obtenue",ROW(offres)-2,""),ROW(297:297))),"")</f>
        <v/>
      </c>
      <c r="D392" s="8" t="str">
        <f t="array" aca="1" ref="D392" ca="1">IFERROR(INDEX(datefin,SMALL(IF(SUBSTITUTE(resultat," ","")="obtenue",ROW(offres)-2,""),ROW(297:297))),"")</f>
        <v/>
      </c>
    </row>
    <row r="393" spans="1:4" x14ac:dyDescent="0.25">
      <c r="A393" s="3" t="str">
        <f t="array" aca="1" ref="A393" ca="1">IFERROR(INDEX(offres,SMALL(IF(SUBSTITUTE(resultat," ","")="obtenue",ROW(offres)-2,""),ROW(298:298))),"")</f>
        <v/>
      </c>
      <c r="B393" s="8" t="str">
        <f t="array" aca="1" ref="B393" ca="1">IFERROR(INDEX(debut,SMALL(IF(SUBSTITUTE(resultat," ","")="obtenue",ROW(offres)-2,""),ROW(298:298))),"")</f>
        <v/>
      </c>
      <c r="C393" s="16" t="str">
        <f t="array" aca="1" ref="C393" ca="1">IFERROR(INDEX(durée,SMALL(IF(SUBSTITUTE(resultat," ","")="obtenue",ROW(offres)-2,""),ROW(298:298))),"")</f>
        <v/>
      </c>
      <c r="D393" s="8" t="str">
        <f t="array" aca="1" ref="D393" ca="1">IFERROR(INDEX(datefin,SMALL(IF(SUBSTITUTE(resultat," ","")="obtenue",ROW(offres)-2,""),ROW(298:298))),"")</f>
        <v/>
      </c>
    </row>
    <row r="394" spans="1:4" x14ac:dyDescent="0.25">
      <c r="A394" s="3" t="str">
        <f t="array" aca="1" ref="A394" ca="1">IFERROR(INDEX(offres,SMALL(IF(SUBSTITUTE(resultat," ","")="obtenue",ROW(offres)-2,""),ROW(299:299))),"")</f>
        <v/>
      </c>
      <c r="B394" s="8" t="str">
        <f t="array" aca="1" ref="B394" ca="1">IFERROR(INDEX(debut,SMALL(IF(SUBSTITUTE(resultat," ","")="obtenue",ROW(offres)-2,""),ROW(299:299))),"")</f>
        <v/>
      </c>
      <c r="C394" s="16" t="str">
        <f t="array" aca="1" ref="C394" ca="1">IFERROR(INDEX(durée,SMALL(IF(SUBSTITUTE(resultat," ","")="obtenue",ROW(offres)-2,""),ROW(299:299))),"")</f>
        <v/>
      </c>
      <c r="D394" s="8" t="str">
        <f t="array" aca="1" ref="D394" ca="1">IFERROR(INDEX(datefin,SMALL(IF(SUBSTITUTE(resultat," ","")="obtenue",ROW(offres)-2,""),ROW(299:299))),"")</f>
        <v/>
      </c>
    </row>
    <row r="395" spans="1:4" x14ac:dyDescent="0.25">
      <c r="A395" s="3" t="str">
        <f t="array" aca="1" ref="A395" ca="1">IFERROR(INDEX(offres,SMALL(IF(SUBSTITUTE(resultat," ","")="obtenue",ROW(offres)-2,""),ROW(300:300))),"")</f>
        <v/>
      </c>
      <c r="B395" s="8" t="str">
        <f t="array" aca="1" ref="B395" ca="1">IFERROR(INDEX(debut,SMALL(IF(SUBSTITUTE(resultat," ","")="obtenue",ROW(offres)-2,""),ROW(300:300))),"")</f>
        <v/>
      </c>
      <c r="C395" s="16" t="str">
        <f t="array" aca="1" ref="C395" ca="1">IFERROR(INDEX(durée,SMALL(IF(SUBSTITUTE(resultat," ","")="obtenue",ROW(offres)-2,""),ROW(300:300))),"")</f>
        <v/>
      </c>
      <c r="D395" s="8" t="str">
        <f t="array" aca="1" ref="D395" ca="1">IFERROR(INDEX(datefin,SMALL(IF(SUBSTITUTE(resultat," ","")="obtenue",ROW(offres)-2,""),ROW(300:300))),"")</f>
        <v/>
      </c>
    </row>
    <row r="396" spans="1:4" x14ac:dyDescent="0.25">
      <c r="A396" s="3" t="str">
        <f t="array" aca="1" ref="A396" ca="1">IFERROR(INDEX(offres,SMALL(IF(SUBSTITUTE(resultat," ","")="obtenue",ROW(offres)-2,""),ROW(301:301))),"")</f>
        <v/>
      </c>
      <c r="B396" s="8" t="str">
        <f t="array" aca="1" ref="B396" ca="1">IFERROR(INDEX(debut,SMALL(IF(SUBSTITUTE(resultat," ","")="obtenue",ROW(offres)-2,""),ROW(301:301))),"")</f>
        <v/>
      </c>
      <c r="C396" s="16" t="str">
        <f t="array" aca="1" ref="C396" ca="1">IFERROR(INDEX(durée,SMALL(IF(SUBSTITUTE(resultat," ","")="obtenue",ROW(offres)-2,""),ROW(301:301))),"")</f>
        <v/>
      </c>
      <c r="D396" s="8" t="str">
        <f t="array" aca="1" ref="D396" ca="1">IFERROR(INDEX(datefin,SMALL(IF(SUBSTITUTE(resultat," ","")="obtenue",ROW(offres)-2,""),ROW(301:301))),"")</f>
        <v/>
      </c>
    </row>
    <row r="397" spans="1:4" x14ac:dyDescent="0.25">
      <c r="A397" s="3" t="str">
        <f t="array" aca="1" ref="A397" ca="1">IFERROR(INDEX(offres,SMALL(IF(SUBSTITUTE(resultat," ","")="obtenue",ROW(offres)-2,""),ROW(302:302))),"")</f>
        <v/>
      </c>
      <c r="B397" s="8" t="str">
        <f t="array" aca="1" ref="B397" ca="1">IFERROR(INDEX(debut,SMALL(IF(SUBSTITUTE(resultat," ","")="obtenue",ROW(offres)-2,""),ROW(302:302))),"")</f>
        <v/>
      </c>
      <c r="C397" s="16" t="str">
        <f t="array" aca="1" ref="C397" ca="1">IFERROR(INDEX(durée,SMALL(IF(SUBSTITUTE(resultat," ","")="obtenue",ROW(offres)-2,""),ROW(302:302))),"")</f>
        <v/>
      </c>
      <c r="D397" s="8" t="str">
        <f t="array" aca="1" ref="D397" ca="1">IFERROR(INDEX(datefin,SMALL(IF(SUBSTITUTE(resultat," ","")="obtenue",ROW(offres)-2,""),ROW(302:302))),"")</f>
        <v/>
      </c>
    </row>
    <row r="398" spans="1:4" x14ac:dyDescent="0.25">
      <c r="A398" s="3" t="str">
        <f t="array" aca="1" ref="A398" ca="1">IFERROR(INDEX(offres,SMALL(IF(SUBSTITUTE(resultat," ","")="obtenue",ROW(offres)-2,""),ROW(303:303))),"")</f>
        <v/>
      </c>
      <c r="B398" s="8" t="str">
        <f t="array" aca="1" ref="B398" ca="1">IFERROR(INDEX(debut,SMALL(IF(SUBSTITUTE(resultat," ","")="obtenue",ROW(offres)-2,""),ROW(303:303))),"")</f>
        <v/>
      </c>
      <c r="C398" s="16" t="str">
        <f t="array" aca="1" ref="C398" ca="1">IFERROR(INDEX(durée,SMALL(IF(SUBSTITUTE(resultat," ","")="obtenue",ROW(offres)-2,""),ROW(303:303))),"")</f>
        <v/>
      </c>
      <c r="D398" s="8" t="str">
        <f t="array" aca="1" ref="D398" ca="1">IFERROR(INDEX(datefin,SMALL(IF(SUBSTITUTE(resultat," ","")="obtenue",ROW(offres)-2,""),ROW(303:303))),"")</f>
        <v/>
      </c>
    </row>
    <row r="399" spans="1:4" x14ac:dyDescent="0.25">
      <c r="A399" s="3" t="str">
        <f t="array" aca="1" ref="A399" ca="1">IFERROR(INDEX(offres,SMALL(IF(SUBSTITUTE(resultat," ","")="obtenue",ROW(offres)-2,""),ROW(304:304))),"")</f>
        <v/>
      </c>
      <c r="B399" s="8" t="str">
        <f t="array" aca="1" ref="B399" ca="1">IFERROR(INDEX(debut,SMALL(IF(SUBSTITUTE(resultat," ","")="obtenue",ROW(offres)-2,""),ROW(304:304))),"")</f>
        <v/>
      </c>
      <c r="C399" s="16" t="str">
        <f t="array" aca="1" ref="C399" ca="1">IFERROR(INDEX(durée,SMALL(IF(SUBSTITUTE(resultat," ","")="obtenue",ROW(offres)-2,""),ROW(304:304))),"")</f>
        <v/>
      </c>
      <c r="D399" s="8" t="str">
        <f t="array" aca="1" ref="D399" ca="1">IFERROR(INDEX(datefin,SMALL(IF(SUBSTITUTE(resultat," ","")="obtenue",ROW(offres)-2,""),ROW(304:304))),"")</f>
        <v/>
      </c>
    </row>
    <row r="400" spans="1:4" x14ac:dyDescent="0.25">
      <c r="A400" s="3" t="str">
        <f t="array" aca="1" ref="A400" ca="1">IFERROR(INDEX(offres,SMALL(IF(SUBSTITUTE(resultat," ","")="obtenue",ROW(offres)-2,""),ROW(305:305))),"")</f>
        <v/>
      </c>
      <c r="B400" s="8" t="str">
        <f t="array" aca="1" ref="B400" ca="1">IFERROR(INDEX(debut,SMALL(IF(SUBSTITUTE(resultat," ","")="obtenue",ROW(offres)-2,""),ROW(305:305))),"")</f>
        <v/>
      </c>
      <c r="C400" s="16" t="str">
        <f t="array" aca="1" ref="C400" ca="1">IFERROR(INDEX(durée,SMALL(IF(SUBSTITUTE(resultat," ","")="obtenue",ROW(offres)-2,""),ROW(305:305))),"")</f>
        <v/>
      </c>
      <c r="D400" s="8" t="str">
        <f t="array" aca="1" ref="D400" ca="1">IFERROR(INDEX(datefin,SMALL(IF(SUBSTITUTE(resultat," ","")="obtenue",ROW(offres)-2,""),ROW(305:305))),"")</f>
        <v/>
      </c>
    </row>
    <row r="401" spans="1:4" x14ac:dyDescent="0.25">
      <c r="A401" s="3" t="str">
        <f t="array" aca="1" ref="A401" ca="1">IFERROR(INDEX(offres,SMALL(IF(SUBSTITUTE(resultat," ","")="obtenue",ROW(offres)-2,""),ROW(306:306))),"")</f>
        <v/>
      </c>
      <c r="B401" s="8" t="str">
        <f t="array" aca="1" ref="B401" ca="1">IFERROR(INDEX(debut,SMALL(IF(SUBSTITUTE(resultat," ","")="obtenue",ROW(offres)-2,""),ROW(306:306))),"")</f>
        <v/>
      </c>
      <c r="C401" s="16" t="str">
        <f t="array" aca="1" ref="C401" ca="1">IFERROR(INDEX(durée,SMALL(IF(SUBSTITUTE(resultat," ","")="obtenue",ROW(offres)-2,""),ROW(306:306))),"")</f>
        <v/>
      </c>
      <c r="D401" s="8" t="str">
        <f t="array" aca="1" ref="D401" ca="1">IFERROR(INDEX(datefin,SMALL(IF(SUBSTITUTE(resultat," ","")="obtenue",ROW(offres)-2,""),ROW(306:306))),"")</f>
        <v/>
      </c>
    </row>
    <row r="402" spans="1:4" x14ac:dyDescent="0.25">
      <c r="A402" s="3" t="str">
        <f t="array" aca="1" ref="A402" ca="1">IFERROR(INDEX(offres,SMALL(IF(SUBSTITUTE(resultat," ","")="obtenue",ROW(offres)-2,""),ROW(307:307))),"")</f>
        <v/>
      </c>
      <c r="B402" s="8" t="str">
        <f t="array" aca="1" ref="B402" ca="1">IFERROR(INDEX(debut,SMALL(IF(SUBSTITUTE(resultat," ","")="obtenue",ROW(offres)-2,""),ROW(307:307))),"")</f>
        <v/>
      </c>
      <c r="C402" s="16" t="str">
        <f t="array" aca="1" ref="C402" ca="1">IFERROR(INDEX(durée,SMALL(IF(SUBSTITUTE(resultat," ","")="obtenue",ROW(offres)-2,""),ROW(307:307))),"")</f>
        <v/>
      </c>
      <c r="D402" s="8" t="str">
        <f t="array" aca="1" ref="D402" ca="1">IFERROR(INDEX(datefin,SMALL(IF(SUBSTITUTE(resultat," ","")="obtenue",ROW(offres)-2,""),ROW(307:307))),"")</f>
        <v/>
      </c>
    </row>
    <row r="403" spans="1:4" x14ac:dyDescent="0.25">
      <c r="A403" s="3" t="str">
        <f t="array" aca="1" ref="A403" ca="1">IFERROR(INDEX(offres,SMALL(IF(SUBSTITUTE(resultat," ","")="obtenue",ROW(offres)-2,""),ROW(308:308))),"")</f>
        <v/>
      </c>
      <c r="B403" s="8" t="str">
        <f t="array" aca="1" ref="B403" ca="1">IFERROR(INDEX(debut,SMALL(IF(SUBSTITUTE(resultat," ","")="obtenue",ROW(offres)-2,""),ROW(308:308))),"")</f>
        <v/>
      </c>
      <c r="C403" s="16" t="str">
        <f t="array" aca="1" ref="C403" ca="1">IFERROR(INDEX(durée,SMALL(IF(SUBSTITUTE(resultat," ","")="obtenue",ROW(offres)-2,""),ROW(308:308))),"")</f>
        <v/>
      </c>
      <c r="D403" s="8" t="str">
        <f t="array" aca="1" ref="D403" ca="1">IFERROR(INDEX(datefin,SMALL(IF(SUBSTITUTE(resultat," ","")="obtenue",ROW(offres)-2,""),ROW(308:308))),"")</f>
        <v/>
      </c>
    </row>
    <row r="404" spans="1:4" x14ac:dyDescent="0.25">
      <c r="A404" s="3" t="str">
        <f t="array" aca="1" ref="A404" ca="1">IFERROR(INDEX(offres,SMALL(IF(SUBSTITUTE(resultat," ","")="obtenue",ROW(offres)-2,""),ROW(309:309))),"")</f>
        <v/>
      </c>
      <c r="B404" s="8" t="str">
        <f t="array" aca="1" ref="B404" ca="1">IFERROR(INDEX(debut,SMALL(IF(SUBSTITUTE(resultat," ","")="obtenue",ROW(offres)-2,""),ROW(309:309))),"")</f>
        <v/>
      </c>
      <c r="C404" s="16" t="str">
        <f t="array" aca="1" ref="C404" ca="1">IFERROR(INDEX(durée,SMALL(IF(SUBSTITUTE(resultat," ","")="obtenue",ROW(offres)-2,""),ROW(309:309))),"")</f>
        <v/>
      </c>
      <c r="D404" s="8" t="str">
        <f t="array" aca="1" ref="D404" ca="1">IFERROR(INDEX(datefin,SMALL(IF(SUBSTITUTE(resultat," ","")="obtenue",ROW(offres)-2,""),ROW(309:309))),"")</f>
        <v/>
      </c>
    </row>
    <row r="405" spans="1:4" x14ac:dyDescent="0.25">
      <c r="A405" s="3" t="str">
        <f t="array" aca="1" ref="A405" ca="1">IFERROR(INDEX(offres,SMALL(IF(SUBSTITUTE(resultat," ","")="obtenue",ROW(offres)-2,""),ROW(310:310))),"")</f>
        <v/>
      </c>
      <c r="B405" s="8" t="str">
        <f t="array" aca="1" ref="B405" ca="1">IFERROR(INDEX(debut,SMALL(IF(SUBSTITUTE(resultat," ","")="obtenue",ROW(offres)-2,""),ROW(310:310))),"")</f>
        <v/>
      </c>
      <c r="C405" s="16" t="str">
        <f t="array" aca="1" ref="C405" ca="1">IFERROR(INDEX(durée,SMALL(IF(SUBSTITUTE(resultat," ","")="obtenue",ROW(offres)-2,""),ROW(310:310))),"")</f>
        <v/>
      </c>
      <c r="D405" s="8" t="str">
        <f t="array" aca="1" ref="D405" ca="1">IFERROR(INDEX(datefin,SMALL(IF(SUBSTITUTE(resultat," ","")="obtenue",ROW(offres)-2,""),ROW(310:310))),"")</f>
        <v/>
      </c>
    </row>
    <row r="406" spans="1:4" x14ac:dyDescent="0.25">
      <c r="A406" s="3" t="str">
        <f t="array" aca="1" ref="A406" ca="1">IFERROR(INDEX(offres,SMALL(IF(SUBSTITUTE(resultat," ","")="obtenue",ROW(offres)-2,""),ROW(311:311))),"")</f>
        <v/>
      </c>
      <c r="B406" s="8" t="str">
        <f t="array" aca="1" ref="B406" ca="1">IFERROR(INDEX(debut,SMALL(IF(SUBSTITUTE(resultat," ","")="obtenue",ROW(offres)-2,""),ROW(311:311))),"")</f>
        <v/>
      </c>
      <c r="C406" s="16" t="str">
        <f t="array" aca="1" ref="C406" ca="1">IFERROR(INDEX(durée,SMALL(IF(SUBSTITUTE(resultat," ","")="obtenue",ROW(offres)-2,""),ROW(311:311))),"")</f>
        <v/>
      </c>
      <c r="D406" s="8" t="str">
        <f t="array" aca="1" ref="D406" ca="1">IFERROR(INDEX(datefin,SMALL(IF(SUBSTITUTE(resultat," ","")="obtenue",ROW(offres)-2,""),ROW(311:311))),"")</f>
        <v/>
      </c>
    </row>
    <row r="407" spans="1:4" x14ac:dyDescent="0.25">
      <c r="A407" s="3" t="str">
        <f t="array" aca="1" ref="A407" ca="1">IFERROR(INDEX(offres,SMALL(IF(SUBSTITUTE(resultat," ","")="obtenue",ROW(offres)-2,""),ROW(312:312))),"")</f>
        <v/>
      </c>
      <c r="B407" s="8" t="str">
        <f t="array" aca="1" ref="B407" ca="1">IFERROR(INDEX(debut,SMALL(IF(SUBSTITUTE(resultat," ","")="obtenue",ROW(offres)-2,""),ROW(312:312))),"")</f>
        <v/>
      </c>
      <c r="C407" s="16" t="str">
        <f t="array" aca="1" ref="C407" ca="1">IFERROR(INDEX(durée,SMALL(IF(SUBSTITUTE(resultat," ","")="obtenue",ROW(offres)-2,""),ROW(312:312))),"")</f>
        <v/>
      </c>
      <c r="D407" s="8" t="str">
        <f t="array" aca="1" ref="D407" ca="1">IFERROR(INDEX(datefin,SMALL(IF(SUBSTITUTE(resultat," ","")="obtenue",ROW(offres)-2,""),ROW(312:312))),"")</f>
        <v/>
      </c>
    </row>
    <row r="408" spans="1:4" x14ac:dyDescent="0.25">
      <c r="A408" s="3" t="str">
        <f t="array" aca="1" ref="A408" ca="1">IFERROR(INDEX(offres,SMALL(IF(SUBSTITUTE(resultat," ","")="obtenue",ROW(offres)-2,""),ROW(313:313))),"")</f>
        <v/>
      </c>
      <c r="B408" s="8" t="str">
        <f t="array" aca="1" ref="B408" ca="1">IFERROR(INDEX(debut,SMALL(IF(SUBSTITUTE(resultat," ","")="obtenue",ROW(offres)-2,""),ROW(313:313))),"")</f>
        <v/>
      </c>
      <c r="C408" s="16" t="str">
        <f t="array" aca="1" ref="C408" ca="1">IFERROR(INDEX(durée,SMALL(IF(SUBSTITUTE(resultat," ","")="obtenue",ROW(offres)-2,""),ROW(313:313))),"")</f>
        <v/>
      </c>
      <c r="D408" s="8" t="str">
        <f t="array" aca="1" ref="D408" ca="1">IFERROR(INDEX(datefin,SMALL(IF(SUBSTITUTE(resultat," ","")="obtenue",ROW(offres)-2,""),ROW(313:313))),"")</f>
        <v/>
      </c>
    </row>
    <row r="409" spans="1:4" x14ac:dyDescent="0.25">
      <c r="A409" s="3" t="str">
        <f t="array" aca="1" ref="A409" ca="1">IFERROR(INDEX(offres,SMALL(IF(SUBSTITUTE(resultat," ","")="obtenue",ROW(offres)-2,""),ROW(314:314))),"")</f>
        <v/>
      </c>
      <c r="B409" s="8" t="str">
        <f t="array" aca="1" ref="B409" ca="1">IFERROR(INDEX(debut,SMALL(IF(SUBSTITUTE(resultat," ","")="obtenue",ROW(offres)-2,""),ROW(314:314))),"")</f>
        <v/>
      </c>
      <c r="C409" s="16" t="str">
        <f t="array" aca="1" ref="C409" ca="1">IFERROR(INDEX(durée,SMALL(IF(SUBSTITUTE(resultat," ","")="obtenue",ROW(offres)-2,""),ROW(314:314))),"")</f>
        <v/>
      </c>
      <c r="D409" s="8" t="str">
        <f t="array" aca="1" ref="D409" ca="1">IFERROR(INDEX(datefin,SMALL(IF(SUBSTITUTE(resultat," ","")="obtenue",ROW(offres)-2,""),ROW(314:314))),"")</f>
        <v/>
      </c>
    </row>
    <row r="410" spans="1:4" x14ac:dyDescent="0.25">
      <c r="A410" s="3" t="str">
        <f t="array" aca="1" ref="A410" ca="1">IFERROR(INDEX(offres,SMALL(IF(SUBSTITUTE(resultat," ","")="obtenue",ROW(offres)-2,""),ROW(315:315))),"")</f>
        <v/>
      </c>
      <c r="B410" s="8" t="str">
        <f t="array" aca="1" ref="B410" ca="1">IFERROR(INDEX(debut,SMALL(IF(SUBSTITUTE(resultat," ","")="obtenue",ROW(offres)-2,""),ROW(315:315))),"")</f>
        <v/>
      </c>
      <c r="C410" s="16" t="str">
        <f t="array" aca="1" ref="C410" ca="1">IFERROR(INDEX(durée,SMALL(IF(SUBSTITUTE(resultat," ","")="obtenue",ROW(offres)-2,""),ROW(315:315))),"")</f>
        <v/>
      </c>
      <c r="D410" s="8" t="str">
        <f t="array" aca="1" ref="D410" ca="1">IFERROR(INDEX(datefin,SMALL(IF(SUBSTITUTE(resultat," ","")="obtenue",ROW(offres)-2,""),ROW(315:315))),"")</f>
        <v/>
      </c>
    </row>
    <row r="411" spans="1:4" x14ac:dyDescent="0.25">
      <c r="A411" s="3" t="str">
        <f t="array" aca="1" ref="A411" ca="1">IFERROR(INDEX(offres,SMALL(IF(SUBSTITUTE(resultat," ","")="obtenue",ROW(offres)-2,""),ROW(316:316))),"")</f>
        <v/>
      </c>
      <c r="B411" s="8" t="str">
        <f t="array" aca="1" ref="B411" ca="1">IFERROR(INDEX(debut,SMALL(IF(SUBSTITUTE(resultat," ","")="obtenue",ROW(offres)-2,""),ROW(316:316))),"")</f>
        <v/>
      </c>
      <c r="C411" s="16" t="str">
        <f t="array" aca="1" ref="C411" ca="1">IFERROR(INDEX(durée,SMALL(IF(SUBSTITUTE(resultat," ","")="obtenue",ROW(offres)-2,""),ROW(316:316))),"")</f>
        <v/>
      </c>
      <c r="D411" s="8" t="str">
        <f t="array" aca="1" ref="D411" ca="1">IFERROR(INDEX(datefin,SMALL(IF(SUBSTITUTE(resultat," ","")="obtenue",ROW(offres)-2,""),ROW(316:316))),"")</f>
        <v/>
      </c>
    </row>
    <row r="412" spans="1:4" x14ac:dyDescent="0.25">
      <c r="A412" s="3" t="str">
        <f t="array" aca="1" ref="A412" ca="1">IFERROR(INDEX(offres,SMALL(IF(SUBSTITUTE(resultat," ","")="obtenue",ROW(offres)-2,""),ROW(317:317))),"")</f>
        <v/>
      </c>
      <c r="B412" s="8" t="str">
        <f t="array" aca="1" ref="B412" ca="1">IFERROR(INDEX(debut,SMALL(IF(SUBSTITUTE(resultat," ","")="obtenue",ROW(offres)-2,""),ROW(317:317))),"")</f>
        <v/>
      </c>
      <c r="C412" s="16" t="str">
        <f t="array" aca="1" ref="C412" ca="1">IFERROR(INDEX(durée,SMALL(IF(SUBSTITUTE(resultat," ","")="obtenue",ROW(offres)-2,""),ROW(317:317))),"")</f>
        <v/>
      </c>
      <c r="D412" s="8" t="str">
        <f t="array" aca="1" ref="D412" ca="1">IFERROR(INDEX(datefin,SMALL(IF(SUBSTITUTE(resultat," ","")="obtenue",ROW(offres)-2,""),ROW(317:317))),"")</f>
        <v/>
      </c>
    </row>
    <row r="413" spans="1:4" x14ac:dyDescent="0.25">
      <c r="A413" s="3" t="str">
        <f t="array" aca="1" ref="A413" ca="1">IFERROR(INDEX(offres,SMALL(IF(SUBSTITUTE(resultat," ","")="obtenue",ROW(offres)-2,""),ROW(318:318))),"")</f>
        <v/>
      </c>
      <c r="B413" s="8" t="str">
        <f t="array" aca="1" ref="B413" ca="1">IFERROR(INDEX(debut,SMALL(IF(SUBSTITUTE(resultat," ","")="obtenue",ROW(offres)-2,""),ROW(318:318))),"")</f>
        <v/>
      </c>
      <c r="C413" s="16" t="str">
        <f t="array" aca="1" ref="C413" ca="1">IFERROR(INDEX(durée,SMALL(IF(SUBSTITUTE(resultat," ","")="obtenue",ROW(offres)-2,""),ROW(318:318))),"")</f>
        <v/>
      </c>
      <c r="D413" s="8" t="str">
        <f t="array" aca="1" ref="D413" ca="1">IFERROR(INDEX(datefin,SMALL(IF(SUBSTITUTE(resultat," ","")="obtenue",ROW(offres)-2,""),ROW(318:318))),"")</f>
        <v/>
      </c>
    </row>
    <row r="414" spans="1:4" x14ac:dyDescent="0.25">
      <c r="A414" s="3" t="str">
        <f t="array" aca="1" ref="A414" ca="1">IFERROR(INDEX(offres,SMALL(IF(SUBSTITUTE(resultat," ","")="obtenue",ROW(offres)-2,""),ROW(319:319))),"")</f>
        <v/>
      </c>
      <c r="B414" s="8" t="str">
        <f t="array" aca="1" ref="B414" ca="1">IFERROR(INDEX(debut,SMALL(IF(SUBSTITUTE(resultat," ","")="obtenue",ROW(offres)-2,""),ROW(319:319))),"")</f>
        <v/>
      </c>
      <c r="C414" s="16" t="str">
        <f t="array" aca="1" ref="C414" ca="1">IFERROR(INDEX(durée,SMALL(IF(SUBSTITUTE(resultat," ","")="obtenue",ROW(offres)-2,""),ROW(319:319))),"")</f>
        <v/>
      </c>
      <c r="D414" s="8" t="str">
        <f t="array" aca="1" ref="D414" ca="1">IFERROR(INDEX(datefin,SMALL(IF(SUBSTITUTE(resultat," ","")="obtenue",ROW(offres)-2,""),ROW(319:319))),"")</f>
        <v/>
      </c>
    </row>
    <row r="415" spans="1:4" x14ac:dyDescent="0.25">
      <c r="A415" s="3" t="str">
        <f t="array" aca="1" ref="A415" ca="1">IFERROR(INDEX(offres,SMALL(IF(SUBSTITUTE(resultat," ","")="obtenue",ROW(offres)-2,""),ROW(320:320))),"")</f>
        <v/>
      </c>
      <c r="B415" s="8" t="str">
        <f t="array" aca="1" ref="B415" ca="1">IFERROR(INDEX(debut,SMALL(IF(SUBSTITUTE(resultat," ","")="obtenue",ROW(offres)-2,""),ROW(320:320))),"")</f>
        <v/>
      </c>
      <c r="C415" s="16" t="str">
        <f t="array" aca="1" ref="C415" ca="1">IFERROR(INDEX(durée,SMALL(IF(SUBSTITUTE(resultat," ","")="obtenue",ROW(offres)-2,""),ROW(320:320))),"")</f>
        <v/>
      </c>
      <c r="D415" s="8" t="str">
        <f t="array" aca="1" ref="D415" ca="1">IFERROR(INDEX(datefin,SMALL(IF(SUBSTITUTE(resultat," ","")="obtenue",ROW(offres)-2,""),ROW(320:320))),"")</f>
        <v/>
      </c>
    </row>
    <row r="416" spans="1:4" x14ac:dyDescent="0.25">
      <c r="A416" s="3" t="str">
        <f t="array" aca="1" ref="A416" ca="1">IFERROR(INDEX(offres,SMALL(IF(SUBSTITUTE(resultat," ","")="obtenue",ROW(offres)-2,""),ROW(321:321))),"")</f>
        <v/>
      </c>
      <c r="B416" s="8" t="str">
        <f t="array" aca="1" ref="B416" ca="1">IFERROR(INDEX(debut,SMALL(IF(SUBSTITUTE(resultat," ","")="obtenue",ROW(offres)-2,""),ROW(321:321))),"")</f>
        <v/>
      </c>
      <c r="C416" s="16" t="str">
        <f t="array" aca="1" ref="C416" ca="1">IFERROR(INDEX(durée,SMALL(IF(SUBSTITUTE(resultat," ","")="obtenue",ROW(offres)-2,""),ROW(321:321))),"")</f>
        <v/>
      </c>
      <c r="D416" s="8" t="str">
        <f t="array" aca="1" ref="D416" ca="1">IFERROR(INDEX(datefin,SMALL(IF(SUBSTITUTE(resultat," ","")="obtenue",ROW(offres)-2,""),ROW(321:321))),"")</f>
        <v/>
      </c>
    </row>
    <row r="417" spans="1:4" x14ac:dyDescent="0.25">
      <c r="A417" s="3" t="str">
        <f t="array" aca="1" ref="A417" ca="1">IFERROR(INDEX(offres,SMALL(IF(SUBSTITUTE(resultat," ","")="obtenue",ROW(offres)-2,""),ROW(322:322))),"")</f>
        <v/>
      </c>
      <c r="B417" s="8" t="str">
        <f t="array" aca="1" ref="B417" ca="1">IFERROR(INDEX(debut,SMALL(IF(SUBSTITUTE(resultat," ","")="obtenue",ROW(offres)-2,""),ROW(322:322))),"")</f>
        <v/>
      </c>
      <c r="C417" s="16" t="str">
        <f t="array" aca="1" ref="C417" ca="1">IFERROR(INDEX(durée,SMALL(IF(SUBSTITUTE(resultat," ","")="obtenue",ROW(offres)-2,""),ROW(322:322))),"")</f>
        <v/>
      </c>
      <c r="D417" s="8" t="str">
        <f t="array" aca="1" ref="D417" ca="1">IFERROR(INDEX(datefin,SMALL(IF(SUBSTITUTE(resultat," ","")="obtenue",ROW(offres)-2,""),ROW(322:322))),"")</f>
        <v/>
      </c>
    </row>
    <row r="418" spans="1:4" x14ac:dyDescent="0.25">
      <c r="A418" s="3" t="str">
        <f t="array" aca="1" ref="A418" ca="1">IFERROR(INDEX(offres,SMALL(IF(SUBSTITUTE(resultat," ","")="obtenue",ROW(offres)-2,""),ROW(323:323))),"")</f>
        <v/>
      </c>
      <c r="B418" s="8" t="str">
        <f t="array" aca="1" ref="B418" ca="1">IFERROR(INDEX(debut,SMALL(IF(SUBSTITUTE(resultat," ","")="obtenue",ROW(offres)-2,""),ROW(323:323))),"")</f>
        <v/>
      </c>
      <c r="C418" s="16" t="str">
        <f t="array" aca="1" ref="C418" ca="1">IFERROR(INDEX(durée,SMALL(IF(SUBSTITUTE(resultat," ","")="obtenue",ROW(offres)-2,""),ROW(323:323))),"")</f>
        <v/>
      </c>
      <c r="D418" s="8" t="str">
        <f t="array" aca="1" ref="D418" ca="1">IFERROR(INDEX(datefin,SMALL(IF(SUBSTITUTE(resultat," ","")="obtenue",ROW(offres)-2,""),ROW(323:323))),"")</f>
        <v/>
      </c>
    </row>
    <row r="419" spans="1:4" x14ac:dyDescent="0.25">
      <c r="A419" s="3" t="str">
        <f t="array" aca="1" ref="A419" ca="1">IFERROR(INDEX(offres,SMALL(IF(SUBSTITUTE(resultat," ","")="obtenue",ROW(offres)-2,""),ROW(324:324))),"")</f>
        <v/>
      </c>
      <c r="B419" s="8" t="str">
        <f t="array" aca="1" ref="B419" ca="1">IFERROR(INDEX(debut,SMALL(IF(SUBSTITUTE(resultat," ","")="obtenue",ROW(offres)-2,""),ROW(324:324))),"")</f>
        <v/>
      </c>
      <c r="C419" s="16" t="str">
        <f t="array" aca="1" ref="C419" ca="1">IFERROR(INDEX(durée,SMALL(IF(SUBSTITUTE(resultat," ","")="obtenue",ROW(offres)-2,""),ROW(324:324))),"")</f>
        <v/>
      </c>
      <c r="D419" s="8" t="str">
        <f t="array" aca="1" ref="D419" ca="1">IFERROR(INDEX(datefin,SMALL(IF(SUBSTITUTE(resultat," ","")="obtenue",ROW(offres)-2,""),ROW(324:324))),"")</f>
        <v/>
      </c>
    </row>
    <row r="420" spans="1:4" x14ac:dyDescent="0.25">
      <c r="A420" s="3" t="str">
        <f t="array" aca="1" ref="A420" ca="1">IFERROR(INDEX(offres,SMALL(IF(SUBSTITUTE(resultat," ","")="obtenue",ROW(offres)-2,""),ROW(325:325))),"")</f>
        <v/>
      </c>
      <c r="B420" s="8" t="str">
        <f t="array" aca="1" ref="B420" ca="1">IFERROR(INDEX(debut,SMALL(IF(SUBSTITUTE(resultat," ","")="obtenue",ROW(offres)-2,""),ROW(325:325))),"")</f>
        <v/>
      </c>
      <c r="C420" s="16" t="str">
        <f t="array" aca="1" ref="C420" ca="1">IFERROR(INDEX(durée,SMALL(IF(SUBSTITUTE(resultat," ","")="obtenue",ROW(offres)-2,""),ROW(325:325))),"")</f>
        <v/>
      </c>
      <c r="D420" s="8" t="str">
        <f t="array" aca="1" ref="D420" ca="1">IFERROR(INDEX(datefin,SMALL(IF(SUBSTITUTE(resultat," ","")="obtenue",ROW(offres)-2,""),ROW(325:325))),"")</f>
        <v/>
      </c>
    </row>
    <row r="421" spans="1:4" x14ac:dyDescent="0.25">
      <c r="A421" s="3" t="str">
        <f t="array" aca="1" ref="A421" ca="1">IFERROR(INDEX(offres,SMALL(IF(SUBSTITUTE(resultat," ","")="obtenue",ROW(offres)-2,""),ROW(326:326))),"")</f>
        <v/>
      </c>
      <c r="B421" s="8" t="str">
        <f t="array" aca="1" ref="B421" ca="1">IFERROR(INDEX(debut,SMALL(IF(SUBSTITUTE(resultat," ","")="obtenue",ROW(offres)-2,""),ROW(326:326))),"")</f>
        <v/>
      </c>
      <c r="C421" s="16" t="str">
        <f t="array" aca="1" ref="C421" ca="1">IFERROR(INDEX(durée,SMALL(IF(SUBSTITUTE(resultat," ","")="obtenue",ROW(offres)-2,""),ROW(326:326))),"")</f>
        <v/>
      </c>
      <c r="D421" s="8" t="str">
        <f t="array" aca="1" ref="D421" ca="1">IFERROR(INDEX(datefin,SMALL(IF(SUBSTITUTE(resultat," ","")="obtenue",ROW(offres)-2,""),ROW(326:326))),"")</f>
        <v/>
      </c>
    </row>
    <row r="422" spans="1:4" x14ac:dyDescent="0.25">
      <c r="A422" s="3" t="str">
        <f t="array" aca="1" ref="A422" ca="1">IFERROR(INDEX(offres,SMALL(IF(SUBSTITUTE(resultat," ","")="obtenue",ROW(offres)-2,""),ROW(327:327))),"")</f>
        <v/>
      </c>
      <c r="B422" s="8" t="str">
        <f t="array" aca="1" ref="B422" ca="1">IFERROR(INDEX(debut,SMALL(IF(SUBSTITUTE(resultat," ","")="obtenue",ROW(offres)-2,""),ROW(327:327))),"")</f>
        <v/>
      </c>
      <c r="C422" s="16" t="str">
        <f t="array" aca="1" ref="C422" ca="1">IFERROR(INDEX(durée,SMALL(IF(SUBSTITUTE(resultat," ","")="obtenue",ROW(offres)-2,""),ROW(327:327))),"")</f>
        <v/>
      </c>
      <c r="D422" s="8" t="str">
        <f t="array" aca="1" ref="D422" ca="1">IFERROR(INDEX(datefin,SMALL(IF(SUBSTITUTE(resultat," ","")="obtenue",ROW(offres)-2,""),ROW(327:327))),"")</f>
        <v/>
      </c>
    </row>
    <row r="423" spans="1:4" x14ac:dyDescent="0.25">
      <c r="A423" s="3" t="str">
        <f t="array" aca="1" ref="A423" ca="1">IFERROR(INDEX(offres,SMALL(IF(SUBSTITUTE(resultat," ","")="obtenue",ROW(offres)-2,""),ROW(328:328))),"")</f>
        <v/>
      </c>
      <c r="B423" s="8" t="str">
        <f t="array" aca="1" ref="B423" ca="1">IFERROR(INDEX(debut,SMALL(IF(SUBSTITUTE(resultat," ","")="obtenue",ROW(offres)-2,""),ROW(328:328))),"")</f>
        <v/>
      </c>
      <c r="C423" s="16" t="str">
        <f t="array" aca="1" ref="C423" ca="1">IFERROR(INDEX(durée,SMALL(IF(SUBSTITUTE(resultat," ","")="obtenue",ROW(offres)-2,""),ROW(328:328))),"")</f>
        <v/>
      </c>
      <c r="D423" s="8" t="str">
        <f t="array" aca="1" ref="D423" ca="1">IFERROR(INDEX(datefin,SMALL(IF(SUBSTITUTE(resultat," ","")="obtenue",ROW(offres)-2,""),ROW(328:328))),"")</f>
        <v/>
      </c>
    </row>
    <row r="424" spans="1:4" x14ac:dyDescent="0.25">
      <c r="A424" s="3" t="str">
        <f t="array" aca="1" ref="A424" ca="1">IFERROR(INDEX(offres,SMALL(IF(SUBSTITUTE(resultat," ","")="obtenue",ROW(offres)-2,""),ROW(329:329))),"")</f>
        <v/>
      </c>
      <c r="B424" s="8" t="str">
        <f t="array" aca="1" ref="B424" ca="1">IFERROR(INDEX(debut,SMALL(IF(SUBSTITUTE(resultat," ","")="obtenue",ROW(offres)-2,""),ROW(329:329))),"")</f>
        <v/>
      </c>
      <c r="C424" s="16" t="str">
        <f t="array" aca="1" ref="C424" ca="1">IFERROR(INDEX(durée,SMALL(IF(SUBSTITUTE(resultat," ","")="obtenue",ROW(offres)-2,""),ROW(329:329))),"")</f>
        <v/>
      </c>
      <c r="D424" s="8" t="str">
        <f t="array" aca="1" ref="D424" ca="1">IFERROR(INDEX(datefin,SMALL(IF(SUBSTITUTE(resultat," ","")="obtenue",ROW(offres)-2,""),ROW(329:329))),"")</f>
        <v/>
      </c>
    </row>
    <row r="425" spans="1:4" x14ac:dyDescent="0.25">
      <c r="A425" s="3" t="str">
        <f t="array" aca="1" ref="A425" ca="1">IFERROR(INDEX(offres,SMALL(IF(SUBSTITUTE(resultat," ","")="obtenue",ROW(offres)-2,""),ROW(330:330))),"")</f>
        <v/>
      </c>
      <c r="B425" s="8" t="str">
        <f t="array" aca="1" ref="B425" ca="1">IFERROR(INDEX(debut,SMALL(IF(SUBSTITUTE(resultat," ","")="obtenue",ROW(offres)-2,""),ROW(330:330))),"")</f>
        <v/>
      </c>
      <c r="C425" s="16" t="str">
        <f t="array" aca="1" ref="C425" ca="1">IFERROR(INDEX(durée,SMALL(IF(SUBSTITUTE(resultat," ","")="obtenue",ROW(offres)-2,""),ROW(330:330))),"")</f>
        <v/>
      </c>
      <c r="D425" s="8" t="str">
        <f t="array" aca="1" ref="D425" ca="1">IFERROR(INDEX(datefin,SMALL(IF(SUBSTITUTE(resultat," ","")="obtenue",ROW(offres)-2,""),ROW(330:330))),"")</f>
        <v/>
      </c>
    </row>
    <row r="426" spans="1:4" x14ac:dyDescent="0.25">
      <c r="A426" s="3" t="str">
        <f t="array" aca="1" ref="A426" ca="1">IFERROR(INDEX(offres,SMALL(IF(SUBSTITUTE(resultat," ","")="obtenue",ROW(offres)-2,""),ROW(331:331))),"")</f>
        <v/>
      </c>
      <c r="B426" s="8" t="str">
        <f t="array" aca="1" ref="B426" ca="1">IFERROR(INDEX(debut,SMALL(IF(SUBSTITUTE(resultat," ","")="obtenue",ROW(offres)-2,""),ROW(331:331))),"")</f>
        <v/>
      </c>
      <c r="C426" s="16" t="str">
        <f t="array" aca="1" ref="C426" ca="1">IFERROR(INDEX(durée,SMALL(IF(SUBSTITUTE(resultat," ","")="obtenue",ROW(offres)-2,""),ROW(331:331))),"")</f>
        <v/>
      </c>
      <c r="D426" s="8" t="str">
        <f t="array" aca="1" ref="D426" ca="1">IFERROR(INDEX(datefin,SMALL(IF(SUBSTITUTE(resultat," ","")="obtenue",ROW(offres)-2,""),ROW(331:331))),"")</f>
        <v/>
      </c>
    </row>
    <row r="427" spans="1:4" x14ac:dyDescent="0.25">
      <c r="A427" s="3" t="str">
        <f t="array" aca="1" ref="A427" ca="1">IFERROR(INDEX(offres,SMALL(IF(SUBSTITUTE(resultat," ","")="obtenue",ROW(offres)-2,""),ROW(332:332))),"")</f>
        <v/>
      </c>
      <c r="B427" s="8" t="str">
        <f t="array" aca="1" ref="B427" ca="1">IFERROR(INDEX(debut,SMALL(IF(SUBSTITUTE(resultat," ","")="obtenue",ROW(offres)-2,""),ROW(332:332))),"")</f>
        <v/>
      </c>
      <c r="C427" s="16" t="str">
        <f t="array" aca="1" ref="C427" ca="1">IFERROR(INDEX(durée,SMALL(IF(SUBSTITUTE(resultat," ","")="obtenue",ROW(offres)-2,""),ROW(332:332))),"")</f>
        <v/>
      </c>
      <c r="D427" s="8" t="str">
        <f t="array" aca="1" ref="D427" ca="1">IFERROR(INDEX(datefin,SMALL(IF(SUBSTITUTE(resultat," ","")="obtenue",ROW(offres)-2,""),ROW(332:332))),"")</f>
        <v/>
      </c>
    </row>
    <row r="428" spans="1:4" x14ac:dyDescent="0.25">
      <c r="A428" s="3" t="str">
        <f t="array" aca="1" ref="A428" ca="1">IFERROR(INDEX(offres,SMALL(IF(SUBSTITUTE(resultat," ","")="obtenue",ROW(offres)-2,""),ROW(333:333))),"")</f>
        <v/>
      </c>
      <c r="B428" s="8" t="str">
        <f t="array" aca="1" ref="B428" ca="1">IFERROR(INDEX(debut,SMALL(IF(SUBSTITUTE(resultat," ","")="obtenue",ROW(offres)-2,""),ROW(333:333))),"")</f>
        <v/>
      </c>
      <c r="C428" s="16" t="str">
        <f t="array" aca="1" ref="C428" ca="1">IFERROR(INDEX(durée,SMALL(IF(SUBSTITUTE(resultat," ","")="obtenue",ROW(offres)-2,""),ROW(333:333))),"")</f>
        <v/>
      </c>
      <c r="D428" s="8" t="str">
        <f t="array" aca="1" ref="D428" ca="1">IFERROR(INDEX(datefin,SMALL(IF(SUBSTITUTE(resultat," ","")="obtenue",ROW(offres)-2,""),ROW(333:333))),"")</f>
        <v/>
      </c>
    </row>
    <row r="429" spans="1:4" x14ac:dyDescent="0.25">
      <c r="A429" s="3" t="str">
        <f t="array" aca="1" ref="A429" ca="1">IFERROR(INDEX(offres,SMALL(IF(SUBSTITUTE(resultat," ","")="obtenue",ROW(offres)-2,""),ROW(334:334))),"")</f>
        <v/>
      </c>
      <c r="B429" s="8" t="str">
        <f t="array" aca="1" ref="B429" ca="1">IFERROR(INDEX(debut,SMALL(IF(SUBSTITUTE(resultat," ","")="obtenue",ROW(offres)-2,""),ROW(334:334))),"")</f>
        <v/>
      </c>
      <c r="C429" s="16" t="str">
        <f t="array" aca="1" ref="C429" ca="1">IFERROR(INDEX(durée,SMALL(IF(SUBSTITUTE(resultat," ","")="obtenue",ROW(offres)-2,""),ROW(334:334))),"")</f>
        <v/>
      </c>
      <c r="D429" s="8" t="str">
        <f t="array" aca="1" ref="D429" ca="1">IFERROR(INDEX(datefin,SMALL(IF(SUBSTITUTE(resultat," ","")="obtenue",ROW(offres)-2,""),ROW(334:334))),"")</f>
        <v/>
      </c>
    </row>
    <row r="430" spans="1:4" x14ac:dyDescent="0.25">
      <c r="A430" s="3" t="str">
        <f t="array" aca="1" ref="A430" ca="1">IFERROR(INDEX(offres,SMALL(IF(SUBSTITUTE(resultat," ","")="obtenue",ROW(offres)-2,""),ROW(335:335))),"")</f>
        <v/>
      </c>
      <c r="B430" s="8" t="str">
        <f t="array" aca="1" ref="B430" ca="1">IFERROR(INDEX(debut,SMALL(IF(SUBSTITUTE(resultat," ","")="obtenue",ROW(offres)-2,""),ROW(335:335))),"")</f>
        <v/>
      </c>
      <c r="C430" s="16" t="str">
        <f t="array" aca="1" ref="C430" ca="1">IFERROR(INDEX(durée,SMALL(IF(SUBSTITUTE(resultat," ","")="obtenue",ROW(offres)-2,""),ROW(335:335))),"")</f>
        <v/>
      </c>
      <c r="D430" s="8" t="str">
        <f t="array" aca="1" ref="D430" ca="1">IFERROR(INDEX(datefin,SMALL(IF(SUBSTITUTE(resultat," ","")="obtenue",ROW(offres)-2,""),ROW(335:335))),"")</f>
        <v/>
      </c>
    </row>
    <row r="431" spans="1:4" x14ac:dyDescent="0.25">
      <c r="A431" s="3" t="str">
        <f t="array" aca="1" ref="A431" ca="1">IFERROR(INDEX(offres,SMALL(IF(SUBSTITUTE(resultat," ","")="obtenue",ROW(offres)-2,""),ROW(336:336))),"")</f>
        <v/>
      </c>
      <c r="B431" s="8" t="str">
        <f t="array" aca="1" ref="B431" ca="1">IFERROR(INDEX(debut,SMALL(IF(SUBSTITUTE(resultat," ","")="obtenue",ROW(offres)-2,""),ROW(336:336))),"")</f>
        <v/>
      </c>
      <c r="C431" s="16" t="str">
        <f t="array" aca="1" ref="C431" ca="1">IFERROR(INDEX(durée,SMALL(IF(SUBSTITUTE(resultat," ","")="obtenue",ROW(offres)-2,""),ROW(336:336))),"")</f>
        <v/>
      </c>
      <c r="D431" s="8" t="str">
        <f t="array" aca="1" ref="D431" ca="1">IFERROR(INDEX(datefin,SMALL(IF(SUBSTITUTE(resultat," ","")="obtenue",ROW(offres)-2,""),ROW(336:336))),"")</f>
        <v/>
      </c>
    </row>
    <row r="432" spans="1:4" x14ac:dyDescent="0.25">
      <c r="A432" s="3" t="str">
        <f t="array" aca="1" ref="A432" ca="1">IFERROR(INDEX(offres,SMALL(IF(SUBSTITUTE(resultat," ","")="obtenue",ROW(offres)-2,""),ROW(337:337))),"")</f>
        <v/>
      </c>
      <c r="B432" s="8" t="str">
        <f t="array" aca="1" ref="B432" ca="1">IFERROR(INDEX(debut,SMALL(IF(SUBSTITUTE(resultat," ","")="obtenue",ROW(offres)-2,""),ROW(337:337))),"")</f>
        <v/>
      </c>
      <c r="C432" s="16" t="str">
        <f t="array" aca="1" ref="C432" ca="1">IFERROR(INDEX(durée,SMALL(IF(SUBSTITUTE(resultat," ","")="obtenue",ROW(offres)-2,""),ROW(337:337))),"")</f>
        <v/>
      </c>
      <c r="D432" s="8" t="str">
        <f t="array" aca="1" ref="D432" ca="1">IFERROR(INDEX(datefin,SMALL(IF(SUBSTITUTE(resultat," ","")="obtenue",ROW(offres)-2,""),ROW(337:337))),"")</f>
        <v/>
      </c>
    </row>
    <row r="433" spans="1:4" x14ac:dyDescent="0.25">
      <c r="A433" s="3" t="str">
        <f t="array" aca="1" ref="A433" ca="1">IFERROR(INDEX(offres,SMALL(IF(SUBSTITUTE(resultat," ","")="obtenue",ROW(offres)-2,""),ROW(338:338))),"")</f>
        <v/>
      </c>
      <c r="B433" s="8" t="str">
        <f t="array" aca="1" ref="B433" ca="1">IFERROR(INDEX(debut,SMALL(IF(SUBSTITUTE(resultat," ","")="obtenue",ROW(offres)-2,""),ROW(338:338))),"")</f>
        <v/>
      </c>
      <c r="C433" s="16" t="str">
        <f t="array" aca="1" ref="C433" ca="1">IFERROR(INDEX(durée,SMALL(IF(SUBSTITUTE(resultat," ","")="obtenue",ROW(offres)-2,""),ROW(338:338))),"")</f>
        <v/>
      </c>
      <c r="D433" s="8" t="str">
        <f t="array" aca="1" ref="D433" ca="1">IFERROR(INDEX(datefin,SMALL(IF(SUBSTITUTE(resultat," ","")="obtenue",ROW(offres)-2,""),ROW(338:338))),"")</f>
        <v/>
      </c>
    </row>
    <row r="434" spans="1:4" x14ac:dyDescent="0.25">
      <c r="A434" s="3" t="str">
        <f t="array" aca="1" ref="A434" ca="1">IFERROR(INDEX(offres,SMALL(IF(SUBSTITUTE(resultat," ","")="obtenue",ROW(offres)-2,""),ROW(339:339))),"")</f>
        <v/>
      </c>
      <c r="B434" s="8" t="str">
        <f t="array" aca="1" ref="B434" ca="1">IFERROR(INDEX(debut,SMALL(IF(SUBSTITUTE(resultat," ","")="obtenue",ROW(offres)-2,""),ROW(339:339))),"")</f>
        <v/>
      </c>
      <c r="C434" s="16" t="str">
        <f t="array" aca="1" ref="C434" ca="1">IFERROR(INDEX(durée,SMALL(IF(SUBSTITUTE(resultat," ","")="obtenue",ROW(offres)-2,""),ROW(339:339))),"")</f>
        <v/>
      </c>
      <c r="D434" s="8" t="str">
        <f t="array" aca="1" ref="D434" ca="1">IFERROR(INDEX(datefin,SMALL(IF(SUBSTITUTE(resultat," ","")="obtenue",ROW(offres)-2,""),ROW(339:339))),"")</f>
        <v/>
      </c>
    </row>
    <row r="435" spans="1:4" x14ac:dyDescent="0.25">
      <c r="A435" s="3" t="str">
        <f t="array" aca="1" ref="A435" ca="1">IFERROR(INDEX(offres,SMALL(IF(SUBSTITUTE(resultat," ","")="obtenue",ROW(offres)-2,""),ROW(340:340))),"")</f>
        <v/>
      </c>
      <c r="B435" s="8" t="str">
        <f t="array" aca="1" ref="B435" ca="1">IFERROR(INDEX(debut,SMALL(IF(SUBSTITUTE(resultat," ","")="obtenue",ROW(offres)-2,""),ROW(340:340))),"")</f>
        <v/>
      </c>
      <c r="C435" s="16" t="str">
        <f t="array" aca="1" ref="C435" ca="1">IFERROR(INDEX(durée,SMALL(IF(SUBSTITUTE(resultat," ","")="obtenue",ROW(offres)-2,""),ROW(340:340))),"")</f>
        <v/>
      </c>
      <c r="D435" s="8" t="str">
        <f t="array" aca="1" ref="D435" ca="1">IFERROR(INDEX(datefin,SMALL(IF(SUBSTITUTE(resultat," ","")="obtenue",ROW(offres)-2,""),ROW(340:340))),"")</f>
        <v/>
      </c>
    </row>
    <row r="436" spans="1:4" x14ac:dyDescent="0.25">
      <c r="A436" s="3" t="str">
        <f t="array" aca="1" ref="A436" ca="1">IFERROR(INDEX(offres,SMALL(IF(SUBSTITUTE(resultat," ","")="obtenue",ROW(offres)-2,""),ROW(341:341))),"")</f>
        <v/>
      </c>
      <c r="B436" s="8" t="str">
        <f t="array" aca="1" ref="B436" ca="1">IFERROR(INDEX(debut,SMALL(IF(SUBSTITUTE(resultat," ","")="obtenue",ROW(offres)-2,""),ROW(341:341))),"")</f>
        <v/>
      </c>
      <c r="C436" s="16" t="str">
        <f t="array" aca="1" ref="C436" ca="1">IFERROR(INDEX(durée,SMALL(IF(SUBSTITUTE(resultat," ","")="obtenue",ROW(offres)-2,""),ROW(341:341))),"")</f>
        <v/>
      </c>
      <c r="D436" s="8" t="str">
        <f t="array" aca="1" ref="D436" ca="1">IFERROR(INDEX(datefin,SMALL(IF(SUBSTITUTE(resultat," ","")="obtenue",ROW(offres)-2,""),ROW(341:341))),"")</f>
        <v/>
      </c>
    </row>
    <row r="437" spans="1:4" x14ac:dyDescent="0.25">
      <c r="A437" s="3" t="str">
        <f t="array" aca="1" ref="A437" ca="1">IFERROR(INDEX(offres,SMALL(IF(SUBSTITUTE(resultat," ","")="obtenue",ROW(offres)-2,""),ROW(342:342))),"")</f>
        <v/>
      </c>
      <c r="B437" s="8" t="str">
        <f t="array" aca="1" ref="B437" ca="1">IFERROR(INDEX(debut,SMALL(IF(SUBSTITUTE(resultat," ","")="obtenue",ROW(offres)-2,""),ROW(342:342))),"")</f>
        <v/>
      </c>
      <c r="C437" s="16" t="str">
        <f t="array" aca="1" ref="C437" ca="1">IFERROR(INDEX(durée,SMALL(IF(SUBSTITUTE(resultat," ","")="obtenue",ROW(offres)-2,""),ROW(342:342))),"")</f>
        <v/>
      </c>
      <c r="D437" s="8" t="str">
        <f t="array" aca="1" ref="D437" ca="1">IFERROR(INDEX(datefin,SMALL(IF(SUBSTITUTE(resultat," ","")="obtenue",ROW(offres)-2,""),ROW(342:342))),"")</f>
        <v/>
      </c>
    </row>
    <row r="438" spans="1:4" x14ac:dyDescent="0.25">
      <c r="A438" s="3" t="str">
        <f t="array" aca="1" ref="A438" ca="1">IFERROR(INDEX(offres,SMALL(IF(SUBSTITUTE(resultat," ","")="obtenue",ROW(offres)-2,""),ROW(343:343))),"")</f>
        <v/>
      </c>
      <c r="B438" s="8" t="str">
        <f t="array" aca="1" ref="B438" ca="1">IFERROR(INDEX(debut,SMALL(IF(SUBSTITUTE(resultat," ","")="obtenue",ROW(offres)-2,""),ROW(343:343))),"")</f>
        <v/>
      </c>
      <c r="C438" s="16" t="str">
        <f t="array" aca="1" ref="C438" ca="1">IFERROR(INDEX(durée,SMALL(IF(SUBSTITUTE(resultat," ","")="obtenue",ROW(offres)-2,""),ROW(343:343))),"")</f>
        <v/>
      </c>
      <c r="D438" s="8" t="str">
        <f t="array" aca="1" ref="D438" ca="1">IFERROR(INDEX(datefin,SMALL(IF(SUBSTITUTE(resultat," ","")="obtenue",ROW(offres)-2,""),ROW(343:343))),"")</f>
        <v/>
      </c>
    </row>
    <row r="439" spans="1:4" x14ac:dyDescent="0.25">
      <c r="A439" s="3" t="str">
        <f t="array" aca="1" ref="A439" ca="1">IFERROR(INDEX(offres,SMALL(IF(SUBSTITUTE(resultat," ","")="obtenue",ROW(offres)-2,""),ROW(344:344))),"")</f>
        <v/>
      </c>
      <c r="B439" s="8" t="str">
        <f t="array" aca="1" ref="B439" ca="1">IFERROR(INDEX(debut,SMALL(IF(SUBSTITUTE(resultat," ","")="obtenue",ROW(offres)-2,""),ROW(344:344))),"")</f>
        <v/>
      </c>
      <c r="C439" s="16" t="str">
        <f t="array" aca="1" ref="C439" ca="1">IFERROR(INDEX(durée,SMALL(IF(SUBSTITUTE(resultat," ","")="obtenue",ROW(offres)-2,""),ROW(344:344))),"")</f>
        <v/>
      </c>
      <c r="D439" s="8" t="str">
        <f t="array" aca="1" ref="D439" ca="1">IFERROR(INDEX(datefin,SMALL(IF(SUBSTITUTE(resultat," ","")="obtenue",ROW(offres)-2,""),ROW(344:344))),"")</f>
        <v/>
      </c>
    </row>
    <row r="440" spans="1:4" x14ac:dyDescent="0.25">
      <c r="A440" s="3" t="str">
        <f t="array" aca="1" ref="A440" ca="1">IFERROR(INDEX(offres,SMALL(IF(SUBSTITUTE(resultat," ","")="obtenue",ROW(offres)-2,""),ROW(345:345))),"")</f>
        <v/>
      </c>
      <c r="B440" s="8" t="str">
        <f t="array" aca="1" ref="B440" ca="1">IFERROR(INDEX(debut,SMALL(IF(SUBSTITUTE(resultat," ","")="obtenue",ROW(offres)-2,""),ROW(345:345))),"")</f>
        <v/>
      </c>
      <c r="C440" s="16" t="str">
        <f t="array" aca="1" ref="C440" ca="1">IFERROR(INDEX(durée,SMALL(IF(SUBSTITUTE(resultat," ","")="obtenue",ROW(offres)-2,""),ROW(345:345))),"")</f>
        <v/>
      </c>
      <c r="D440" s="8" t="str">
        <f t="array" aca="1" ref="D440" ca="1">IFERROR(INDEX(datefin,SMALL(IF(SUBSTITUTE(resultat," ","")="obtenue",ROW(offres)-2,""),ROW(345:345))),"")</f>
        <v/>
      </c>
    </row>
    <row r="441" spans="1:4" x14ac:dyDescent="0.25">
      <c r="A441" s="3" t="str">
        <f t="array" aca="1" ref="A441" ca="1">IFERROR(INDEX(offres,SMALL(IF(SUBSTITUTE(resultat," ","")="obtenue",ROW(offres)-2,""),ROW(346:346))),"")</f>
        <v/>
      </c>
      <c r="B441" s="8" t="str">
        <f t="array" aca="1" ref="B441" ca="1">IFERROR(INDEX(debut,SMALL(IF(SUBSTITUTE(resultat," ","")="obtenue",ROW(offres)-2,""),ROW(346:346))),"")</f>
        <v/>
      </c>
      <c r="C441" s="16" t="str">
        <f t="array" aca="1" ref="C441" ca="1">IFERROR(INDEX(durée,SMALL(IF(SUBSTITUTE(resultat," ","")="obtenue",ROW(offres)-2,""),ROW(346:346))),"")</f>
        <v/>
      </c>
      <c r="D441" s="8" t="str">
        <f t="array" aca="1" ref="D441" ca="1">IFERROR(INDEX(datefin,SMALL(IF(SUBSTITUTE(resultat," ","")="obtenue",ROW(offres)-2,""),ROW(346:346))),"")</f>
        <v/>
      </c>
    </row>
    <row r="442" spans="1:4" x14ac:dyDescent="0.25">
      <c r="A442" s="3" t="str">
        <f t="array" aca="1" ref="A442" ca="1">IFERROR(INDEX(offres,SMALL(IF(SUBSTITUTE(resultat," ","")="obtenue",ROW(offres)-2,""),ROW(347:347))),"")</f>
        <v/>
      </c>
      <c r="B442" s="8" t="str">
        <f t="array" aca="1" ref="B442" ca="1">IFERROR(INDEX(debut,SMALL(IF(SUBSTITUTE(resultat," ","")="obtenue",ROW(offres)-2,""),ROW(347:347))),"")</f>
        <v/>
      </c>
      <c r="C442" s="16" t="str">
        <f t="array" aca="1" ref="C442" ca="1">IFERROR(INDEX(durée,SMALL(IF(SUBSTITUTE(resultat," ","")="obtenue",ROW(offres)-2,""),ROW(347:347))),"")</f>
        <v/>
      </c>
      <c r="D442" s="8" t="str">
        <f t="array" aca="1" ref="D442" ca="1">IFERROR(INDEX(datefin,SMALL(IF(SUBSTITUTE(resultat," ","")="obtenue",ROW(offres)-2,""),ROW(347:347))),"")</f>
        <v/>
      </c>
    </row>
    <row r="443" spans="1:4" x14ac:dyDescent="0.25">
      <c r="A443" s="3" t="str">
        <f t="array" aca="1" ref="A443" ca="1">IFERROR(INDEX(offres,SMALL(IF(SUBSTITUTE(resultat," ","")="obtenue",ROW(offres)-2,""),ROW(348:348))),"")</f>
        <v/>
      </c>
      <c r="B443" s="8" t="str">
        <f t="array" aca="1" ref="B443" ca="1">IFERROR(INDEX(debut,SMALL(IF(SUBSTITUTE(resultat," ","")="obtenue",ROW(offres)-2,""),ROW(348:348))),"")</f>
        <v/>
      </c>
      <c r="C443" s="16" t="str">
        <f t="array" aca="1" ref="C443" ca="1">IFERROR(INDEX(durée,SMALL(IF(SUBSTITUTE(resultat," ","")="obtenue",ROW(offres)-2,""),ROW(348:348))),"")</f>
        <v/>
      </c>
      <c r="D443" s="8" t="str">
        <f t="array" aca="1" ref="D443" ca="1">IFERROR(INDEX(datefin,SMALL(IF(SUBSTITUTE(resultat," ","")="obtenue",ROW(offres)-2,""),ROW(348:348))),"")</f>
        <v/>
      </c>
    </row>
    <row r="444" spans="1:4" x14ac:dyDescent="0.25">
      <c r="A444" s="3" t="str">
        <f t="array" aca="1" ref="A444" ca="1">IFERROR(INDEX(offres,SMALL(IF(SUBSTITUTE(resultat," ","")="obtenue",ROW(offres)-2,""),ROW(349:349))),"")</f>
        <v/>
      </c>
      <c r="B444" s="8" t="str">
        <f t="array" aca="1" ref="B444" ca="1">IFERROR(INDEX(debut,SMALL(IF(SUBSTITUTE(resultat," ","")="obtenue",ROW(offres)-2,""),ROW(349:349))),"")</f>
        <v/>
      </c>
      <c r="C444" s="16" t="str">
        <f t="array" aca="1" ref="C444" ca="1">IFERROR(INDEX(durée,SMALL(IF(SUBSTITUTE(resultat," ","")="obtenue",ROW(offres)-2,""),ROW(349:349))),"")</f>
        <v/>
      </c>
      <c r="D444" s="8" t="str">
        <f t="array" aca="1" ref="D444" ca="1">IFERROR(INDEX(datefin,SMALL(IF(SUBSTITUTE(resultat," ","")="obtenue",ROW(offres)-2,""),ROW(349:349))),"")</f>
        <v/>
      </c>
    </row>
    <row r="445" spans="1:4" x14ac:dyDescent="0.25">
      <c r="A445" s="3" t="str">
        <f t="array" aca="1" ref="A445" ca="1">IFERROR(INDEX(offres,SMALL(IF(SUBSTITUTE(resultat," ","")="obtenue",ROW(offres)-2,""),ROW(350:350))),"")</f>
        <v/>
      </c>
      <c r="B445" s="8" t="str">
        <f t="array" aca="1" ref="B445" ca="1">IFERROR(INDEX(debut,SMALL(IF(SUBSTITUTE(resultat," ","")="obtenue",ROW(offres)-2,""),ROW(350:350))),"")</f>
        <v/>
      </c>
      <c r="C445" s="16" t="str">
        <f t="array" aca="1" ref="C445" ca="1">IFERROR(INDEX(durée,SMALL(IF(SUBSTITUTE(resultat," ","")="obtenue",ROW(offres)-2,""),ROW(350:350))),"")</f>
        <v/>
      </c>
      <c r="D445" s="8" t="str">
        <f t="array" aca="1" ref="D445" ca="1">IFERROR(INDEX(datefin,SMALL(IF(SUBSTITUTE(resultat," ","")="obtenue",ROW(offres)-2,""),ROW(350:350))),"")</f>
        <v/>
      </c>
    </row>
    <row r="446" spans="1:4" x14ac:dyDescent="0.25">
      <c r="A446" s="3" t="str">
        <f t="array" aca="1" ref="A446" ca="1">IFERROR(INDEX(offres,SMALL(IF(SUBSTITUTE(resultat," ","")="obtenue",ROW(offres)-2,""),ROW(351:351))),"")</f>
        <v/>
      </c>
      <c r="B446" s="8" t="str">
        <f t="array" aca="1" ref="B446" ca="1">IFERROR(INDEX(debut,SMALL(IF(SUBSTITUTE(resultat," ","")="obtenue",ROW(offres)-2,""),ROW(351:351))),"")</f>
        <v/>
      </c>
      <c r="C446" s="16" t="str">
        <f t="array" aca="1" ref="C446" ca="1">IFERROR(INDEX(durée,SMALL(IF(SUBSTITUTE(resultat," ","")="obtenue",ROW(offres)-2,""),ROW(351:351))),"")</f>
        <v/>
      </c>
      <c r="D446" s="8" t="str">
        <f t="array" aca="1" ref="D446" ca="1">IFERROR(INDEX(datefin,SMALL(IF(SUBSTITUTE(resultat," ","")="obtenue",ROW(offres)-2,""),ROW(351:351))),"")</f>
        <v/>
      </c>
    </row>
    <row r="447" spans="1:4" x14ac:dyDescent="0.25">
      <c r="A447" s="3" t="str">
        <f t="array" aca="1" ref="A447" ca="1">IFERROR(INDEX(offres,SMALL(IF(SUBSTITUTE(resultat," ","")="obtenue",ROW(offres)-2,""),ROW(352:352))),"")</f>
        <v/>
      </c>
      <c r="B447" s="8" t="str">
        <f t="array" aca="1" ref="B447" ca="1">IFERROR(INDEX(debut,SMALL(IF(SUBSTITUTE(resultat," ","")="obtenue",ROW(offres)-2,""),ROW(352:352))),"")</f>
        <v/>
      </c>
      <c r="C447" s="16" t="str">
        <f t="array" aca="1" ref="C447" ca="1">IFERROR(INDEX(durée,SMALL(IF(SUBSTITUTE(resultat," ","")="obtenue",ROW(offres)-2,""),ROW(352:352))),"")</f>
        <v/>
      </c>
      <c r="D447" s="8" t="str">
        <f t="array" aca="1" ref="D447" ca="1">IFERROR(INDEX(datefin,SMALL(IF(SUBSTITUTE(resultat," ","")="obtenue",ROW(offres)-2,""),ROW(352:352))),"")</f>
        <v/>
      </c>
    </row>
    <row r="448" spans="1:4" x14ac:dyDescent="0.25">
      <c r="A448" s="3" t="str">
        <f t="array" aca="1" ref="A448" ca="1">IFERROR(INDEX(offres,SMALL(IF(SUBSTITUTE(resultat," ","")="obtenue",ROW(offres)-2,""),ROW(353:353))),"")</f>
        <v/>
      </c>
      <c r="B448" s="8" t="str">
        <f t="array" aca="1" ref="B448" ca="1">IFERROR(INDEX(debut,SMALL(IF(SUBSTITUTE(resultat," ","")="obtenue",ROW(offres)-2,""),ROW(353:353))),"")</f>
        <v/>
      </c>
      <c r="C448" s="16" t="str">
        <f t="array" aca="1" ref="C448" ca="1">IFERROR(INDEX(durée,SMALL(IF(SUBSTITUTE(resultat," ","")="obtenue",ROW(offres)-2,""),ROW(353:353))),"")</f>
        <v/>
      </c>
      <c r="D448" s="8" t="str">
        <f t="array" aca="1" ref="D448" ca="1">IFERROR(INDEX(datefin,SMALL(IF(SUBSTITUTE(resultat," ","")="obtenue",ROW(offres)-2,""),ROW(353:353))),"")</f>
        <v/>
      </c>
    </row>
    <row r="449" spans="1:4" x14ac:dyDescent="0.25">
      <c r="A449" s="3" t="str">
        <f t="array" aca="1" ref="A449" ca="1">IFERROR(INDEX(offres,SMALL(IF(SUBSTITUTE(resultat," ","")="obtenue",ROW(offres)-2,""),ROW(354:354))),"")</f>
        <v/>
      </c>
      <c r="B449" s="8" t="str">
        <f t="array" aca="1" ref="B449" ca="1">IFERROR(INDEX(debut,SMALL(IF(SUBSTITUTE(resultat," ","")="obtenue",ROW(offres)-2,""),ROW(354:354))),"")</f>
        <v/>
      </c>
      <c r="C449" s="16" t="str">
        <f t="array" aca="1" ref="C449" ca="1">IFERROR(INDEX(durée,SMALL(IF(SUBSTITUTE(resultat," ","")="obtenue",ROW(offres)-2,""),ROW(354:354))),"")</f>
        <v/>
      </c>
      <c r="D449" s="8" t="str">
        <f t="array" aca="1" ref="D449" ca="1">IFERROR(INDEX(datefin,SMALL(IF(SUBSTITUTE(resultat," ","")="obtenue",ROW(offres)-2,""),ROW(354:354))),"")</f>
        <v/>
      </c>
    </row>
    <row r="450" spans="1:4" x14ac:dyDescent="0.25">
      <c r="A450" s="3" t="str">
        <f t="array" aca="1" ref="A450" ca="1">IFERROR(INDEX(offres,SMALL(IF(SUBSTITUTE(resultat," ","")="obtenue",ROW(offres)-2,""),ROW(355:355))),"")</f>
        <v/>
      </c>
      <c r="B450" s="8" t="str">
        <f t="array" aca="1" ref="B450" ca="1">IFERROR(INDEX(debut,SMALL(IF(SUBSTITUTE(resultat," ","")="obtenue",ROW(offres)-2,""),ROW(355:355))),"")</f>
        <v/>
      </c>
      <c r="C450" s="16" t="str">
        <f t="array" aca="1" ref="C450" ca="1">IFERROR(INDEX(durée,SMALL(IF(SUBSTITUTE(resultat," ","")="obtenue",ROW(offres)-2,""),ROW(355:355))),"")</f>
        <v/>
      </c>
      <c r="D450" s="8" t="str">
        <f t="array" aca="1" ref="D450" ca="1">IFERROR(INDEX(datefin,SMALL(IF(SUBSTITUTE(resultat," ","")="obtenue",ROW(offres)-2,""),ROW(355:355))),"")</f>
        <v/>
      </c>
    </row>
    <row r="451" spans="1:4" x14ac:dyDescent="0.25">
      <c r="A451" s="3" t="str">
        <f t="array" aca="1" ref="A451" ca="1">IFERROR(INDEX(offres,SMALL(IF(SUBSTITUTE(resultat," ","")="obtenue",ROW(offres)-2,""),ROW(356:356))),"")</f>
        <v/>
      </c>
      <c r="B451" s="8" t="str">
        <f t="array" aca="1" ref="B451" ca="1">IFERROR(INDEX(debut,SMALL(IF(SUBSTITUTE(resultat," ","")="obtenue",ROW(offres)-2,""),ROW(356:356))),"")</f>
        <v/>
      </c>
      <c r="C451" s="16" t="str">
        <f t="array" aca="1" ref="C451" ca="1">IFERROR(INDEX(durée,SMALL(IF(SUBSTITUTE(resultat," ","")="obtenue",ROW(offres)-2,""),ROW(356:356))),"")</f>
        <v/>
      </c>
      <c r="D451" s="8" t="str">
        <f t="array" aca="1" ref="D451" ca="1">IFERROR(INDEX(datefin,SMALL(IF(SUBSTITUTE(resultat," ","")="obtenue",ROW(offres)-2,""),ROW(356:356))),"")</f>
        <v/>
      </c>
    </row>
    <row r="452" spans="1:4" x14ac:dyDescent="0.25">
      <c r="A452" s="3" t="str">
        <f t="array" aca="1" ref="A452" ca="1">IFERROR(INDEX(offres,SMALL(IF(SUBSTITUTE(resultat," ","")="obtenue",ROW(offres)-2,""),ROW(357:357))),"")</f>
        <v/>
      </c>
      <c r="B452" s="8" t="str">
        <f t="array" aca="1" ref="B452" ca="1">IFERROR(INDEX(debut,SMALL(IF(SUBSTITUTE(resultat," ","")="obtenue",ROW(offres)-2,""),ROW(357:357))),"")</f>
        <v/>
      </c>
      <c r="C452" s="16" t="str">
        <f t="array" aca="1" ref="C452" ca="1">IFERROR(INDEX(durée,SMALL(IF(SUBSTITUTE(resultat," ","")="obtenue",ROW(offres)-2,""),ROW(357:357))),"")</f>
        <v/>
      </c>
      <c r="D452" s="8" t="str">
        <f t="array" aca="1" ref="D452" ca="1">IFERROR(INDEX(datefin,SMALL(IF(SUBSTITUTE(resultat," ","")="obtenue",ROW(offres)-2,""),ROW(357:357))),"")</f>
        <v/>
      </c>
    </row>
    <row r="453" spans="1:4" x14ac:dyDescent="0.25">
      <c r="A453" s="3" t="str">
        <f t="array" aca="1" ref="A453" ca="1">IFERROR(INDEX(offres,SMALL(IF(SUBSTITUTE(resultat," ","")="obtenue",ROW(offres)-2,""),ROW(358:358))),"")</f>
        <v/>
      </c>
      <c r="B453" s="8" t="str">
        <f t="array" aca="1" ref="B453" ca="1">IFERROR(INDEX(debut,SMALL(IF(SUBSTITUTE(resultat," ","")="obtenue",ROW(offres)-2,""),ROW(358:358))),"")</f>
        <v/>
      </c>
      <c r="C453" s="16" t="str">
        <f t="array" aca="1" ref="C453" ca="1">IFERROR(INDEX(durée,SMALL(IF(SUBSTITUTE(resultat," ","")="obtenue",ROW(offres)-2,""),ROW(358:358))),"")</f>
        <v/>
      </c>
      <c r="D453" s="8" t="str">
        <f t="array" aca="1" ref="D453" ca="1">IFERROR(INDEX(datefin,SMALL(IF(SUBSTITUTE(resultat," ","")="obtenue",ROW(offres)-2,""),ROW(358:358))),"")</f>
        <v/>
      </c>
    </row>
    <row r="454" spans="1:4" x14ac:dyDescent="0.25">
      <c r="A454" s="3" t="str">
        <f t="array" aca="1" ref="A454" ca="1">IFERROR(INDEX(offres,SMALL(IF(SUBSTITUTE(resultat," ","")="obtenue",ROW(offres)-2,""),ROW(359:359))),"")</f>
        <v/>
      </c>
      <c r="B454" s="8" t="str">
        <f t="array" aca="1" ref="B454" ca="1">IFERROR(INDEX(debut,SMALL(IF(SUBSTITUTE(resultat," ","")="obtenue",ROW(offres)-2,""),ROW(359:359))),"")</f>
        <v/>
      </c>
      <c r="C454" s="16" t="str">
        <f t="array" aca="1" ref="C454" ca="1">IFERROR(INDEX(durée,SMALL(IF(SUBSTITUTE(resultat," ","")="obtenue",ROW(offres)-2,""),ROW(359:359))),"")</f>
        <v/>
      </c>
      <c r="D454" s="8" t="str">
        <f t="array" aca="1" ref="D454" ca="1">IFERROR(INDEX(datefin,SMALL(IF(SUBSTITUTE(resultat," ","")="obtenue",ROW(offres)-2,""),ROW(359:359))),"")</f>
        <v/>
      </c>
    </row>
    <row r="455" spans="1:4" x14ac:dyDescent="0.25">
      <c r="A455" s="3" t="str">
        <f t="array" aca="1" ref="A455" ca="1">IFERROR(INDEX(offres,SMALL(IF(SUBSTITUTE(resultat," ","")="obtenue",ROW(offres)-2,""),ROW(360:360))),"")</f>
        <v/>
      </c>
      <c r="B455" s="8" t="str">
        <f t="array" aca="1" ref="B455" ca="1">IFERROR(INDEX(debut,SMALL(IF(SUBSTITUTE(resultat," ","")="obtenue",ROW(offres)-2,""),ROW(360:360))),"")</f>
        <v/>
      </c>
      <c r="C455" s="16" t="str">
        <f t="array" aca="1" ref="C455" ca="1">IFERROR(INDEX(durée,SMALL(IF(SUBSTITUTE(resultat," ","")="obtenue",ROW(offres)-2,""),ROW(360:360))),"")</f>
        <v/>
      </c>
      <c r="D455" s="8" t="str">
        <f t="array" aca="1" ref="D455" ca="1">IFERROR(INDEX(datefin,SMALL(IF(SUBSTITUTE(resultat," ","")="obtenue",ROW(offres)-2,""),ROW(360:360))),"")</f>
        <v/>
      </c>
    </row>
    <row r="456" spans="1:4" x14ac:dyDescent="0.25">
      <c r="A456" s="3" t="str">
        <f t="array" aca="1" ref="A456" ca="1">IFERROR(INDEX(offres,SMALL(IF(SUBSTITUTE(resultat," ","")="obtenue",ROW(offres)-2,""),ROW(361:361))),"")</f>
        <v/>
      </c>
      <c r="B456" s="8" t="str">
        <f t="array" aca="1" ref="B456" ca="1">IFERROR(INDEX(debut,SMALL(IF(SUBSTITUTE(resultat," ","")="obtenue",ROW(offres)-2,""),ROW(361:361))),"")</f>
        <v/>
      </c>
      <c r="C456" s="16" t="str">
        <f t="array" aca="1" ref="C456" ca="1">IFERROR(INDEX(durée,SMALL(IF(SUBSTITUTE(resultat," ","")="obtenue",ROW(offres)-2,""),ROW(361:361))),"")</f>
        <v/>
      </c>
      <c r="D456" s="8" t="str">
        <f t="array" aca="1" ref="D456" ca="1">IFERROR(INDEX(datefin,SMALL(IF(SUBSTITUTE(resultat," ","")="obtenue",ROW(offres)-2,""),ROW(361:361))),"")</f>
        <v/>
      </c>
    </row>
    <row r="457" spans="1:4" x14ac:dyDescent="0.25">
      <c r="A457" s="3" t="str">
        <f t="array" aca="1" ref="A457" ca="1">IFERROR(INDEX(offres,SMALL(IF(SUBSTITUTE(resultat," ","")="obtenue",ROW(offres)-2,""),ROW(362:362))),"")</f>
        <v/>
      </c>
      <c r="B457" s="8" t="str">
        <f t="array" aca="1" ref="B457" ca="1">IFERROR(INDEX(debut,SMALL(IF(SUBSTITUTE(resultat," ","")="obtenue",ROW(offres)-2,""),ROW(362:362))),"")</f>
        <v/>
      </c>
      <c r="C457" s="16" t="str">
        <f t="array" aca="1" ref="C457" ca="1">IFERROR(INDEX(durée,SMALL(IF(SUBSTITUTE(resultat," ","")="obtenue",ROW(offres)-2,""),ROW(362:362))),"")</f>
        <v/>
      </c>
      <c r="D457" s="8" t="str">
        <f t="array" aca="1" ref="D457" ca="1">IFERROR(INDEX(datefin,SMALL(IF(SUBSTITUTE(resultat," ","")="obtenue",ROW(offres)-2,""),ROW(362:362))),"")</f>
        <v/>
      </c>
    </row>
    <row r="458" spans="1:4" x14ac:dyDescent="0.25">
      <c r="A458" s="3" t="str">
        <f t="array" aca="1" ref="A458" ca="1">IFERROR(INDEX(offres,SMALL(IF(SUBSTITUTE(resultat," ","")="obtenue",ROW(offres)-2,""),ROW(363:363))),"")</f>
        <v/>
      </c>
      <c r="B458" s="8" t="str">
        <f t="array" aca="1" ref="B458" ca="1">IFERROR(INDEX(debut,SMALL(IF(SUBSTITUTE(resultat," ","")="obtenue",ROW(offres)-2,""),ROW(363:363))),"")</f>
        <v/>
      </c>
      <c r="C458" s="16" t="str">
        <f t="array" aca="1" ref="C458" ca="1">IFERROR(INDEX(durée,SMALL(IF(SUBSTITUTE(resultat," ","")="obtenue",ROW(offres)-2,""),ROW(363:363))),"")</f>
        <v/>
      </c>
      <c r="D458" s="8" t="str">
        <f t="array" aca="1" ref="D458" ca="1">IFERROR(INDEX(datefin,SMALL(IF(SUBSTITUTE(resultat," ","")="obtenue",ROW(offres)-2,""),ROW(363:363))),"")</f>
        <v/>
      </c>
    </row>
    <row r="459" spans="1:4" x14ac:dyDescent="0.25">
      <c r="A459" s="3" t="str">
        <f t="array" aca="1" ref="A459" ca="1">IFERROR(INDEX(offres,SMALL(IF(SUBSTITUTE(resultat," ","")="obtenue",ROW(offres)-2,""),ROW(364:364))),"")</f>
        <v/>
      </c>
      <c r="B459" s="8" t="str">
        <f t="array" aca="1" ref="B459" ca="1">IFERROR(INDEX(debut,SMALL(IF(SUBSTITUTE(resultat," ","")="obtenue",ROW(offres)-2,""),ROW(364:364))),"")</f>
        <v/>
      </c>
      <c r="C459" s="16" t="str">
        <f t="array" aca="1" ref="C459" ca="1">IFERROR(INDEX(durée,SMALL(IF(SUBSTITUTE(resultat," ","")="obtenue",ROW(offres)-2,""),ROW(364:364))),"")</f>
        <v/>
      </c>
      <c r="D459" s="8" t="str">
        <f t="array" aca="1" ref="D459" ca="1">IFERROR(INDEX(datefin,SMALL(IF(SUBSTITUTE(resultat," ","")="obtenue",ROW(offres)-2,""),ROW(364:364))),"")</f>
        <v/>
      </c>
    </row>
    <row r="460" spans="1:4" x14ac:dyDescent="0.25">
      <c r="A460" s="3" t="str">
        <f t="array" aca="1" ref="A460" ca="1">IFERROR(INDEX(offres,SMALL(IF(SUBSTITUTE(resultat," ","")="obtenue",ROW(offres)-2,""),ROW(365:365))),"")</f>
        <v/>
      </c>
      <c r="B460" s="8" t="str">
        <f t="array" aca="1" ref="B460" ca="1">IFERROR(INDEX(debut,SMALL(IF(SUBSTITUTE(resultat," ","")="obtenue",ROW(offres)-2,""),ROW(365:365))),"")</f>
        <v/>
      </c>
      <c r="C460" s="16" t="str">
        <f t="array" aca="1" ref="C460" ca="1">IFERROR(INDEX(durée,SMALL(IF(SUBSTITUTE(resultat," ","")="obtenue",ROW(offres)-2,""),ROW(365:365))),"")</f>
        <v/>
      </c>
      <c r="D460" s="8" t="str">
        <f t="array" aca="1" ref="D460" ca="1">IFERROR(INDEX(datefin,SMALL(IF(SUBSTITUTE(resultat," ","")="obtenue",ROW(offres)-2,""),ROW(365:365))),"")</f>
        <v/>
      </c>
    </row>
    <row r="461" spans="1:4" x14ac:dyDescent="0.25">
      <c r="A461" s="3" t="str">
        <f t="array" aca="1" ref="A461" ca="1">IFERROR(INDEX(offres,SMALL(IF(SUBSTITUTE(resultat," ","")="obtenue",ROW(offres)-2,""),ROW(366:366))),"")</f>
        <v/>
      </c>
      <c r="B461" s="8" t="str">
        <f t="array" aca="1" ref="B461" ca="1">IFERROR(INDEX(debut,SMALL(IF(SUBSTITUTE(resultat," ","")="obtenue",ROW(offres)-2,""),ROW(366:366))),"")</f>
        <v/>
      </c>
      <c r="C461" s="16" t="str">
        <f t="array" aca="1" ref="C461" ca="1">IFERROR(INDEX(durée,SMALL(IF(SUBSTITUTE(resultat," ","")="obtenue",ROW(offres)-2,""),ROW(366:366))),"")</f>
        <v/>
      </c>
      <c r="D461" s="8" t="str">
        <f t="array" aca="1" ref="D461" ca="1">IFERROR(INDEX(datefin,SMALL(IF(SUBSTITUTE(resultat," ","")="obtenue",ROW(offres)-2,""),ROW(366:366))),"")</f>
        <v/>
      </c>
    </row>
    <row r="462" spans="1:4" x14ac:dyDescent="0.25">
      <c r="A462" s="3" t="str">
        <f t="array" aca="1" ref="A462" ca="1">IFERROR(INDEX(offres,SMALL(IF(SUBSTITUTE(resultat," ","")="obtenue",ROW(offres)-2,""),ROW(367:367))),"")</f>
        <v/>
      </c>
      <c r="B462" s="8" t="str">
        <f t="array" aca="1" ref="B462" ca="1">IFERROR(INDEX(debut,SMALL(IF(SUBSTITUTE(resultat," ","")="obtenue",ROW(offres)-2,""),ROW(367:367))),"")</f>
        <v/>
      </c>
      <c r="C462" s="16" t="str">
        <f t="array" aca="1" ref="C462" ca="1">IFERROR(INDEX(durée,SMALL(IF(SUBSTITUTE(resultat," ","")="obtenue",ROW(offres)-2,""),ROW(367:367))),"")</f>
        <v/>
      </c>
      <c r="D462" s="8" t="str">
        <f t="array" aca="1" ref="D462" ca="1">IFERROR(INDEX(datefin,SMALL(IF(SUBSTITUTE(resultat," ","")="obtenue",ROW(offres)-2,""),ROW(367:367))),"")</f>
        <v/>
      </c>
    </row>
    <row r="463" spans="1:4" x14ac:dyDescent="0.25">
      <c r="A463" s="3" t="str">
        <f t="array" aca="1" ref="A463" ca="1">IFERROR(INDEX(offres,SMALL(IF(SUBSTITUTE(resultat," ","")="obtenue",ROW(offres)-2,""),ROW(368:368))),"")</f>
        <v/>
      </c>
      <c r="B463" s="8" t="str">
        <f t="array" aca="1" ref="B463" ca="1">IFERROR(INDEX(debut,SMALL(IF(SUBSTITUTE(resultat," ","")="obtenue",ROW(offres)-2,""),ROW(368:368))),"")</f>
        <v/>
      </c>
      <c r="C463" s="16" t="str">
        <f t="array" aca="1" ref="C463" ca="1">IFERROR(INDEX(durée,SMALL(IF(SUBSTITUTE(resultat," ","")="obtenue",ROW(offres)-2,""),ROW(368:368))),"")</f>
        <v/>
      </c>
      <c r="D463" s="8" t="str">
        <f t="array" aca="1" ref="D463" ca="1">IFERROR(INDEX(datefin,SMALL(IF(SUBSTITUTE(resultat," ","")="obtenue",ROW(offres)-2,""),ROW(368:368))),"")</f>
        <v/>
      </c>
    </row>
    <row r="464" spans="1:4" x14ac:dyDescent="0.25">
      <c r="A464" s="3" t="str">
        <f t="array" aca="1" ref="A464" ca="1">IFERROR(INDEX(offres,SMALL(IF(SUBSTITUTE(resultat," ","")="obtenue",ROW(offres)-2,""),ROW(369:369))),"")</f>
        <v/>
      </c>
      <c r="B464" s="8" t="str">
        <f t="array" aca="1" ref="B464" ca="1">IFERROR(INDEX(debut,SMALL(IF(SUBSTITUTE(resultat," ","")="obtenue",ROW(offres)-2,""),ROW(369:369))),"")</f>
        <v/>
      </c>
      <c r="C464" s="16" t="str">
        <f t="array" aca="1" ref="C464" ca="1">IFERROR(INDEX(durée,SMALL(IF(SUBSTITUTE(resultat," ","")="obtenue",ROW(offres)-2,""),ROW(369:369))),"")</f>
        <v/>
      </c>
      <c r="D464" s="8" t="str">
        <f t="array" aca="1" ref="D464" ca="1">IFERROR(INDEX(datefin,SMALL(IF(SUBSTITUTE(resultat," ","")="obtenue",ROW(offres)-2,""),ROW(369:369))),"")</f>
        <v/>
      </c>
    </row>
    <row r="465" spans="1:4" x14ac:dyDescent="0.25">
      <c r="A465" s="3" t="str">
        <f t="array" aca="1" ref="A465" ca="1">IFERROR(INDEX(offres,SMALL(IF(SUBSTITUTE(resultat," ","")="obtenue",ROW(offres)-2,""),ROW(370:370))),"")</f>
        <v/>
      </c>
      <c r="B465" s="8" t="str">
        <f t="array" aca="1" ref="B465" ca="1">IFERROR(INDEX(debut,SMALL(IF(SUBSTITUTE(resultat," ","")="obtenue",ROW(offres)-2,""),ROW(370:370))),"")</f>
        <v/>
      </c>
      <c r="C465" s="16" t="str">
        <f t="array" aca="1" ref="C465" ca="1">IFERROR(INDEX(durée,SMALL(IF(SUBSTITUTE(resultat," ","")="obtenue",ROW(offres)-2,""),ROW(370:370))),"")</f>
        <v/>
      </c>
      <c r="D465" s="8" t="str">
        <f t="array" aca="1" ref="D465" ca="1">IFERROR(INDEX(datefin,SMALL(IF(SUBSTITUTE(resultat," ","")="obtenue",ROW(offres)-2,""),ROW(370:370))),"")</f>
        <v/>
      </c>
    </row>
    <row r="466" spans="1:4" x14ac:dyDescent="0.25">
      <c r="A466" s="3" t="str">
        <f t="array" aca="1" ref="A466" ca="1">IFERROR(INDEX(offres,SMALL(IF(SUBSTITUTE(resultat," ","")="obtenue",ROW(offres)-2,""),ROW(371:371))),"")</f>
        <v/>
      </c>
      <c r="B466" s="8" t="str">
        <f t="array" aca="1" ref="B466" ca="1">IFERROR(INDEX(debut,SMALL(IF(SUBSTITUTE(resultat," ","")="obtenue",ROW(offres)-2,""),ROW(371:371))),"")</f>
        <v/>
      </c>
      <c r="C466" s="16" t="str">
        <f t="array" aca="1" ref="C466" ca="1">IFERROR(INDEX(durée,SMALL(IF(SUBSTITUTE(resultat," ","")="obtenue",ROW(offres)-2,""),ROW(371:371))),"")</f>
        <v/>
      </c>
      <c r="D466" s="8" t="str">
        <f t="array" aca="1" ref="D466" ca="1">IFERROR(INDEX(datefin,SMALL(IF(SUBSTITUTE(resultat," ","")="obtenue",ROW(offres)-2,""),ROW(371:371))),"")</f>
        <v/>
      </c>
    </row>
    <row r="467" spans="1:4" x14ac:dyDescent="0.25">
      <c r="A467" s="3" t="str">
        <f t="array" aca="1" ref="A467" ca="1">IFERROR(INDEX(offres,SMALL(IF(SUBSTITUTE(resultat," ","")="obtenue",ROW(offres)-2,""),ROW(372:372))),"")</f>
        <v/>
      </c>
      <c r="B467" s="8" t="str">
        <f t="array" aca="1" ref="B467" ca="1">IFERROR(INDEX(debut,SMALL(IF(SUBSTITUTE(resultat," ","")="obtenue",ROW(offres)-2,""),ROW(372:372))),"")</f>
        <v/>
      </c>
      <c r="C467" s="16" t="str">
        <f t="array" aca="1" ref="C467" ca="1">IFERROR(INDEX(durée,SMALL(IF(SUBSTITUTE(resultat," ","")="obtenue",ROW(offres)-2,""),ROW(372:372))),"")</f>
        <v/>
      </c>
      <c r="D467" s="8" t="str">
        <f t="array" aca="1" ref="D467" ca="1">IFERROR(INDEX(datefin,SMALL(IF(SUBSTITUTE(resultat," ","")="obtenue",ROW(offres)-2,""),ROW(372:372))),"")</f>
        <v/>
      </c>
    </row>
    <row r="468" spans="1:4" x14ac:dyDescent="0.25">
      <c r="A468" s="3" t="str">
        <f t="array" aca="1" ref="A468" ca="1">IFERROR(INDEX(offres,SMALL(IF(SUBSTITUTE(resultat," ","")="obtenue",ROW(offres)-2,""),ROW(373:373))),"")</f>
        <v/>
      </c>
      <c r="B468" s="8" t="str">
        <f t="array" aca="1" ref="B468" ca="1">IFERROR(INDEX(debut,SMALL(IF(SUBSTITUTE(resultat," ","")="obtenue",ROW(offres)-2,""),ROW(373:373))),"")</f>
        <v/>
      </c>
      <c r="C468" s="16" t="str">
        <f t="array" aca="1" ref="C468" ca="1">IFERROR(INDEX(durée,SMALL(IF(SUBSTITUTE(resultat," ","")="obtenue",ROW(offres)-2,""),ROW(373:373))),"")</f>
        <v/>
      </c>
      <c r="D468" s="8" t="str">
        <f t="array" aca="1" ref="D468" ca="1">IFERROR(INDEX(datefin,SMALL(IF(SUBSTITUTE(resultat," ","")="obtenue",ROW(offres)-2,""),ROW(373:373))),"")</f>
        <v/>
      </c>
    </row>
    <row r="469" spans="1:4" x14ac:dyDescent="0.25">
      <c r="A469" s="3" t="str">
        <f t="array" aca="1" ref="A469" ca="1">IFERROR(INDEX(offres,SMALL(IF(SUBSTITUTE(resultat," ","")="obtenue",ROW(offres)-2,""),ROW(374:374))),"")</f>
        <v/>
      </c>
      <c r="B469" s="8" t="str">
        <f t="array" aca="1" ref="B469" ca="1">IFERROR(INDEX(debut,SMALL(IF(SUBSTITUTE(resultat," ","")="obtenue",ROW(offres)-2,""),ROW(374:374))),"")</f>
        <v/>
      </c>
      <c r="C469" s="16" t="str">
        <f t="array" aca="1" ref="C469" ca="1">IFERROR(INDEX(durée,SMALL(IF(SUBSTITUTE(resultat," ","")="obtenue",ROW(offres)-2,""),ROW(374:374))),"")</f>
        <v/>
      </c>
      <c r="D469" s="8" t="str">
        <f t="array" aca="1" ref="D469" ca="1">IFERROR(INDEX(datefin,SMALL(IF(SUBSTITUTE(resultat," ","")="obtenue",ROW(offres)-2,""),ROW(374:374))),"")</f>
        <v/>
      </c>
    </row>
    <row r="470" spans="1:4" x14ac:dyDescent="0.25">
      <c r="A470" s="3" t="str">
        <f t="array" aca="1" ref="A470" ca="1">IFERROR(INDEX(offres,SMALL(IF(SUBSTITUTE(resultat," ","")="obtenue",ROW(offres)-2,""),ROW(375:375))),"")</f>
        <v/>
      </c>
      <c r="B470" s="8" t="str">
        <f t="array" aca="1" ref="B470" ca="1">IFERROR(INDEX(debut,SMALL(IF(SUBSTITUTE(resultat," ","")="obtenue",ROW(offres)-2,""),ROW(375:375))),"")</f>
        <v/>
      </c>
      <c r="C470" s="16" t="str">
        <f t="array" aca="1" ref="C470" ca="1">IFERROR(INDEX(durée,SMALL(IF(SUBSTITUTE(resultat," ","")="obtenue",ROW(offres)-2,""),ROW(375:375))),"")</f>
        <v/>
      </c>
      <c r="D470" s="8" t="str">
        <f t="array" aca="1" ref="D470" ca="1">IFERROR(INDEX(datefin,SMALL(IF(SUBSTITUTE(resultat," ","")="obtenue",ROW(offres)-2,""),ROW(375:375))),"")</f>
        <v/>
      </c>
    </row>
    <row r="471" spans="1:4" x14ac:dyDescent="0.25">
      <c r="A471" s="3" t="str">
        <f t="array" aca="1" ref="A471" ca="1">IFERROR(INDEX(offres,SMALL(IF(SUBSTITUTE(resultat," ","")="obtenue",ROW(offres)-2,""),ROW(376:376))),"")</f>
        <v/>
      </c>
      <c r="B471" s="8" t="str">
        <f t="array" aca="1" ref="B471" ca="1">IFERROR(INDEX(debut,SMALL(IF(SUBSTITUTE(resultat," ","")="obtenue",ROW(offres)-2,""),ROW(376:376))),"")</f>
        <v/>
      </c>
      <c r="C471" s="16" t="str">
        <f t="array" aca="1" ref="C471" ca="1">IFERROR(INDEX(durée,SMALL(IF(SUBSTITUTE(resultat," ","")="obtenue",ROW(offres)-2,""),ROW(376:376))),"")</f>
        <v/>
      </c>
      <c r="D471" s="8" t="str">
        <f t="array" aca="1" ref="D471" ca="1">IFERROR(INDEX(datefin,SMALL(IF(SUBSTITUTE(resultat," ","")="obtenue",ROW(offres)-2,""),ROW(376:376))),"")</f>
        <v/>
      </c>
    </row>
    <row r="472" spans="1:4" x14ac:dyDescent="0.25">
      <c r="A472" s="3" t="str">
        <f t="array" aca="1" ref="A472" ca="1">IFERROR(INDEX(offres,SMALL(IF(SUBSTITUTE(resultat," ","")="obtenue",ROW(offres)-2,""),ROW(377:377))),"")</f>
        <v/>
      </c>
      <c r="B472" s="8" t="str">
        <f t="array" aca="1" ref="B472" ca="1">IFERROR(INDEX(debut,SMALL(IF(SUBSTITUTE(resultat," ","")="obtenue",ROW(offres)-2,""),ROW(377:377))),"")</f>
        <v/>
      </c>
      <c r="C472" s="16" t="str">
        <f t="array" aca="1" ref="C472" ca="1">IFERROR(INDEX(durée,SMALL(IF(SUBSTITUTE(resultat," ","")="obtenue",ROW(offres)-2,""),ROW(377:377))),"")</f>
        <v/>
      </c>
      <c r="D472" s="8" t="str">
        <f t="array" aca="1" ref="D472" ca="1">IFERROR(INDEX(datefin,SMALL(IF(SUBSTITUTE(resultat," ","")="obtenue",ROW(offres)-2,""),ROW(377:377))),"")</f>
        <v/>
      </c>
    </row>
    <row r="473" spans="1:4" x14ac:dyDescent="0.25">
      <c r="A473" s="3" t="str">
        <f t="array" aca="1" ref="A473" ca="1">IFERROR(INDEX(offres,SMALL(IF(SUBSTITUTE(resultat," ","")="obtenue",ROW(offres)-2,""),ROW(378:378))),"")</f>
        <v/>
      </c>
      <c r="B473" s="8" t="str">
        <f t="array" aca="1" ref="B473" ca="1">IFERROR(INDEX(debut,SMALL(IF(SUBSTITUTE(resultat," ","")="obtenue",ROW(offres)-2,""),ROW(378:378))),"")</f>
        <v/>
      </c>
      <c r="C473" s="16" t="str">
        <f t="array" aca="1" ref="C473" ca="1">IFERROR(INDEX(durée,SMALL(IF(SUBSTITUTE(resultat," ","")="obtenue",ROW(offres)-2,""),ROW(378:378))),"")</f>
        <v/>
      </c>
      <c r="D473" s="8" t="str">
        <f t="array" aca="1" ref="D473" ca="1">IFERROR(INDEX(datefin,SMALL(IF(SUBSTITUTE(resultat," ","")="obtenue",ROW(offres)-2,""),ROW(378:378))),"")</f>
        <v/>
      </c>
    </row>
    <row r="474" spans="1:4" x14ac:dyDescent="0.25">
      <c r="A474" s="3" t="str">
        <f t="array" aca="1" ref="A474" ca="1">IFERROR(INDEX(offres,SMALL(IF(SUBSTITUTE(resultat," ","")="obtenue",ROW(offres)-2,""),ROW(379:379))),"")</f>
        <v/>
      </c>
      <c r="B474" s="8" t="str">
        <f t="array" aca="1" ref="B474" ca="1">IFERROR(INDEX(debut,SMALL(IF(SUBSTITUTE(resultat," ","")="obtenue",ROW(offres)-2,""),ROW(379:379))),"")</f>
        <v/>
      </c>
      <c r="C474" s="16" t="str">
        <f t="array" aca="1" ref="C474" ca="1">IFERROR(INDEX(durée,SMALL(IF(SUBSTITUTE(resultat," ","")="obtenue",ROW(offres)-2,""),ROW(379:379))),"")</f>
        <v/>
      </c>
      <c r="D474" s="8" t="str">
        <f t="array" aca="1" ref="D474" ca="1">IFERROR(INDEX(datefin,SMALL(IF(SUBSTITUTE(resultat," ","")="obtenue",ROW(offres)-2,""),ROW(379:379))),"")</f>
        <v/>
      </c>
    </row>
    <row r="475" spans="1:4" x14ac:dyDescent="0.25">
      <c r="A475" s="3" t="str">
        <f t="array" aca="1" ref="A475" ca="1">IFERROR(INDEX(offres,SMALL(IF(SUBSTITUTE(resultat," ","")="obtenue",ROW(offres)-2,""),ROW(380:380))),"")</f>
        <v/>
      </c>
      <c r="B475" s="8" t="str">
        <f t="array" aca="1" ref="B475" ca="1">IFERROR(INDEX(debut,SMALL(IF(SUBSTITUTE(resultat," ","")="obtenue",ROW(offres)-2,""),ROW(380:380))),"")</f>
        <v/>
      </c>
      <c r="C475" s="16" t="str">
        <f t="array" aca="1" ref="C475" ca="1">IFERROR(INDEX(durée,SMALL(IF(SUBSTITUTE(resultat," ","")="obtenue",ROW(offres)-2,""),ROW(380:380))),"")</f>
        <v/>
      </c>
      <c r="D475" s="8" t="str">
        <f t="array" aca="1" ref="D475" ca="1">IFERROR(INDEX(datefin,SMALL(IF(SUBSTITUTE(resultat," ","")="obtenue",ROW(offres)-2,""),ROW(380:380))),"")</f>
        <v/>
      </c>
    </row>
    <row r="476" spans="1:4" x14ac:dyDescent="0.25">
      <c r="A476" s="3" t="str">
        <f t="array" aca="1" ref="A476" ca="1">IFERROR(INDEX(offres,SMALL(IF(SUBSTITUTE(resultat," ","")="obtenue",ROW(offres)-2,""),ROW(381:381))),"")</f>
        <v/>
      </c>
      <c r="B476" s="8" t="str">
        <f t="array" aca="1" ref="B476" ca="1">IFERROR(INDEX(debut,SMALL(IF(SUBSTITUTE(resultat," ","")="obtenue",ROW(offres)-2,""),ROW(381:381))),"")</f>
        <v/>
      </c>
      <c r="C476" s="16" t="str">
        <f t="array" aca="1" ref="C476" ca="1">IFERROR(INDEX(durée,SMALL(IF(SUBSTITUTE(resultat," ","")="obtenue",ROW(offres)-2,""),ROW(381:381))),"")</f>
        <v/>
      </c>
      <c r="D476" s="8" t="str">
        <f t="array" aca="1" ref="D476" ca="1">IFERROR(INDEX(datefin,SMALL(IF(SUBSTITUTE(resultat," ","")="obtenue",ROW(offres)-2,""),ROW(381:381))),"")</f>
        <v/>
      </c>
    </row>
    <row r="477" spans="1:4" x14ac:dyDescent="0.25">
      <c r="A477" s="3" t="str">
        <f t="array" aca="1" ref="A477" ca="1">IFERROR(INDEX(offres,SMALL(IF(SUBSTITUTE(resultat," ","")="obtenue",ROW(offres)-2,""),ROW(382:382))),"")</f>
        <v/>
      </c>
      <c r="B477" s="8" t="str">
        <f t="array" aca="1" ref="B477" ca="1">IFERROR(INDEX(debut,SMALL(IF(SUBSTITUTE(resultat," ","")="obtenue",ROW(offres)-2,""),ROW(382:382))),"")</f>
        <v/>
      </c>
      <c r="C477" s="16" t="str">
        <f t="array" aca="1" ref="C477" ca="1">IFERROR(INDEX(durée,SMALL(IF(SUBSTITUTE(resultat," ","")="obtenue",ROW(offres)-2,""),ROW(382:382))),"")</f>
        <v/>
      </c>
      <c r="D477" s="8" t="str">
        <f t="array" aca="1" ref="D477" ca="1">IFERROR(INDEX(datefin,SMALL(IF(SUBSTITUTE(resultat," ","")="obtenue",ROW(offres)-2,""),ROW(382:382))),"")</f>
        <v/>
      </c>
    </row>
    <row r="478" spans="1:4" x14ac:dyDescent="0.25">
      <c r="A478" s="3" t="str">
        <f t="array" aca="1" ref="A478" ca="1">IFERROR(INDEX(offres,SMALL(IF(SUBSTITUTE(resultat," ","")="obtenue",ROW(offres)-2,""),ROW(383:383))),"")</f>
        <v/>
      </c>
      <c r="B478" s="8" t="str">
        <f t="array" aca="1" ref="B478" ca="1">IFERROR(INDEX(debut,SMALL(IF(SUBSTITUTE(resultat," ","")="obtenue",ROW(offres)-2,""),ROW(383:383))),"")</f>
        <v/>
      </c>
      <c r="C478" s="16" t="str">
        <f t="array" aca="1" ref="C478" ca="1">IFERROR(INDEX(durée,SMALL(IF(SUBSTITUTE(resultat," ","")="obtenue",ROW(offres)-2,""),ROW(383:383))),"")</f>
        <v/>
      </c>
      <c r="D478" s="8" t="str">
        <f t="array" aca="1" ref="D478" ca="1">IFERROR(INDEX(datefin,SMALL(IF(SUBSTITUTE(resultat," ","")="obtenue",ROW(offres)-2,""),ROW(383:383))),"")</f>
        <v/>
      </c>
    </row>
    <row r="479" spans="1:4" x14ac:dyDescent="0.25">
      <c r="A479" s="3" t="str">
        <f t="array" aca="1" ref="A479" ca="1">IFERROR(INDEX(offres,SMALL(IF(SUBSTITUTE(resultat," ","")="obtenue",ROW(offres)-2,""),ROW(384:384))),"")</f>
        <v/>
      </c>
      <c r="B479" s="8" t="str">
        <f t="array" aca="1" ref="B479" ca="1">IFERROR(INDEX(debut,SMALL(IF(SUBSTITUTE(resultat," ","")="obtenue",ROW(offres)-2,""),ROW(384:384))),"")</f>
        <v/>
      </c>
      <c r="C479" s="16" t="str">
        <f t="array" aca="1" ref="C479" ca="1">IFERROR(INDEX(durée,SMALL(IF(SUBSTITUTE(resultat," ","")="obtenue",ROW(offres)-2,""),ROW(384:384))),"")</f>
        <v/>
      </c>
      <c r="D479" s="8" t="str">
        <f t="array" aca="1" ref="D479" ca="1">IFERROR(INDEX(datefin,SMALL(IF(SUBSTITUTE(resultat," ","")="obtenue",ROW(offres)-2,""),ROW(384:384))),"")</f>
        <v/>
      </c>
    </row>
    <row r="480" spans="1:4" x14ac:dyDescent="0.25">
      <c r="A480" s="3" t="str">
        <f t="array" aca="1" ref="A480" ca="1">IFERROR(INDEX(offres,SMALL(IF(SUBSTITUTE(resultat," ","")="obtenue",ROW(offres)-2,""),ROW(385:385))),"")</f>
        <v/>
      </c>
      <c r="B480" s="8" t="str">
        <f t="array" aca="1" ref="B480" ca="1">IFERROR(INDEX(debut,SMALL(IF(SUBSTITUTE(resultat," ","")="obtenue",ROW(offres)-2,""),ROW(385:385))),"")</f>
        <v/>
      </c>
      <c r="C480" s="16" t="str">
        <f t="array" aca="1" ref="C480" ca="1">IFERROR(INDEX(durée,SMALL(IF(SUBSTITUTE(resultat," ","")="obtenue",ROW(offres)-2,""),ROW(385:385))),"")</f>
        <v/>
      </c>
      <c r="D480" s="8" t="str">
        <f t="array" aca="1" ref="D480" ca="1">IFERROR(INDEX(datefin,SMALL(IF(SUBSTITUTE(resultat," ","")="obtenue",ROW(offres)-2,""),ROW(385:385))),"")</f>
        <v/>
      </c>
    </row>
    <row r="481" spans="1:4" x14ac:dyDescent="0.25">
      <c r="A481" s="3" t="str">
        <f t="array" aca="1" ref="A481" ca="1">IFERROR(INDEX(offres,SMALL(IF(SUBSTITUTE(resultat," ","")="obtenue",ROW(offres)-2,""),ROW(386:386))),"")</f>
        <v/>
      </c>
      <c r="B481" s="8" t="str">
        <f t="array" aca="1" ref="B481" ca="1">IFERROR(INDEX(debut,SMALL(IF(SUBSTITUTE(resultat," ","")="obtenue",ROW(offres)-2,""),ROW(386:386))),"")</f>
        <v/>
      </c>
      <c r="C481" s="16" t="str">
        <f t="array" aca="1" ref="C481" ca="1">IFERROR(INDEX(durée,SMALL(IF(SUBSTITUTE(resultat," ","")="obtenue",ROW(offres)-2,""),ROW(386:386))),"")</f>
        <v/>
      </c>
      <c r="D481" s="8" t="str">
        <f t="array" aca="1" ref="D481" ca="1">IFERROR(INDEX(datefin,SMALL(IF(SUBSTITUTE(resultat," ","")="obtenue",ROW(offres)-2,""),ROW(386:386))),"")</f>
        <v/>
      </c>
    </row>
    <row r="482" spans="1:4" x14ac:dyDescent="0.25">
      <c r="A482" s="3" t="str">
        <f t="array" aca="1" ref="A482" ca="1">IFERROR(INDEX(offres,SMALL(IF(SUBSTITUTE(resultat," ","")="obtenue",ROW(offres)-2,""),ROW(387:387))),"")</f>
        <v/>
      </c>
      <c r="B482" s="8" t="str">
        <f t="array" aca="1" ref="B482" ca="1">IFERROR(INDEX(debut,SMALL(IF(SUBSTITUTE(resultat," ","")="obtenue",ROW(offres)-2,""),ROW(387:387))),"")</f>
        <v/>
      </c>
      <c r="C482" s="16" t="str">
        <f t="array" aca="1" ref="C482" ca="1">IFERROR(INDEX(durée,SMALL(IF(SUBSTITUTE(resultat," ","")="obtenue",ROW(offres)-2,""),ROW(387:387))),"")</f>
        <v/>
      </c>
      <c r="D482" s="8" t="str">
        <f t="array" aca="1" ref="D482" ca="1">IFERROR(INDEX(datefin,SMALL(IF(SUBSTITUTE(resultat," ","")="obtenue",ROW(offres)-2,""),ROW(387:387))),"")</f>
        <v/>
      </c>
    </row>
    <row r="483" spans="1:4" x14ac:dyDescent="0.25">
      <c r="A483" s="3" t="str">
        <f t="array" aca="1" ref="A483" ca="1">IFERROR(INDEX(offres,SMALL(IF(SUBSTITUTE(resultat," ","")="obtenue",ROW(offres)-2,""),ROW(388:388))),"")</f>
        <v/>
      </c>
      <c r="B483" s="8" t="str">
        <f t="array" aca="1" ref="B483" ca="1">IFERROR(INDEX(debut,SMALL(IF(SUBSTITUTE(resultat," ","")="obtenue",ROW(offres)-2,""),ROW(388:388))),"")</f>
        <v/>
      </c>
      <c r="C483" s="16" t="str">
        <f t="array" aca="1" ref="C483" ca="1">IFERROR(INDEX(durée,SMALL(IF(SUBSTITUTE(resultat," ","")="obtenue",ROW(offres)-2,""),ROW(388:388))),"")</f>
        <v/>
      </c>
      <c r="D483" s="8" t="str">
        <f t="array" aca="1" ref="D483" ca="1">IFERROR(INDEX(datefin,SMALL(IF(SUBSTITUTE(resultat," ","")="obtenue",ROW(offres)-2,""),ROW(388:388))),"")</f>
        <v/>
      </c>
    </row>
    <row r="484" spans="1:4" x14ac:dyDescent="0.25">
      <c r="A484" s="3" t="str">
        <f t="array" aca="1" ref="A484" ca="1">IFERROR(INDEX(offres,SMALL(IF(SUBSTITUTE(resultat," ","")="obtenue",ROW(offres)-2,""),ROW(389:389))),"")</f>
        <v/>
      </c>
      <c r="B484" s="8" t="str">
        <f t="array" aca="1" ref="B484" ca="1">IFERROR(INDEX(debut,SMALL(IF(SUBSTITUTE(resultat," ","")="obtenue",ROW(offres)-2,""),ROW(389:389))),"")</f>
        <v/>
      </c>
      <c r="C484" s="16" t="str">
        <f t="array" aca="1" ref="C484" ca="1">IFERROR(INDEX(durée,SMALL(IF(SUBSTITUTE(resultat," ","")="obtenue",ROW(offres)-2,""),ROW(389:389))),"")</f>
        <v/>
      </c>
      <c r="D484" s="8" t="str">
        <f t="array" aca="1" ref="D484" ca="1">IFERROR(INDEX(datefin,SMALL(IF(SUBSTITUTE(resultat," ","")="obtenue",ROW(offres)-2,""),ROW(389:389))),"")</f>
        <v/>
      </c>
    </row>
    <row r="485" spans="1:4" x14ac:dyDescent="0.25">
      <c r="A485" s="3" t="str">
        <f t="array" aca="1" ref="A485" ca="1">IFERROR(INDEX(offres,SMALL(IF(SUBSTITUTE(resultat," ","")="obtenue",ROW(offres)-2,""),ROW(390:390))),"")</f>
        <v/>
      </c>
      <c r="B485" s="8" t="str">
        <f t="array" aca="1" ref="B485" ca="1">IFERROR(INDEX(debut,SMALL(IF(SUBSTITUTE(resultat," ","")="obtenue",ROW(offres)-2,""),ROW(390:390))),"")</f>
        <v/>
      </c>
      <c r="C485" s="16" t="str">
        <f t="array" aca="1" ref="C485" ca="1">IFERROR(INDEX(durée,SMALL(IF(SUBSTITUTE(resultat," ","")="obtenue",ROW(offres)-2,""),ROW(390:390))),"")</f>
        <v/>
      </c>
      <c r="D485" s="8" t="str">
        <f t="array" aca="1" ref="D485" ca="1">IFERROR(INDEX(datefin,SMALL(IF(SUBSTITUTE(resultat," ","")="obtenue",ROW(offres)-2,""),ROW(390:390))),"")</f>
        <v/>
      </c>
    </row>
    <row r="486" spans="1:4" x14ac:dyDescent="0.25">
      <c r="A486" s="3" t="str">
        <f t="array" aca="1" ref="A486" ca="1">IFERROR(INDEX(offres,SMALL(IF(SUBSTITUTE(resultat," ","")="obtenue",ROW(offres)-2,""),ROW(391:391))),"")</f>
        <v/>
      </c>
      <c r="B486" s="8" t="str">
        <f t="array" aca="1" ref="B486" ca="1">IFERROR(INDEX(debut,SMALL(IF(SUBSTITUTE(resultat," ","")="obtenue",ROW(offres)-2,""),ROW(391:391))),"")</f>
        <v/>
      </c>
      <c r="C486" s="16" t="str">
        <f t="array" aca="1" ref="C486" ca="1">IFERROR(INDEX(durée,SMALL(IF(SUBSTITUTE(resultat," ","")="obtenue",ROW(offres)-2,""),ROW(391:391))),"")</f>
        <v/>
      </c>
      <c r="D486" s="8" t="str">
        <f t="array" aca="1" ref="D486" ca="1">IFERROR(INDEX(datefin,SMALL(IF(SUBSTITUTE(resultat," ","")="obtenue",ROW(offres)-2,""),ROW(391:391))),"")</f>
        <v/>
      </c>
    </row>
    <row r="487" spans="1:4" x14ac:dyDescent="0.25">
      <c r="A487" s="3" t="str">
        <f t="array" aca="1" ref="A487" ca="1">IFERROR(INDEX(offres,SMALL(IF(SUBSTITUTE(resultat," ","")="obtenue",ROW(offres)-2,""),ROW(392:392))),"")</f>
        <v/>
      </c>
      <c r="B487" s="8" t="str">
        <f t="array" aca="1" ref="B487" ca="1">IFERROR(INDEX(debut,SMALL(IF(SUBSTITUTE(resultat," ","")="obtenue",ROW(offres)-2,""),ROW(392:392))),"")</f>
        <v/>
      </c>
      <c r="C487" s="16" t="str">
        <f t="array" aca="1" ref="C487" ca="1">IFERROR(INDEX(durée,SMALL(IF(SUBSTITUTE(resultat," ","")="obtenue",ROW(offres)-2,""),ROW(392:392))),"")</f>
        <v/>
      </c>
      <c r="D487" s="8" t="str">
        <f t="array" aca="1" ref="D487" ca="1">IFERROR(INDEX(datefin,SMALL(IF(SUBSTITUTE(resultat," ","")="obtenue",ROW(offres)-2,""),ROW(392:392))),"")</f>
        <v/>
      </c>
    </row>
    <row r="488" spans="1:4" x14ac:dyDescent="0.25">
      <c r="A488" s="3" t="str">
        <f t="array" aca="1" ref="A488" ca="1">IFERROR(INDEX(offres,SMALL(IF(SUBSTITUTE(resultat," ","")="obtenue",ROW(offres)-2,""),ROW(393:393))),"")</f>
        <v/>
      </c>
      <c r="B488" s="8" t="str">
        <f t="array" aca="1" ref="B488" ca="1">IFERROR(INDEX(debut,SMALL(IF(SUBSTITUTE(resultat," ","")="obtenue",ROW(offres)-2,""),ROW(393:393))),"")</f>
        <v/>
      </c>
      <c r="C488" s="16" t="str">
        <f t="array" aca="1" ref="C488" ca="1">IFERROR(INDEX(durée,SMALL(IF(SUBSTITUTE(resultat," ","")="obtenue",ROW(offres)-2,""),ROW(393:393))),"")</f>
        <v/>
      </c>
      <c r="D488" s="8" t="str">
        <f t="array" aca="1" ref="D488" ca="1">IFERROR(INDEX(datefin,SMALL(IF(SUBSTITUTE(resultat," ","")="obtenue",ROW(offres)-2,""),ROW(393:393))),"")</f>
        <v/>
      </c>
    </row>
    <row r="489" spans="1:4" x14ac:dyDescent="0.25">
      <c r="A489" s="3" t="str">
        <f t="array" aca="1" ref="A489" ca="1">IFERROR(INDEX(offres,SMALL(IF(SUBSTITUTE(resultat," ","")="obtenue",ROW(offres)-2,""),ROW(394:394))),"")</f>
        <v/>
      </c>
      <c r="B489" s="8" t="str">
        <f t="array" aca="1" ref="B489" ca="1">IFERROR(INDEX(debut,SMALL(IF(SUBSTITUTE(resultat," ","")="obtenue",ROW(offres)-2,""),ROW(394:394))),"")</f>
        <v/>
      </c>
      <c r="C489" s="16" t="str">
        <f t="array" aca="1" ref="C489" ca="1">IFERROR(INDEX(durée,SMALL(IF(SUBSTITUTE(resultat," ","")="obtenue",ROW(offres)-2,""),ROW(394:394))),"")</f>
        <v/>
      </c>
      <c r="D489" s="8" t="str">
        <f t="array" aca="1" ref="D489" ca="1">IFERROR(INDEX(datefin,SMALL(IF(SUBSTITUTE(resultat," ","")="obtenue",ROW(offres)-2,""),ROW(394:394))),"")</f>
        <v/>
      </c>
    </row>
    <row r="490" spans="1:4" x14ac:dyDescent="0.25">
      <c r="A490" s="3" t="str">
        <f t="array" aca="1" ref="A490" ca="1">IFERROR(INDEX(offres,SMALL(IF(SUBSTITUTE(resultat," ","")="obtenue",ROW(offres)-2,""),ROW(395:395))),"")</f>
        <v/>
      </c>
      <c r="B490" s="8" t="str">
        <f t="array" aca="1" ref="B490" ca="1">IFERROR(INDEX(debut,SMALL(IF(SUBSTITUTE(resultat," ","")="obtenue",ROW(offres)-2,""),ROW(395:395))),"")</f>
        <v/>
      </c>
      <c r="C490" s="16" t="str">
        <f t="array" aca="1" ref="C490" ca="1">IFERROR(INDEX(durée,SMALL(IF(SUBSTITUTE(resultat," ","")="obtenue",ROW(offres)-2,""),ROW(395:395))),"")</f>
        <v/>
      </c>
      <c r="D490" s="8" t="str">
        <f t="array" aca="1" ref="D490" ca="1">IFERROR(INDEX(datefin,SMALL(IF(SUBSTITUTE(resultat," ","")="obtenue",ROW(offres)-2,""),ROW(395:395))),"")</f>
        <v/>
      </c>
    </row>
    <row r="491" spans="1:4" x14ac:dyDescent="0.25">
      <c r="A491" s="3" t="str">
        <f t="array" aca="1" ref="A491" ca="1">IFERROR(INDEX(offres,SMALL(IF(SUBSTITUTE(resultat," ","")="obtenue",ROW(offres)-2,""),ROW(396:396))),"")</f>
        <v/>
      </c>
      <c r="B491" s="8" t="str">
        <f t="array" aca="1" ref="B491" ca="1">IFERROR(INDEX(debut,SMALL(IF(SUBSTITUTE(resultat," ","")="obtenue",ROW(offres)-2,""),ROW(396:396))),"")</f>
        <v/>
      </c>
      <c r="C491" s="16" t="str">
        <f t="array" aca="1" ref="C491" ca="1">IFERROR(INDEX(durée,SMALL(IF(SUBSTITUTE(resultat," ","")="obtenue",ROW(offres)-2,""),ROW(396:396))),"")</f>
        <v/>
      </c>
      <c r="D491" s="8" t="str">
        <f t="array" aca="1" ref="D491" ca="1">IFERROR(INDEX(datefin,SMALL(IF(SUBSTITUTE(resultat," ","")="obtenue",ROW(offres)-2,""),ROW(396:396))),"")</f>
        <v/>
      </c>
    </row>
    <row r="492" spans="1:4" x14ac:dyDescent="0.25">
      <c r="A492" s="3" t="str">
        <f t="array" aca="1" ref="A492" ca="1">IFERROR(INDEX(offres,SMALL(IF(SUBSTITUTE(resultat," ","")="obtenue",ROW(offres)-2,""),ROW(397:397))),"")</f>
        <v/>
      </c>
      <c r="B492" s="8" t="str">
        <f t="array" aca="1" ref="B492" ca="1">IFERROR(INDEX(debut,SMALL(IF(SUBSTITUTE(resultat," ","")="obtenue",ROW(offres)-2,""),ROW(397:397))),"")</f>
        <v/>
      </c>
      <c r="C492" s="16" t="str">
        <f t="array" aca="1" ref="C492" ca="1">IFERROR(INDEX(durée,SMALL(IF(SUBSTITUTE(resultat," ","")="obtenue",ROW(offres)-2,""),ROW(397:397))),"")</f>
        <v/>
      </c>
      <c r="D492" s="8" t="str">
        <f t="array" aca="1" ref="D492" ca="1">IFERROR(INDEX(datefin,SMALL(IF(SUBSTITUTE(resultat," ","")="obtenue",ROW(offres)-2,""),ROW(397:397))),"")</f>
        <v/>
      </c>
    </row>
    <row r="493" spans="1:4" x14ac:dyDescent="0.25">
      <c r="A493" s="3" t="str">
        <f t="array" aca="1" ref="A493" ca="1">IFERROR(INDEX(offres,SMALL(IF(SUBSTITUTE(resultat," ","")="obtenue",ROW(offres)-2,""),ROW(398:398))),"")</f>
        <v/>
      </c>
      <c r="B493" s="8" t="str">
        <f t="array" aca="1" ref="B493" ca="1">IFERROR(INDEX(debut,SMALL(IF(SUBSTITUTE(resultat," ","")="obtenue",ROW(offres)-2,""),ROW(398:398))),"")</f>
        <v/>
      </c>
      <c r="C493" s="16" t="str">
        <f t="array" aca="1" ref="C493" ca="1">IFERROR(INDEX(durée,SMALL(IF(SUBSTITUTE(resultat," ","")="obtenue",ROW(offres)-2,""),ROW(398:398))),"")</f>
        <v/>
      </c>
      <c r="D493" s="8" t="str">
        <f t="array" aca="1" ref="D493" ca="1">IFERROR(INDEX(datefin,SMALL(IF(SUBSTITUTE(resultat," ","")="obtenue",ROW(offres)-2,""),ROW(398:398))),"")</f>
        <v/>
      </c>
    </row>
    <row r="494" spans="1:4" x14ac:dyDescent="0.25">
      <c r="A494" s="3" t="str">
        <f t="array" aca="1" ref="A494" ca="1">IFERROR(INDEX(offres,SMALL(IF(SUBSTITUTE(resultat," ","")="obtenue",ROW(offres)-2,""),ROW(399:399))),"")</f>
        <v/>
      </c>
      <c r="B494" s="8" t="str">
        <f t="array" aca="1" ref="B494" ca="1">IFERROR(INDEX(debut,SMALL(IF(SUBSTITUTE(resultat," ","")="obtenue",ROW(offres)-2,""),ROW(399:399))),"")</f>
        <v/>
      </c>
      <c r="C494" s="16" t="str">
        <f t="array" aca="1" ref="C494" ca="1">IFERROR(INDEX(durée,SMALL(IF(SUBSTITUTE(resultat," ","")="obtenue",ROW(offres)-2,""),ROW(399:399))),"")</f>
        <v/>
      </c>
      <c r="D494" s="8" t="str">
        <f t="array" aca="1" ref="D494" ca="1">IFERROR(INDEX(datefin,SMALL(IF(SUBSTITUTE(resultat," ","")="obtenue",ROW(offres)-2,""),ROW(399:399))),"")</f>
        <v/>
      </c>
    </row>
    <row r="495" spans="1:4" x14ac:dyDescent="0.25">
      <c r="A495" s="3" t="str">
        <f t="array" aca="1" ref="A495" ca="1">IFERROR(INDEX(offres,SMALL(IF(SUBSTITUTE(resultat," ","")="obtenue",ROW(offres)-2,""),ROW(400:400))),"")</f>
        <v/>
      </c>
      <c r="B495" s="8" t="str">
        <f t="array" aca="1" ref="B495" ca="1">IFERROR(INDEX(debut,SMALL(IF(SUBSTITUTE(resultat," ","")="obtenue",ROW(offres)-2,""),ROW(400:400))),"")</f>
        <v/>
      </c>
      <c r="C495" s="16" t="str">
        <f t="array" aca="1" ref="C495" ca="1">IFERROR(INDEX(durée,SMALL(IF(SUBSTITUTE(resultat," ","")="obtenue",ROW(offres)-2,""),ROW(400:400))),"")</f>
        <v/>
      </c>
      <c r="D495" s="8" t="str">
        <f t="array" aca="1" ref="D495" ca="1">IFERROR(INDEX(datefin,SMALL(IF(SUBSTITUTE(resultat," ","")="obtenue",ROW(offres)-2,""),ROW(400:400))),"")</f>
        <v/>
      </c>
    </row>
    <row r="496" spans="1:4" x14ac:dyDescent="0.25">
      <c r="A496" s="3" t="str">
        <f t="array" aca="1" ref="A496" ca="1">IFERROR(INDEX(offres,SMALL(IF(SUBSTITUTE(resultat," ","")="obtenue",ROW(offres)-2,""),ROW(401:401))),"")</f>
        <v/>
      </c>
      <c r="B496" s="8" t="str">
        <f t="array" aca="1" ref="B496" ca="1">IFERROR(INDEX(debut,SMALL(IF(SUBSTITUTE(resultat," ","")="obtenue",ROW(offres)-2,""),ROW(401:401))),"")</f>
        <v/>
      </c>
      <c r="C496" s="16" t="str">
        <f t="array" aca="1" ref="C496" ca="1">IFERROR(INDEX(durée,SMALL(IF(SUBSTITUTE(resultat," ","")="obtenue",ROW(offres)-2,""),ROW(401:401))),"")</f>
        <v/>
      </c>
      <c r="D496" s="8" t="str">
        <f t="array" aca="1" ref="D496" ca="1">IFERROR(INDEX(datefin,SMALL(IF(SUBSTITUTE(resultat," ","")="obtenue",ROW(offres)-2,""),ROW(401:401))),"")</f>
        <v/>
      </c>
    </row>
    <row r="497" spans="1:4" x14ac:dyDescent="0.25">
      <c r="A497" s="3" t="str">
        <f t="array" aca="1" ref="A497" ca="1">IFERROR(INDEX(offres,SMALL(IF(SUBSTITUTE(resultat," ","")="obtenue",ROW(offres)-2,""),ROW(402:402))),"")</f>
        <v/>
      </c>
      <c r="B497" s="8" t="str">
        <f t="array" aca="1" ref="B497" ca="1">IFERROR(INDEX(debut,SMALL(IF(SUBSTITUTE(resultat," ","")="obtenue",ROW(offres)-2,""),ROW(402:402))),"")</f>
        <v/>
      </c>
      <c r="C497" s="16" t="str">
        <f t="array" aca="1" ref="C497" ca="1">IFERROR(INDEX(durée,SMALL(IF(SUBSTITUTE(resultat," ","")="obtenue",ROW(offres)-2,""),ROW(402:402))),"")</f>
        <v/>
      </c>
      <c r="D497" s="8" t="str">
        <f t="array" aca="1" ref="D497" ca="1">IFERROR(INDEX(datefin,SMALL(IF(SUBSTITUTE(resultat," ","")="obtenue",ROW(offres)-2,""),ROW(402:402))),"")</f>
        <v/>
      </c>
    </row>
    <row r="498" spans="1:4" x14ac:dyDescent="0.25">
      <c r="A498" s="3" t="str">
        <f t="array" aca="1" ref="A498" ca="1">IFERROR(INDEX(offres,SMALL(IF(SUBSTITUTE(resultat," ","")="obtenue",ROW(offres)-2,""),ROW(403:403))),"")</f>
        <v/>
      </c>
      <c r="B498" s="8" t="str">
        <f t="array" aca="1" ref="B498" ca="1">IFERROR(INDEX(debut,SMALL(IF(SUBSTITUTE(resultat," ","")="obtenue",ROW(offres)-2,""),ROW(403:403))),"")</f>
        <v/>
      </c>
      <c r="C498" s="16" t="str">
        <f t="array" aca="1" ref="C498" ca="1">IFERROR(INDEX(durée,SMALL(IF(SUBSTITUTE(resultat," ","")="obtenue",ROW(offres)-2,""),ROW(403:403))),"")</f>
        <v/>
      </c>
      <c r="D498" s="8" t="str">
        <f t="array" aca="1" ref="D498" ca="1">IFERROR(INDEX(datefin,SMALL(IF(SUBSTITUTE(resultat," ","")="obtenue",ROW(offres)-2,""),ROW(403:403))),"")</f>
        <v/>
      </c>
    </row>
    <row r="499" spans="1:4" x14ac:dyDescent="0.25">
      <c r="A499" s="3" t="str">
        <f t="array" aca="1" ref="A499" ca="1">IFERROR(INDEX(offres,SMALL(IF(SUBSTITUTE(resultat," ","")="obtenue",ROW(offres)-2,""),ROW(404:404))),"")</f>
        <v/>
      </c>
      <c r="B499" s="8" t="str">
        <f t="array" aca="1" ref="B499" ca="1">IFERROR(INDEX(debut,SMALL(IF(SUBSTITUTE(resultat," ","")="obtenue",ROW(offres)-2,""),ROW(404:404))),"")</f>
        <v/>
      </c>
      <c r="C499" s="16" t="str">
        <f t="array" aca="1" ref="C499" ca="1">IFERROR(INDEX(durée,SMALL(IF(SUBSTITUTE(resultat," ","")="obtenue",ROW(offres)-2,""),ROW(404:404))),"")</f>
        <v/>
      </c>
      <c r="D499" s="8" t="str">
        <f t="array" aca="1" ref="D499" ca="1">IFERROR(INDEX(datefin,SMALL(IF(SUBSTITUTE(resultat," ","")="obtenue",ROW(offres)-2,""),ROW(404:404))),"")</f>
        <v/>
      </c>
    </row>
    <row r="500" spans="1:4" x14ac:dyDescent="0.25">
      <c r="A500" s="3" t="str">
        <f t="array" aca="1" ref="A500" ca="1">IFERROR(INDEX(offres,SMALL(IF(SUBSTITUTE(resultat," ","")="obtenue",ROW(offres)-2,""),ROW(405:405))),"")</f>
        <v/>
      </c>
      <c r="B500" s="8" t="str">
        <f t="array" aca="1" ref="B500" ca="1">IFERROR(INDEX(debut,SMALL(IF(SUBSTITUTE(resultat," ","")="obtenue",ROW(offres)-2,""),ROW(405:405))),"")</f>
        <v/>
      </c>
      <c r="C500" s="16" t="str">
        <f t="array" aca="1" ref="C500" ca="1">IFERROR(INDEX(durée,SMALL(IF(SUBSTITUTE(resultat," ","")="obtenue",ROW(offres)-2,""),ROW(405:405))),"")</f>
        <v/>
      </c>
      <c r="D500" s="8" t="str">
        <f t="array" aca="1" ref="D500" ca="1">IFERROR(INDEX(datefin,SMALL(IF(SUBSTITUTE(resultat," ","")="obtenue",ROW(offres)-2,""),ROW(405:405))),"")</f>
        <v/>
      </c>
    </row>
    <row r="501" spans="1:4" x14ac:dyDescent="0.25">
      <c r="A501" s="3" t="str">
        <f t="array" aca="1" ref="A501" ca="1">IFERROR(INDEX(offres,SMALL(IF(SUBSTITUTE(resultat," ","")="obtenue",ROW(offres)-2,""),ROW(406:406))),"")</f>
        <v/>
      </c>
      <c r="B501" s="8" t="str">
        <f t="array" aca="1" ref="B501" ca="1">IFERROR(INDEX(debut,SMALL(IF(SUBSTITUTE(resultat," ","")="obtenue",ROW(offres)-2,""),ROW(406:406))),"")</f>
        <v/>
      </c>
      <c r="C501" s="16" t="str">
        <f t="array" aca="1" ref="C501" ca="1">IFERROR(INDEX(durée,SMALL(IF(SUBSTITUTE(resultat," ","")="obtenue",ROW(offres)-2,""),ROW(406:406))),"")</f>
        <v/>
      </c>
      <c r="D501" s="8" t="str">
        <f t="array" aca="1" ref="D501" ca="1">IFERROR(INDEX(datefin,SMALL(IF(SUBSTITUTE(resultat," ","")="obtenue",ROW(offres)-2,""),ROW(406:406))),"")</f>
        <v/>
      </c>
    </row>
    <row r="502" spans="1:4" x14ac:dyDescent="0.25">
      <c r="A502" s="3" t="str">
        <f t="array" aca="1" ref="A502" ca="1">IFERROR(INDEX(offres,SMALL(IF(SUBSTITUTE(resultat," ","")="obtenue",ROW(offres)-2,""),ROW(407:407))),"")</f>
        <v/>
      </c>
      <c r="B502" s="8" t="str">
        <f t="array" aca="1" ref="B502" ca="1">IFERROR(INDEX(debut,SMALL(IF(SUBSTITUTE(resultat," ","")="obtenue",ROW(offres)-2,""),ROW(407:407))),"")</f>
        <v/>
      </c>
      <c r="C502" s="16" t="str">
        <f t="array" aca="1" ref="C502" ca="1">IFERROR(INDEX(durée,SMALL(IF(SUBSTITUTE(resultat," ","")="obtenue",ROW(offres)-2,""),ROW(407:407))),"")</f>
        <v/>
      </c>
      <c r="D502" s="8" t="str">
        <f t="array" aca="1" ref="D502" ca="1">IFERROR(INDEX(datefin,SMALL(IF(SUBSTITUTE(resultat," ","")="obtenue",ROW(offres)-2,""),ROW(407:407))),"")</f>
        <v/>
      </c>
    </row>
    <row r="503" spans="1:4" x14ac:dyDescent="0.25">
      <c r="A503" s="3" t="str">
        <f t="array" aca="1" ref="A503" ca="1">IFERROR(INDEX(offres,SMALL(IF(SUBSTITUTE(resultat," ","")="obtenue",ROW(offres)-2,""),ROW(408:408))),"")</f>
        <v/>
      </c>
      <c r="B503" s="8" t="str">
        <f t="array" aca="1" ref="B503" ca="1">IFERROR(INDEX(debut,SMALL(IF(SUBSTITUTE(resultat," ","")="obtenue",ROW(offres)-2,""),ROW(408:408))),"")</f>
        <v/>
      </c>
      <c r="C503" s="16" t="str">
        <f t="array" aca="1" ref="C503" ca="1">IFERROR(INDEX(durée,SMALL(IF(SUBSTITUTE(resultat," ","")="obtenue",ROW(offres)-2,""),ROW(408:408))),"")</f>
        <v/>
      </c>
      <c r="D503" s="8" t="str">
        <f t="array" aca="1" ref="D503" ca="1">IFERROR(INDEX(datefin,SMALL(IF(SUBSTITUTE(resultat," ","")="obtenue",ROW(offres)-2,""),ROW(408:408))),"")</f>
        <v/>
      </c>
    </row>
    <row r="504" spans="1:4" x14ac:dyDescent="0.25">
      <c r="A504" s="3" t="str">
        <f t="array" aca="1" ref="A504" ca="1">IFERROR(INDEX(offres,SMALL(IF(SUBSTITUTE(resultat," ","")="obtenue",ROW(offres)-2,""),ROW(409:409))),"")</f>
        <v/>
      </c>
      <c r="B504" s="8" t="str">
        <f t="array" aca="1" ref="B504" ca="1">IFERROR(INDEX(debut,SMALL(IF(SUBSTITUTE(resultat," ","")="obtenue",ROW(offres)-2,""),ROW(409:409))),"")</f>
        <v/>
      </c>
      <c r="C504" s="16" t="str">
        <f t="array" aca="1" ref="C504" ca="1">IFERROR(INDEX(durée,SMALL(IF(SUBSTITUTE(resultat," ","")="obtenue",ROW(offres)-2,""),ROW(409:409))),"")</f>
        <v/>
      </c>
      <c r="D504" s="8" t="str">
        <f t="array" aca="1" ref="D504" ca="1">IFERROR(INDEX(datefin,SMALL(IF(SUBSTITUTE(resultat," ","")="obtenue",ROW(offres)-2,""),ROW(409:409))),"")</f>
        <v/>
      </c>
    </row>
    <row r="505" spans="1:4" x14ac:dyDescent="0.25">
      <c r="A505" s="3" t="str">
        <f t="array" aca="1" ref="A505" ca="1">IFERROR(INDEX(offres,SMALL(IF(SUBSTITUTE(resultat," ","")="obtenue",ROW(offres)-2,""),ROW(410:410))),"")</f>
        <v/>
      </c>
      <c r="B505" s="8" t="str">
        <f t="array" aca="1" ref="B505" ca="1">IFERROR(INDEX(debut,SMALL(IF(SUBSTITUTE(resultat," ","")="obtenue",ROW(offres)-2,""),ROW(410:410))),"")</f>
        <v/>
      </c>
      <c r="C505" s="16" t="str">
        <f t="array" aca="1" ref="C505" ca="1">IFERROR(INDEX(durée,SMALL(IF(SUBSTITUTE(resultat," ","")="obtenue",ROW(offres)-2,""),ROW(410:410))),"")</f>
        <v/>
      </c>
      <c r="D505" s="8" t="str">
        <f t="array" aca="1" ref="D505" ca="1">IFERROR(INDEX(datefin,SMALL(IF(SUBSTITUTE(resultat," ","")="obtenue",ROW(offres)-2,""),ROW(410:410))),"")</f>
        <v/>
      </c>
    </row>
    <row r="506" spans="1:4" x14ac:dyDescent="0.25">
      <c r="A506" s="3" t="str">
        <f t="array" aca="1" ref="A506" ca="1">IFERROR(INDEX(offres,SMALL(IF(SUBSTITUTE(resultat," ","")="obtenue",ROW(offres)-2,""),ROW(411:411))),"")</f>
        <v/>
      </c>
      <c r="B506" s="8" t="str">
        <f t="array" aca="1" ref="B506" ca="1">IFERROR(INDEX(debut,SMALL(IF(SUBSTITUTE(resultat," ","")="obtenue",ROW(offres)-2,""),ROW(411:411))),"")</f>
        <v/>
      </c>
      <c r="C506" s="16" t="str">
        <f t="array" aca="1" ref="C506" ca="1">IFERROR(INDEX(durée,SMALL(IF(SUBSTITUTE(resultat," ","")="obtenue",ROW(offres)-2,""),ROW(411:411))),"")</f>
        <v/>
      </c>
      <c r="D506" s="8" t="str">
        <f t="array" aca="1" ref="D506" ca="1">IFERROR(INDEX(datefin,SMALL(IF(SUBSTITUTE(resultat," ","")="obtenue",ROW(offres)-2,""),ROW(411:411))),"")</f>
        <v/>
      </c>
    </row>
    <row r="507" spans="1:4" x14ac:dyDescent="0.25">
      <c r="A507" s="3" t="str">
        <f t="array" aca="1" ref="A507" ca="1">IFERROR(INDEX(offres,SMALL(IF(SUBSTITUTE(resultat," ","")="obtenue",ROW(offres)-2,""),ROW(412:412))),"")</f>
        <v/>
      </c>
      <c r="B507" s="8" t="str">
        <f t="array" aca="1" ref="B507" ca="1">IFERROR(INDEX(debut,SMALL(IF(SUBSTITUTE(resultat," ","")="obtenue",ROW(offres)-2,""),ROW(412:412))),"")</f>
        <v/>
      </c>
      <c r="C507" s="16" t="str">
        <f t="array" aca="1" ref="C507" ca="1">IFERROR(INDEX(durée,SMALL(IF(SUBSTITUTE(resultat," ","")="obtenue",ROW(offres)-2,""),ROW(412:412))),"")</f>
        <v/>
      </c>
      <c r="D507" s="8" t="str">
        <f t="array" aca="1" ref="D507" ca="1">IFERROR(INDEX(datefin,SMALL(IF(SUBSTITUTE(resultat," ","")="obtenue",ROW(offres)-2,""),ROW(412:412))),"")</f>
        <v/>
      </c>
    </row>
    <row r="508" spans="1:4" x14ac:dyDescent="0.25">
      <c r="A508" s="3" t="str">
        <f t="array" aca="1" ref="A508" ca="1">IFERROR(INDEX(offres,SMALL(IF(SUBSTITUTE(resultat," ","")="obtenue",ROW(offres)-2,""),ROW(413:413))),"")</f>
        <v/>
      </c>
      <c r="B508" s="8" t="str">
        <f t="array" aca="1" ref="B508" ca="1">IFERROR(INDEX(debut,SMALL(IF(SUBSTITUTE(resultat," ","")="obtenue",ROW(offres)-2,""),ROW(413:413))),"")</f>
        <v/>
      </c>
      <c r="C508" s="16" t="str">
        <f t="array" aca="1" ref="C508" ca="1">IFERROR(INDEX(durée,SMALL(IF(SUBSTITUTE(resultat," ","")="obtenue",ROW(offres)-2,""),ROW(413:413))),"")</f>
        <v/>
      </c>
      <c r="D508" s="8" t="str">
        <f t="array" aca="1" ref="D508" ca="1">IFERROR(INDEX(datefin,SMALL(IF(SUBSTITUTE(resultat," ","")="obtenue",ROW(offres)-2,""),ROW(413:413))),"")</f>
        <v/>
      </c>
    </row>
    <row r="509" spans="1:4" x14ac:dyDescent="0.25">
      <c r="A509" s="3" t="str">
        <f t="array" aca="1" ref="A509" ca="1">IFERROR(INDEX(offres,SMALL(IF(SUBSTITUTE(resultat," ","")="obtenue",ROW(offres)-2,""),ROW(414:414))),"")</f>
        <v/>
      </c>
      <c r="B509" s="8" t="str">
        <f t="array" aca="1" ref="B509" ca="1">IFERROR(INDEX(debut,SMALL(IF(SUBSTITUTE(resultat," ","")="obtenue",ROW(offres)-2,""),ROW(414:414))),"")</f>
        <v/>
      </c>
      <c r="C509" s="16" t="str">
        <f t="array" aca="1" ref="C509" ca="1">IFERROR(INDEX(durée,SMALL(IF(SUBSTITUTE(resultat," ","")="obtenue",ROW(offres)-2,""),ROW(414:414))),"")</f>
        <v/>
      </c>
      <c r="D509" s="8" t="str">
        <f t="array" aca="1" ref="D509" ca="1">IFERROR(INDEX(datefin,SMALL(IF(SUBSTITUTE(resultat," ","")="obtenue",ROW(offres)-2,""),ROW(414:414))),"")</f>
        <v/>
      </c>
    </row>
    <row r="510" spans="1:4" x14ac:dyDescent="0.25">
      <c r="A510" s="3" t="str">
        <f t="array" aca="1" ref="A510" ca="1">IFERROR(INDEX(offres,SMALL(IF(SUBSTITUTE(resultat," ","")="obtenue",ROW(offres)-2,""),ROW(415:415))),"")</f>
        <v/>
      </c>
      <c r="B510" s="8" t="str">
        <f t="array" aca="1" ref="B510" ca="1">IFERROR(INDEX(debut,SMALL(IF(SUBSTITUTE(resultat," ","")="obtenue",ROW(offres)-2,""),ROW(415:415))),"")</f>
        <v/>
      </c>
      <c r="C510" s="16" t="str">
        <f t="array" aca="1" ref="C510" ca="1">IFERROR(INDEX(durée,SMALL(IF(SUBSTITUTE(resultat," ","")="obtenue",ROW(offres)-2,""),ROW(415:415))),"")</f>
        <v/>
      </c>
      <c r="D510" s="8" t="str">
        <f t="array" aca="1" ref="D510" ca="1">IFERROR(INDEX(datefin,SMALL(IF(SUBSTITUTE(resultat," ","")="obtenue",ROW(offres)-2,""),ROW(415:415))),"")</f>
        <v/>
      </c>
    </row>
    <row r="511" spans="1:4" x14ac:dyDescent="0.25">
      <c r="A511" s="3" t="str">
        <f t="array" aca="1" ref="A511" ca="1">IFERROR(INDEX(offres,SMALL(IF(SUBSTITUTE(resultat," ","")="obtenue",ROW(offres)-2,""),ROW(416:416))),"")</f>
        <v/>
      </c>
      <c r="B511" s="8" t="str">
        <f t="array" aca="1" ref="B511" ca="1">IFERROR(INDEX(debut,SMALL(IF(SUBSTITUTE(resultat," ","")="obtenue",ROW(offres)-2,""),ROW(416:416))),"")</f>
        <v/>
      </c>
      <c r="C511" s="16" t="str">
        <f t="array" aca="1" ref="C511" ca="1">IFERROR(INDEX(durée,SMALL(IF(SUBSTITUTE(resultat," ","")="obtenue",ROW(offres)-2,""),ROW(416:416))),"")</f>
        <v/>
      </c>
      <c r="D511" s="8" t="str">
        <f t="array" aca="1" ref="D511" ca="1">IFERROR(INDEX(datefin,SMALL(IF(SUBSTITUTE(resultat," ","")="obtenue",ROW(offres)-2,""),ROW(416:416))),"")</f>
        <v/>
      </c>
    </row>
    <row r="512" spans="1:4" x14ac:dyDescent="0.25">
      <c r="A512" s="3" t="str">
        <f t="array" aca="1" ref="A512" ca="1">IFERROR(INDEX(offres,SMALL(IF(SUBSTITUTE(resultat," ","")="obtenue",ROW(offres)-2,""),ROW(417:417))),"")</f>
        <v/>
      </c>
      <c r="B512" s="8" t="str">
        <f t="array" aca="1" ref="B512" ca="1">IFERROR(INDEX(debut,SMALL(IF(SUBSTITUTE(resultat," ","")="obtenue",ROW(offres)-2,""),ROW(417:417))),"")</f>
        <v/>
      </c>
      <c r="C512" s="16" t="str">
        <f t="array" aca="1" ref="C512" ca="1">IFERROR(INDEX(durée,SMALL(IF(SUBSTITUTE(resultat," ","")="obtenue",ROW(offres)-2,""),ROW(417:417))),"")</f>
        <v/>
      </c>
      <c r="D512" s="8" t="str">
        <f t="array" aca="1" ref="D512" ca="1">IFERROR(INDEX(datefin,SMALL(IF(SUBSTITUTE(resultat," ","")="obtenue",ROW(offres)-2,""),ROW(417:417))),"")</f>
        <v/>
      </c>
    </row>
    <row r="513" spans="1:4" x14ac:dyDescent="0.25">
      <c r="A513" s="3" t="str">
        <f t="array" aca="1" ref="A513" ca="1">IFERROR(INDEX(offres,SMALL(IF(SUBSTITUTE(resultat," ","")="obtenue",ROW(offres)-2,""),ROW(418:418))),"")</f>
        <v/>
      </c>
      <c r="B513" s="8" t="str">
        <f t="array" aca="1" ref="B513" ca="1">IFERROR(INDEX(debut,SMALL(IF(SUBSTITUTE(resultat," ","")="obtenue",ROW(offres)-2,""),ROW(418:418))),"")</f>
        <v/>
      </c>
      <c r="C513" s="16" t="str">
        <f t="array" aca="1" ref="C513" ca="1">IFERROR(INDEX(durée,SMALL(IF(SUBSTITUTE(resultat," ","")="obtenue",ROW(offres)-2,""),ROW(418:418))),"")</f>
        <v/>
      </c>
      <c r="D513" s="8" t="str">
        <f t="array" aca="1" ref="D513" ca="1">IFERROR(INDEX(datefin,SMALL(IF(SUBSTITUTE(resultat," ","")="obtenue",ROW(offres)-2,""),ROW(418:418))),"")</f>
        <v/>
      </c>
    </row>
    <row r="514" spans="1:4" x14ac:dyDescent="0.25">
      <c r="A514" s="3" t="str">
        <f t="array" aca="1" ref="A514" ca="1">IFERROR(INDEX(offres,SMALL(IF(SUBSTITUTE(resultat," ","")="obtenue",ROW(offres)-2,""),ROW(419:419))),"")</f>
        <v/>
      </c>
      <c r="B514" s="8" t="str">
        <f t="array" aca="1" ref="B514" ca="1">IFERROR(INDEX(debut,SMALL(IF(SUBSTITUTE(resultat," ","")="obtenue",ROW(offres)-2,""),ROW(419:419))),"")</f>
        <v/>
      </c>
      <c r="C514" s="16" t="str">
        <f t="array" aca="1" ref="C514" ca="1">IFERROR(INDEX(durée,SMALL(IF(SUBSTITUTE(resultat," ","")="obtenue",ROW(offres)-2,""),ROW(419:419))),"")</f>
        <v/>
      </c>
      <c r="D514" s="8" t="str">
        <f t="array" aca="1" ref="D514" ca="1">IFERROR(INDEX(datefin,SMALL(IF(SUBSTITUTE(resultat," ","")="obtenue",ROW(offres)-2,""),ROW(419:419))),"")</f>
        <v/>
      </c>
    </row>
    <row r="515" spans="1:4" x14ac:dyDescent="0.25">
      <c r="A515" s="3" t="str">
        <f t="array" aca="1" ref="A515" ca="1">IFERROR(INDEX(offres,SMALL(IF(SUBSTITUTE(resultat," ","")="obtenue",ROW(offres)-2,""),ROW(420:420))),"")</f>
        <v/>
      </c>
      <c r="B515" s="8" t="str">
        <f t="array" aca="1" ref="B515" ca="1">IFERROR(INDEX(debut,SMALL(IF(SUBSTITUTE(resultat," ","")="obtenue",ROW(offres)-2,""),ROW(420:420))),"")</f>
        <v/>
      </c>
      <c r="C515" s="16" t="str">
        <f t="array" aca="1" ref="C515" ca="1">IFERROR(INDEX(durée,SMALL(IF(SUBSTITUTE(resultat," ","")="obtenue",ROW(offres)-2,""),ROW(420:420))),"")</f>
        <v/>
      </c>
      <c r="D515" s="8" t="str">
        <f t="array" aca="1" ref="D515" ca="1">IFERROR(INDEX(datefin,SMALL(IF(SUBSTITUTE(resultat," ","")="obtenue",ROW(offres)-2,""),ROW(420:420))),"")</f>
        <v/>
      </c>
    </row>
    <row r="516" spans="1:4" x14ac:dyDescent="0.25">
      <c r="A516" s="3" t="str">
        <f t="array" aca="1" ref="A516" ca="1">IFERROR(INDEX(offres,SMALL(IF(SUBSTITUTE(resultat," ","")="obtenue",ROW(offres)-2,""),ROW(421:421))),"")</f>
        <v/>
      </c>
      <c r="B516" s="8" t="str">
        <f t="array" aca="1" ref="B516" ca="1">IFERROR(INDEX(debut,SMALL(IF(SUBSTITUTE(resultat," ","")="obtenue",ROW(offres)-2,""),ROW(421:421))),"")</f>
        <v/>
      </c>
      <c r="C516" s="16" t="str">
        <f t="array" aca="1" ref="C516" ca="1">IFERROR(INDEX(durée,SMALL(IF(SUBSTITUTE(resultat," ","")="obtenue",ROW(offres)-2,""),ROW(421:421))),"")</f>
        <v/>
      </c>
      <c r="D516" s="8" t="str">
        <f t="array" aca="1" ref="D516" ca="1">IFERROR(INDEX(datefin,SMALL(IF(SUBSTITUTE(resultat," ","")="obtenue",ROW(offres)-2,""),ROW(421:421))),"")</f>
        <v/>
      </c>
    </row>
    <row r="517" spans="1:4" x14ac:dyDescent="0.25">
      <c r="A517" s="3" t="str">
        <f t="array" aca="1" ref="A517" ca="1">IFERROR(INDEX(offres,SMALL(IF(SUBSTITUTE(resultat," ","")="obtenue",ROW(offres)-2,""),ROW(422:422))),"")</f>
        <v/>
      </c>
      <c r="B517" s="8" t="str">
        <f t="array" aca="1" ref="B517" ca="1">IFERROR(INDEX(debut,SMALL(IF(SUBSTITUTE(resultat," ","")="obtenue",ROW(offres)-2,""),ROW(422:422))),"")</f>
        <v/>
      </c>
      <c r="C517" s="16" t="str">
        <f t="array" aca="1" ref="C517" ca="1">IFERROR(INDEX(durée,SMALL(IF(SUBSTITUTE(resultat," ","")="obtenue",ROW(offres)-2,""),ROW(422:422))),"")</f>
        <v/>
      </c>
      <c r="D517" s="8" t="str">
        <f t="array" aca="1" ref="D517" ca="1">IFERROR(INDEX(datefin,SMALL(IF(SUBSTITUTE(resultat," ","")="obtenue",ROW(offres)-2,""),ROW(422:422))),"")</f>
        <v/>
      </c>
    </row>
    <row r="518" spans="1:4" x14ac:dyDescent="0.25">
      <c r="A518" s="3" t="str">
        <f t="array" aca="1" ref="A518" ca="1">IFERROR(INDEX(offres,SMALL(IF(SUBSTITUTE(resultat," ","")="obtenue",ROW(offres)-2,""),ROW(423:423))),"")</f>
        <v/>
      </c>
      <c r="B518" s="8" t="str">
        <f t="array" aca="1" ref="B518" ca="1">IFERROR(INDEX(debut,SMALL(IF(SUBSTITUTE(resultat," ","")="obtenue",ROW(offres)-2,""),ROW(423:423))),"")</f>
        <v/>
      </c>
      <c r="C518" s="16" t="str">
        <f t="array" aca="1" ref="C518" ca="1">IFERROR(INDEX(durée,SMALL(IF(SUBSTITUTE(resultat," ","")="obtenue",ROW(offres)-2,""),ROW(423:423))),"")</f>
        <v/>
      </c>
      <c r="D518" s="8" t="str">
        <f t="array" aca="1" ref="D518" ca="1">IFERROR(INDEX(datefin,SMALL(IF(SUBSTITUTE(resultat," ","")="obtenue",ROW(offres)-2,""),ROW(423:423))),"")</f>
        <v/>
      </c>
    </row>
    <row r="519" spans="1:4" x14ac:dyDescent="0.25">
      <c r="A519" s="3" t="str">
        <f t="array" aca="1" ref="A519" ca="1">IFERROR(INDEX(offres,SMALL(IF(SUBSTITUTE(resultat," ","")="obtenue",ROW(offres)-2,""),ROW(424:424))),"")</f>
        <v/>
      </c>
      <c r="B519" s="8" t="str">
        <f t="array" aca="1" ref="B519" ca="1">IFERROR(INDEX(debut,SMALL(IF(SUBSTITUTE(resultat," ","")="obtenue",ROW(offres)-2,""),ROW(424:424))),"")</f>
        <v/>
      </c>
      <c r="C519" s="16" t="str">
        <f t="array" aca="1" ref="C519" ca="1">IFERROR(INDEX(durée,SMALL(IF(SUBSTITUTE(resultat," ","")="obtenue",ROW(offres)-2,""),ROW(424:424))),"")</f>
        <v/>
      </c>
      <c r="D519" s="8" t="str">
        <f t="array" aca="1" ref="D519" ca="1">IFERROR(INDEX(datefin,SMALL(IF(SUBSTITUTE(resultat," ","")="obtenue",ROW(offres)-2,""),ROW(424:424))),"")</f>
        <v/>
      </c>
    </row>
    <row r="520" spans="1:4" x14ac:dyDescent="0.25">
      <c r="A520" s="3" t="str">
        <f t="array" aca="1" ref="A520" ca="1">IFERROR(INDEX(offres,SMALL(IF(SUBSTITUTE(resultat," ","")="obtenue",ROW(offres)-2,""),ROW(425:425))),"")</f>
        <v/>
      </c>
      <c r="B520" s="8" t="str">
        <f t="array" aca="1" ref="B520" ca="1">IFERROR(INDEX(debut,SMALL(IF(SUBSTITUTE(resultat," ","")="obtenue",ROW(offres)-2,""),ROW(425:425))),"")</f>
        <v/>
      </c>
      <c r="C520" s="16" t="str">
        <f t="array" aca="1" ref="C520" ca="1">IFERROR(INDEX(durée,SMALL(IF(SUBSTITUTE(resultat," ","")="obtenue",ROW(offres)-2,""),ROW(425:425))),"")</f>
        <v/>
      </c>
      <c r="D520" s="8" t="str">
        <f t="array" aca="1" ref="D520" ca="1">IFERROR(INDEX(datefin,SMALL(IF(SUBSTITUTE(resultat," ","")="obtenue",ROW(offres)-2,""),ROW(425:425))),"")</f>
        <v/>
      </c>
    </row>
    <row r="521" spans="1:4" x14ac:dyDescent="0.25">
      <c r="A521" s="3" t="str">
        <f t="array" aca="1" ref="A521" ca="1">IFERROR(INDEX(offres,SMALL(IF(SUBSTITUTE(resultat," ","")="obtenue",ROW(offres)-2,""),ROW(426:426))),"")</f>
        <v/>
      </c>
      <c r="B521" s="8" t="str">
        <f t="array" aca="1" ref="B521" ca="1">IFERROR(INDEX(debut,SMALL(IF(SUBSTITUTE(resultat," ","")="obtenue",ROW(offres)-2,""),ROW(426:426))),"")</f>
        <v/>
      </c>
      <c r="C521" s="16" t="str">
        <f t="array" aca="1" ref="C521" ca="1">IFERROR(INDEX(durée,SMALL(IF(SUBSTITUTE(resultat," ","")="obtenue",ROW(offres)-2,""),ROW(426:426))),"")</f>
        <v/>
      </c>
      <c r="D521" s="8" t="str">
        <f t="array" aca="1" ref="D521" ca="1">IFERROR(INDEX(datefin,SMALL(IF(SUBSTITUTE(resultat," ","")="obtenue",ROW(offres)-2,""),ROW(426:426))),"")</f>
        <v/>
      </c>
    </row>
    <row r="522" spans="1:4" x14ac:dyDescent="0.25">
      <c r="A522" s="3" t="str">
        <f t="array" aca="1" ref="A522" ca="1">IFERROR(INDEX(offres,SMALL(IF(SUBSTITUTE(resultat," ","")="obtenue",ROW(offres)-2,""),ROW(427:427))),"")</f>
        <v/>
      </c>
      <c r="B522" s="8" t="str">
        <f t="array" aca="1" ref="B522" ca="1">IFERROR(INDEX(debut,SMALL(IF(SUBSTITUTE(resultat," ","")="obtenue",ROW(offres)-2,""),ROW(427:427))),"")</f>
        <v/>
      </c>
      <c r="C522" s="16" t="str">
        <f t="array" aca="1" ref="C522" ca="1">IFERROR(INDEX(durée,SMALL(IF(SUBSTITUTE(resultat," ","")="obtenue",ROW(offres)-2,""),ROW(427:427))),"")</f>
        <v/>
      </c>
      <c r="D522" s="8" t="str">
        <f t="array" aca="1" ref="D522" ca="1">IFERROR(INDEX(datefin,SMALL(IF(SUBSTITUTE(resultat," ","")="obtenue",ROW(offres)-2,""),ROW(427:427))),"")</f>
        <v/>
      </c>
    </row>
    <row r="523" spans="1:4" x14ac:dyDescent="0.25">
      <c r="A523" s="3" t="str">
        <f t="array" aca="1" ref="A523" ca="1">IFERROR(INDEX(offres,SMALL(IF(SUBSTITUTE(resultat," ","")="obtenue",ROW(offres)-2,""),ROW(428:428))),"")</f>
        <v/>
      </c>
      <c r="B523" s="8" t="str">
        <f t="array" aca="1" ref="B523" ca="1">IFERROR(INDEX(debut,SMALL(IF(SUBSTITUTE(resultat," ","")="obtenue",ROW(offres)-2,""),ROW(428:428))),"")</f>
        <v/>
      </c>
      <c r="C523" s="16" t="str">
        <f t="array" aca="1" ref="C523" ca="1">IFERROR(INDEX(durée,SMALL(IF(SUBSTITUTE(resultat," ","")="obtenue",ROW(offres)-2,""),ROW(428:428))),"")</f>
        <v/>
      </c>
      <c r="D523" s="8" t="str">
        <f t="array" aca="1" ref="D523" ca="1">IFERROR(INDEX(datefin,SMALL(IF(SUBSTITUTE(resultat," ","")="obtenue",ROW(offres)-2,""),ROW(428:428))),"")</f>
        <v/>
      </c>
    </row>
    <row r="524" spans="1:4" x14ac:dyDescent="0.25">
      <c r="A524" s="3" t="str">
        <f t="array" aca="1" ref="A524" ca="1">IFERROR(INDEX(offres,SMALL(IF(SUBSTITUTE(resultat," ","")="obtenue",ROW(offres)-2,""),ROW(429:429))),"")</f>
        <v/>
      </c>
      <c r="B524" s="8" t="str">
        <f t="array" aca="1" ref="B524" ca="1">IFERROR(INDEX(debut,SMALL(IF(SUBSTITUTE(resultat," ","")="obtenue",ROW(offres)-2,""),ROW(429:429))),"")</f>
        <v/>
      </c>
      <c r="C524" s="16" t="str">
        <f t="array" aca="1" ref="C524" ca="1">IFERROR(INDEX(durée,SMALL(IF(SUBSTITUTE(resultat," ","")="obtenue",ROW(offres)-2,""),ROW(429:429))),"")</f>
        <v/>
      </c>
      <c r="D524" s="8" t="str">
        <f t="array" aca="1" ref="D524" ca="1">IFERROR(INDEX(datefin,SMALL(IF(SUBSTITUTE(resultat," ","")="obtenue",ROW(offres)-2,""),ROW(429:429))),"")</f>
        <v/>
      </c>
    </row>
    <row r="525" spans="1:4" x14ac:dyDescent="0.25">
      <c r="A525" s="3" t="str">
        <f t="array" aca="1" ref="A525" ca="1">IFERROR(INDEX(offres,SMALL(IF(SUBSTITUTE(resultat," ","")="obtenue",ROW(offres)-2,""),ROW(430:430))),"")</f>
        <v/>
      </c>
      <c r="B525" s="8" t="str">
        <f t="array" aca="1" ref="B525" ca="1">IFERROR(INDEX(debut,SMALL(IF(SUBSTITUTE(resultat," ","")="obtenue",ROW(offres)-2,""),ROW(430:430))),"")</f>
        <v/>
      </c>
      <c r="C525" s="16" t="str">
        <f t="array" aca="1" ref="C525" ca="1">IFERROR(INDEX(durée,SMALL(IF(SUBSTITUTE(resultat," ","")="obtenue",ROW(offres)-2,""),ROW(430:430))),"")</f>
        <v/>
      </c>
      <c r="D525" s="8" t="str">
        <f t="array" aca="1" ref="D525" ca="1">IFERROR(INDEX(datefin,SMALL(IF(SUBSTITUTE(resultat," ","")="obtenue",ROW(offres)-2,""),ROW(430:430))),"")</f>
        <v/>
      </c>
    </row>
    <row r="526" spans="1:4" x14ac:dyDescent="0.25">
      <c r="A526" s="3" t="str">
        <f t="array" aca="1" ref="A526" ca="1">IFERROR(INDEX(offres,SMALL(IF(SUBSTITUTE(resultat," ","")="obtenue",ROW(offres)-2,""),ROW(431:431))),"")</f>
        <v/>
      </c>
      <c r="B526" s="8" t="str">
        <f t="array" aca="1" ref="B526" ca="1">IFERROR(INDEX(debut,SMALL(IF(SUBSTITUTE(resultat," ","")="obtenue",ROW(offres)-2,""),ROW(431:431))),"")</f>
        <v/>
      </c>
      <c r="C526" s="16" t="str">
        <f t="array" aca="1" ref="C526" ca="1">IFERROR(INDEX(durée,SMALL(IF(SUBSTITUTE(resultat," ","")="obtenue",ROW(offres)-2,""),ROW(431:431))),"")</f>
        <v/>
      </c>
      <c r="D526" s="8" t="str">
        <f t="array" aca="1" ref="D526" ca="1">IFERROR(INDEX(datefin,SMALL(IF(SUBSTITUTE(resultat," ","")="obtenue",ROW(offres)-2,""),ROW(431:431))),"")</f>
        <v/>
      </c>
    </row>
    <row r="527" spans="1:4" x14ac:dyDescent="0.25">
      <c r="A527" s="3" t="str">
        <f t="array" aca="1" ref="A527" ca="1">IFERROR(INDEX(offres,SMALL(IF(SUBSTITUTE(resultat," ","")="obtenue",ROW(offres)-2,""),ROW(432:432))),"")</f>
        <v/>
      </c>
      <c r="B527" s="8" t="str">
        <f t="array" aca="1" ref="B527" ca="1">IFERROR(INDEX(debut,SMALL(IF(SUBSTITUTE(resultat," ","")="obtenue",ROW(offres)-2,""),ROW(432:432))),"")</f>
        <v/>
      </c>
      <c r="C527" s="16" t="str">
        <f t="array" aca="1" ref="C527" ca="1">IFERROR(INDEX(durée,SMALL(IF(SUBSTITUTE(resultat," ","")="obtenue",ROW(offres)-2,""),ROW(432:432))),"")</f>
        <v/>
      </c>
      <c r="D527" s="8" t="str">
        <f t="array" aca="1" ref="D527" ca="1">IFERROR(INDEX(datefin,SMALL(IF(SUBSTITUTE(resultat," ","")="obtenue",ROW(offres)-2,""),ROW(432:432))),"")</f>
        <v/>
      </c>
    </row>
    <row r="528" spans="1:4" x14ac:dyDescent="0.25">
      <c r="A528" s="3" t="str">
        <f t="array" aca="1" ref="A528" ca="1">IFERROR(INDEX(offres,SMALL(IF(SUBSTITUTE(resultat," ","")="obtenue",ROW(offres)-2,""),ROW(433:433))),"")</f>
        <v/>
      </c>
      <c r="B528" s="8" t="str">
        <f t="array" aca="1" ref="B528" ca="1">IFERROR(INDEX(debut,SMALL(IF(SUBSTITUTE(resultat," ","")="obtenue",ROW(offres)-2,""),ROW(433:433))),"")</f>
        <v/>
      </c>
      <c r="C528" s="16" t="str">
        <f t="array" aca="1" ref="C528" ca="1">IFERROR(INDEX(durée,SMALL(IF(SUBSTITUTE(resultat," ","")="obtenue",ROW(offres)-2,""),ROW(433:433))),"")</f>
        <v/>
      </c>
      <c r="D528" s="8" t="str">
        <f t="array" aca="1" ref="D528" ca="1">IFERROR(INDEX(datefin,SMALL(IF(SUBSTITUTE(resultat," ","")="obtenue",ROW(offres)-2,""),ROW(433:433))),"")</f>
        <v/>
      </c>
    </row>
    <row r="529" spans="1:4" x14ac:dyDescent="0.25">
      <c r="A529" s="3" t="str">
        <f t="array" aca="1" ref="A529" ca="1">IFERROR(INDEX(offres,SMALL(IF(SUBSTITUTE(resultat," ","")="obtenue",ROW(offres)-2,""),ROW(434:434))),"")</f>
        <v/>
      </c>
      <c r="B529" s="8" t="str">
        <f t="array" aca="1" ref="B529" ca="1">IFERROR(INDEX(debut,SMALL(IF(SUBSTITUTE(resultat," ","")="obtenue",ROW(offres)-2,""),ROW(434:434))),"")</f>
        <v/>
      </c>
      <c r="C529" s="16" t="str">
        <f t="array" aca="1" ref="C529" ca="1">IFERROR(INDEX(durée,SMALL(IF(SUBSTITUTE(resultat," ","")="obtenue",ROW(offres)-2,""),ROW(434:434))),"")</f>
        <v/>
      </c>
      <c r="D529" s="8" t="str">
        <f t="array" aca="1" ref="D529" ca="1">IFERROR(INDEX(datefin,SMALL(IF(SUBSTITUTE(resultat," ","")="obtenue",ROW(offres)-2,""),ROW(434:434))),"")</f>
        <v/>
      </c>
    </row>
    <row r="530" spans="1:4" x14ac:dyDescent="0.25">
      <c r="A530" s="3" t="str">
        <f t="array" aca="1" ref="A530" ca="1">IFERROR(INDEX(offres,SMALL(IF(SUBSTITUTE(resultat," ","")="obtenue",ROW(offres)-2,""),ROW(435:435))),"")</f>
        <v/>
      </c>
      <c r="B530" s="8" t="str">
        <f t="array" aca="1" ref="B530" ca="1">IFERROR(INDEX(debut,SMALL(IF(SUBSTITUTE(resultat," ","")="obtenue",ROW(offres)-2,""),ROW(435:435))),"")</f>
        <v/>
      </c>
      <c r="C530" s="16" t="str">
        <f t="array" aca="1" ref="C530" ca="1">IFERROR(INDEX(durée,SMALL(IF(SUBSTITUTE(resultat," ","")="obtenue",ROW(offres)-2,""),ROW(435:435))),"")</f>
        <v/>
      </c>
      <c r="D530" s="8" t="str">
        <f t="array" aca="1" ref="D530" ca="1">IFERROR(INDEX(datefin,SMALL(IF(SUBSTITUTE(resultat," ","")="obtenue",ROW(offres)-2,""),ROW(435:435))),"")</f>
        <v/>
      </c>
    </row>
    <row r="531" spans="1:4" x14ac:dyDescent="0.25">
      <c r="A531" s="3" t="str">
        <f t="array" aca="1" ref="A531" ca="1">IFERROR(INDEX(offres,SMALL(IF(SUBSTITUTE(resultat," ","")="obtenue",ROW(offres)-2,""),ROW(436:436))),"")</f>
        <v/>
      </c>
      <c r="B531" s="8" t="str">
        <f t="array" aca="1" ref="B531" ca="1">IFERROR(INDEX(debut,SMALL(IF(SUBSTITUTE(resultat," ","")="obtenue",ROW(offres)-2,""),ROW(436:436))),"")</f>
        <v/>
      </c>
      <c r="C531" s="16" t="str">
        <f t="array" aca="1" ref="C531" ca="1">IFERROR(INDEX(durée,SMALL(IF(SUBSTITUTE(resultat," ","")="obtenue",ROW(offres)-2,""),ROW(436:436))),"")</f>
        <v/>
      </c>
      <c r="D531" s="8" t="str">
        <f t="array" aca="1" ref="D531" ca="1">IFERROR(INDEX(datefin,SMALL(IF(SUBSTITUTE(resultat," ","")="obtenue",ROW(offres)-2,""),ROW(436:436))),"")</f>
        <v/>
      </c>
    </row>
    <row r="532" spans="1:4" x14ac:dyDescent="0.25">
      <c r="A532" s="3" t="str">
        <f t="array" aca="1" ref="A532" ca="1">IFERROR(INDEX(offres,SMALL(IF(SUBSTITUTE(resultat," ","")="obtenue",ROW(offres)-2,""),ROW(437:437))),"")</f>
        <v/>
      </c>
      <c r="B532" s="8" t="str">
        <f t="array" aca="1" ref="B532" ca="1">IFERROR(INDEX(debut,SMALL(IF(SUBSTITUTE(resultat," ","")="obtenue",ROW(offres)-2,""),ROW(437:437))),"")</f>
        <v/>
      </c>
      <c r="C532" s="16" t="str">
        <f t="array" aca="1" ref="C532" ca="1">IFERROR(INDEX(durée,SMALL(IF(SUBSTITUTE(resultat," ","")="obtenue",ROW(offres)-2,""),ROW(437:437))),"")</f>
        <v/>
      </c>
      <c r="D532" s="8" t="str">
        <f t="array" aca="1" ref="D532" ca="1">IFERROR(INDEX(datefin,SMALL(IF(SUBSTITUTE(resultat," ","")="obtenue",ROW(offres)-2,""),ROW(437:437))),"")</f>
        <v/>
      </c>
    </row>
    <row r="533" spans="1:4" x14ac:dyDescent="0.25">
      <c r="A533" s="3" t="str">
        <f t="array" aca="1" ref="A533" ca="1">IFERROR(INDEX(offres,SMALL(IF(SUBSTITUTE(resultat," ","")="obtenue",ROW(offres)-2,""),ROW(438:438))),"")</f>
        <v/>
      </c>
      <c r="B533" s="8" t="str">
        <f t="array" aca="1" ref="B533" ca="1">IFERROR(INDEX(debut,SMALL(IF(SUBSTITUTE(resultat," ","")="obtenue",ROW(offres)-2,""),ROW(438:438))),"")</f>
        <v/>
      </c>
      <c r="C533" s="16" t="str">
        <f t="array" aca="1" ref="C533" ca="1">IFERROR(INDEX(durée,SMALL(IF(SUBSTITUTE(resultat," ","")="obtenue",ROW(offres)-2,""),ROW(438:438))),"")</f>
        <v/>
      </c>
      <c r="D533" s="8" t="str">
        <f t="array" aca="1" ref="D533" ca="1">IFERROR(INDEX(datefin,SMALL(IF(SUBSTITUTE(resultat," ","")="obtenue",ROW(offres)-2,""),ROW(438:438))),"")</f>
        <v/>
      </c>
    </row>
    <row r="534" spans="1:4" x14ac:dyDescent="0.25">
      <c r="A534" s="3" t="str">
        <f t="array" aca="1" ref="A534" ca="1">IFERROR(INDEX(offres,SMALL(IF(SUBSTITUTE(resultat," ","")="obtenue",ROW(offres)-2,""),ROW(439:439))),"")</f>
        <v/>
      </c>
      <c r="B534" s="8" t="str">
        <f t="array" aca="1" ref="B534" ca="1">IFERROR(INDEX(debut,SMALL(IF(SUBSTITUTE(resultat," ","")="obtenue",ROW(offres)-2,""),ROW(439:439))),"")</f>
        <v/>
      </c>
      <c r="C534" s="16" t="str">
        <f t="array" aca="1" ref="C534" ca="1">IFERROR(INDEX(durée,SMALL(IF(SUBSTITUTE(resultat," ","")="obtenue",ROW(offres)-2,""),ROW(439:439))),"")</f>
        <v/>
      </c>
      <c r="D534" s="8" t="str">
        <f t="array" aca="1" ref="D534" ca="1">IFERROR(INDEX(datefin,SMALL(IF(SUBSTITUTE(resultat," ","")="obtenue",ROW(offres)-2,""),ROW(439:439))),"")</f>
        <v/>
      </c>
    </row>
    <row r="535" spans="1:4" x14ac:dyDescent="0.25">
      <c r="A535" s="3" t="str">
        <f t="array" aca="1" ref="A535" ca="1">IFERROR(INDEX(offres,SMALL(IF(SUBSTITUTE(resultat," ","")="obtenue",ROW(offres)-2,""),ROW(440:440))),"")</f>
        <v/>
      </c>
      <c r="B535" s="8" t="str">
        <f t="array" aca="1" ref="B535" ca="1">IFERROR(INDEX(debut,SMALL(IF(SUBSTITUTE(resultat," ","")="obtenue",ROW(offres)-2,""),ROW(440:440))),"")</f>
        <v/>
      </c>
      <c r="C535" s="16" t="str">
        <f t="array" aca="1" ref="C535" ca="1">IFERROR(INDEX(durée,SMALL(IF(SUBSTITUTE(resultat," ","")="obtenue",ROW(offres)-2,""),ROW(440:440))),"")</f>
        <v/>
      </c>
      <c r="D535" s="8" t="str">
        <f t="array" aca="1" ref="D535" ca="1">IFERROR(INDEX(datefin,SMALL(IF(SUBSTITUTE(resultat," ","")="obtenue",ROW(offres)-2,""),ROW(440:440))),"")</f>
        <v/>
      </c>
    </row>
    <row r="536" spans="1:4" x14ac:dyDescent="0.25">
      <c r="A536" s="3" t="str">
        <f t="array" aca="1" ref="A536" ca="1">IFERROR(INDEX(offres,SMALL(IF(SUBSTITUTE(resultat," ","")="obtenue",ROW(offres)-2,""),ROW(441:441))),"")</f>
        <v/>
      </c>
      <c r="B536" s="8" t="str">
        <f t="array" aca="1" ref="B536" ca="1">IFERROR(INDEX(debut,SMALL(IF(SUBSTITUTE(resultat," ","")="obtenue",ROW(offres)-2,""),ROW(441:441))),"")</f>
        <v/>
      </c>
      <c r="C536" s="16" t="str">
        <f t="array" aca="1" ref="C536" ca="1">IFERROR(INDEX(durée,SMALL(IF(SUBSTITUTE(resultat," ","")="obtenue",ROW(offres)-2,""),ROW(441:441))),"")</f>
        <v/>
      </c>
      <c r="D536" s="8" t="str">
        <f t="array" aca="1" ref="D536" ca="1">IFERROR(INDEX(datefin,SMALL(IF(SUBSTITUTE(resultat," ","")="obtenue",ROW(offres)-2,""),ROW(441:441))),"")</f>
        <v/>
      </c>
    </row>
    <row r="537" spans="1:4" x14ac:dyDescent="0.25">
      <c r="A537" s="3" t="str">
        <f t="array" aca="1" ref="A537" ca="1">IFERROR(INDEX(offres,SMALL(IF(SUBSTITUTE(resultat," ","")="obtenue",ROW(offres)-2,""),ROW(442:442))),"")</f>
        <v/>
      </c>
      <c r="B537" s="8" t="str">
        <f t="array" aca="1" ref="B537" ca="1">IFERROR(INDEX(debut,SMALL(IF(SUBSTITUTE(resultat," ","")="obtenue",ROW(offres)-2,""),ROW(442:442))),"")</f>
        <v/>
      </c>
      <c r="C537" s="16" t="str">
        <f t="array" aca="1" ref="C537" ca="1">IFERROR(INDEX(durée,SMALL(IF(SUBSTITUTE(resultat," ","")="obtenue",ROW(offres)-2,""),ROW(442:442))),"")</f>
        <v/>
      </c>
      <c r="D537" s="8" t="str">
        <f t="array" aca="1" ref="D537" ca="1">IFERROR(INDEX(datefin,SMALL(IF(SUBSTITUTE(resultat," ","")="obtenue",ROW(offres)-2,""),ROW(442:442))),"")</f>
        <v/>
      </c>
    </row>
    <row r="538" spans="1:4" x14ac:dyDescent="0.25">
      <c r="A538" s="3" t="str">
        <f t="array" aca="1" ref="A538" ca="1">IFERROR(INDEX(offres,SMALL(IF(SUBSTITUTE(resultat," ","")="obtenue",ROW(offres)-2,""),ROW(443:443))),"")</f>
        <v/>
      </c>
      <c r="B538" s="8" t="str">
        <f t="array" aca="1" ref="B538" ca="1">IFERROR(INDEX(debut,SMALL(IF(SUBSTITUTE(resultat," ","")="obtenue",ROW(offres)-2,""),ROW(443:443))),"")</f>
        <v/>
      </c>
      <c r="C538" s="16" t="str">
        <f t="array" aca="1" ref="C538" ca="1">IFERROR(INDEX(durée,SMALL(IF(SUBSTITUTE(resultat," ","")="obtenue",ROW(offres)-2,""),ROW(443:443))),"")</f>
        <v/>
      </c>
      <c r="D538" s="8" t="str">
        <f t="array" aca="1" ref="D538" ca="1">IFERROR(INDEX(datefin,SMALL(IF(SUBSTITUTE(resultat," ","")="obtenue",ROW(offres)-2,""),ROW(443:443))),"")</f>
        <v/>
      </c>
    </row>
    <row r="539" spans="1:4" x14ac:dyDescent="0.25">
      <c r="A539" s="3" t="str">
        <f t="array" aca="1" ref="A539" ca="1">IFERROR(INDEX(offres,SMALL(IF(SUBSTITUTE(resultat," ","")="obtenue",ROW(offres)-2,""),ROW(444:444))),"")</f>
        <v/>
      </c>
      <c r="B539" s="8" t="str">
        <f t="array" aca="1" ref="B539" ca="1">IFERROR(INDEX(debut,SMALL(IF(SUBSTITUTE(resultat," ","")="obtenue",ROW(offres)-2,""),ROW(444:444))),"")</f>
        <v/>
      </c>
      <c r="C539" s="16" t="str">
        <f t="array" aca="1" ref="C539" ca="1">IFERROR(INDEX(durée,SMALL(IF(SUBSTITUTE(resultat," ","")="obtenue",ROW(offres)-2,""),ROW(444:444))),"")</f>
        <v/>
      </c>
      <c r="D539" s="8" t="str">
        <f t="array" aca="1" ref="D539" ca="1">IFERROR(INDEX(datefin,SMALL(IF(SUBSTITUTE(resultat," ","")="obtenue",ROW(offres)-2,""),ROW(444:444))),"")</f>
        <v/>
      </c>
    </row>
    <row r="540" spans="1:4" x14ac:dyDescent="0.25">
      <c r="A540" s="3" t="str">
        <f t="array" aca="1" ref="A540" ca="1">IFERROR(INDEX(offres,SMALL(IF(SUBSTITUTE(resultat," ","")="obtenue",ROW(offres)-2,""),ROW(445:445))),"")</f>
        <v/>
      </c>
      <c r="B540" s="8" t="str">
        <f t="array" aca="1" ref="B540" ca="1">IFERROR(INDEX(debut,SMALL(IF(SUBSTITUTE(resultat," ","")="obtenue",ROW(offres)-2,""),ROW(445:445))),"")</f>
        <v/>
      </c>
      <c r="C540" s="16" t="str">
        <f t="array" aca="1" ref="C540" ca="1">IFERROR(INDEX(durée,SMALL(IF(SUBSTITUTE(resultat," ","")="obtenue",ROW(offres)-2,""),ROW(445:445))),"")</f>
        <v/>
      </c>
      <c r="D540" s="8" t="str">
        <f t="array" aca="1" ref="D540" ca="1">IFERROR(INDEX(datefin,SMALL(IF(SUBSTITUTE(resultat," ","")="obtenue",ROW(offres)-2,""),ROW(445:445))),"")</f>
        <v/>
      </c>
    </row>
    <row r="541" spans="1:4" x14ac:dyDescent="0.25">
      <c r="A541" s="3" t="str">
        <f t="array" aca="1" ref="A541" ca="1">IFERROR(INDEX(offres,SMALL(IF(SUBSTITUTE(resultat," ","")="obtenue",ROW(offres)-2,""),ROW(446:446))),"")</f>
        <v/>
      </c>
      <c r="B541" s="8" t="str">
        <f t="array" aca="1" ref="B541" ca="1">IFERROR(INDEX(debut,SMALL(IF(SUBSTITUTE(resultat," ","")="obtenue",ROW(offres)-2,""),ROW(446:446))),"")</f>
        <v/>
      </c>
      <c r="C541" s="16" t="str">
        <f t="array" aca="1" ref="C541" ca="1">IFERROR(INDEX(durée,SMALL(IF(SUBSTITUTE(resultat," ","")="obtenue",ROW(offres)-2,""),ROW(446:446))),"")</f>
        <v/>
      </c>
      <c r="D541" s="8" t="str">
        <f t="array" aca="1" ref="D541" ca="1">IFERROR(INDEX(datefin,SMALL(IF(SUBSTITUTE(resultat," ","")="obtenue",ROW(offres)-2,""),ROW(446:446))),"")</f>
        <v/>
      </c>
    </row>
    <row r="542" spans="1:4" x14ac:dyDescent="0.25">
      <c r="A542" s="3" t="str">
        <f t="array" aca="1" ref="A542" ca="1">IFERROR(INDEX(offres,SMALL(IF(SUBSTITUTE(resultat," ","")="obtenue",ROW(offres)-2,""),ROW(447:447))),"")</f>
        <v/>
      </c>
      <c r="B542" s="8" t="str">
        <f t="array" aca="1" ref="B542" ca="1">IFERROR(INDEX(debut,SMALL(IF(SUBSTITUTE(resultat," ","")="obtenue",ROW(offres)-2,""),ROW(447:447))),"")</f>
        <v/>
      </c>
      <c r="C542" s="16" t="str">
        <f t="array" aca="1" ref="C542" ca="1">IFERROR(INDEX(durée,SMALL(IF(SUBSTITUTE(resultat," ","")="obtenue",ROW(offres)-2,""),ROW(447:447))),"")</f>
        <v/>
      </c>
      <c r="D542" s="8" t="str">
        <f t="array" aca="1" ref="D542" ca="1">IFERROR(INDEX(datefin,SMALL(IF(SUBSTITUTE(resultat," ","")="obtenue",ROW(offres)-2,""),ROW(447:447))),"")</f>
        <v/>
      </c>
    </row>
    <row r="543" spans="1:4" x14ac:dyDescent="0.25">
      <c r="A543" s="3" t="str">
        <f t="array" aca="1" ref="A543" ca="1">IFERROR(INDEX(offres,SMALL(IF(SUBSTITUTE(resultat," ","")="obtenue",ROW(offres)-2,""),ROW(448:448))),"")</f>
        <v/>
      </c>
      <c r="B543" s="8" t="str">
        <f t="array" aca="1" ref="B543" ca="1">IFERROR(INDEX(debut,SMALL(IF(SUBSTITUTE(resultat," ","")="obtenue",ROW(offres)-2,""),ROW(448:448))),"")</f>
        <v/>
      </c>
      <c r="C543" s="16" t="str">
        <f t="array" aca="1" ref="C543" ca="1">IFERROR(INDEX(durée,SMALL(IF(SUBSTITUTE(resultat," ","")="obtenue",ROW(offres)-2,""),ROW(448:448))),"")</f>
        <v/>
      </c>
      <c r="D543" s="8" t="str">
        <f t="array" aca="1" ref="D543" ca="1">IFERROR(INDEX(datefin,SMALL(IF(SUBSTITUTE(resultat," ","")="obtenue",ROW(offres)-2,""),ROW(448:448))),"")</f>
        <v/>
      </c>
    </row>
    <row r="544" spans="1:4" x14ac:dyDescent="0.25">
      <c r="A544" s="3" t="str">
        <f t="array" aca="1" ref="A544" ca="1">IFERROR(INDEX(offres,SMALL(IF(SUBSTITUTE(resultat," ","")="obtenue",ROW(offres)-2,""),ROW(449:449))),"")</f>
        <v/>
      </c>
      <c r="B544" s="8" t="str">
        <f t="array" aca="1" ref="B544" ca="1">IFERROR(INDEX(debut,SMALL(IF(SUBSTITUTE(resultat," ","")="obtenue",ROW(offres)-2,""),ROW(449:449))),"")</f>
        <v/>
      </c>
      <c r="C544" s="16" t="str">
        <f t="array" aca="1" ref="C544" ca="1">IFERROR(INDEX(durée,SMALL(IF(SUBSTITUTE(resultat," ","")="obtenue",ROW(offres)-2,""),ROW(449:449))),"")</f>
        <v/>
      </c>
      <c r="D544" s="8" t="str">
        <f t="array" aca="1" ref="D544" ca="1">IFERROR(INDEX(datefin,SMALL(IF(SUBSTITUTE(resultat," ","")="obtenue",ROW(offres)-2,""),ROW(449:449))),"")</f>
        <v/>
      </c>
    </row>
    <row r="545" spans="1:4" x14ac:dyDescent="0.25">
      <c r="A545" s="3" t="str">
        <f t="array" aca="1" ref="A545" ca="1">IFERROR(INDEX(offres,SMALL(IF(SUBSTITUTE(resultat," ","")="obtenue",ROW(offres)-2,""),ROW(450:450))),"")</f>
        <v/>
      </c>
      <c r="B545" s="8" t="str">
        <f t="array" aca="1" ref="B545" ca="1">IFERROR(INDEX(debut,SMALL(IF(SUBSTITUTE(resultat," ","")="obtenue",ROW(offres)-2,""),ROW(450:450))),"")</f>
        <v/>
      </c>
      <c r="C545" s="16" t="str">
        <f t="array" aca="1" ref="C545" ca="1">IFERROR(INDEX(durée,SMALL(IF(SUBSTITUTE(resultat," ","")="obtenue",ROW(offres)-2,""),ROW(450:450))),"")</f>
        <v/>
      </c>
      <c r="D545" s="8" t="str">
        <f t="array" aca="1" ref="D545" ca="1">IFERROR(INDEX(datefin,SMALL(IF(SUBSTITUTE(resultat," ","")="obtenue",ROW(offres)-2,""),ROW(450:450))),"")</f>
        <v/>
      </c>
    </row>
    <row r="546" spans="1:4" x14ac:dyDescent="0.25">
      <c r="A546" s="3" t="str">
        <f t="array" aca="1" ref="A546" ca="1">IFERROR(INDEX(offres,SMALL(IF(SUBSTITUTE(resultat," ","")="obtenue",ROW(offres)-2,""),ROW(451:451))),"")</f>
        <v/>
      </c>
      <c r="B546" s="8" t="str">
        <f t="array" aca="1" ref="B546" ca="1">IFERROR(INDEX(debut,SMALL(IF(SUBSTITUTE(resultat," ","")="obtenue",ROW(offres)-2,""),ROW(451:451))),"")</f>
        <v/>
      </c>
      <c r="C546" s="16" t="str">
        <f t="array" aca="1" ref="C546" ca="1">IFERROR(INDEX(durée,SMALL(IF(SUBSTITUTE(resultat," ","")="obtenue",ROW(offres)-2,""),ROW(451:451))),"")</f>
        <v/>
      </c>
      <c r="D546" s="8" t="str">
        <f t="array" aca="1" ref="D546" ca="1">IFERROR(INDEX(datefin,SMALL(IF(SUBSTITUTE(resultat," ","")="obtenue",ROW(offres)-2,""),ROW(451:451))),"")</f>
        <v/>
      </c>
    </row>
    <row r="547" spans="1:4" x14ac:dyDescent="0.25">
      <c r="A547" s="3" t="str">
        <f t="array" aca="1" ref="A547" ca="1">IFERROR(INDEX(offres,SMALL(IF(SUBSTITUTE(resultat," ","")="obtenue",ROW(offres)-2,""),ROW(452:452))),"")</f>
        <v/>
      </c>
      <c r="B547" s="8" t="str">
        <f t="array" aca="1" ref="B547" ca="1">IFERROR(INDEX(debut,SMALL(IF(SUBSTITUTE(resultat," ","")="obtenue",ROW(offres)-2,""),ROW(452:452))),"")</f>
        <v/>
      </c>
      <c r="C547" s="16" t="str">
        <f t="array" aca="1" ref="C547" ca="1">IFERROR(INDEX(durée,SMALL(IF(SUBSTITUTE(resultat," ","")="obtenue",ROW(offres)-2,""),ROW(452:452))),"")</f>
        <v/>
      </c>
      <c r="D547" s="8" t="str">
        <f t="array" aca="1" ref="D547" ca="1">IFERROR(INDEX(datefin,SMALL(IF(SUBSTITUTE(resultat," ","")="obtenue",ROW(offres)-2,""),ROW(452:452))),"")</f>
        <v/>
      </c>
    </row>
    <row r="548" spans="1:4" x14ac:dyDescent="0.25">
      <c r="A548" s="3" t="str">
        <f t="array" aca="1" ref="A548" ca="1">IFERROR(INDEX(offres,SMALL(IF(SUBSTITUTE(resultat," ","")="obtenue",ROW(offres)-2,""),ROW(453:453))),"")</f>
        <v/>
      </c>
      <c r="B548" s="8" t="str">
        <f t="array" aca="1" ref="B548" ca="1">IFERROR(INDEX(debut,SMALL(IF(SUBSTITUTE(resultat," ","")="obtenue",ROW(offres)-2,""),ROW(453:453))),"")</f>
        <v/>
      </c>
      <c r="C548" s="16" t="str">
        <f t="array" aca="1" ref="C548" ca="1">IFERROR(INDEX(durée,SMALL(IF(SUBSTITUTE(resultat," ","")="obtenue",ROW(offres)-2,""),ROW(453:453))),"")</f>
        <v/>
      </c>
      <c r="D548" s="8" t="str">
        <f t="array" aca="1" ref="D548" ca="1">IFERROR(INDEX(datefin,SMALL(IF(SUBSTITUTE(resultat," ","")="obtenue",ROW(offres)-2,""),ROW(453:453))),"")</f>
        <v/>
      </c>
    </row>
    <row r="549" spans="1:4" x14ac:dyDescent="0.25">
      <c r="A549" s="3" t="str">
        <f t="array" aca="1" ref="A549" ca="1">IFERROR(INDEX(offres,SMALL(IF(SUBSTITUTE(resultat," ","")="obtenue",ROW(offres)-2,""),ROW(454:454))),"")</f>
        <v/>
      </c>
      <c r="B549" s="8" t="str">
        <f t="array" aca="1" ref="B549" ca="1">IFERROR(INDEX(debut,SMALL(IF(SUBSTITUTE(resultat," ","")="obtenue",ROW(offres)-2,""),ROW(454:454))),"")</f>
        <v/>
      </c>
      <c r="C549" s="16" t="str">
        <f t="array" aca="1" ref="C549" ca="1">IFERROR(INDEX(durée,SMALL(IF(SUBSTITUTE(resultat," ","")="obtenue",ROW(offres)-2,""),ROW(454:454))),"")</f>
        <v/>
      </c>
      <c r="D549" s="8" t="str">
        <f t="array" aca="1" ref="D549" ca="1">IFERROR(INDEX(datefin,SMALL(IF(SUBSTITUTE(resultat," ","")="obtenue",ROW(offres)-2,""),ROW(454:454))),"")</f>
        <v/>
      </c>
    </row>
    <row r="550" spans="1:4" x14ac:dyDescent="0.25">
      <c r="A550" s="3" t="str">
        <f t="array" aca="1" ref="A550" ca="1">IFERROR(INDEX(offres,SMALL(IF(SUBSTITUTE(resultat," ","")="obtenue",ROW(offres)-2,""),ROW(455:455))),"")</f>
        <v/>
      </c>
      <c r="B550" s="8" t="str">
        <f t="array" aca="1" ref="B550" ca="1">IFERROR(INDEX(debut,SMALL(IF(SUBSTITUTE(resultat," ","")="obtenue",ROW(offres)-2,""),ROW(455:455))),"")</f>
        <v/>
      </c>
      <c r="C550" s="16" t="str">
        <f t="array" aca="1" ref="C550" ca="1">IFERROR(INDEX(durée,SMALL(IF(SUBSTITUTE(resultat," ","")="obtenue",ROW(offres)-2,""),ROW(455:455))),"")</f>
        <v/>
      </c>
      <c r="D550" s="8" t="str">
        <f t="array" aca="1" ref="D550" ca="1">IFERROR(INDEX(datefin,SMALL(IF(SUBSTITUTE(resultat," ","")="obtenue",ROW(offres)-2,""),ROW(455:455))),"")</f>
        <v/>
      </c>
    </row>
    <row r="551" spans="1:4" x14ac:dyDescent="0.25">
      <c r="A551" s="3" t="str">
        <f t="array" aca="1" ref="A551" ca="1">IFERROR(INDEX(offres,SMALL(IF(SUBSTITUTE(resultat," ","")="obtenue",ROW(offres)-2,""),ROW(456:456))),"")</f>
        <v/>
      </c>
      <c r="B551" s="8" t="str">
        <f t="array" aca="1" ref="B551" ca="1">IFERROR(INDEX(debut,SMALL(IF(SUBSTITUTE(resultat," ","")="obtenue",ROW(offres)-2,""),ROW(456:456))),"")</f>
        <v/>
      </c>
      <c r="C551" s="16" t="str">
        <f t="array" aca="1" ref="C551" ca="1">IFERROR(INDEX(durée,SMALL(IF(SUBSTITUTE(resultat," ","")="obtenue",ROW(offres)-2,""),ROW(456:456))),"")</f>
        <v/>
      </c>
      <c r="D551" s="8" t="str">
        <f t="array" aca="1" ref="D551" ca="1">IFERROR(INDEX(datefin,SMALL(IF(SUBSTITUTE(resultat," ","")="obtenue",ROW(offres)-2,""),ROW(456:456))),"")</f>
        <v/>
      </c>
    </row>
    <row r="552" spans="1:4" x14ac:dyDescent="0.25">
      <c r="A552" s="3" t="str">
        <f t="array" aca="1" ref="A552" ca="1">IFERROR(INDEX(offres,SMALL(IF(SUBSTITUTE(resultat," ","")="obtenue",ROW(offres)-2,""),ROW(457:457))),"")</f>
        <v/>
      </c>
      <c r="B552" s="8" t="str">
        <f t="array" aca="1" ref="B552" ca="1">IFERROR(INDEX(debut,SMALL(IF(SUBSTITUTE(resultat," ","")="obtenue",ROW(offres)-2,""),ROW(457:457))),"")</f>
        <v/>
      </c>
      <c r="C552" s="16" t="str">
        <f t="array" aca="1" ref="C552" ca="1">IFERROR(INDEX(durée,SMALL(IF(SUBSTITUTE(resultat," ","")="obtenue",ROW(offres)-2,""),ROW(457:457))),"")</f>
        <v/>
      </c>
      <c r="D552" s="8" t="str">
        <f t="array" aca="1" ref="D552" ca="1">IFERROR(INDEX(datefin,SMALL(IF(SUBSTITUTE(resultat," ","")="obtenue",ROW(offres)-2,""),ROW(457:457))),"")</f>
        <v/>
      </c>
    </row>
    <row r="553" spans="1:4" x14ac:dyDescent="0.25">
      <c r="A553" s="3" t="str">
        <f t="array" aca="1" ref="A553" ca="1">IFERROR(INDEX(offres,SMALL(IF(SUBSTITUTE(resultat," ","")="obtenue",ROW(offres)-2,""),ROW(458:458))),"")</f>
        <v/>
      </c>
      <c r="B553" s="8" t="str">
        <f t="array" aca="1" ref="B553" ca="1">IFERROR(INDEX(debut,SMALL(IF(SUBSTITUTE(resultat," ","")="obtenue",ROW(offres)-2,""),ROW(458:458))),"")</f>
        <v/>
      </c>
      <c r="C553" s="16" t="str">
        <f t="array" aca="1" ref="C553" ca="1">IFERROR(INDEX(durée,SMALL(IF(SUBSTITUTE(resultat," ","")="obtenue",ROW(offres)-2,""),ROW(458:458))),"")</f>
        <v/>
      </c>
      <c r="D553" s="8" t="str">
        <f t="array" aca="1" ref="D553" ca="1">IFERROR(INDEX(datefin,SMALL(IF(SUBSTITUTE(resultat," ","")="obtenue",ROW(offres)-2,""),ROW(458:458))),"")</f>
        <v/>
      </c>
    </row>
    <row r="554" spans="1:4" x14ac:dyDescent="0.25">
      <c r="A554" s="3" t="str">
        <f t="array" aca="1" ref="A554" ca="1">IFERROR(INDEX(offres,SMALL(IF(SUBSTITUTE(resultat," ","")="obtenue",ROW(offres)-2,""),ROW(459:459))),"")</f>
        <v/>
      </c>
      <c r="B554" s="8" t="str">
        <f t="array" aca="1" ref="B554" ca="1">IFERROR(INDEX(debut,SMALL(IF(SUBSTITUTE(resultat," ","")="obtenue",ROW(offres)-2,""),ROW(459:459))),"")</f>
        <v/>
      </c>
      <c r="C554" s="16" t="str">
        <f t="array" aca="1" ref="C554" ca="1">IFERROR(INDEX(durée,SMALL(IF(SUBSTITUTE(resultat," ","")="obtenue",ROW(offres)-2,""),ROW(459:459))),"")</f>
        <v/>
      </c>
      <c r="D554" s="8" t="str">
        <f t="array" aca="1" ref="D554" ca="1">IFERROR(INDEX(datefin,SMALL(IF(SUBSTITUTE(resultat," ","")="obtenue",ROW(offres)-2,""),ROW(459:459))),"")</f>
        <v/>
      </c>
    </row>
    <row r="555" spans="1:4" x14ac:dyDescent="0.25">
      <c r="A555" s="3" t="str">
        <f t="array" aca="1" ref="A555" ca="1">IFERROR(INDEX(offres,SMALL(IF(SUBSTITUTE(resultat," ","")="obtenue",ROW(offres)-2,""),ROW(460:460))),"")</f>
        <v/>
      </c>
      <c r="B555" s="8" t="str">
        <f t="array" aca="1" ref="B555" ca="1">IFERROR(INDEX(debut,SMALL(IF(SUBSTITUTE(resultat," ","")="obtenue",ROW(offres)-2,""),ROW(460:460))),"")</f>
        <v/>
      </c>
      <c r="C555" s="16" t="str">
        <f t="array" aca="1" ref="C555" ca="1">IFERROR(INDEX(durée,SMALL(IF(SUBSTITUTE(resultat," ","")="obtenue",ROW(offres)-2,""),ROW(460:460))),"")</f>
        <v/>
      </c>
      <c r="D555" s="8" t="str">
        <f t="array" aca="1" ref="D555" ca="1">IFERROR(INDEX(datefin,SMALL(IF(SUBSTITUTE(resultat," ","")="obtenue",ROW(offres)-2,""),ROW(460:460))),"")</f>
        <v/>
      </c>
    </row>
    <row r="556" spans="1:4" x14ac:dyDescent="0.25">
      <c r="A556" s="3" t="str">
        <f t="array" aca="1" ref="A556" ca="1">IFERROR(INDEX(offres,SMALL(IF(SUBSTITUTE(resultat," ","")="obtenue",ROW(offres)-2,""),ROW(461:461))),"")</f>
        <v/>
      </c>
      <c r="B556" s="8" t="str">
        <f t="array" aca="1" ref="B556" ca="1">IFERROR(INDEX(debut,SMALL(IF(SUBSTITUTE(resultat," ","")="obtenue",ROW(offres)-2,""),ROW(461:461))),"")</f>
        <v/>
      </c>
      <c r="C556" s="16" t="str">
        <f t="array" aca="1" ref="C556" ca="1">IFERROR(INDEX(durée,SMALL(IF(SUBSTITUTE(resultat," ","")="obtenue",ROW(offres)-2,""),ROW(461:461))),"")</f>
        <v/>
      </c>
      <c r="D556" s="8" t="str">
        <f t="array" aca="1" ref="D556" ca="1">IFERROR(INDEX(datefin,SMALL(IF(SUBSTITUTE(resultat," ","")="obtenue",ROW(offres)-2,""),ROW(461:461))),"")</f>
        <v/>
      </c>
    </row>
    <row r="557" spans="1:4" x14ac:dyDescent="0.25">
      <c r="A557" s="3" t="str">
        <f t="array" aca="1" ref="A557" ca="1">IFERROR(INDEX(offres,SMALL(IF(SUBSTITUTE(resultat," ","")="obtenue",ROW(offres)-2,""),ROW(462:462))),"")</f>
        <v/>
      </c>
      <c r="B557" s="8" t="str">
        <f t="array" aca="1" ref="B557" ca="1">IFERROR(INDEX(debut,SMALL(IF(SUBSTITUTE(resultat," ","")="obtenue",ROW(offres)-2,""),ROW(462:462))),"")</f>
        <v/>
      </c>
      <c r="C557" s="16" t="str">
        <f t="array" aca="1" ref="C557" ca="1">IFERROR(INDEX(durée,SMALL(IF(SUBSTITUTE(resultat," ","")="obtenue",ROW(offres)-2,""),ROW(462:462))),"")</f>
        <v/>
      </c>
      <c r="D557" s="8" t="str">
        <f t="array" aca="1" ref="D557" ca="1">IFERROR(INDEX(datefin,SMALL(IF(SUBSTITUTE(resultat," ","")="obtenue",ROW(offres)-2,""),ROW(462:462))),"")</f>
        <v/>
      </c>
    </row>
    <row r="558" spans="1:4" x14ac:dyDescent="0.25">
      <c r="A558" s="3" t="str">
        <f t="array" aca="1" ref="A558" ca="1">IFERROR(INDEX(offres,SMALL(IF(SUBSTITUTE(resultat," ","")="obtenue",ROW(offres)-2,""),ROW(463:463))),"")</f>
        <v/>
      </c>
      <c r="B558" s="8" t="str">
        <f t="array" aca="1" ref="B558" ca="1">IFERROR(INDEX(debut,SMALL(IF(SUBSTITUTE(resultat," ","")="obtenue",ROW(offres)-2,""),ROW(463:463))),"")</f>
        <v/>
      </c>
      <c r="C558" s="16" t="str">
        <f t="array" aca="1" ref="C558" ca="1">IFERROR(INDEX(durée,SMALL(IF(SUBSTITUTE(resultat," ","")="obtenue",ROW(offres)-2,""),ROW(463:463))),"")</f>
        <v/>
      </c>
      <c r="D558" s="8" t="str">
        <f t="array" aca="1" ref="D558" ca="1">IFERROR(INDEX(datefin,SMALL(IF(SUBSTITUTE(resultat," ","")="obtenue",ROW(offres)-2,""),ROW(463:463))),"")</f>
        <v/>
      </c>
    </row>
    <row r="559" spans="1:4" x14ac:dyDescent="0.25">
      <c r="A559" s="3" t="str">
        <f t="array" aca="1" ref="A559" ca="1">IFERROR(INDEX(offres,SMALL(IF(SUBSTITUTE(resultat," ","")="obtenue",ROW(offres)-2,""),ROW(464:464))),"")</f>
        <v/>
      </c>
      <c r="B559" s="8" t="str">
        <f t="array" aca="1" ref="B559" ca="1">IFERROR(INDEX(debut,SMALL(IF(SUBSTITUTE(resultat," ","")="obtenue",ROW(offres)-2,""),ROW(464:464))),"")</f>
        <v/>
      </c>
      <c r="C559" s="16" t="str">
        <f t="array" aca="1" ref="C559" ca="1">IFERROR(INDEX(durée,SMALL(IF(SUBSTITUTE(resultat," ","")="obtenue",ROW(offres)-2,""),ROW(464:464))),"")</f>
        <v/>
      </c>
      <c r="D559" s="8" t="str">
        <f t="array" aca="1" ref="D559" ca="1">IFERROR(INDEX(datefin,SMALL(IF(SUBSTITUTE(resultat," ","")="obtenue",ROW(offres)-2,""),ROW(464:464))),"")</f>
        <v/>
      </c>
    </row>
    <row r="560" spans="1:4" x14ac:dyDescent="0.25">
      <c r="A560" s="3" t="str">
        <f t="array" aca="1" ref="A560" ca="1">IFERROR(INDEX(offres,SMALL(IF(SUBSTITUTE(resultat," ","")="obtenue",ROW(offres)-2,""),ROW(465:465))),"")</f>
        <v/>
      </c>
      <c r="B560" s="8" t="str">
        <f t="array" aca="1" ref="B560" ca="1">IFERROR(INDEX(debut,SMALL(IF(SUBSTITUTE(resultat," ","")="obtenue",ROW(offres)-2,""),ROW(465:465))),"")</f>
        <v/>
      </c>
      <c r="C560" s="16" t="str">
        <f t="array" aca="1" ref="C560" ca="1">IFERROR(INDEX(durée,SMALL(IF(SUBSTITUTE(resultat," ","")="obtenue",ROW(offres)-2,""),ROW(465:465))),"")</f>
        <v/>
      </c>
      <c r="D560" s="8" t="str">
        <f t="array" aca="1" ref="D560" ca="1">IFERROR(INDEX(datefin,SMALL(IF(SUBSTITUTE(resultat," ","")="obtenue",ROW(offres)-2,""),ROW(465:465))),"")</f>
        <v/>
      </c>
    </row>
    <row r="561" spans="1:4" x14ac:dyDescent="0.25">
      <c r="A561" s="3" t="str">
        <f t="array" aca="1" ref="A561" ca="1">IFERROR(INDEX(offres,SMALL(IF(SUBSTITUTE(resultat," ","")="obtenue",ROW(offres)-2,""),ROW(466:466))),"")</f>
        <v/>
      </c>
      <c r="B561" s="8" t="str">
        <f t="array" aca="1" ref="B561" ca="1">IFERROR(INDEX(debut,SMALL(IF(SUBSTITUTE(resultat," ","")="obtenue",ROW(offres)-2,""),ROW(466:466))),"")</f>
        <v/>
      </c>
      <c r="C561" s="16" t="str">
        <f t="array" aca="1" ref="C561" ca="1">IFERROR(INDEX(durée,SMALL(IF(SUBSTITUTE(resultat," ","")="obtenue",ROW(offres)-2,""),ROW(466:466))),"")</f>
        <v/>
      </c>
      <c r="D561" s="8" t="str">
        <f t="array" aca="1" ref="D561" ca="1">IFERROR(INDEX(datefin,SMALL(IF(SUBSTITUTE(resultat," ","")="obtenue",ROW(offres)-2,""),ROW(466:466))),"")</f>
        <v/>
      </c>
    </row>
    <row r="562" spans="1:4" x14ac:dyDescent="0.25">
      <c r="A562" s="3" t="str">
        <f t="array" aca="1" ref="A562" ca="1">IFERROR(INDEX(offres,SMALL(IF(SUBSTITUTE(resultat," ","")="obtenue",ROW(offres)-2,""),ROW(467:467))),"")</f>
        <v/>
      </c>
      <c r="B562" s="8" t="str">
        <f t="array" aca="1" ref="B562" ca="1">IFERROR(INDEX(debut,SMALL(IF(SUBSTITUTE(resultat," ","")="obtenue",ROW(offres)-2,""),ROW(467:467))),"")</f>
        <v/>
      </c>
      <c r="C562" s="16" t="str">
        <f t="array" aca="1" ref="C562" ca="1">IFERROR(INDEX(durée,SMALL(IF(SUBSTITUTE(resultat," ","")="obtenue",ROW(offres)-2,""),ROW(467:467))),"")</f>
        <v/>
      </c>
      <c r="D562" s="8" t="str">
        <f t="array" aca="1" ref="D562" ca="1">IFERROR(INDEX(datefin,SMALL(IF(SUBSTITUTE(resultat," ","")="obtenue",ROW(offres)-2,""),ROW(467:467))),"")</f>
        <v/>
      </c>
    </row>
    <row r="563" spans="1:4" x14ac:dyDescent="0.25">
      <c r="A563" s="3" t="str">
        <f t="array" aca="1" ref="A563" ca="1">IFERROR(INDEX(offres,SMALL(IF(SUBSTITUTE(resultat," ","")="obtenue",ROW(offres)-2,""),ROW(468:468))),"")</f>
        <v/>
      </c>
      <c r="B563" s="8" t="str">
        <f t="array" aca="1" ref="B563" ca="1">IFERROR(INDEX(debut,SMALL(IF(SUBSTITUTE(resultat," ","")="obtenue",ROW(offres)-2,""),ROW(468:468))),"")</f>
        <v/>
      </c>
      <c r="C563" s="16" t="str">
        <f t="array" aca="1" ref="C563" ca="1">IFERROR(INDEX(durée,SMALL(IF(SUBSTITUTE(resultat," ","")="obtenue",ROW(offres)-2,""),ROW(468:468))),"")</f>
        <v/>
      </c>
      <c r="D563" s="8" t="str">
        <f t="array" aca="1" ref="D563" ca="1">IFERROR(INDEX(datefin,SMALL(IF(SUBSTITUTE(resultat," ","")="obtenue",ROW(offres)-2,""),ROW(468:468))),"")</f>
        <v/>
      </c>
    </row>
    <row r="564" spans="1:4" x14ac:dyDescent="0.25">
      <c r="A564" s="3" t="str">
        <f t="array" aca="1" ref="A564" ca="1">IFERROR(INDEX(offres,SMALL(IF(SUBSTITUTE(resultat," ","")="obtenue",ROW(offres)-2,""),ROW(469:469))),"")</f>
        <v/>
      </c>
      <c r="B564" s="8" t="str">
        <f t="array" aca="1" ref="B564" ca="1">IFERROR(INDEX(debut,SMALL(IF(SUBSTITUTE(resultat," ","")="obtenue",ROW(offres)-2,""),ROW(469:469))),"")</f>
        <v/>
      </c>
      <c r="C564" s="16" t="str">
        <f t="array" aca="1" ref="C564" ca="1">IFERROR(INDEX(durée,SMALL(IF(SUBSTITUTE(resultat," ","")="obtenue",ROW(offres)-2,""),ROW(469:469))),"")</f>
        <v/>
      </c>
      <c r="D564" s="8" t="str">
        <f t="array" aca="1" ref="D564" ca="1">IFERROR(INDEX(datefin,SMALL(IF(SUBSTITUTE(resultat," ","")="obtenue",ROW(offres)-2,""),ROW(469:469))),"")</f>
        <v/>
      </c>
    </row>
    <row r="565" spans="1:4" x14ac:dyDescent="0.25">
      <c r="A565" s="3" t="str">
        <f t="array" aca="1" ref="A565" ca="1">IFERROR(INDEX(offres,SMALL(IF(SUBSTITUTE(resultat," ","")="obtenue",ROW(offres)-2,""),ROW(470:470))),"")</f>
        <v/>
      </c>
      <c r="B565" s="8" t="str">
        <f t="array" aca="1" ref="B565" ca="1">IFERROR(INDEX(debut,SMALL(IF(SUBSTITUTE(resultat," ","")="obtenue",ROW(offres)-2,""),ROW(470:470))),"")</f>
        <v/>
      </c>
      <c r="C565" s="16" t="str">
        <f t="array" aca="1" ref="C565" ca="1">IFERROR(INDEX(durée,SMALL(IF(SUBSTITUTE(resultat," ","")="obtenue",ROW(offres)-2,""),ROW(470:470))),"")</f>
        <v/>
      </c>
      <c r="D565" s="8" t="str">
        <f t="array" aca="1" ref="D565" ca="1">IFERROR(INDEX(datefin,SMALL(IF(SUBSTITUTE(resultat," ","")="obtenue",ROW(offres)-2,""),ROW(470:470))),"")</f>
        <v/>
      </c>
    </row>
    <row r="566" spans="1:4" x14ac:dyDescent="0.25">
      <c r="A566" s="3" t="str">
        <f t="array" aca="1" ref="A566" ca="1">IFERROR(INDEX(offres,SMALL(IF(SUBSTITUTE(resultat," ","")="obtenue",ROW(offres)-2,""),ROW(471:471))),"")</f>
        <v/>
      </c>
      <c r="B566" s="8" t="str">
        <f t="array" aca="1" ref="B566" ca="1">IFERROR(INDEX(debut,SMALL(IF(SUBSTITUTE(resultat," ","")="obtenue",ROW(offres)-2,""),ROW(471:471))),"")</f>
        <v/>
      </c>
      <c r="C566" s="16" t="str">
        <f t="array" aca="1" ref="C566" ca="1">IFERROR(INDEX(durée,SMALL(IF(SUBSTITUTE(resultat," ","")="obtenue",ROW(offres)-2,""),ROW(471:471))),"")</f>
        <v/>
      </c>
      <c r="D566" s="8" t="str">
        <f t="array" aca="1" ref="D566" ca="1">IFERROR(INDEX(datefin,SMALL(IF(SUBSTITUTE(resultat," ","")="obtenue",ROW(offres)-2,""),ROW(471:471))),"")</f>
        <v/>
      </c>
    </row>
    <row r="567" spans="1:4" x14ac:dyDescent="0.25">
      <c r="A567" s="3" t="str">
        <f t="array" aca="1" ref="A567" ca="1">IFERROR(INDEX(offres,SMALL(IF(SUBSTITUTE(resultat," ","")="obtenue",ROW(offres)-2,""),ROW(472:472))),"")</f>
        <v/>
      </c>
      <c r="B567" s="8" t="str">
        <f t="array" aca="1" ref="B567" ca="1">IFERROR(INDEX(debut,SMALL(IF(SUBSTITUTE(resultat," ","")="obtenue",ROW(offres)-2,""),ROW(472:472))),"")</f>
        <v/>
      </c>
      <c r="C567" s="16" t="str">
        <f t="array" aca="1" ref="C567" ca="1">IFERROR(INDEX(durée,SMALL(IF(SUBSTITUTE(resultat," ","")="obtenue",ROW(offres)-2,""),ROW(472:472))),"")</f>
        <v/>
      </c>
      <c r="D567" s="8" t="str">
        <f t="array" aca="1" ref="D567" ca="1">IFERROR(INDEX(datefin,SMALL(IF(SUBSTITUTE(resultat," ","")="obtenue",ROW(offres)-2,""),ROW(472:472))),"")</f>
        <v/>
      </c>
    </row>
    <row r="568" spans="1:4" x14ac:dyDescent="0.25">
      <c r="A568" s="3" t="str">
        <f t="array" aca="1" ref="A568" ca="1">IFERROR(INDEX(offres,SMALL(IF(SUBSTITUTE(resultat," ","")="obtenue",ROW(offres)-2,""),ROW(473:473))),"")</f>
        <v/>
      </c>
      <c r="B568" s="8" t="str">
        <f t="array" aca="1" ref="B568" ca="1">IFERROR(INDEX(debut,SMALL(IF(SUBSTITUTE(resultat," ","")="obtenue",ROW(offres)-2,""),ROW(473:473))),"")</f>
        <v/>
      </c>
      <c r="C568" s="16" t="str">
        <f t="array" aca="1" ref="C568" ca="1">IFERROR(INDEX(durée,SMALL(IF(SUBSTITUTE(resultat," ","")="obtenue",ROW(offres)-2,""),ROW(473:473))),"")</f>
        <v/>
      </c>
      <c r="D568" s="8" t="str">
        <f t="array" aca="1" ref="D568" ca="1">IFERROR(INDEX(datefin,SMALL(IF(SUBSTITUTE(resultat," ","")="obtenue",ROW(offres)-2,""),ROW(473:473))),"")</f>
        <v/>
      </c>
    </row>
    <row r="569" spans="1:4" x14ac:dyDescent="0.25">
      <c r="A569" s="3" t="str">
        <f t="array" aca="1" ref="A569" ca="1">IFERROR(INDEX(offres,SMALL(IF(SUBSTITUTE(resultat," ","")="obtenue",ROW(offres)-2,""),ROW(474:474))),"")</f>
        <v/>
      </c>
      <c r="B569" s="8" t="str">
        <f t="array" aca="1" ref="B569" ca="1">IFERROR(INDEX(debut,SMALL(IF(SUBSTITUTE(resultat," ","")="obtenue",ROW(offres)-2,""),ROW(474:474))),"")</f>
        <v/>
      </c>
      <c r="C569" s="16" t="str">
        <f t="array" aca="1" ref="C569" ca="1">IFERROR(INDEX(durée,SMALL(IF(SUBSTITUTE(resultat," ","")="obtenue",ROW(offres)-2,""),ROW(474:474))),"")</f>
        <v/>
      </c>
      <c r="D569" s="8" t="str">
        <f t="array" aca="1" ref="D569" ca="1">IFERROR(INDEX(datefin,SMALL(IF(SUBSTITUTE(resultat," ","")="obtenue",ROW(offres)-2,""),ROW(474:474))),"")</f>
        <v/>
      </c>
    </row>
    <row r="570" spans="1:4" x14ac:dyDescent="0.25">
      <c r="A570" s="3" t="str">
        <f t="array" aca="1" ref="A570" ca="1">IFERROR(INDEX(offres,SMALL(IF(SUBSTITUTE(resultat," ","")="obtenue",ROW(offres)-2,""),ROW(475:475))),"")</f>
        <v/>
      </c>
      <c r="B570" s="8" t="str">
        <f t="array" aca="1" ref="B570" ca="1">IFERROR(INDEX(debut,SMALL(IF(SUBSTITUTE(resultat," ","")="obtenue",ROW(offres)-2,""),ROW(475:475))),"")</f>
        <v/>
      </c>
      <c r="C570" s="16" t="str">
        <f t="array" aca="1" ref="C570" ca="1">IFERROR(INDEX(durée,SMALL(IF(SUBSTITUTE(resultat," ","")="obtenue",ROW(offres)-2,""),ROW(475:475))),"")</f>
        <v/>
      </c>
      <c r="D570" s="8" t="str">
        <f t="array" aca="1" ref="D570" ca="1">IFERROR(INDEX(datefin,SMALL(IF(SUBSTITUTE(resultat," ","")="obtenue",ROW(offres)-2,""),ROW(475:475))),"")</f>
        <v/>
      </c>
    </row>
    <row r="571" spans="1:4" x14ac:dyDescent="0.25">
      <c r="A571" s="3" t="str">
        <f t="array" aca="1" ref="A571" ca="1">IFERROR(INDEX(offres,SMALL(IF(SUBSTITUTE(resultat," ","")="obtenue",ROW(offres)-2,""),ROW(476:476))),"")</f>
        <v/>
      </c>
      <c r="B571" s="8" t="str">
        <f t="array" aca="1" ref="B571" ca="1">IFERROR(INDEX(debut,SMALL(IF(SUBSTITUTE(resultat," ","")="obtenue",ROW(offres)-2,""),ROW(476:476))),"")</f>
        <v/>
      </c>
      <c r="C571" s="16" t="str">
        <f t="array" aca="1" ref="C571" ca="1">IFERROR(INDEX(durée,SMALL(IF(SUBSTITUTE(resultat," ","")="obtenue",ROW(offres)-2,""),ROW(476:476))),"")</f>
        <v/>
      </c>
      <c r="D571" s="8" t="str">
        <f t="array" aca="1" ref="D571" ca="1">IFERROR(INDEX(datefin,SMALL(IF(SUBSTITUTE(resultat," ","")="obtenue",ROW(offres)-2,""),ROW(476:476))),"")</f>
        <v/>
      </c>
    </row>
    <row r="572" spans="1:4" x14ac:dyDescent="0.25">
      <c r="A572" s="3" t="str">
        <f t="array" aca="1" ref="A572" ca="1">IFERROR(INDEX(offres,SMALL(IF(SUBSTITUTE(resultat," ","")="obtenue",ROW(offres)-2,""),ROW(477:477))),"")</f>
        <v/>
      </c>
      <c r="B572" s="8" t="str">
        <f t="array" aca="1" ref="B572" ca="1">IFERROR(INDEX(debut,SMALL(IF(SUBSTITUTE(resultat," ","")="obtenue",ROW(offres)-2,""),ROW(477:477))),"")</f>
        <v/>
      </c>
      <c r="C572" s="16" t="str">
        <f t="array" aca="1" ref="C572" ca="1">IFERROR(INDEX(durée,SMALL(IF(SUBSTITUTE(resultat," ","")="obtenue",ROW(offres)-2,""),ROW(477:477))),"")</f>
        <v/>
      </c>
      <c r="D572" s="8" t="str">
        <f t="array" aca="1" ref="D572" ca="1">IFERROR(INDEX(datefin,SMALL(IF(SUBSTITUTE(resultat," ","")="obtenue",ROW(offres)-2,""),ROW(477:477))),"")</f>
        <v/>
      </c>
    </row>
    <row r="573" spans="1:4" x14ac:dyDescent="0.25">
      <c r="A573" s="3" t="str">
        <f t="array" aca="1" ref="A573" ca="1">IFERROR(INDEX(offres,SMALL(IF(SUBSTITUTE(resultat," ","")="obtenue",ROW(offres)-2,""),ROW(478:478))),"")</f>
        <v/>
      </c>
      <c r="B573" s="8" t="str">
        <f t="array" aca="1" ref="B573" ca="1">IFERROR(INDEX(debut,SMALL(IF(SUBSTITUTE(resultat," ","")="obtenue",ROW(offres)-2,""),ROW(478:478))),"")</f>
        <v/>
      </c>
      <c r="C573" s="16" t="str">
        <f t="array" aca="1" ref="C573" ca="1">IFERROR(INDEX(durée,SMALL(IF(SUBSTITUTE(resultat," ","")="obtenue",ROW(offres)-2,""),ROW(478:478))),"")</f>
        <v/>
      </c>
      <c r="D573" s="8" t="str">
        <f t="array" aca="1" ref="D573" ca="1">IFERROR(INDEX(datefin,SMALL(IF(SUBSTITUTE(resultat," ","")="obtenue",ROW(offres)-2,""),ROW(478:478))),"")</f>
        <v/>
      </c>
    </row>
    <row r="574" spans="1:4" x14ac:dyDescent="0.25">
      <c r="A574" s="3" t="str">
        <f t="array" aca="1" ref="A574" ca="1">IFERROR(INDEX(offres,SMALL(IF(SUBSTITUTE(resultat," ","")="obtenue",ROW(offres)-2,""),ROW(479:479))),"")</f>
        <v/>
      </c>
      <c r="B574" s="8" t="str">
        <f t="array" aca="1" ref="B574" ca="1">IFERROR(INDEX(debut,SMALL(IF(SUBSTITUTE(resultat," ","")="obtenue",ROW(offres)-2,""),ROW(479:479))),"")</f>
        <v/>
      </c>
      <c r="C574" s="16" t="str">
        <f t="array" aca="1" ref="C574" ca="1">IFERROR(INDEX(durée,SMALL(IF(SUBSTITUTE(resultat," ","")="obtenue",ROW(offres)-2,""),ROW(479:479))),"")</f>
        <v/>
      </c>
      <c r="D574" s="8" t="str">
        <f t="array" aca="1" ref="D574" ca="1">IFERROR(INDEX(datefin,SMALL(IF(SUBSTITUTE(resultat," ","")="obtenue",ROW(offres)-2,""),ROW(479:479))),"")</f>
        <v/>
      </c>
    </row>
    <row r="575" spans="1:4" x14ac:dyDescent="0.25">
      <c r="A575" s="3" t="str">
        <f t="array" aca="1" ref="A575" ca="1">IFERROR(INDEX(offres,SMALL(IF(SUBSTITUTE(resultat," ","")="obtenue",ROW(offres)-2,""),ROW(480:480))),"")</f>
        <v/>
      </c>
      <c r="B575" s="8" t="str">
        <f t="array" aca="1" ref="B575" ca="1">IFERROR(INDEX(debut,SMALL(IF(SUBSTITUTE(resultat," ","")="obtenue",ROW(offres)-2,""),ROW(480:480))),"")</f>
        <v/>
      </c>
      <c r="C575" s="16" t="str">
        <f t="array" aca="1" ref="C575" ca="1">IFERROR(INDEX(durée,SMALL(IF(SUBSTITUTE(resultat," ","")="obtenue",ROW(offres)-2,""),ROW(480:480))),"")</f>
        <v/>
      </c>
      <c r="D575" s="8" t="str">
        <f t="array" aca="1" ref="D575" ca="1">IFERROR(INDEX(datefin,SMALL(IF(SUBSTITUTE(resultat," ","")="obtenue",ROW(offres)-2,""),ROW(480:480))),"")</f>
        <v/>
      </c>
    </row>
    <row r="576" spans="1:4" x14ac:dyDescent="0.25">
      <c r="A576" s="3" t="str">
        <f t="array" aca="1" ref="A576" ca="1">IFERROR(INDEX(offres,SMALL(IF(SUBSTITUTE(resultat," ","")="obtenue",ROW(offres)-2,""),ROW(481:481))),"")</f>
        <v/>
      </c>
      <c r="B576" s="8" t="str">
        <f t="array" aca="1" ref="B576" ca="1">IFERROR(INDEX(debut,SMALL(IF(SUBSTITUTE(resultat," ","")="obtenue",ROW(offres)-2,""),ROW(481:481))),"")</f>
        <v/>
      </c>
      <c r="C576" s="16" t="str">
        <f t="array" aca="1" ref="C576" ca="1">IFERROR(INDEX(durée,SMALL(IF(SUBSTITUTE(resultat," ","")="obtenue",ROW(offres)-2,""),ROW(481:481))),"")</f>
        <v/>
      </c>
      <c r="D576" s="8" t="str">
        <f t="array" aca="1" ref="D576" ca="1">IFERROR(INDEX(datefin,SMALL(IF(SUBSTITUTE(resultat," ","")="obtenue",ROW(offres)-2,""),ROW(481:481))),"")</f>
        <v/>
      </c>
    </row>
    <row r="577" spans="1:4" x14ac:dyDescent="0.25">
      <c r="A577" s="3" t="str">
        <f t="array" aca="1" ref="A577" ca="1">IFERROR(INDEX(offres,SMALL(IF(SUBSTITUTE(resultat," ","")="obtenue",ROW(offres)-2,""),ROW(482:482))),"")</f>
        <v/>
      </c>
      <c r="B577" s="8" t="str">
        <f t="array" aca="1" ref="B577" ca="1">IFERROR(INDEX(debut,SMALL(IF(SUBSTITUTE(resultat," ","")="obtenue",ROW(offres)-2,""),ROW(482:482))),"")</f>
        <v/>
      </c>
      <c r="C577" s="16" t="str">
        <f t="array" aca="1" ref="C577" ca="1">IFERROR(INDEX(durée,SMALL(IF(SUBSTITUTE(resultat," ","")="obtenue",ROW(offres)-2,""),ROW(482:482))),"")</f>
        <v/>
      </c>
      <c r="D577" s="8" t="str">
        <f t="array" aca="1" ref="D577" ca="1">IFERROR(INDEX(datefin,SMALL(IF(SUBSTITUTE(resultat," ","")="obtenue",ROW(offres)-2,""),ROW(482:482))),"")</f>
        <v/>
      </c>
    </row>
    <row r="578" spans="1:4" x14ac:dyDescent="0.25">
      <c r="A578" s="3" t="str">
        <f t="array" aca="1" ref="A578" ca="1">IFERROR(INDEX(offres,SMALL(IF(SUBSTITUTE(resultat," ","")="obtenue",ROW(offres)-2,""),ROW(483:483))),"")</f>
        <v/>
      </c>
      <c r="B578" s="8" t="str">
        <f t="array" aca="1" ref="B578" ca="1">IFERROR(INDEX(debut,SMALL(IF(SUBSTITUTE(resultat," ","")="obtenue",ROW(offres)-2,""),ROW(483:483))),"")</f>
        <v/>
      </c>
      <c r="C578" s="16" t="str">
        <f t="array" aca="1" ref="C578" ca="1">IFERROR(INDEX(durée,SMALL(IF(SUBSTITUTE(resultat," ","")="obtenue",ROW(offres)-2,""),ROW(483:483))),"")</f>
        <v/>
      </c>
      <c r="D578" s="8" t="str">
        <f t="array" aca="1" ref="D578" ca="1">IFERROR(INDEX(datefin,SMALL(IF(SUBSTITUTE(resultat," ","")="obtenue",ROW(offres)-2,""),ROW(483:483))),"")</f>
        <v/>
      </c>
    </row>
    <row r="579" spans="1:4" x14ac:dyDescent="0.25">
      <c r="A579" s="3" t="str">
        <f t="array" aca="1" ref="A579" ca="1">IFERROR(INDEX(offres,SMALL(IF(SUBSTITUTE(resultat," ","")="obtenue",ROW(offres)-2,""),ROW(484:484))),"")</f>
        <v/>
      </c>
      <c r="B579" s="8" t="str">
        <f t="array" aca="1" ref="B579" ca="1">IFERROR(INDEX(debut,SMALL(IF(SUBSTITUTE(resultat," ","")="obtenue",ROW(offres)-2,""),ROW(484:484))),"")</f>
        <v/>
      </c>
      <c r="C579" s="16" t="str">
        <f t="array" aca="1" ref="C579" ca="1">IFERROR(INDEX(durée,SMALL(IF(SUBSTITUTE(resultat," ","")="obtenue",ROW(offres)-2,""),ROW(484:484))),"")</f>
        <v/>
      </c>
      <c r="D579" s="8" t="str">
        <f t="array" aca="1" ref="D579" ca="1">IFERROR(INDEX(datefin,SMALL(IF(SUBSTITUTE(resultat," ","")="obtenue",ROW(offres)-2,""),ROW(484:484))),"")</f>
        <v/>
      </c>
    </row>
    <row r="580" spans="1:4" x14ac:dyDescent="0.25">
      <c r="A580" s="3" t="str">
        <f t="array" aca="1" ref="A580" ca="1">IFERROR(INDEX(offres,SMALL(IF(SUBSTITUTE(resultat," ","")="obtenue",ROW(offres)-2,""),ROW(485:485))),"")</f>
        <v/>
      </c>
      <c r="B580" s="8" t="str">
        <f t="array" aca="1" ref="B580" ca="1">IFERROR(INDEX(debut,SMALL(IF(SUBSTITUTE(resultat," ","")="obtenue",ROW(offres)-2,""),ROW(485:485))),"")</f>
        <v/>
      </c>
      <c r="C580" s="16" t="str">
        <f t="array" aca="1" ref="C580" ca="1">IFERROR(INDEX(durée,SMALL(IF(SUBSTITUTE(resultat," ","")="obtenue",ROW(offres)-2,""),ROW(485:485))),"")</f>
        <v/>
      </c>
      <c r="D580" s="8" t="str">
        <f t="array" aca="1" ref="D580" ca="1">IFERROR(INDEX(datefin,SMALL(IF(SUBSTITUTE(resultat," ","")="obtenue",ROW(offres)-2,""),ROW(485:485))),"")</f>
        <v/>
      </c>
    </row>
    <row r="581" spans="1:4" x14ac:dyDescent="0.25">
      <c r="A581" s="3" t="str">
        <f t="array" aca="1" ref="A581" ca="1">IFERROR(INDEX(offres,SMALL(IF(SUBSTITUTE(resultat," ","")="obtenue",ROW(offres)-2,""),ROW(486:486))),"")</f>
        <v/>
      </c>
      <c r="B581" s="8" t="str">
        <f t="array" aca="1" ref="B581" ca="1">IFERROR(INDEX(debut,SMALL(IF(SUBSTITUTE(resultat," ","")="obtenue",ROW(offres)-2,""),ROW(486:486))),"")</f>
        <v/>
      </c>
      <c r="C581" s="16" t="str">
        <f t="array" aca="1" ref="C581" ca="1">IFERROR(INDEX(durée,SMALL(IF(SUBSTITUTE(resultat," ","")="obtenue",ROW(offres)-2,""),ROW(486:486))),"")</f>
        <v/>
      </c>
      <c r="D581" s="8" t="str">
        <f t="array" aca="1" ref="D581" ca="1">IFERROR(INDEX(datefin,SMALL(IF(SUBSTITUTE(resultat," ","")="obtenue",ROW(offres)-2,""),ROW(486:486))),"")</f>
        <v/>
      </c>
    </row>
    <row r="582" spans="1:4" x14ac:dyDescent="0.25">
      <c r="A582" s="3" t="str">
        <f t="array" aca="1" ref="A582" ca="1">IFERROR(INDEX(offres,SMALL(IF(SUBSTITUTE(resultat," ","")="obtenue",ROW(offres)-2,""),ROW(487:487))),"")</f>
        <v/>
      </c>
      <c r="B582" s="8" t="str">
        <f t="array" aca="1" ref="B582" ca="1">IFERROR(INDEX(debut,SMALL(IF(SUBSTITUTE(resultat," ","")="obtenue",ROW(offres)-2,""),ROW(487:487))),"")</f>
        <v/>
      </c>
      <c r="C582" s="16" t="str">
        <f t="array" aca="1" ref="C582" ca="1">IFERROR(INDEX(durée,SMALL(IF(SUBSTITUTE(resultat," ","")="obtenue",ROW(offres)-2,""),ROW(487:487))),"")</f>
        <v/>
      </c>
      <c r="D582" s="8" t="str">
        <f t="array" aca="1" ref="D582" ca="1">IFERROR(INDEX(datefin,SMALL(IF(SUBSTITUTE(resultat," ","")="obtenue",ROW(offres)-2,""),ROW(487:487))),"")</f>
        <v/>
      </c>
    </row>
    <row r="583" spans="1:4" x14ac:dyDescent="0.25">
      <c r="A583" s="3" t="str">
        <f t="array" aca="1" ref="A583" ca="1">IFERROR(INDEX(offres,SMALL(IF(SUBSTITUTE(resultat," ","")="obtenue",ROW(offres)-2,""),ROW(488:488))),"")</f>
        <v/>
      </c>
      <c r="B583" s="8" t="str">
        <f t="array" aca="1" ref="B583" ca="1">IFERROR(INDEX(debut,SMALL(IF(SUBSTITUTE(resultat," ","")="obtenue",ROW(offres)-2,""),ROW(488:488))),"")</f>
        <v/>
      </c>
      <c r="C583" s="16" t="str">
        <f t="array" aca="1" ref="C583" ca="1">IFERROR(INDEX(durée,SMALL(IF(SUBSTITUTE(resultat," ","")="obtenue",ROW(offres)-2,""),ROW(488:488))),"")</f>
        <v/>
      </c>
      <c r="D583" s="8" t="str">
        <f t="array" aca="1" ref="D583" ca="1">IFERROR(INDEX(datefin,SMALL(IF(SUBSTITUTE(resultat," ","")="obtenue",ROW(offres)-2,""),ROW(488:488))),"")</f>
        <v/>
      </c>
    </row>
    <row r="584" spans="1:4" x14ac:dyDescent="0.25">
      <c r="A584" s="3" t="str">
        <f t="array" aca="1" ref="A584" ca="1">IFERROR(INDEX(offres,SMALL(IF(SUBSTITUTE(resultat," ","")="obtenue",ROW(offres)-2,""),ROW(489:489))),"")</f>
        <v/>
      </c>
      <c r="B584" s="8" t="str">
        <f t="array" aca="1" ref="B584" ca="1">IFERROR(INDEX(debut,SMALL(IF(SUBSTITUTE(resultat," ","")="obtenue",ROW(offres)-2,""),ROW(489:489))),"")</f>
        <v/>
      </c>
      <c r="C584" s="16" t="str">
        <f t="array" aca="1" ref="C584" ca="1">IFERROR(INDEX(durée,SMALL(IF(SUBSTITUTE(resultat," ","")="obtenue",ROW(offres)-2,""),ROW(489:489))),"")</f>
        <v/>
      </c>
      <c r="D584" s="8" t="str">
        <f t="array" aca="1" ref="D584" ca="1">IFERROR(INDEX(datefin,SMALL(IF(SUBSTITUTE(resultat," ","")="obtenue",ROW(offres)-2,""),ROW(489:489))),"")</f>
        <v/>
      </c>
    </row>
    <row r="585" spans="1:4" x14ac:dyDescent="0.25">
      <c r="A585" s="3" t="str">
        <f t="array" aca="1" ref="A585" ca="1">IFERROR(INDEX(offres,SMALL(IF(SUBSTITUTE(resultat," ","")="obtenue",ROW(offres)-2,""),ROW(490:490))),"")</f>
        <v/>
      </c>
      <c r="B585" s="8" t="str">
        <f t="array" aca="1" ref="B585" ca="1">IFERROR(INDEX(debut,SMALL(IF(SUBSTITUTE(resultat," ","")="obtenue",ROW(offres)-2,""),ROW(490:490))),"")</f>
        <v/>
      </c>
      <c r="C585" s="16" t="str">
        <f t="array" aca="1" ref="C585" ca="1">IFERROR(INDEX(durée,SMALL(IF(SUBSTITUTE(resultat," ","")="obtenue",ROW(offres)-2,""),ROW(490:490))),"")</f>
        <v/>
      </c>
      <c r="D585" s="8" t="str">
        <f t="array" aca="1" ref="D585" ca="1">IFERROR(INDEX(datefin,SMALL(IF(SUBSTITUTE(resultat," ","")="obtenue",ROW(offres)-2,""),ROW(490:490))),"")</f>
        <v/>
      </c>
    </row>
    <row r="586" spans="1:4" x14ac:dyDescent="0.25">
      <c r="A586" s="3" t="str">
        <f t="array" aca="1" ref="A586" ca="1">IFERROR(INDEX(offres,SMALL(IF(SUBSTITUTE(resultat," ","")="obtenue",ROW(offres)-2,""),ROW(491:491))),"")</f>
        <v/>
      </c>
      <c r="B586" s="8" t="str">
        <f t="array" aca="1" ref="B586" ca="1">IFERROR(INDEX(debut,SMALL(IF(SUBSTITUTE(resultat," ","")="obtenue",ROW(offres)-2,""),ROW(491:491))),"")</f>
        <v/>
      </c>
      <c r="C586" s="16" t="str">
        <f t="array" aca="1" ref="C586" ca="1">IFERROR(INDEX(durée,SMALL(IF(SUBSTITUTE(resultat," ","")="obtenue",ROW(offres)-2,""),ROW(491:491))),"")</f>
        <v/>
      </c>
      <c r="D586" s="8" t="str">
        <f t="array" aca="1" ref="D586" ca="1">IFERROR(INDEX(datefin,SMALL(IF(SUBSTITUTE(resultat," ","")="obtenue",ROW(offres)-2,""),ROW(491:491))),"")</f>
        <v/>
      </c>
    </row>
    <row r="587" spans="1:4" x14ac:dyDescent="0.25">
      <c r="A587" s="3" t="str">
        <f t="array" aca="1" ref="A587" ca="1">IFERROR(INDEX(offres,SMALL(IF(SUBSTITUTE(resultat," ","")="obtenue",ROW(offres)-2,""),ROW(492:492))),"")</f>
        <v/>
      </c>
      <c r="B587" s="8" t="str">
        <f t="array" aca="1" ref="B587" ca="1">IFERROR(INDEX(debut,SMALL(IF(SUBSTITUTE(resultat," ","")="obtenue",ROW(offres)-2,""),ROW(492:492))),"")</f>
        <v/>
      </c>
      <c r="C587" s="16" t="str">
        <f t="array" aca="1" ref="C587" ca="1">IFERROR(INDEX(durée,SMALL(IF(SUBSTITUTE(resultat," ","")="obtenue",ROW(offres)-2,""),ROW(492:492))),"")</f>
        <v/>
      </c>
      <c r="D587" s="8" t="str">
        <f t="array" aca="1" ref="D587" ca="1">IFERROR(INDEX(datefin,SMALL(IF(SUBSTITUTE(resultat," ","")="obtenue",ROW(offres)-2,""),ROW(492:492))),"")</f>
        <v/>
      </c>
    </row>
    <row r="588" spans="1:4" x14ac:dyDescent="0.25">
      <c r="A588" s="3" t="str">
        <f t="array" aca="1" ref="A588" ca="1">IFERROR(INDEX(offres,SMALL(IF(SUBSTITUTE(resultat," ","")="obtenue",ROW(offres)-2,""),ROW(493:493))),"")</f>
        <v/>
      </c>
      <c r="B588" s="8" t="str">
        <f t="array" aca="1" ref="B588" ca="1">IFERROR(INDEX(debut,SMALL(IF(SUBSTITUTE(resultat," ","")="obtenue",ROW(offres)-2,""),ROW(493:493))),"")</f>
        <v/>
      </c>
      <c r="C588" s="16" t="str">
        <f t="array" aca="1" ref="C588" ca="1">IFERROR(INDEX(durée,SMALL(IF(SUBSTITUTE(resultat," ","")="obtenue",ROW(offres)-2,""),ROW(493:493))),"")</f>
        <v/>
      </c>
      <c r="D588" s="8" t="str">
        <f t="array" aca="1" ref="D588" ca="1">IFERROR(INDEX(datefin,SMALL(IF(SUBSTITUTE(resultat," ","")="obtenue",ROW(offres)-2,""),ROW(493:493))),"")</f>
        <v/>
      </c>
    </row>
    <row r="589" spans="1:4" x14ac:dyDescent="0.25">
      <c r="A589" s="3" t="str">
        <f t="array" aca="1" ref="A589" ca="1">IFERROR(INDEX(offres,SMALL(IF(SUBSTITUTE(resultat," ","")="obtenue",ROW(offres)-2,""),ROW(494:494))),"")</f>
        <v/>
      </c>
      <c r="B589" s="8" t="str">
        <f t="array" aca="1" ref="B589" ca="1">IFERROR(INDEX(debut,SMALL(IF(SUBSTITUTE(resultat," ","")="obtenue",ROW(offres)-2,""),ROW(494:494))),"")</f>
        <v/>
      </c>
      <c r="C589" s="16" t="str">
        <f t="array" aca="1" ref="C589" ca="1">IFERROR(INDEX(durée,SMALL(IF(SUBSTITUTE(resultat," ","")="obtenue",ROW(offres)-2,""),ROW(494:494))),"")</f>
        <v/>
      </c>
      <c r="D589" s="8" t="str">
        <f t="array" aca="1" ref="D589" ca="1">IFERROR(INDEX(datefin,SMALL(IF(SUBSTITUTE(resultat," ","")="obtenue",ROW(offres)-2,""),ROW(494:494))),"")</f>
        <v/>
      </c>
    </row>
    <row r="590" spans="1:4" x14ac:dyDescent="0.25">
      <c r="A590" s="3" t="str">
        <f t="array" aca="1" ref="A590" ca="1">IFERROR(INDEX(offres,SMALL(IF(SUBSTITUTE(resultat," ","")="obtenue",ROW(offres)-2,""),ROW(495:495))),"")</f>
        <v/>
      </c>
      <c r="B590" s="8" t="str">
        <f t="array" aca="1" ref="B590" ca="1">IFERROR(INDEX(debut,SMALL(IF(SUBSTITUTE(resultat," ","")="obtenue",ROW(offres)-2,""),ROW(495:495))),"")</f>
        <v/>
      </c>
      <c r="C590" s="16" t="str">
        <f t="array" aca="1" ref="C590" ca="1">IFERROR(INDEX(durée,SMALL(IF(SUBSTITUTE(resultat," ","")="obtenue",ROW(offres)-2,""),ROW(495:495))),"")</f>
        <v/>
      </c>
      <c r="D590" s="8" t="str">
        <f t="array" aca="1" ref="D590" ca="1">IFERROR(INDEX(datefin,SMALL(IF(SUBSTITUTE(resultat," ","")="obtenue",ROW(offres)-2,""),ROW(495:495))),"")</f>
        <v/>
      </c>
    </row>
    <row r="591" spans="1:4" x14ac:dyDescent="0.25">
      <c r="A591" s="3" t="str">
        <f t="array" aca="1" ref="A591" ca="1">IFERROR(INDEX(offres,SMALL(IF(SUBSTITUTE(resultat," ","")="obtenue",ROW(offres)-2,""),ROW(496:496))),"")</f>
        <v/>
      </c>
      <c r="B591" s="8" t="str">
        <f t="array" aca="1" ref="B591" ca="1">IFERROR(INDEX(debut,SMALL(IF(SUBSTITUTE(resultat," ","")="obtenue",ROW(offres)-2,""),ROW(496:496))),"")</f>
        <v/>
      </c>
      <c r="C591" s="16" t="str">
        <f t="array" aca="1" ref="C591" ca="1">IFERROR(INDEX(durée,SMALL(IF(SUBSTITUTE(resultat," ","")="obtenue",ROW(offres)-2,""),ROW(496:496))),"")</f>
        <v/>
      </c>
      <c r="D591" s="8" t="str">
        <f t="array" aca="1" ref="D591" ca="1">IFERROR(INDEX(datefin,SMALL(IF(SUBSTITUTE(resultat," ","")="obtenue",ROW(offres)-2,""),ROW(496:496))),"")</f>
        <v/>
      </c>
    </row>
    <row r="592" spans="1:4" x14ac:dyDescent="0.25">
      <c r="A592" s="3" t="str">
        <f t="array" aca="1" ref="A592" ca="1">IFERROR(INDEX(offres,SMALL(IF(SUBSTITUTE(resultat," ","")="obtenue",ROW(offres)-2,""),ROW(497:497))),"")</f>
        <v/>
      </c>
      <c r="B592" s="8" t="str">
        <f t="array" aca="1" ref="B592" ca="1">IFERROR(INDEX(debut,SMALL(IF(SUBSTITUTE(resultat," ","")="obtenue",ROW(offres)-2,""),ROW(497:497))),"")</f>
        <v/>
      </c>
      <c r="C592" s="16" t="str">
        <f t="array" aca="1" ref="C592" ca="1">IFERROR(INDEX(durée,SMALL(IF(SUBSTITUTE(resultat," ","")="obtenue",ROW(offres)-2,""),ROW(497:497))),"")</f>
        <v/>
      </c>
      <c r="D592" s="8" t="str">
        <f t="array" aca="1" ref="D592" ca="1">IFERROR(INDEX(datefin,SMALL(IF(SUBSTITUTE(resultat," ","")="obtenue",ROW(offres)-2,""),ROW(497:497))),"")</f>
        <v/>
      </c>
    </row>
    <row r="593" spans="1:4" x14ac:dyDescent="0.25">
      <c r="A593" s="3" t="str">
        <f t="array" aca="1" ref="A593" ca="1">IFERROR(INDEX(offres,SMALL(IF(SUBSTITUTE(resultat," ","")="obtenue",ROW(offres)-2,""),ROW(498:498))),"")</f>
        <v/>
      </c>
      <c r="B593" s="8" t="str">
        <f t="array" aca="1" ref="B593" ca="1">IFERROR(INDEX(debut,SMALL(IF(SUBSTITUTE(resultat," ","")="obtenue",ROW(offres)-2,""),ROW(498:498))),"")</f>
        <v/>
      </c>
      <c r="C593" s="16" t="str">
        <f t="array" aca="1" ref="C593" ca="1">IFERROR(INDEX(durée,SMALL(IF(SUBSTITUTE(resultat," ","")="obtenue",ROW(offres)-2,""),ROW(498:498))),"")</f>
        <v/>
      </c>
      <c r="D593" s="8" t="str">
        <f t="array" aca="1" ref="D593" ca="1">IFERROR(INDEX(datefin,SMALL(IF(SUBSTITUTE(resultat," ","")="obtenue",ROW(offres)-2,""),ROW(498:498))),"")</f>
        <v/>
      </c>
    </row>
    <row r="594" spans="1:4" x14ac:dyDescent="0.25">
      <c r="A594" s="3" t="str">
        <f t="array" aca="1" ref="A594" ca="1">IFERROR(INDEX(offres,SMALL(IF(SUBSTITUTE(resultat," ","")="obtenue",ROW(offres)-2,""),ROW(499:499))),"")</f>
        <v/>
      </c>
      <c r="B594" s="8" t="str">
        <f t="array" aca="1" ref="B594" ca="1">IFERROR(INDEX(debut,SMALL(IF(SUBSTITUTE(resultat," ","")="obtenue",ROW(offres)-2,""),ROW(499:499))),"")</f>
        <v/>
      </c>
      <c r="C594" s="16" t="str">
        <f t="array" aca="1" ref="C594" ca="1">IFERROR(INDEX(durée,SMALL(IF(SUBSTITUTE(resultat," ","")="obtenue",ROW(offres)-2,""),ROW(499:499))),"")</f>
        <v/>
      </c>
      <c r="D594" s="8" t="str">
        <f t="array" aca="1" ref="D594" ca="1">IFERROR(INDEX(datefin,SMALL(IF(SUBSTITUTE(resultat," ","")="obtenue",ROW(offres)-2,""),ROW(499:499))),"")</f>
        <v/>
      </c>
    </row>
    <row r="595" spans="1:4" x14ac:dyDescent="0.25">
      <c r="A595" s="3" t="str">
        <f t="array" aca="1" ref="A595" ca="1">IFERROR(INDEX(offres,SMALL(IF(SUBSTITUTE(resultat," ","")="obtenue",ROW(offres)-2,""),ROW(500:500))),"")</f>
        <v/>
      </c>
      <c r="B595" s="8" t="str">
        <f t="array" aca="1" ref="B595" ca="1">IFERROR(INDEX(debut,SMALL(IF(SUBSTITUTE(resultat," ","")="obtenue",ROW(offres)-2,""),ROW(500:500))),"")</f>
        <v/>
      </c>
      <c r="C595" s="16" t="str">
        <f t="array" aca="1" ref="C595" ca="1">IFERROR(INDEX(durée,SMALL(IF(SUBSTITUTE(resultat," ","")="obtenue",ROW(offres)-2,""),ROW(500:500))),"")</f>
        <v/>
      </c>
      <c r="D595" s="8" t="str">
        <f t="array" aca="1" ref="D595" ca="1">IFERROR(INDEX(datefin,SMALL(IF(SUBSTITUTE(resultat," ","")="obtenue",ROW(offres)-2,""),ROW(500:500))),"")</f>
        <v/>
      </c>
    </row>
    <row r="596" spans="1:4" x14ac:dyDescent="0.25">
      <c r="A596" s="3" t="str">
        <f t="array" aca="1" ref="A596" ca="1">IFERROR(INDEX(offres,SMALL(IF(SUBSTITUTE(resultat," ","")="obtenue",ROW(offres)-2,""),ROW(501:501))),"")</f>
        <v/>
      </c>
      <c r="B596" s="8" t="str">
        <f t="array" aca="1" ref="B596" ca="1">IFERROR(INDEX(debut,SMALL(IF(SUBSTITUTE(resultat," ","")="obtenue",ROW(offres)-2,""),ROW(501:501))),"")</f>
        <v/>
      </c>
      <c r="C596" s="16" t="str">
        <f t="array" aca="1" ref="C596" ca="1">IFERROR(INDEX(durée,SMALL(IF(SUBSTITUTE(resultat," ","")="obtenue",ROW(offres)-2,""),ROW(501:501))),"")</f>
        <v/>
      </c>
      <c r="D596" s="8" t="str">
        <f t="array" aca="1" ref="D596" ca="1">IFERROR(INDEX(datefin,SMALL(IF(SUBSTITUTE(resultat," ","")="obtenue",ROW(offres)-2,""),ROW(501:501))),"")</f>
        <v/>
      </c>
    </row>
    <row r="597" spans="1:4" x14ac:dyDescent="0.25">
      <c r="A597" s="3" t="str">
        <f t="array" aca="1" ref="A597" ca="1">IFERROR(INDEX(offres,SMALL(IF(SUBSTITUTE(resultat," ","")="obtenue",ROW(offres)-2,""),ROW(502:502))),"")</f>
        <v/>
      </c>
      <c r="B597" s="8" t="str">
        <f t="array" aca="1" ref="B597" ca="1">IFERROR(INDEX(debut,SMALL(IF(SUBSTITUTE(resultat," ","")="obtenue",ROW(offres)-2,""),ROW(502:502))),"")</f>
        <v/>
      </c>
      <c r="C597" s="16" t="str">
        <f t="array" aca="1" ref="C597" ca="1">IFERROR(INDEX(durée,SMALL(IF(SUBSTITUTE(resultat," ","")="obtenue",ROW(offres)-2,""),ROW(502:502))),"")</f>
        <v/>
      </c>
      <c r="D597" s="8" t="str">
        <f t="array" aca="1" ref="D597" ca="1">IFERROR(INDEX(datefin,SMALL(IF(SUBSTITUTE(resultat," ","")="obtenue",ROW(offres)-2,""),ROW(502:502))),"")</f>
        <v/>
      </c>
    </row>
    <row r="598" spans="1:4" x14ac:dyDescent="0.25">
      <c r="A598" s="3" t="str">
        <f t="array" aca="1" ref="A598" ca="1">IFERROR(INDEX(offres,SMALL(IF(SUBSTITUTE(resultat," ","")="obtenue",ROW(offres)-2,""),ROW(503:503))),"")</f>
        <v/>
      </c>
      <c r="B598" s="8" t="str">
        <f t="array" aca="1" ref="B598" ca="1">IFERROR(INDEX(debut,SMALL(IF(SUBSTITUTE(resultat," ","")="obtenue",ROW(offres)-2,""),ROW(503:503))),"")</f>
        <v/>
      </c>
      <c r="C598" s="16" t="str">
        <f t="array" aca="1" ref="C598" ca="1">IFERROR(INDEX(durée,SMALL(IF(SUBSTITUTE(resultat," ","")="obtenue",ROW(offres)-2,""),ROW(503:503))),"")</f>
        <v/>
      </c>
      <c r="D598" s="8" t="str">
        <f t="array" aca="1" ref="D598" ca="1">IFERROR(INDEX(datefin,SMALL(IF(SUBSTITUTE(resultat," ","")="obtenue",ROW(offres)-2,""),ROW(503:503))),"")</f>
        <v/>
      </c>
    </row>
    <row r="599" spans="1:4" x14ac:dyDescent="0.25">
      <c r="A599" s="3" t="str">
        <f t="array" aca="1" ref="A599" ca="1">IFERROR(INDEX(offres,SMALL(IF(SUBSTITUTE(resultat," ","")="obtenue",ROW(offres)-2,""),ROW(504:504))),"")</f>
        <v/>
      </c>
      <c r="B599" s="8" t="str">
        <f t="array" aca="1" ref="B599" ca="1">IFERROR(INDEX(debut,SMALL(IF(SUBSTITUTE(resultat," ","")="obtenue",ROW(offres)-2,""),ROW(504:504))),"")</f>
        <v/>
      </c>
      <c r="C599" s="16" t="str">
        <f t="array" aca="1" ref="C599" ca="1">IFERROR(INDEX(durée,SMALL(IF(SUBSTITUTE(resultat," ","")="obtenue",ROW(offres)-2,""),ROW(504:504))),"")</f>
        <v/>
      </c>
      <c r="D599" s="8" t="str">
        <f t="array" aca="1" ref="D599" ca="1">IFERROR(INDEX(datefin,SMALL(IF(SUBSTITUTE(resultat," ","")="obtenue",ROW(offres)-2,""),ROW(504:504))),"")</f>
        <v/>
      </c>
    </row>
    <row r="600" spans="1:4" x14ac:dyDescent="0.25">
      <c r="A600" s="3" t="str">
        <f t="array" aca="1" ref="A600" ca="1">IFERROR(INDEX(offres,SMALL(IF(SUBSTITUTE(resultat," ","")="obtenue",ROW(offres)-2,""),ROW(505:505))),"")</f>
        <v/>
      </c>
      <c r="B600" s="8" t="str">
        <f t="array" aca="1" ref="B600" ca="1">IFERROR(INDEX(debut,SMALL(IF(SUBSTITUTE(resultat," ","")="obtenue",ROW(offres)-2,""),ROW(505:505))),"")</f>
        <v/>
      </c>
      <c r="C600" s="16" t="str">
        <f t="array" aca="1" ref="C600" ca="1">IFERROR(INDEX(durée,SMALL(IF(SUBSTITUTE(resultat," ","")="obtenue",ROW(offres)-2,""),ROW(505:505))),"")</f>
        <v/>
      </c>
      <c r="D600" s="8" t="str">
        <f t="array" aca="1" ref="D600" ca="1">IFERROR(INDEX(datefin,SMALL(IF(SUBSTITUTE(resultat," ","")="obtenue",ROW(offres)-2,""),ROW(505:505))),"")</f>
        <v/>
      </c>
    </row>
    <row r="601" spans="1:4" x14ac:dyDescent="0.25">
      <c r="A601" s="3" t="str">
        <f t="array" aca="1" ref="A601" ca="1">IFERROR(INDEX(offres,SMALL(IF(SUBSTITUTE(resultat," ","")="obtenue",ROW(offres)-2,""),ROW(506:506))),"")</f>
        <v/>
      </c>
      <c r="B601" s="8" t="str">
        <f t="array" aca="1" ref="B601" ca="1">IFERROR(INDEX(debut,SMALL(IF(SUBSTITUTE(resultat," ","")="obtenue",ROW(offres)-2,""),ROW(506:506))),"")</f>
        <v/>
      </c>
      <c r="C601" s="16" t="str">
        <f t="array" aca="1" ref="C601" ca="1">IFERROR(INDEX(durée,SMALL(IF(SUBSTITUTE(resultat," ","")="obtenue",ROW(offres)-2,""),ROW(506:506))),"")</f>
        <v/>
      </c>
      <c r="D601" s="8" t="str">
        <f t="array" aca="1" ref="D601" ca="1">IFERROR(INDEX(datefin,SMALL(IF(SUBSTITUTE(resultat," ","")="obtenue",ROW(offres)-2,""),ROW(506:506))),"")</f>
        <v/>
      </c>
    </row>
    <row r="602" spans="1:4" x14ac:dyDescent="0.25">
      <c r="A602" s="3" t="str">
        <f t="array" aca="1" ref="A602" ca="1">IFERROR(INDEX(offres,SMALL(IF(SUBSTITUTE(resultat," ","")="obtenue",ROW(offres)-2,""),ROW(507:507))),"")</f>
        <v/>
      </c>
      <c r="B602" s="8" t="str">
        <f t="array" aca="1" ref="B602" ca="1">IFERROR(INDEX(debut,SMALL(IF(SUBSTITUTE(resultat," ","")="obtenue",ROW(offres)-2,""),ROW(507:507))),"")</f>
        <v/>
      </c>
      <c r="C602" s="16" t="str">
        <f t="array" aca="1" ref="C602" ca="1">IFERROR(INDEX(durée,SMALL(IF(SUBSTITUTE(resultat," ","")="obtenue",ROW(offres)-2,""),ROW(507:507))),"")</f>
        <v/>
      </c>
      <c r="D602" s="8" t="str">
        <f t="array" aca="1" ref="D602" ca="1">IFERROR(INDEX(datefin,SMALL(IF(SUBSTITUTE(resultat," ","")="obtenue",ROW(offres)-2,""),ROW(507:507))),"")</f>
        <v/>
      </c>
    </row>
    <row r="603" spans="1:4" x14ac:dyDescent="0.25">
      <c r="A603" s="3" t="str">
        <f t="array" aca="1" ref="A603" ca="1">IFERROR(INDEX(offres,SMALL(IF(SUBSTITUTE(resultat," ","")="obtenue",ROW(offres)-2,""),ROW(508:508))),"")</f>
        <v/>
      </c>
      <c r="B603" s="8" t="str">
        <f t="array" aca="1" ref="B603" ca="1">IFERROR(INDEX(debut,SMALL(IF(SUBSTITUTE(resultat," ","")="obtenue",ROW(offres)-2,""),ROW(508:508))),"")</f>
        <v/>
      </c>
      <c r="C603" s="16" t="str">
        <f t="array" aca="1" ref="C603" ca="1">IFERROR(INDEX(durée,SMALL(IF(SUBSTITUTE(resultat," ","")="obtenue",ROW(offres)-2,""),ROW(508:508))),"")</f>
        <v/>
      </c>
      <c r="D603" s="8" t="str">
        <f t="array" aca="1" ref="D603" ca="1">IFERROR(INDEX(datefin,SMALL(IF(SUBSTITUTE(resultat," ","")="obtenue",ROW(offres)-2,""),ROW(508:508))),"")</f>
        <v/>
      </c>
    </row>
    <row r="604" spans="1:4" x14ac:dyDescent="0.25">
      <c r="A604" s="3" t="str">
        <f t="array" aca="1" ref="A604" ca="1">IFERROR(INDEX(offres,SMALL(IF(SUBSTITUTE(resultat," ","")="obtenue",ROW(offres)-2,""),ROW(509:509))),"")</f>
        <v/>
      </c>
      <c r="B604" s="8" t="str">
        <f t="array" aca="1" ref="B604" ca="1">IFERROR(INDEX(debut,SMALL(IF(SUBSTITUTE(resultat," ","")="obtenue",ROW(offres)-2,""),ROW(509:509))),"")</f>
        <v/>
      </c>
      <c r="C604" s="16" t="str">
        <f t="array" aca="1" ref="C604" ca="1">IFERROR(INDEX(durée,SMALL(IF(SUBSTITUTE(resultat," ","")="obtenue",ROW(offres)-2,""),ROW(509:509))),"")</f>
        <v/>
      </c>
      <c r="D604" s="8" t="str">
        <f t="array" aca="1" ref="D604" ca="1">IFERROR(INDEX(datefin,SMALL(IF(SUBSTITUTE(resultat," ","")="obtenue",ROW(offres)-2,""),ROW(509:509))),"")</f>
        <v/>
      </c>
    </row>
    <row r="605" spans="1:4" x14ac:dyDescent="0.25">
      <c r="A605" s="3" t="str">
        <f t="array" aca="1" ref="A605" ca="1">IFERROR(INDEX(offres,SMALL(IF(SUBSTITUTE(resultat," ","")="obtenue",ROW(offres)-2,""),ROW(510:510))),"")</f>
        <v/>
      </c>
      <c r="B605" s="8" t="str">
        <f t="array" aca="1" ref="B605" ca="1">IFERROR(INDEX(debut,SMALL(IF(SUBSTITUTE(resultat," ","")="obtenue",ROW(offres)-2,""),ROW(510:510))),"")</f>
        <v/>
      </c>
      <c r="C605" s="16" t="str">
        <f t="array" aca="1" ref="C605" ca="1">IFERROR(INDEX(durée,SMALL(IF(SUBSTITUTE(resultat," ","")="obtenue",ROW(offres)-2,""),ROW(510:510))),"")</f>
        <v/>
      </c>
      <c r="D605" s="8" t="str">
        <f t="array" aca="1" ref="D605" ca="1">IFERROR(INDEX(datefin,SMALL(IF(SUBSTITUTE(resultat," ","")="obtenue",ROW(offres)-2,""),ROW(510:510))),"")</f>
        <v/>
      </c>
    </row>
    <row r="606" spans="1:4" x14ac:dyDescent="0.25">
      <c r="A606" s="3" t="str">
        <f t="array" aca="1" ref="A606" ca="1">IFERROR(INDEX(offres,SMALL(IF(SUBSTITUTE(resultat," ","")="obtenue",ROW(offres)-2,""),ROW(511:511))),"")</f>
        <v/>
      </c>
      <c r="B606" s="8" t="str">
        <f t="array" aca="1" ref="B606" ca="1">IFERROR(INDEX(debut,SMALL(IF(SUBSTITUTE(resultat," ","")="obtenue",ROW(offres)-2,""),ROW(511:511))),"")</f>
        <v/>
      </c>
      <c r="C606" s="16" t="str">
        <f t="array" aca="1" ref="C606" ca="1">IFERROR(INDEX(durée,SMALL(IF(SUBSTITUTE(resultat," ","")="obtenue",ROW(offres)-2,""),ROW(511:511))),"")</f>
        <v/>
      </c>
      <c r="D606" s="8" t="str">
        <f t="array" aca="1" ref="D606" ca="1">IFERROR(INDEX(datefin,SMALL(IF(SUBSTITUTE(resultat," ","")="obtenue",ROW(offres)-2,""),ROW(511:511))),"")</f>
        <v/>
      </c>
    </row>
    <row r="607" spans="1:4" x14ac:dyDescent="0.25">
      <c r="A607" s="3" t="str">
        <f t="array" aca="1" ref="A607" ca="1">IFERROR(INDEX(offres,SMALL(IF(SUBSTITUTE(resultat," ","")="obtenue",ROW(offres)-2,""),ROW(512:512))),"")</f>
        <v/>
      </c>
      <c r="B607" s="8" t="str">
        <f t="array" aca="1" ref="B607" ca="1">IFERROR(INDEX(debut,SMALL(IF(SUBSTITUTE(resultat," ","")="obtenue",ROW(offres)-2,""),ROW(512:512))),"")</f>
        <v/>
      </c>
      <c r="C607" s="16" t="str">
        <f t="array" aca="1" ref="C607" ca="1">IFERROR(INDEX(durée,SMALL(IF(SUBSTITUTE(resultat," ","")="obtenue",ROW(offres)-2,""),ROW(512:512))),"")</f>
        <v/>
      </c>
      <c r="D607" s="8" t="str">
        <f t="array" aca="1" ref="D607" ca="1">IFERROR(INDEX(datefin,SMALL(IF(SUBSTITUTE(resultat," ","")="obtenue",ROW(offres)-2,""),ROW(512:512))),"")</f>
        <v/>
      </c>
    </row>
    <row r="608" spans="1:4" x14ac:dyDescent="0.25">
      <c r="A608" s="3" t="str">
        <f t="array" aca="1" ref="A608" ca="1">IFERROR(INDEX(offres,SMALL(IF(SUBSTITUTE(resultat," ","")="obtenue",ROW(offres)-2,""),ROW(513:513))),"")</f>
        <v/>
      </c>
      <c r="B608" s="8" t="str">
        <f t="array" aca="1" ref="B608" ca="1">IFERROR(INDEX(debut,SMALL(IF(SUBSTITUTE(resultat," ","")="obtenue",ROW(offres)-2,""),ROW(513:513))),"")</f>
        <v/>
      </c>
      <c r="C608" s="16" t="str">
        <f t="array" aca="1" ref="C608" ca="1">IFERROR(INDEX(durée,SMALL(IF(SUBSTITUTE(resultat," ","")="obtenue",ROW(offres)-2,""),ROW(513:513))),"")</f>
        <v/>
      </c>
      <c r="D608" s="8" t="str">
        <f t="array" aca="1" ref="D608" ca="1">IFERROR(INDEX(datefin,SMALL(IF(SUBSTITUTE(resultat," ","")="obtenue",ROW(offres)-2,""),ROW(513:513))),"")</f>
        <v/>
      </c>
    </row>
    <row r="609" spans="1:4" x14ac:dyDescent="0.25">
      <c r="A609" s="3" t="str">
        <f t="array" aca="1" ref="A609" ca="1">IFERROR(INDEX(offres,SMALL(IF(SUBSTITUTE(resultat," ","")="obtenue",ROW(offres)-2,""),ROW(514:514))),"")</f>
        <v/>
      </c>
      <c r="B609" s="8" t="str">
        <f t="array" aca="1" ref="B609" ca="1">IFERROR(INDEX(debut,SMALL(IF(SUBSTITUTE(resultat," ","")="obtenue",ROW(offres)-2,""),ROW(514:514))),"")</f>
        <v/>
      </c>
      <c r="C609" s="16" t="str">
        <f t="array" aca="1" ref="C609" ca="1">IFERROR(INDEX(durée,SMALL(IF(SUBSTITUTE(resultat," ","")="obtenue",ROW(offres)-2,""),ROW(514:514))),"")</f>
        <v/>
      </c>
      <c r="D609" s="8" t="str">
        <f t="array" aca="1" ref="D609" ca="1">IFERROR(INDEX(datefin,SMALL(IF(SUBSTITUTE(resultat," ","")="obtenue",ROW(offres)-2,""),ROW(514:514))),"")</f>
        <v/>
      </c>
    </row>
    <row r="610" spans="1:4" x14ac:dyDescent="0.25">
      <c r="A610" s="3" t="str">
        <f t="array" aca="1" ref="A610" ca="1">IFERROR(INDEX(offres,SMALL(IF(SUBSTITUTE(resultat," ","")="obtenue",ROW(offres)-2,""),ROW(515:515))),"")</f>
        <v/>
      </c>
      <c r="B610" s="8" t="str">
        <f t="array" aca="1" ref="B610" ca="1">IFERROR(INDEX(debut,SMALL(IF(SUBSTITUTE(resultat," ","")="obtenue",ROW(offres)-2,""),ROW(515:515))),"")</f>
        <v/>
      </c>
      <c r="C610" s="16" t="str">
        <f t="array" aca="1" ref="C610" ca="1">IFERROR(INDEX(durée,SMALL(IF(SUBSTITUTE(resultat," ","")="obtenue",ROW(offres)-2,""),ROW(515:515))),"")</f>
        <v/>
      </c>
      <c r="D610" s="8" t="str">
        <f t="array" aca="1" ref="D610" ca="1">IFERROR(INDEX(datefin,SMALL(IF(SUBSTITUTE(resultat," ","")="obtenue",ROW(offres)-2,""),ROW(515:515))),"")</f>
        <v/>
      </c>
    </row>
    <row r="611" spans="1:4" x14ac:dyDescent="0.25">
      <c r="A611" s="3" t="str">
        <f t="array" aca="1" ref="A611" ca="1">IFERROR(INDEX(offres,SMALL(IF(SUBSTITUTE(resultat," ","")="obtenue",ROW(offres)-2,""),ROW(516:516))),"")</f>
        <v/>
      </c>
      <c r="B611" s="8" t="str">
        <f t="array" aca="1" ref="B611" ca="1">IFERROR(INDEX(debut,SMALL(IF(SUBSTITUTE(resultat," ","")="obtenue",ROW(offres)-2,""),ROW(516:516))),"")</f>
        <v/>
      </c>
      <c r="C611" s="16" t="str">
        <f t="array" aca="1" ref="C611" ca="1">IFERROR(INDEX(durée,SMALL(IF(SUBSTITUTE(resultat," ","")="obtenue",ROW(offres)-2,""),ROW(516:516))),"")</f>
        <v/>
      </c>
      <c r="D611" s="8" t="str">
        <f t="array" aca="1" ref="D611" ca="1">IFERROR(INDEX(datefin,SMALL(IF(SUBSTITUTE(resultat," ","")="obtenue",ROW(offres)-2,""),ROW(516:516))),"")</f>
        <v/>
      </c>
    </row>
    <row r="612" spans="1:4" x14ac:dyDescent="0.25">
      <c r="A612" s="3" t="str">
        <f t="array" aca="1" ref="A612" ca="1">IFERROR(INDEX(offres,SMALL(IF(SUBSTITUTE(resultat," ","")="obtenue",ROW(offres)-2,""),ROW(517:517))),"")</f>
        <v/>
      </c>
      <c r="B612" s="8" t="str">
        <f t="array" aca="1" ref="B612" ca="1">IFERROR(INDEX(debut,SMALL(IF(SUBSTITUTE(resultat," ","")="obtenue",ROW(offres)-2,""),ROW(517:517))),"")</f>
        <v/>
      </c>
      <c r="C612" s="16" t="str">
        <f t="array" aca="1" ref="C612" ca="1">IFERROR(INDEX(durée,SMALL(IF(SUBSTITUTE(resultat," ","")="obtenue",ROW(offres)-2,""),ROW(517:517))),"")</f>
        <v/>
      </c>
      <c r="D612" s="8" t="str">
        <f t="array" aca="1" ref="D612" ca="1">IFERROR(INDEX(datefin,SMALL(IF(SUBSTITUTE(resultat," ","")="obtenue",ROW(offres)-2,""),ROW(517:517))),"")</f>
        <v/>
      </c>
    </row>
    <row r="613" spans="1:4" x14ac:dyDescent="0.25">
      <c r="A613" s="3" t="str">
        <f t="array" aca="1" ref="A613" ca="1">IFERROR(INDEX(offres,SMALL(IF(SUBSTITUTE(resultat," ","")="obtenue",ROW(offres)-2,""),ROW(518:518))),"")</f>
        <v/>
      </c>
      <c r="B613" s="8" t="str">
        <f t="array" aca="1" ref="B613" ca="1">IFERROR(INDEX(debut,SMALL(IF(SUBSTITUTE(resultat," ","")="obtenue",ROW(offres)-2,""),ROW(518:518))),"")</f>
        <v/>
      </c>
      <c r="C613" s="16" t="str">
        <f t="array" aca="1" ref="C613" ca="1">IFERROR(INDEX(durée,SMALL(IF(SUBSTITUTE(resultat," ","")="obtenue",ROW(offres)-2,""),ROW(518:518))),"")</f>
        <v/>
      </c>
      <c r="D613" s="8" t="str">
        <f t="array" aca="1" ref="D613" ca="1">IFERROR(INDEX(datefin,SMALL(IF(SUBSTITUTE(resultat," ","")="obtenue",ROW(offres)-2,""),ROW(518:518))),"")</f>
        <v/>
      </c>
    </row>
    <row r="614" spans="1:4" x14ac:dyDescent="0.25">
      <c r="A614" s="3" t="str">
        <f t="array" aca="1" ref="A614" ca="1">IFERROR(INDEX(offres,SMALL(IF(SUBSTITUTE(resultat," ","")="obtenue",ROW(offres)-2,""),ROW(519:519))),"")</f>
        <v/>
      </c>
      <c r="B614" s="8" t="str">
        <f t="array" aca="1" ref="B614" ca="1">IFERROR(INDEX(debut,SMALL(IF(SUBSTITUTE(resultat," ","")="obtenue",ROW(offres)-2,""),ROW(519:519))),"")</f>
        <v/>
      </c>
      <c r="C614" s="16" t="str">
        <f t="array" aca="1" ref="C614" ca="1">IFERROR(INDEX(durée,SMALL(IF(SUBSTITUTE(resultat," ","")="obtenue",ROW(offres)-2,""),ROW(519:519))),"")</f>
        <v/>
      </c>
      <c r="D614" s="8" t="str">
        <f t="array" aca="1" ref="D614" ca="1">IFERROR(INDEX(datefin,SMALL(IF(SUBSTITUTE(resultat," ","")="obtenue",ROW(offres)-2,""),ROW(519:519))),"")</f>
        <v/>
      </c>
    </row>
    <row r="615" spans="1:4" x14ac:dyDescent="0.25">
      <c r="A615" s="3" t="str">
        <f t="array" aca="1" ref="A615" ca="1">IFERROR(INDEX(offres,SMALL(IF(SUBSTITUTE(resultat," ","")="obtenue",ROW(offres)-2,""),ROW(520:520))),"")</f>
        <v/>
      </c>
      <c r="B615" s="8" t="str">
        <f t="array" aca="1" ref="B615" ca="1">IFERROR(INDEX(debut,SMALL(IF(SUBSTITUTE(resultat," ","")="obtenue",ROW(offres)-2,""),ROW(520:520))),"")</f>
        <v/>
      </c>
      <c r="C615" s="16" t="str">
        <f t="array" aca="1" ref="C615" ca="1">IFERROR(INDEX(durée,SMALL(IF(SUBSTITUTE(resultat," ","")="obtenue",ROW(offres)-2,""),ROW(520:520))),"")</f>
        <v/>
      </c>
      <c r="D615" s="8" t="str">
        <f t="array" aca="1" ref="D615" ca="1">IFERROR(INDEX(datefin,SMALL(IF(SUBSTITUTE(resultat," ","")="obtenue",ROW(offres)-2,""),ROW(520:520))),"")</f>
        <v/>
      </c>
    </row>
    <row r="616" spans="1:4" x14ac:dyDescent="0.25">
      <c r="A616" s="3" t="str">
        <f t="array" aca="1" ref="A616" ca="1">IFERROR(INDEX(offres,SMALL(IF(SUBSTITUTE(resultat," ","")="obtenue",ROW(offres)-2,""),ROW(521:521))),"")</f>
        <v/>
      </c>
      <c r="B616" s="8" t="str">
        <f t="array" aca="1" ref="B616" ca="1">IFERROR(INDEX(debut,SMALL(IF(SUBSTITUTE(resultat," ","")="obtenue",ROW(offres)-2,""),ROW(521:521))),"")</f>
        <v/>
      </c>
      <c r="C616" s="16" t="str">
        <f t="array" aca="1" ref="C616" ca="1">IFERROR(INDEX(durée,SMALL(IF(SUBSTITUTE(resultat," ","")="obtenue",ROW(offres)-2,""),ROW(521:521))),"")</f>
        <v/>
      </c>
      <c r="D616" s="8" t="str">
        <f t="array" aca="1" ref="D616" ca="1">IFERROR(INDEX(datefin,SMALL(IF(SUBSTITUTE(resultat," ","")="obtenue",ROW(offres)-2,""),ROW(521:521))),"")</f>
        <v/>
      </c>
    </row>
    <row r="617" spans="1:4" x14ac:dyDescent="0.25">
      <c r="A617" s="3" t="str">
        <f t="array" aca="1" ref="A617" ca="1">IFERROR(INDEX(offres,SMALL(IF(SUBSTITUTE(resultat," ","")="obtenue",ROW(offres)-2,""),ROW(522:522))),"")</f>
        <v/>
      </c>
      <c r="B617" s="8" t="str">
        <f t="array" aca="1" ref="B617" ca="1">IFERROR(INDEX(debut,SMALL(IF(SUBSTITUTE(resultat," ","")="obtenue",ROW(offres)-2,""),ROW(522:522))),"")</f>
        <v/>
      </c>
      <c r="C617" s="16" t="str">
        <f t="array" aca="1" ref="C617" ca="1">IFERROR(INDEX(durée,SMALL(IF(SUBSTITUTE(resultat," ","")="obtenue",ROW(offres)-2,""),ROW(522:522))),"")</f>
        <v/>
      </c>
      <c r="D617" s="8" t="str">
        <f t="array" aca="1" ref="D617" ca="1">IFERROR(INDEX(datefin,SMALL(IF(SUBSTITUTE(resultat," ","")="obtenue",ROW(offres)-2,""),ROW(522:522))),"")</f>
        <v/>
      </c>
    </row>
    <row r="618" spans="1:4" x14ac:dyDescent="0.25">
      <c r="A618" s="3" t="str">
        <f t="array" aca="1" ref="A618" ca="1">IFERROR(INDEX(offres,SMALL(IF(SUBSTITUTE(resultat," ","")="obtenue",ROW(offres)-2,""),ROW(523:523))),"")</f>
        <v/>
      </c>
      <c r="B618" s="8" t="str">
        <f t="array" aca="1" ref="B618" ca="1">IFERROR(INDEX(debut,SMALL(IF(SUBSTITUTE(resultat," ","")="obtenue",ROW(offres)-2,""),ROW(523:523))),"")</f>
        <v/>
      </c>
      <c r="C618" s="16" t="str">
        <f t="array" aca="1" ref="C618" ca="1">IFERROR(INDEX(durée,SMALL(IF(SUBSTITUTE(resultat," ","")="obtenue",ROW(offres)-2,""),ROW(523:523))),"")</f>
        <v/>
      </c>
      <c r="D618" s="8" t="str">
        <f t="array" aca="1" ref="D618" ca="1">IFERROR(INDEX(datefin,SMALL(IF(SUBSTITUTE(resultat," ","")="obtenue",ROW(offres)-2,""),ROW(523:523))),"")</f>
        <v/>
      </c>
    </row>
    <row r="619" spans="1:4" x14ac:dyDescent="0.25">
      <c r="A619" s="3" t="str">
        <f t="array" aca="1" ref="A619" ca="1">IFERROR(INDEX(offres,SMALL(IF(SUBSTITUTE(resultat," ","")="obtenue",ROW(offres)-2,""),ROW(524:524))),"")</f>
        <v/>
      </c>
      <c r="B619" s="8" t="str">
        <f t="array" aca="1" ref="B619" ca="1">IFERROR(INDEX(debut,SMALL(IF(SUBSTITUTE(resultat," ","")="obtenue",ROW(offres)-2,""),ROW(524:524))),"")</f>
        <v/>
      </c>
      <c r="C619" s="16" t="str">
        <f t="array" aca="1" ref="C619" ca="1">IFERROR(INDEX(durée,SMALL(IF(SUBSTITUTE(resultat," ","")="obtenue",ROW(offres)-2,""),ROW(524:524))),"")</f>
        <v/>
      </c>
      <c r="D619" s="8" t="str">
        <f t="array" aca="1" ref="D619" ca="1">IFERROR(INDEX(datefin,SMALL(IF(SUBSTITUTE(resultat," ","")="obtenue",ROW(offres)-2,""),ROW(524:524))),"")</f>
        <v/>
      </c>
    </row>
    <row r="620" spans="1:4" x14ac:dyDescent="0.25">
      <c r="A620" s="3" t="str">
        <f t="array" aca="1" ref="A620" ca="1">IFERROR(INDEX(offres,SMALL(IF(SUBSTITUTE(resultat," ","")="obtenue",ROW(offres)-2,""),ROW(525:525))),"")</f>
        <v/>
      </c>
      <c r="B620" s="8" t="str">
        <f t="array" aca="1" ref="B620" ca="1">IFERROR(INDEX(debut,SMALL(IF(SUBSTITUTE(resultat," ","")="obtenue",ROW(offres)-2,""),ROW(525:525))),"")</f>
        <v/>
      </c>
      <c r="C620" s="16" t="str">
        <f t="array" aca="1" ref="C620" ca="1">IFERROR(INDEX(durée,SMALL(IF(SUBSTITUTE(resultat," ","")="obtenue",ROW(offres)-2,""),ROW(525:525))),"")</f>
        <v/>
      </c>
      <c r="D620" s="8" t="str">
        <f t="array" aca="1" ref="D620" ca="1">IFERROR(INDEX(datefin,SMALL(IF(SUBSTITUTE(resultat," ","")="obtenue",ROW(offres)-2,""),ROW(525:525))),"")</f>
        <v/>
      </c>
    </row>
    <row r="621" spans="1:4" x14ac:dyDescent="0.25">
      <c r="A621" s="3" t="str">
        <f t="array" aca="1" ref="A621" ca="1">IFERROR(INDEX(offres,SMALL(IF(SUBSTITUTE(resultat," ","")="obtenue",ROW(offres)-2,""),ROW(526:526))),"")</f>
        <v/>
      </c>
      <c r="B621" s="8" t="str">
        <f t="array" aca="1" ref="B621" ca="1">IFERROR(INDEX(debut,SMALL(IF(SUBSTITUTE(resultat," ","")="obtenue",ROW(offres)-2,""),ROW(526:526))),"")</f>
        <v/>
      </c>
      <c r="C621" s="16" t="str">
        <f t="array" aca="1" ref="C621" ca="1">IFERROR(INDEX(durée,SMALL(IF(SUBSTITUTE(resultat," ","")="obtenue",ROW(offres)-2,""),ROW(526:526))),"")</f>
        <v/>
      </c>
      <c r="D621" s="8" t="str">
        <f t="array" aca="1" ref="D621" ca="1">IFERROR(INDEX(datefin,SMALL(IF(SUBSTITUTE(resultat," ","")="obtenue",ROW(offres)-2,""),ROW(526:526))),"")</f>
        <v/>
      </c>
    </row>
    <row r="622" spans="1:4" x14ac:dyDescent="0.25">
      <c r="A622" s="3" t="str">
        <f t="array" aca="1" ref="A622" ca="1">IFERROR(INDEX(offres,SMALL(IF(SUBSTITUTE(resultat," ","")="obtenue",ROW(offres)-2,""),ROW(527:527))),"")</f>
        <v/>
      </c>
      <c r="B622" s="8" t="str">
        <f t="array" aca="1" ref="B622" ca="1">IFERROR(INDEX(debut,SMALL(IF(SUBSTITUTE(resultat," ","")="obtenue",ROW(offres)-2,""),ROW(527:527))),"")</f>
        <v/>
      </c>
      <c r="C622" s="16" t="str">
        <f t="array" aca="1" ref="C622" ca="1">IFERROR(INDEX(durée,SMALL(IF(SUBSTITUTE(resultat," ","")="obtenue",ROW(offres)-2,""),ROW(527:527))),"")</f>
        <v/>
      </c>
      <c r="D622" s="8" t="str">
        <f t="array" aca="1" ref="D622" ca="1">IFERROR(INDEX(datefin,SMALL(IF(SUBSTITUTE(resultat," ","")="obtenue",ROW(offres)-2,""),ROW(527:527))),"")</f>
        <v/>
      </c>
    </row>
    <row r="623" spans="1:4" x14ac:dyDescent="0.25">
      <c r="A623" s="3" t="str">
        <f t="array" aca="1" ref="A623" ca="1">IFERROR(INDEX(offres,SMALL(IF(SUBSTITUTE(resultat," ","")="obtenue",ROW(offres)-2,""),ROW(528:528))),"")</f>
        <v/>
      </c>
      <c r="B623" s="8" t="str">
        <f t="array" aca="1" ref="B623" ca="1">IFERROR(INDEX(debut,SMALL(IF(SUBSTITUTE(resultat," ","")="obtenue",ROW(offres)-2,""),ROW(528:528))),"")</f>
        <v/>
      </c>
      <c r="C623" s="16" t="str">
        <f t="array" aca="1" ref="C623" ca="1">IFERROR(INDEX(durée,SMALL(IF(SUBSTITUTE(resultat," ","")="obtenue",ROW(offres)-2,""),ROW(528:528))),"")</f>
        <v/>
      </c>
      <c r="D623" s="8" t="str">
        <f t="array" aca="1" ref="D623" ca="1">IFERROR(INDEX(datefin,SMALL(IF(SUBSTITUTE(resultat," ","")="obtenue",ROW(offres)-2,""),ROW(528:528))),"")</f>
        <v/>
      </c>
    </row>
    <row r="624" spans="1:4" x14ac:dyDescent="0.25">
      <c r="A624" s="3" t="str">
        <f t="array" aca="1" ref="A624" ca="1">IFERROR(INDEX(offres,SMALL(IF(SUBSTITUTE(resultat," ","")="obtenue",ROW(offres)-2,""),ROW(529:529))),"")</f>
        <v/>
      </c>
      <c r="B624" s="8" t="str">
        <f t="array" aca="1" ref="B624" ca="1">IFERROR(INDEX(debut,SMALL(IF(SUBSTITUTE(resultat," ","")="obtenue",ROW(offres)-2,""),ROW(529:529))),"")</f>
        <v/>
      </c>
      <c r="C624" s="16" t="str">
        <f t="array" aca="1" ref="C624" ca="1">IFERROR(INDEX(durée,SMALL(IF(SUBSTITUTE(resultat," ","")="obtenue",ROW(offres)-2,""),ROW(529:529))),"")</f>
        <v/>
      </c>
      <c r="D624" s="8" t="str">
        <f t="array" aca="1" ref="D624" ca="1">IFERROR(INDEX(datefin,SMALL(IF(SUBSTITUTE(resultat," ","")="obtenue",ROW(offres)-2,""),ROW(529:529))),"")</f>
        <v/>
      </c>
    </row>
    <row r="625" spans="1:4" x14ac:dyDescent="0.25">
      <c r="A625" s="3" t="str">
        <f t="array" aca="1" ref="A625" ca="1">IFERROR(INDEX(offres,SMALL(IF(SUBSTITUTE(resultat," ","")="obtenue",ROW(offres)-2,""),ROW(530:530))),"")</f>
        <v/>
      </c>
      <c r="B625" s="8" t="str">
        <f t="array" aca="1" ref="B625" ca="1">IFERROR(INDEX(debut,SMALL(IF(SUBSTITUTE(resultat," ","")="obtenue",ROW(offres)-2,""),ROW(530:530))),"")</f>
        <v/>
      </c>
      <c r="C625" s="16" t="str">
        <f t="array" aca="1" ref="C625" ca="1">IFERROR(INDEX(durée,SMALL(IF(SUBSTITUTE(resultat," ","")="obtenue",ROW(offres)-2,""),ROW(530:530))),"")</f>
        <v/>
      </c>
      <c r="D625" s="8" t="str">
        <f t="array" aca="1" ref="D625" ca="1">IFERROR(INDEX(datefin,SMALL(IF(SUBSTITUTE(resultat," ","")="obtenue",ROW(offres)-2,""),ROW(530:530))),"")</f>
        <v/>
      </c>
    </row>
    <row r="626" spans="1:4" x14ac:dyDescent="0.25">
      <c r="A626" s="3" t="str">
        <f t="array" aca="1" ref="A626" ca="1">IFERROR(INDEX(offres,SMALL(IF(SUBSTITUTE(resultat," ","")="obtenue",ROW(offres)-2,""),ROW(531:531))),"")</f>
        <v/>
      </c>
      <c r="B626" s="8" t="str">
        <f t="array" aca="1" ref="B626" ca="1">IFERROR(INDEX(debut,SMALL(IF(SUBSTITUTE(resultat," ","")="obtenue",ROW(offres)-2,""),ROW(531:531))),"")</f>
        <v/>
      </c>
      <c r="C626" s="16" t="str">
        <f t="array" aca="1" ref="C626" ca="1">IFERROR(INDEX(durée,SMALL(IF(SUBSTITUTE(resultat," ","")="obtenue",ROW(offres)-2,""),ROW(531:531))),"")</f>
        <v/>
      </c>
      <c r="D626" s="8" t="str">
        <f t="array" aca="1" ref="D626" ca="1">IFERROR(INDEX(datefin,SMALL(IF(SUBSTITUTE(resultat," ","")="obtenue",ROW(offres)-2,""),ROW(531:531))),"")</f>
        <v/>
      </c>
    </row>
    <row r="627" spans="1:4" x14ac:dyDescent="0.25">
      <c r="A627" s="3" t="str">
        <f t="array" aca="1" ref="A627" ca="1">IFERROR(INDEX(offres,SMALL(IF(SUBSTITUTE(resultat," ","")="obtenue",ROW(offres)-2,""),ROW(532:532))),"")</f>
        <v/>
      </c>
      <c r="B627" s="8" t="str">
        <f t="array" aca="1" ref="B627" ca="1">IFERROR(INDEX(debut,SMALL(IF(SUBSTITUTE(resultat," ","")="obtenue",ROW(offres)-2,""),ROW(532:532))),"")</f>
        <v/>
      </c>
      <c r="C627" s="16" t="str">
        <f t="array" aca="1" ref="C627" ca="1">IFERROR(INDEX(durée,SMALL(IF(SUBSTITUTE(resultat," ","")="obtenue",ROW(offres)-2,""),ROW(532:532))),"")</f>
        <v/>
      </c>
      <c r="D627" s="8" t="str">
        <f t="array" aca="1" ref="D627" ca="1">IFERROR(INDEX(datefin,SMALL(IF(SUBSTITUTE(resultat," ","")="obtenue",ROW(offres)-2,""),ROW(532:532))),"")</f>
        <v/>
      </c>
    </row>
    <row r="628" spans="1:4" x14ac:dyDescent="0.25">
      <c r="A628" s="3" t="str">
        <f t="array" aca="1" ref="A628" ca="1">IFERROR(INDEX(offres,SMALL(IF(SUBSTITUTE(resultat," ","")="obtenue",ROW(offres)-2,""),ROW(533:533))),"")</f>
        <v/>
      </c>
      <c r="B628" s="8" t="str">
        <f t="array" aca="1" ref="B628" ca="1">IFERROR(INDEX(debut,SMALL(IF(SUBSTITUTE(resultat," ","")="obtenue",ROW(offres)-2,""),ROW(533:533))),"")</f>
        <v/>
      </c>
      <c r="C628" s="16" t="str">
        <f t="array" aca="1" ref="C628" ca="1">IFERROR(INDEX(durée,SMALL(IF(SUBSTITUTE(resultat," ","")="obtenue",ROW(offres)-2,""),ROW(533:533))),"")</f>
        <v/>
      </c>
      <c r="D628" s="8" t="str">
        <f t="array" aca="1" ref="D628" ca="1">IFERROR(INDEX(datefin,SMALL(IF(SUBSTITUTE(resultat," ","")="obtenue",ROW(offres)-2,""),ROW(533:533))),"")</f>
        <v/>
      </c>
    </row>
    <row r="629" spans="1:4" x14ac:dyDescent="0.25">
      <c r="A629" s="3" t="str">
        <f t="array" aca="1" ref="A629" ca="1">IFERROR(INDEX(offres,SMALL(IF(SUBSTITUTE(resultat," ","")="obtenue",ROW(offres)-2,""),ROW(534:534))),"")</f>
        <v/>
      </c>
      <c r="B629" s="8" t="str">
        <f t="array" aca="1" ref="B629" ca="1">IFERROR(INDEX(debut,SMALL(IF(SUBSTITUTE(resultat," ","")="obtenue",ROW(offres)-2,""),ROW(534:534))),"")</f>
        <v/>
      </c>
      <c r="C629" s="16" t="str">
        <f t="array" aca="1" ref="C629" ca="1">IFERROR(INDEX(durée,SMALL(IF(SUBSTITUTE(resultat," ","")="obtenue",ROW(offres)-2,""),ROW(534:534))),"")</f>
        <v/>
      </c>
      <c r="D629" s="8" t="str">
        <f t="array" aca="1" ref="D629" ca="1">IFERROR(INDEX(datefin,SMALL(IF(SUBSTITUTE(resultat," ","")="obtenue",ROW(offres)-2,""),ROW(534:534))),"")</f>
        <v/>
      </c>
    </row>
    <row r="630" spans="1:4" x14ac:dyDescent="0.25">
      <c r="A630" s="3" t="str">
        <f t="array" aca="1" ref="A630" ca="1">IFERROR(INDEX(offres,SMALL(IF(SUBSTITUTE(resultat," ","")="obtenue",ROW(offres)-2,""),ROW(535:535))),"")</f>
        <v/>
      </c>
      <c r="B630" s="8" t="str">
        <f t="array" aca="1" ref="B630" ca="1">IFERROR(INDEX(debut,SMALL(IF(SUBSTITUTE(resultat," ","")="obtenue",ROW(offres)-2,""),ROW(535:535))),"")</f>
        <v/>
      </c>
      <c r="C630" s="16" t="str">
        <f t="array" aca="1" ref="C630" ca="1">IFERROR(INDEX(durée,SMALL(IF(SUBSTITUTE(resultat," ","")="obtenue",ROW(offres)-2,""),ROW(535:535))),"")</f>
        <v/>
      </c>
      <c r="D630" s="8" t="str">
        <f t="array" aca="1" ref="D630" ca="1">IFERROR(INDEX(datefin,SMALL(IF(SUBSTITUTE(resultat," ","")="obtenue",ROW(offres)-2,""),ROW(535:535))),"")</f>
        <v/>
      </c>
    </row>
    <row r="631" spans="1:4" x14ac:dyDescent="0.25">
      <c r="A631" s="3" t="str">
        <f t="array" aca="1" ref="A631" ca="1">IFERROR(INDEX(offres,SMALL(IF(SUBSTITUTE(resultat," ","")="obtenue",ROW(offres)-2,""),ROW(536:536))),"")</f>
        <v/>
      </c>
      <c r="B631" s="8" t="str">
        <f t="array" aca="1" ref="B631" ca="1">IFERROR(INDEX(debut,SMALL(IF(SUBSTITUTE(resultat," ","")="obtenue",ROW(offres)-2,""),ROW(536:536))),"")</f>
        <v/>
      </c>
      <c r="C631" s="16" t="str">
        <f t="array" aca="1" ref="C631" ca="1">IFERROR(INDEX(durée,SMALL(IF(SUBSTITUTE(resultat," ","")="obtenue",ROW(offres)-2,""),ROW(536:536))),"")</f>
        <v/>
      </c>
      <c r="D631" s="8" t="str">
        <f t="array" aca="1" ref="D631" ca="1">IFERROR(INDEX(datefin,SMALL(IF(SUBSTITUTE(resultat," ","")="obtenue",ROW(offres)-2,""),ROW(536:536))),"")</f>
        <v/>
      </c>
    </row>
    <row r="632" spans="1:4" x14ac:dyDescent="0.25">
      <c r="A632" s="3" t="str">
        <f t="array" aca="1" ref="A632" ca="1">IFERROR(INDEX(offres,SMALL(IF(SUBSTITUTE(resultat," ","")="obtenue",ROW(offres)-2,""),ROW(537:537))),"")</f>
        <v/>
      </c>
      <c r="B632" s="8" t="str">
        <f t="array" aca="1" ref="B632" ca="1">IFERROR(INDEX(debut,SMALL(IF(SUBSTITUTE(resultat," ","")="obtenue",ROW(offres)-2,""),ROW(537:537))),"")</f>
        <v/>
      </c>
      <c r="C632" s="16" t="str">
        <f t="array" aca="1" ref="C632" ca="1">IFERROR(INDEX(durée,SMALL(IF(SUBSTITUTE(resultat," ","")="obtenue",ROW(offres)-2,""),ROW(537:537))),"")</f>
        <v/>
      </c>
      <c r="D632" s="8" t="str">
        <f t="array" aca="1" ref="D632" ca="1">IFERROR(INDEX(datefin,SMALL(IF(SUBSTITUTE(resultat," ","")="obtenue",ROW(offres)-2,""),ROW(537:537))),"")</f>
        <v/>
      </c>
    </row>
    <row r="633" spans="1:4" x14ac:dyDescent="0.25">
      <c r="A633" s="3" t="str">
        <f t="array" aca="1" ref="A633" ca="1">IFERROR(INDEX(offres,SMALL(IF(SUBSTITUTE(resultat," ","")="obtenue",ROW(offres)-2,""),ROW(538:538))),"")</f>
        <v/>
      </c>
      <c r="B633" s="8" t="str">
        <f t="array" aca="1" ref="B633" ca="1">IFERROR(INDEX(debut,SMALL(IF(SUBSTITUTE(resultat," ","")="obtenue",ROW(offres)-2,""),ROW(538:538))),"")</f>
        <v/>
      </c>
      <c r="C633" s="16" t="str">
        <f t="array" aca="1" ref="C633" ca="1">IFERROR(INDEX(durée,SMALL(IF(SUBSTITUTE(resultat," ","")="obtenue",ROW(offres)-2,""),ROW(538:538))),"")</f>
        <v/>
      </c>
      <c r="D633" s="8" t="str">
        <f t="array" aca="1" ref="D633" ca="1">IFERROR(INDEX(datefin,SMALL(IF(SUBSTITUTE(resultat," ","")="obtenue",ROW(offres)-2,""),ROW(538:538))),"")</f>
        <v/>
      </c>
    </row>
    <row r="634" spans="1:4" x14ac:dyDescent="0.25">
      <c r="A634" s="3" t="str">
        <f t="array" aca="1" ref="A634" ca="1">IFERROR(INDEX(offres,SMALL(IF(SUBSTITUTE(resultat," ","")="obtenue",ROW(offres)-2,""),ROW(539:539))),"")</f>
        <v/>
      </c>
      <c r="B634" s="8" t="str">
        <f t="array" aca="1" ref="B634" ca="1">IFERROR(INDEX(debut,SMALL(IF(SUBSTITUTE(resultat," ","")="obtenue",ROW(offres)-2,""),ROW(539:539))),"")</f>
        <v/>
      </c>
      <c r="C634" s="16" t="str">
        <f t="array" aca="1" ref="C634" ca="1">IFERROR(INDEX(durée,SMALL(IF(SUBSTITUTE(resultat," ","")="obtenue",ROW(offres)-2,""),ROW(539:539))),"")</f>
        <v/>
      </c>
      <c r="D634" s="8" t="str">
        <f t="array" aca="1" ref="D634" ca="1">IFERROR(INDEX(datefin,SMALL(IF(SUBSTITUTE(resultat," ","")="obtenue",ROW(offres)-2,""),ROW(539:539))),"")</f>
        <v/>
      </c>
    </row>
    <row r="635" spans="1:4" x14ac:dyDescent="0.25">
      <c r="A635" s="3" t="str">
        <f t="array" aca="1" ref="A635" ca="1">IFERROR(INDEX(offres,SMALL(IF(SUBSTITUTE(resultat," ","")="obtenue",ROW(offres)-2,""),ROW(540:540))),"")</f>
        <v/>
      </c>
      <c r="B635" s="8" t="str">
        <f t="array" aca="1" ref="B635" ca="1">IFERROR(INDEX(debut,SMALL(IF(SUBSTITUTE(resultat," ","")="obtenue",ROW(offres)-2,""),ROW(540:540))),"")</f>
        <v/>
      </c>
      <c r="C635" s="16" t="str">
        <f t="array" aca="1" ref="C635" ca="1">IFERROR(INDEX(durée,SMALL(IF(SUBSTITUTE(resultat," ","")="obtenue",ROW(offres)-2,""),ROW(540:540))),"")</f>
        <v/>
      </c>
      <c r="D635" s="8" t="str">
        <f t="array" aca="1" ref="D635" ca="1">IFERROR(INDEX(datefin,SMALL(IF(SUBSTITUTE(resultat," ","")="obtenue",ROW(offres)-2,""),ROW(540:540))),"")</f>
        <v/>
      </c>
    </row>
    <row r="636" spans="1:4" x14ac:dyDescent="0.25">
      <c r="A636" s="3" t="str">
        <f t="array" aca="1" ref="A636" ca="1">IFERROR(INDEX(offres,SMALL(IF(SUBSTITUTE(resultat," ","")="obtenue",ROW(offres)-2,""),ROW(541:541))),"")</f>
        <v/>
      </c>
      <c r="B636" s="8" t="str">
        <f t="array" aca="1" ref="B636" ca="1">IFERROR(INDEX(debut,SMALL(IF(SUBSTITUTE(resultat," ","")="obtenue",ROW(offres)-2,""),ROW(541:541))),"")</f>
        <v/>
      </c>
      <c r="C636" s="16" t="str">
        <f t="array" aca="1" ref="C636" ca="1">IFERROR(INDEX(durée,SMALL(IF(SUBSTITUTE(resultat," ","")="obtenue",ROW(offres)-2,""),ROW(541:541))),"")</f>
        <v/>
      </c>
      <c r="D636" s="8" t="str">
        <f t="array" aca="1" ref="D636" ca="1">IFERROR(INDEX(datefin,SMALL(IF(SUBSTITUTE(resultat," ","")="obtenue",ROW(offres)-2,""),ROW(541:541))),"")</f>
        <v/>
      </c>
    </row>
    <row r="637" spans="1:4" x14ac:dyDescent="0.25">
      <c r="A637" s="3" t="str">
        <f t="array" aca="1" ref="A637" ca="1">IFERROR(INDEX(offres,SMALL(IF(SUBSTITUTE(resultat," ","")="obtenue",ROW(offres)-2,""),ROW(542:542))),"")</f>
        <v/>
      </c>
      <c r="B637" s="8" t="str">
        <f t="array" aca="1" ref="B637" ca="1">IFERROR(INDEX(debut,SMALL(IF(SUBSTITUTE(resultat," ","")="obtenue",ROW(offres)-2,""),ROW(542:542))),"")</f>
        <v/>
      </c>
      <c r="C637" s="16" t="str">
        <f t="array" aca="1" ref="C637" ca="1">IFERROR(INDEX(durée,SMALL(IF(SUBSTITUTE(resultat," ","")="obtenue",ROW(offres)-2,""),ROW(542:542))),"")</f>
        <v/>
      </c>
      <c r="D637" s="8" t="str">
        <f t="array" aca="1" ref="D637" ca="1">IFERROR(INDEX(datefin,SMALL(IF(SUBSTITUTE(resultat," ","")="obtenue",ROW(offres)-2,""),ROW(542:542))),"")</f>
        <v/>
      </c>
    </row>
    <row r="638" spans="1:4" x14ac:dyDescent="0.25">
      <c r="A638" s="3" t="str">
        <f t="array" aca="1" ref="A638" ca="1">IFERROR(INDEX(offres,SMALL(IF(SUBSTITUTE(resultat," ","")="obtenue",ROW(offres)-2,""),ROW(543:543))),"")</f>
        <v/>
      </c>
      <c r="B638" s="8" t="str">
        <f t="array" aca="1" ref="B638" ca="1">IFERROR(INDEX(debut,SMALL(IF(SUBSTITUTE(resultat," ","")="obtenue",ROW(offres)-2,""),ROW(543:543))),"")</f>
        <v/>
      </c>
      <c r="C638" s="16" t="str">
        <f t="array" aca="1" ref="C638" ca="1">IFERROR(INDEX(durée,SMALL(IF(SUBSTITUTE(resultat," ","")="obtenue",ROW(offres)-2,""),ROW(543:543))),"")</f>
        <v/>
      </c>
      <c r="D638" s="8" t="str">
        <f t="array" aca="1" ref="D638" ca="1">IFERROR(INDEX(datefin,SMALL(IF(SUBSTITUTE(resultat," ","")="obtenue",ROW(offres)-2,""),ROW(543:543))),"")</f>
        <v/>
      </c>
    </row>
    <row r="639" spans="1:4" x14ac:dyDescent="0.25">
      <c r="A639" s="3" t="str">
        <f t="array" aca="1" ref="A639" ca="1">IFERROR(INDEX(offres,SMALL(IF(SUBSTITUTE(resultat," ","")="obtenue",ROW(offres)-2,""),ROW(544:544))),"")</f>
        <v/>
      </c>
      <c r="B639" s="8" t="str">
        <f t="array" aca="1" ref="B639" ca="1">IFERROR(INDEX(debut,SMALL(IF(SUBSTITUTE(resultat," ","")="obtenue",ROW(offres)-2,""),ROW(544:544))),"")</f>
        <v/>
      </c>
      <c r="C639" s="16" t="str">
        <f t="array" aca="1" ref="C639" ca="1">IFERROR(INDEX(durée,SMALL(IF(SUBSTITUTE(resultat," ","")="obtenue",ROW(offres)-2,""),ROW(544:544))),"")</f>
        <v/>
      </c>
      <c r="D639" s="8" t="str">
        <f t="array" aca="1" ref="D639" ca="1">IFERROR(INDEX(datefin,SMALL(IF(SUBSTITUTE(resultat," ","")="obtenue",ROW(offres)-2,""),ROW(544:544))),"")</f>
        <v/>
      </c>
    </row>
    <row r="640" spans="1:4" x14ac:dyDescent="0.25">
      <c r="A640" s="3" t="str">
        <f t="array" aca="1" ref="A640" ca="1">IFERROR(INDEX(offres,SMALL(IF(SUBSTITUTE(resultat," ","")="obtenue",ROW(offres)-2,""),ROW(545:545))),"")</f>
        <v/>
      </c>
      <c r="B640" s="8" t="str">
        <f t="array" aca="1" ref="B640" ca="1">IFERROR(INDEX(debut,SMALL(IF(SUBSTITUTE(resultat," ","")="obtenue",ROW(offres)-2,""),ROW(545:545))),"")</f>
        <v/>
      </c>
      <c r="C640" s="16" t="str">
        <f t="array" aca="1" ref="C640" ca="1">IFERROR(INDEX(durée,SMALL(IF(SUBSTITUTE(resultat," ","")="obtenue",ROW(offres)-2,""),ROW(545:545))),"")</f>
        <v/>
      </c>
      <c r="D640" s="8" t="str">
        <f t="array" aca="1" ref="D640" ca="1">IFERROR(INDEX(datefin,SMALL(IF(SUBSTITUTE(resultat," ","")="obtenue",ROW(offres)-2,""),ROW(545:545))),"")</f>
        <v/>
      </c>
    </row>
    <row r="641" spans="1:4" x14ac:dyDescent="0.25">
      <c r="A641" s="3" t="str">
        <f t="array" aca="1" ref="A641" ca="1">IFERROR(INDEX(offres,SMALL(IF(SUBSTITUTE(resultat," ","")="obtenue",ROW(offres)-2,""),ROW(546:546))),"")</f>
        <v/>
      </c>
      <c r="B641" s="8" t="str">
        <f t="array" aca="1" ref="B641" ca="1">IFERROR(INDEX(debut,SMALL(IF(SUBSTITUTE(resultat," ","")="obtenue",ROW(offres)-2,""),ROW(546:546))),"")</f>
        <v/>
      </c>
      <c r="C641" s="16" t="str">
        <f t="array" aca="1" ref="C641" ca="1">IFERROR(INDEX(durée,SMALL(IF(SUBSTITUTE(resultat," ","")="obtenue",ROW(offres)-2,""),ROW(546:546))),"")</f>
        <v/>
      </c>
      <c r="D641" s="8" t="str">
        <f t="array" aca="1" ref="D641" ca="1">IFERROR(INDEX(datefin,SMALL(IF(SUBSTITUTE(resultat," ","")="obtenue",ROW(offres)-2,""),ROW(546:546))),"")</f>
        <v/>
      </c>
    </row>
    <row r="642" spans="1:4" x14ac:dyDescent="0.25">
      <c r="A642" s="3" t="str">
        <f t="array" aca="1" ref="A642" ca="1">IFERROR(INDEX(offres,SMALL(IF(SUBSTITUTE(resultat," ","")="obtenue",ROW(offres)-2,""),ROW(547:547))),"")</f>
        <v/>
      </c>
      <c r="B642" s="8" t="str">
        <f t="array" aca="1" ref="B642" ca="1">IFERROR(INDEX(debut,SMALL(IF(SUBSTITUTE(resultat," ","")="obtenue",ROW(offres)-2,""),ROW(547:547))),"")</f>
        <v/>
      </c>
      <c r="C642" s="16" t="str">
        <f t="array" aca="1" ref="C642" ca="1">IFERROR(INDEX(durée,SMALL(IF(SUBSTITUTE(resultat," ","")="obtenue",ROW(offres)-2,""),ROW(547:547))),"")</f>
        <v/>
      </c>
      <c r="D642" s="8" t="str">
        <f t="array" aca="1" ref="D642" ca="1">IFERROR(INDEX(datefin,SMALL(IF(SUBSTITUTE(resultat," ","")="obtenue",ROW(offres)-2,""),ROW(547:547))),"")</f>
        <v/>
      </c>
    </row>
    <row r="643" spans="1:4" x14ac:dyDescent="0.25">
      <c r="A643" s="3" t="str">
        <f t="array" aca="1" ref="A643" ca="1">IFERROR(INDEX(offres,SMALL(IF(SUBSTITUTE(resultat," ","")="obtenue",ROW(offres)-2,""),ROW(548:548))),"")</f>
        <v/>
      </c>
      <c r="B643" s="8" t="str">
        <f t="array" aca="1" ref="B643" ca="1">IFERROR(INDEX(debut,SMALL(IF(SUBSTITUTE(resultat," ","")="obtenue",ROW(offres)-2,""),ROW(548:548))),"")</f>
        <v/>
      </c>
      <c r="C643" s="16" t="str">
        <f t="array" aca="1" ref="C643" ca="1">IFERROR(INDEX(durée,SMALL(IF(SUBSTITUTE(resultat," ","")="obtenue",ROW(offres)-2,""),ROW(548:548))),"")</f>
        <v/>
      </c>
      <c r="D643" s="8" t="str">
        <f t="array" aca="1" ref="D643" ca="1">IFERROR(INDEX(datefin,SMALL(IF(SUBSTITUTE(resultat," ","")="obtenue",ROW(offres)-2,""),ROW(548:548))),"")</f>
        <v/>
      </c>
    </row>
    <row r="644" spans="1:4" x14ac:dyDescent="0.25">
      <c r="A644" s="3" t="str">
        <f t="array" aca="1" ref="A644" ca="1">IFERROR(INDEX(offres,SMALL(IF(SUBSTITUTE(resultat," ","")="obtenue",ROW(offres)-2,""),ROW(549:549))),"")</f>
        <v/>
      </c>
      <c r="B644" s="8" t="str">
        <f t="array" aca="1" ref="B644" ca="1">IFERROR(INDEX(debut,SMALL(IF(SUBSTITUTE(resultat," ","")="obtenue",ROW(offres)-2,""),ROW(549:549))),"")</f>
        <v/>
      </c>
      <c r="C644" s="16" t="str">
        <f t="array" aca="1" ref="C644" ca="1">IFERROR(INDEX(durée,SMALL(IF(SUBSTITUTE(resultat," ","")="obtenue",ROW(offres)-2,""),ROW(549:549))),"")</f>
        <v/>
      </c>
      <c r="D644" s="8" t="str">
        <f t="array" aca="1" ref="D644" ca="1">IFERROR(INDEX(datefin,SMALL(IF(SUBSTITUTE(resultat," ","")="obtenue",ROW(offres)-2,""),ROW(549:549))),"")</f>
        <v/>
      </c>
    </row>
    <row r="645" spans="1:4" x14ac:dyDescent="0.25">
      <c r="A645" s="3" t="str">
        <f t="array" aca="1" ref="A645" ca="1">IFERROR(INDEX(offres,SMALL(IF(SUBSTITUTE(resultat," ","")="obtenue",ROW(offres)-2,""),ROW(550:550))),"")</f>
        <v/>
      </c>
      <c r="B645" s="8" t="str">
        <f t="array" aca="1" ref="B645" ca="1">IFERROR(INDEX(debut,SMALL(IF(SUBSTITUTE(resultat," ","")="obtenue",ROW(offres)-2,""),ROW(550:550))),"")</f>
        <v/>
      </c>
      <c r="C645" s="16" t="str">
        <f t="array" aca="1" ref="C645" ca="1">IFERROR(INDEX(durée,SMALL(IF(SUBSTITUTE(resultat," ","")="obtenue",ROW(offres)-2,""),ROW(550:550))),"")</f>
        <v/>
      </c>
      <c r="D645" s="8" t="str">
        <f t="array" aca="1" ref="D645" ca="1">IFERROR(INDEX(datefin,SMALL(IF(SUBSTITUTE(resultat," ","")="obtenue",ROW(offres)-2,""),ROW(550:550))),"")</f>
        <v/>
      </c>
    </row>
    <row r="646" spans="1:4" x14ac:dyDescent="0.25">
      <c r="A646" s="3" t="str">
        <f t="array" aca="1" ref="A646" ca="1">IFERROR(INDEX(offres,SMALL(IF(SUBSTITUTE(resultat," ","")="obtenue",ROW(offres)-2,""),ROW(551:551))),"")</f>
        <v/>
      </c>
      <c r="B646" s="8" t="str">
        <f t="array" aca="1" ref="B646" ca="1">IFERROR(INDEX(debut,SMALL(IF(SUBSTITUTE(resultat," ","")="obtenue",ROW(offres)-2,""),ROW(551:551))),"")</f>
        <v/>
      </c>
      <c r="C646" s="16" t="str">
        <f t="array" aca="1" ref="C646" ca="1">IFERROR(INDEX(durée,SMALL(IF(SUBSTITUTE(resultat," ","")="obtenue",ROW(offres)-2,""),ROW(551:551))),"")</f>
        <v/>
      </c>
      <c r="D646" s="8" t="str">
        <f t="array" aca="1" ref="D646" ca="1">IFERROR(INDEX(datefin,SMALL(IF(SUBSTITUTE(resultat," ","")="obtenue",ROW(offres)-2,""),ROW(551:551))),"")</f>
        <v/>
      </c>
    </row>
    <row r="647" spans="1:4" x14ac:dyDescent="0.25">
      <c r="A647" s="3" t="str">
        <f t="array" aca="1" ref="A647" ca="1">IFERROR(INDEX(offres,SMALL(IF(SUBSTITUTE(resultat," ","")="obtenue",ROW(offres)-2,""),ROW(552:552))),"")</f>
        <v/>
      </c>
      <c r="B647" s="8" t="str">
        <f t="array" aca="1" ref="B647" ca="1">IFERROR(INDEX(debut,SMALL(IF(SUBSTITUTE(resultat," ","")="obtenue",ROW(offres)-2,""),ROW(552:552))),"")</f>
        <v/>
      </c>
      <c r="C647" s="16" t="str">
        <f t="array" aca="1" ref="C647" ca="1">IFERROR(INDEX(durée,SMALL(IF(SUBSTITUTE(resultat," ","")="obtenue",ROW(offres)-2,""),ROW(552:552))),"")</f>
        <v/>
      </c>
      <c r="D647" s="8" t="str">
        <f t="array" aca="1" ref="D647" ca="1">IFERROR(INDEX(datefin,SMALL(IF(SUBSTITUTE(resultat," ","")="obtenue",ROW(offres)-2,""),ROW(552:552))),"")</f>
        <v/>
      </c>
    </row>
    <row r="648" spans="1:4" x14ac:dyDescent="0.25">
      <c r="A648" s="3" t="str">
        <f t="array" aca="1" ref="A648" ca="1">IFERROR(INDEX(offres,SMALL(IF(SUBSTITUTE(resultat," ","")="obtenue",ROW(offres)-2,""),ROW(553:553))),"")</f>
        <v/>
      </c>
      <c r="B648" s="8" t="str">
        <f t="array" aca="1" ref="B648" ca="1">IFERROR(INDEX(debut,SMALL(IF(SUBSTITUTE(resultat," ","")="obtenue",ROW(offres)-2,""),ROW(553:553))),"")</f>
        <v/>
      </c>
      <c r="C648" s="16" t="str">
        <f t="array" aca="1" ref="C648" ca="1">IFERROR(INDEX(durée,SMALL(IF(SUBSTITUTE(resultat," ","")="obtenue",ROW(offres)-2,""),ROW(553:553))),"")</f>
        <v/>
      </c>
      <c r="D648" s="8" t="str">
        <f t="array" aca="1" ref="D648" ca="1">IFERROR(INDEX(datefin,SMALL(IF(SUBSTITUTE(resultat," ","")="obtenue",ROW(offres)-2,""),ROW(553:553))),"")</f>
        <v/>
      </c>
    </row>
    <row r="649" spans="1:4" x14ac:dyDescent="0.25">
      <c r="A649" s="3" t="str">
        <f t="array" aca="1" ref="A649" ca="1">IFERROR(INDEX(offres,SMALL(IF(SUBSTITUTE(resultat," ","")="obtenue",ROW(offres)-2,""),ROW(554:554))),"")</f>
        <v/>
      </c>
      <c r="B649" s="8" t="str">
        <f t="array" aca="1" ref="B649" ca="1">IFERROR(INDEX(debut,SMALL(IF(SUBSTITUTE(resultat," ","")="obtenue",ROW(offres)-2,""),ROW(554:554))),"")</f>
        <v/>
      </c>
      <c r="C649" s="16" t="str">
        <f t="array" aca="1" ref="C649" ca="1">IFERROR(INDEX(durée,SMALL(IF(SUBSTITUTE(resultat," ","")="obtenue",ROW(offres)-2,""),ROW(554:554))),"")</f>
        <v/>
      </c>
      <c r="D649" s="8" t="str">
        <f t="array" aca="1" ref="D649" ca="1">IFERROR(INDEX(datefin,SMALL(IF(SUBSTITUTE(resultat," ","")="obtenue",ROW(offres)-2,""),ROW(554:554))),"")</f>
        <v/>
      </c>
    </row>
    <row r="650" spans="1:4" x14ac:dyDescent="0.25">
      <c r="A650" s="3" t="str">
        <f t="array" aca="1" ref="A650" ca="1">IFERROR(INDEX(offres,SMALL(IF(SUBSTITUTE(resultat," ","")="obtenue",ROW(offres)-2,""),ROW(555:555))),"")</f>
        <v/>
      </c>
      <c r="B650" s="8" t="str">
        <f t="array" aca="1" ref="B650" ca="1">IFERROR(INDEX(debut,SMALL(IF(SUBSTITUTE(resultat," ","")="obtenue",ROW(offres)-2,""),ROW(555:555))),"")</f>
        <v/>
      </c>
      <c r="C650" s="16" t="str">
        <f t="array" aca="1" ref="C650" ca="1">IFERROR(INDEX(durée,SMALL(IF(SUBSTITUTE(resultat," ","")="obtenue",ROW(offres)-2,""),ROW(555:555))),"")</f>
        <v/>
      </c>
      <c r="D650" s="8" t="str">
        <f t="array" aca="1" ref="D650" ca="1">IFERROR(INDEX(datefin,SMALL(IF(SUBSTITUTE(resultat," ","")="obtenue",ROW(offres)-2,""),ROW(555:555))),"")</f>
        <v/>
      </c>
    </row>
    <row r="651" spans="1:4" x14ac:dyDescent="0.25">
      <c r="A651" s="3" t="str">
        <f t="array" aca="1" ref="A651" ca="1">IFERROR(INDEX(offres,SMALL(IF(SUBSTITUTE(resultat," ","")="obtenue",ROW(offres)-2,""),ROW(556:556))),"")</f>
        <v/>
      </c>
      <c r="B651" s="8" t="str">
        <f t="array" aca="1" ref="B651" ca="1">IFERROR(INDEX(debut,SMALL(IF(SUBSTITUTE(resultat," ","")="obtenue",ROW(offres)-2,""),ROW(556:556))),"")</f>
        <v/>
      </c>
      <c r="C651" s="16" t="str">
        <f t="array" aca="1" ref="C651" ca="1">IFERROR(INDEX(durée,SMALL(IF(SUBSTITUTE(resultat," ","")="obtenue",ROW(offres)-2,""),ROW(556:556))),"")</f>
        <v/>
      </c>
      <c r="D651" s="8" t="str">
        <f t="array" aca="1" ref="D651" ca="1">IFERROR(INDEX(datefin,SMALL(IF(SUBSTITUTE(resultat," ","")="obtenue",ROW(offres)-2,""),ROW(556:556))),"")</f>
        <v/>
      </c>
    </row>
    <row r="652" spans="1:4" x14ac:dyDescent="0.25">
      <c r="A652" s="3" t="str">
        <f t="array" aca="1" ref="A652" ca="1">IFERROR(INDEX(offres,SMALL(IF(SUBSTITUTE(resultat," ","")="obtenue",ROW(offres)-2,""),ROW(557:557))),"")</f>
        <v/>
      </c>
      <c r="B652" s="8" t="str">
        <f t="array" aca="1" ref="B652" ca="1">IFERROR(INDEX(debut,SMALL(IF(SUBSTITUTE(resultat," ","")="obtenue",ROW(offres)-2,""),ROW(557:557))),"")</f>
        <v/>
      </c>
      <c r="C652" s="16" t="str">
        <f t="array" aca="1" ref="C652" ca="1">IFERROR(INDEX(durée,SMALL(IF(SUBSTITUTE(resultat," ","")="obtenue",ROW(offres)-2,""),ROW(557:557))),"")</f>
        <v/>
      </c>
      <c r="D652" s="8" t="str">
        <f t="array" aca="1" ref="D652" ca="1">IFERROR(INDEX(datefin,SMALL(IF(SUBSTITUTE(resultat," ","")="obtenue",ROW(offres)-2,""),ROW(557:557))),"")</f>
        <v/>
      </c>
    </row>
    <row r="653" spans="1:4" x14ac:dyDescent="0.25">
      <c r="A653" s="3" t="str">
        <f t="array" aca="1" ref="A653" ca="1">IFERROR(INDEX(offres,SMALL(IF(SUBSTITUTE(resultat," ","")="obtenue",ROW(offres)-2,""),ROW(558:558))),"")</f>
        <v/>
      </c>
      <c r="B653" s="8" t="str">
        <f t="array" aca="1" ref="B653" ca="1">IFERROR(INDEX(debut,SMALL(IF(SUBSTITUTE(resultat," ","")="obtenue",ROW(offres)-2,""),ROW(558:558))),"")</f>
        <v/>
      </c>
      <c r="C653" s="16" t="str">
        <f t="array" aca="1" ref="C653" ca="1">IFERROR(INDEX(durée,SMALL(IF(SUBSTITUTE(resultat," ","")="obtenue",ROW(offres)-2,""),ROW(558:558))),"")</f>
        <v/>
      </c>
      <c r="D653" s="8" t="str">
        <f t="array" aca="1" ref="D653" ca="1">IFERROR(INDEX(datefin,SMALL(IF(SUBSTITUTE(resultat," ","")="obtenue",ROW(offres)-2,""),ROW(558:558))),"")</f>
        <v/>
      </c>
    </row>
    <row r="654" spans="1:4" x14ac:dyDescent="0.25">
      <c r="A654" s="3" t="str">
        <f t="array" aca="1" ref="A654" ca="1">IFERROR(INDEX(offres,SMALL(IF(SUBSTITUTE(resultat," ","")="obtenue",ROW(offres)-2,""),ROW(559:559))),"")</f>
        <v/>
      </c>
      <c r="B654" s="8" t="str">
        <f t="array" aca="1" ref="B654" ca="1">IFERROR(INDEX(debut,SMALL(IF(SUBSTITUTE(resultat," ","")="obtenue",ROW(offres)-2,""),ROW(559:559))),"")</f>
        <v/>
      </c>
      <c r="C654" s="16" t="str">
        <f t="array" aca="1" ref="C654" ca="1">IFERROR(INDEX(durée,SMALL(IF(SUBSTITUTE(resultat," ","")="obtenue",ROW(offres)-2,""),ROW(559:559))),"")</f>
        <v/>
      </c>
      <c r="D654" s="8" t="str">
        <f t="array" aca="1" ref="D654" ca="1">IFERROR(INDEX(datefin,SMALL(IF(SUBSTITUTE(resultat," ","")="obtenue",ROW(offres)-2,""),ROW(559:559))),"")</f>
        <v/>
      </c>
    </row>
    <row r="655" spans="1:4" x14ac:dyDescent="0.25">
      <c r="A655" s="3" t="str">
        <f t="array" aca="1" ref="A655" ca="1">IFERROR(INDEX(offres,SMALL(IF(SUBSTITUTE(resultat," ","")="obtenue",ROW(offres)-2,""),ROW(560:560))),"")</f>
        <v/>
      </c>
      <c r="B655" s="8" t="str">
        <f t="array" aca="1" ref="B655" ca="1">IFERROR(INDEX(debut,SMALL(IF(SUBSTITUTE(resultat," ","")="obtenue",ROW(offres)-2,""),ROW(560:560))),"")</f>
        <v/>
      </c>
      <c r="C655" s="16" t="str">
        <f t="array" aca="1" ref="C655" ca="1">IFERROR(INDEX(durée,SMALL(IF(SUBSTITUTE(resultat," ","")="obtenue",ROW(offres)-2,""),ROW(560:560))),"")</f>
        <v/>
      </c>
      <c r="D655" s="8" t="str">
        <f t="array" aca="1" ref="D655" ca="1">IFERROR(INDEX(datefin,SMALL(IF(SUBSTITUTE(resultat," ","")="obtenue",ROW(offres)-2,""),ROW(560:560))),"")</f>
        <v/>
      </c>
    </row>
    <row r="656" spans="1:4" x14ac:dyDescent="0.25">
      <c r="A656" s="3" t="str">
        <f t="array" aca="1" ref="A656" ca="1">IFERROR(INDEX(offres,SMALL(IF(SUBSTITUTE(resultat," ","")="obtenue",ROW(offres)-2,""),ROW(561:561))),"")</f>
        <v/>
      </c>
      <c r="B656" s="8" t="str">
        <f t="array" aca="1" ref="B656" ca="1">IFERROR(INDEX(debut,SMALL(IF(SUBSTITUTE(resultat," ","")="obtenue",ROW(offres)-2,""),ROW(561:561))),"")</f>
        <v/>
      </c>
      <c r="C656" s="16" t="str">
        <f t="array" aca="1" ref="C656" ca="1">IFERROR(INDEX(durée,SMALL(IF(SUBSTITUTE(resultat," ","")="obtenue",ROW(offres)-2,""),ROW(561:561))),"")</f>
        <v/>
      </c>
      <c r="D656" s="8" t="str">
        <f t="array" aca="1" ref="D656" ca="1">IFERROR(INDEX(datefin,SMALL(IF(SUBSTITUTE(resultat," ","")="obtenue",ROW(offres)-2,""),ROW(561:561))),"")</f>
        <v/>
      </c>
    </row>
    <row r="657" spans="1:4" x14ac:dyDescent="0.25">
      <c r="A657" s="3" t="str">
        <f t="array" aca="1" ref="A657" ca="1">IFERROR(INDEX(offres,SMALL(IF(SUBSTITUTE(resultat," ","")="obtenue",ROW(offres)-2,""),ROW(562:562))),"")</f>
        <v/>
      </c>
      <c r="B657" s="8" t="str">
        <f t="array" aca="1" ref="B657" ca="1">IFERROR(INDEX(debut,SMALL(IF(SUBSTITUTE(resultat," ","")="obtenue",ROW(offres)-2,""),ROW(562:562))),"")</f>
        <v/>
      </c>
      <c r="C657" s="16" t="str">
        <f t="array" aca="1" ref="C657" ca="1">IFERROR(INDEX(durée,SMALL(IF(SUBSTITUTE(resultat," ","")="obtenue",ROW(offres)-2,""),ROW(562:562))),"")</f>
        <v/>
      </c>
      <c r="D657" s="8" t="str">
        <f t="array" aca="1" ref="D657" ca="1">IFERROR(INDEX(datefin,SMALL(IF(SUBSTITUTE(resultat," ","")="obtenue",ROW(offres)-2,""),ROW(562:562))),"")</f>
        <v/>
      </c>
    </row>
    <row r="658" spans="1:4" x14ac:dyDescent="0.25">
      <c r="A658" s="3" t="str">
        <f t="array" aca="1" ref="A658" ca="1">IFERROR(INDEX(offres,SMALL(IF(SUBSTITUTE(resultat," ","")="obtenue",ROW(offres)-2,""),ROW(563:563))),"")</f>
        <v/>
      </c>
      <c r="B658" s="8" t="str">
        <f t="array" aca="1" ref="B658" ca="1">IFERROR(INDEX(debut,SMALL(IF(SUBSTITUTE(resultat," ","")="obtenue",ROW(offres)-2,""),ROW(563:563))),"")</f>
        <v/>
      </c>
      <c r="C658" s="16" t="str">
        <f t="array" aca="1" ref="C658" ca="1">IFERROR(INDEX(durée,SMALL(IF(SUBSTITUTE(resultat," ","")="obtenue",ROW(offres)-2,""),ROW(563:563))),"")</f>
        <v/>
      </c>
      <c r="D658" s="8" t="str">
        <f t="array" aca="1" ref="D658" ca="1">IFERROR(INDEX(datefin,SMALL(IF(SUBSTITUTE(resultat," ","")="obtenue",ROW(offres)-2,""),ROW(563:563))),"")</f>
        <v/>
      </c>
    </row>
    <row r="659" spans="1:4" x14ac:dyDescent="0.25">
      <c r="A659" s="3" t="str">
        <f t="array" aca="1" ref="A659" ca="1">IFERROR(INDEX(offres,SMALL(IF(SUBSTITUTE(resultat," ","")="obtenue",ROW(offres)-2,""),ROW(564:564))),"")</f>
        <v/>
      </c>
      <c r="B659" s="8" t="str">
        <f t="array" aca="1" ref="B659" ca="1">IFERROR(INDEX(debut,SMALL(IF(SUBSTITUTE(resultat," ","")="obtenue",ROW(offres)-2,""),ROW(564:564))),"")</f>
        <v/>
      </c>
      <c r="C659" s="16" t="str">
        <f t="array" aca="1" ref="C659" ca="1">IFERROR(INDEX(durée,SMALL(IF(SUBSTITUTE(resultat," ","")="obtenue",ROW(offres)-2,""),ROW(564:564))),"")</f>
        <v/>
      </c>
      <c r="D659" s="8" t="str">
        <f t="array" aca="1" ref="D659" ca="1">IFERROR(INDEX(datefin,SMALL(IF(SUBSTITUTE(resultat," ","")="obtenue",ROW(offres)-2,""),ROW(564:564))),"")</f>
        <v/>
      </c>
    </row>
    <row r="660" spans="1:4" x14ac:dyDescent="0.25">
      <c r="A660" s="3" t="str">
        <f t="array" aca="1" ref="A660" ca="1">IFERROR(INDEX(offres,SMALL(IF(SUBSTITUTE(resultat," ","")="obtenue",ROW(offres)-2,""),ROW(565:565))),"")</f>
        <v/>
      </c>
      <c r="B660" s="8" t="str">
        <f t="array" aca="1" ref="B660" ca="1">IFERROR(INDEX(debut,SMALL(IF(SUBSTITUTE(resultat," ","")="obtenue",ROW(offres)-2,""),ROW(565:565))),"")</f>
        <v/>
      </c>
      <c r="C660" s="16" t="str">
        <f t="array" aca="1" ref="C660" ca="1">IFERROR(INDEX(durée,SMALL(IF(SUBSTITUTE(resultat," ","")="obtenue",ROW(offres)-2,""),ROW(565:565))),"")</f>
        <v/>
      </c>
      <c r="D660" s="8" t="str">
        <f t="array" aca="1" ref="D660" ca="1">IFERROR(INDEX(datefin,SMALL(IF(SUBSTITUTE(resultat," ","")="obtenue",ROW(offres)-2,""),ROW(565:565))),"")</f>
        <v/>
      </c>
    </row>
    <row r="661" spans="1:4" x14ac:dyDescent="0.25">
      <c r="A661" s="3" t="str">
        <f t="array" aca="1" ref="A661" ca="1">IFERROR(INDEX(offres,SMALL(IF(SUBSTITUTE(resultat," ","")="obtenue",ROW(offres)-2,""),ROW(566:566))),"")</f>
        <v/>
      </c>
      <c r="B661" s="8" t="str">
        <f t="array" aca="1" ref="B661" ca="1">IFERROR(INDEX(debut,SMALL(IF(SUBSTITUTE(resultat," ","")="obtenue",ROW(offres)-2,""),ROW(566:566))),"")</f>
        <v/>
      </c>
      <c r="C661" s="16" t="str">
        <f t="array" aca="1" ref="C661" ca="1">IFERROR(INDEX(durée,SMALL(IF(SUBSTITUTE(resultat," ","")="obtenue",ROW(offres)-2,""),ROW(566:566))),"")</f>
        <v/>
      </c>
      <c r="D661" s="8" t="str">
        <f t="array" aca="1" ref="D661" ca="1">IFERROR(INDEX(datefin,SMALL(IF(SUBSTITUTE(resultat," ","")="obtenue",ROW(offres)-2,""),ROW(566:566))),"")</f>
        <v/>
      </c>
    </row>
    <row r="662" spans="1:4" x14ac:dyDescent="0.25">
      <c r="A662" s="3" t="str">
        <f t="array" aca="1" ref="A662" ca="1">IFERROR(INDEX(offres,SMALL(IF(SUBSTITUTE(resultat," ","")="obtenue",ROW(offres)-2,""),ROW(567:567))),"")</f>
        <v/>
      </c>
      <c r="B662" s="8" t="str">
        <f t="array" aca="1" ref="B662" ca="1">IFERROR(INDEX(debut,SMALL(IF(SUBSTITUTE(resultat," ","")="obtenue",ROW(offres)-2,""),ROW(567:567))),"")</f>
        <v/>
      </c>
      <c r="C662" s="16" t="str">
        <f t="array" aca="1" ref="C662" ca="1">IFERROR(INDEX(durée,SMALL(IF(SUBSTITUTE(resultat," ","")="obtenue",ROW(offres)-2,""),ROW(567:567))),"")</f>
        <v/>
      </c>
      <c r="D662" s="8" t="str">
        <f t="array" aca="1" ref="D662" ca="1">IFERROR(INDEX(datefin,SMALL(IF(SUBSTITUTE(resultat," ","")="obtenue",ROW(offres)-2,""),ROW(567:567))),"")</f>
        <v/>
      </c>
    </row>
    <row r="663" spans="1:4" x14ac:dyDescent="0.25">
      <c r="A663" s="3" t="str">
        <f t="array" aca="1" ref="A663" ca="1">IFERROR(INDEX(offres,SMALL(IF(SUBSTITUTE(resultat," ","")="obtenue",ROW(offres)-2,""),ROW(568:568))),"")</f>
        <v/>
      </c>
      <c r="B663" s="8" t="str">
        <f t="array" aca="1" ref="B663" ca="1">IFERROR(INDEX(debut,SMALL(IF(SUBSTITUTE(resultat," ","")="obtenue",ROW(offres)-2,""),ROW(568:568))),"")</f>
        <v/>
      </c>
      <c r="C663" s="16" t="str">
        <f t="array" aca="1" ref="C663" ca="1">IFERROR(INDEX(durée,SMALL(IF(SUBSTITUTE(resultat," ","")="obtenue",ROW(offres)-2,""),ROW(568:568))),"")</f>
        <v/>
      </c>
      <c r="D663" s="8" t="str">
        <f t="array" aca="1" ref="D663" ca="1">IFERROR(INDEX(datefin,SMALL(IF(SUBSTITUTE(resultat," ","")="obtenue",ROW(offres)-2,""),ROW(568:568))),"")</f>
        <v/>
      </c>
    </row>
    <row r="664" spans="1:4" x14ac:dyDescent="0.25">
      <c r="A664" s="3" t="str">
        <f t="array" aca="1" ref="A664" ca="1">IFERROR(INDEX(offres,SMALL(IF(SUBSTITUTE(resultat," ","")="obtenue",ROW(offres)-2,""),ROW(569:569))),"")</f>
        <v/>
      </c>
      <c r="B664" s="8" t="str">
        <f t="array" aca="1" ref="B664" ca="1">IFERROR(INDEX(debut,SMALL(IF(SUBSTITUTE(resultat," ","")="obtenue",ROW(offres)-2,""),ROW(569:569))),"")</f>
        <v/>
      </c>
      <c r="C664" s="16" t="str">
        <f t="array" aca="1" ref="C664" ca="1">IFERROR(INDEX(durée,SMALL(IF(SUBSTITUTE(resultat," ","")="obtenue",ROW(offres)-2,""),ROW(569:569))),"")</f>
        <v/>
      </c>
      <c r="D664" s="8" t="str">
        <f t="array" aca="1" ref="D664" ca="1">IFERROR(INDEX(datefin,SMALL(IF(SUBSTITUTE(resultat," ","")="obtenue",ROW(offres)-2,""),ROW(569:569))),"")</f>
        <v/>
      </c>
    </row>
    <row r="665" spans="1:4" x14ac:dyDescent="0.25">
      <c r="A665" s="3" t="str">
        <f t="array" aca="1" ref="A665" ca="1">IFERROR(INDEX(offres,SMALL(IF(SUBSTITUTE(resultat," ","")="obtenue",ROW(offres)-2,""),ROW(570:570))),"")</f>
        <v/>
      </c>
      <c r="B665" s="8" t="str">
        <f t="array" aca="1" ref="B665" ca="1">IFERROR(INDEX(debut,SMALL(IF(SUBSTITUTE(resultat," ","")="obtenue",ROW(offres)-2,""),ROW(570:570))),"")</f>
        <v/>
      </c>
      <c r="C665" s="16" t="str">
        <f t="array" aca="1" ref="C665" ca="1">IFERROR(INDEX(durée,SMALL(IF(SUBSTITUTE(resultat," ","")="obtenue",ROW(offres)-2,""),ROW(570:570))),"")</f>
        <v/>
      </c>
      <c r="D665" s="8" t="str">
        <f t="array" aca="1" ref="D665" ca="1">IFERROR(INDEX(datefin,SMALL(IF(SUBSTITUTE(resultat," ","")="obtenue",ROW(offres)-2,""),ROW(570:570))),"")</f>
        <v/>
      </c>
    </row>
    <row r="666" spans="1:4" x14ac:dyDescent="0.25">
      <c r="A666" s="3" t="str">
        <f t="array" aca="1" ref="A666" ca="1">IFERROR(INDEX(offres,SMALL(IF(SUBSTITUTE(resultat," ","")="obtenue",ROW(offres)-2,""),ROW(571:571))),"")</f>
        <v/>
      </c>
      <c r="B666" s="8" t="str">
        <f t="array" aca="1" ref="B666" ca="1">IFERROR(INDEX(debut,SMALL(IF(SUBSTITUTE(resultat," ","")="obtenue",ROW(offres)-2,""),ROW(571:571))),"")</f>
        <v/>
      </c>
      <c r="C666" s="16" t="str">
        <f t="array" aca="1" ref="C666" ca="1">IFERROR(INDEX(durée,SMALL(IF(SUBSTITUTE(resultat," ","")="obtenue",ROW(offres)-2,""),ROW(571:571))),"")</f>
        <v/>
      </c>
      <c r="D666" s="8" t="str">
        <f t="array" aca="1" ref="D666" ca="1">IFERROR(INDEX(datefin,SMALL(IF(SUBSTITUTE(resultat," ","")="obtenue",ROW(offres)-2,""),ROW(571:571))),"")</f>
        <v/>
      </c>
    </row>
    <row r="667" spans="1:4" x14ac:dyDescent="0.25">
      <c r="A667" s="3" t="str">
        <f t="array" aca="1" ref="A667" ca="1">IFERROR(INDEX(offres,SMALL(IF(SUBSTITUTE(resultat," ","")="obtenue",ROW(offres)-2,""),ROW(572:572))),"")</f>
        <v/>
      </c>
      <c r="B667" s="8" t="str">
        <f t="array" aca="1" ref="B667" ca="1">IFERROR(INDEX(debut,SMALL(IF(SUBSTITUTE(resultat," ","")="obtenue",ROW(offres)-2,""),ROW(572:572))),"")</f>
        <v/>
      </c>
      <c r="C667" s="16" t="str">
        <f t="array" aca="1" ref="C667" ca="1">IFERROR(INDEX(durée,SMALL(IF(SUBSTITUTE(resultat," ","")="obtenue",ROW(offres)-2,""),ROW(572:572))),"")</f>
        <v/>
      </c>
      <c r="D667" s="8" t="str">
        <f t="array" aca="1" ref="D667" ca="1">IFERROR(INDEX(datefin,SMALL(IF(SUBSTITUTE(resultat," ","")="obtenue",ROW(offres)-2,""),ROW(572:572))),"")</f>
        <v/>
      </c>
    </row>
    <row r="668" spans="1:4" x14ac:dyDescent="0.25">
      <c r="A668" s="3" t="str">
        <f t="array" aca="1" ref="A668" ca="1">IFERROR(INDEX(offres,SMALL(IF(SUBSTITUTE(resultat," ","")="obtenue",ROW(offres)-2,""),ROW(573:573))),"")</f>
        <v/>
      </c>
      <c r="B668" s="8" t="str">
        <f t="array" aca="1" ref="B668" ca="1">IFERROR(INDEX(debut,SMALL(IF(SUBSTITUTE(resultat," ","")="obtenue",ROW(offres)-2,""),ROW(573:573))),"")</f>
        <v/>
      </c>
      <c r="C668" s="16" t="str">
        <f t="array" aca="1" ref="C668" ca="1">IFERROR(INDEX(durée,SMALL(IF(SUBSTITUTE(resultat," ","")="obtenue",ROW(offres)-2,""),ROW(573:573))),"")</f>
        <v/>
      </c>
      <c r="D668" s="8" t="str">
        <f t="array" aca="1" ref="D668" ca="1">IFERROR(INDEX(datefin,SMALL(IF(SUBSTITUTE(resultat," ","")="obtenue",ROW(offres)-2,""),ROW(573:573))),"")</f>
        <v/>
      </c>
    </row>
    <row r="669" spans="1:4" x14ac:dyDescent="0.25">
      <c r="A669" s="3" t="str">
        <f t="array" aca="1" ref="A669" ca="1">IFERROR(INDEX(offres,SMALL(IF(SUBSTITUTE(resultat," ","")="obtenue",ROW(offres)-2,""),ROW(574:574))),"")</f>
        <v/>
      </c>
      <c r="B669" s="8" t="str">
        <f t="array" aca="1" ref="B669" ca="1">IFERROR(INDEX(debut,SMALL(IF(SUBSTITUTE(resultat," ","")="obtenue",ROW(offres)-2,""),ROW(574:574))),"")</f>
        <v/>
      </c>
      <c r="C669" s="16" t="str">
        <f t="array" aca="1" ref="C669" ca="1">IFERROR(INDEX(durée,SMALL(IF(SUBSTITUTE(resultat," ","")="obtenue",ROW(offres)-2,""),ROW(574:574))),"")</f>
        <v/>
      </c>
      <c r="D669" s="8" t="str">
        <f t="array" aca="1" ref="D669" ca="1">IFERROR(INDEX(datefin,SMALL(IF(SUBSTITUTE(resultat," ","")="obtenue",ROW(offres)-2,""),ROW(574:574))),"")</f>
        <v/>
      </c>
    </row>
    <row r="670" spans="1:4" x14ac:dyDescent="0.25">
      <c r="A670" s="3" t="str">
        <f t="array" aca="1" ref="A670" ca="1">IFERROR(INDEX(offres,SMALL(IF(SUBSTITUTE(resultat," ","")="obtenue",ROW(offres)-2,""),ROW(575:575))),"")</f>
        <v/>
      </c>
      <c r="B670" s="8" t="str">
        <f t="array" aca="1" ref="B670" ca="1">IFERROR(INDEX(debut,SMALL(IF(SUBSTITUTE(resultat," ","")="obtenue",ROW(offres)-2,""),ROW(575:575))),"")</f>
        <v/>
      </c>
      <c r="C670" s="16" t="str">
        <f t="array" aca="1" ref="C670" ca="1">IFERROR(INDEX(durée,SMALL(IF(SUBSTITUTE(resultat," ","")="obtenue",ROW(offres)-2,""),ROW(575:575))),"")</f>
        <v/>
      </c>
      <c r="D670" s="8" t="str">
        <f t="array" aca="1" ref="D670" ca="1">IFERROR(INDEX(datefin,SMALL(IF(SUBSTITUTE(resultat," ","")="obtenue",ROW(offres)-2,""),ROW(575:575))),"")</f>
        <v/>
      </c>
    </row>
    <row r="671" spans="1:4" x14ac:dyDescent="0.25">
      <c r="A671" s="3" t="str">
        <f t="array" aca="1" ref="A671" ca="1">IFERROR(INDEX(offres,SMALL(IF(SUBSTITUTE(resultat," ","")="obtenue",ROW(offres)-2,""),ROW(576:576))),"")</f>
        <v/>
      </c>
      <c r="B671" s="8" t="str">
        <f t="array" aca="1" ref="B671" ca="1">IFERROR(INDEX(debut,SMALL(IF(SUBSTITUTE(resultat," ","")="obtenue",ROW(offres)-2,""),ROW(576:576))),"")</f>
        <v/>
      </c>
      <c r="C671" s="16" t="str">
        <f t="array" aca="1" ref="C671" ca="1">IFERROR(INDEX(durée,SMALL(IF(SUBSTITUTE(resultat," ","")="obtenue",ROW(offres)-2,""),ROW(576:576))),"")</f>
        <v/>
      </c>
      <c r="D671" s="8" t="str">
        <f t="array" aca="1" ref="D671" ca="1">IFERROR(INDEX(datefin,SMALL(IF(SUBSTITUTE(resultat," ","")="obtenue",ROW(offres)-2,""),ROW(576:576))),"")</f>
        <v/>
      </c>
    </row>
    <row r="672" spans="1:4" x14ac:dyDescent="0.25">
      <c r="A672" s="3" t="str">
        <f t="array" aca="1" ref="A672" ca="1">IFERROR(INDEX(offres,SMALL(IF(SUBSTITUTE(resultat," ","")="obtenue",ROW(offres)-2,""),ROW(577:577))),"")</f>
        <v/>
      </c>
      <c r="B672" s="8" t="str">
        <f t="array" aca="1" ref="B672" ca="1">IFERROR(INDEX(debut,SMALL(IF(SUBSTITUTE(resultat," ","")="obtenue",ROW(offres)-2,""),ROW(577:577))),"")</f>
        <v/>
      </c>
      <c r="C672" s="16" t="str">
        <f t="array" aca="1" ref="C672" ca="1">IFERROR(INDEX(durée,SMALL(IF(SUBSTITUTE(resultat," ","")="obtenue",ROW(offres)-2,""),ROW(577:577))),"")</f>
        <v/>
      </c>
      <c r="D672" s="8" t="str">
        <f t="array" aca="1" ref="D672" ca="1">IFERROR(INDEX(datefin,SMALL(IF(SUBSTITUTE(resultat," ","")="obtenue",ROW(offres)-2,""),ROW(577:577))),"")</f>
        <v/>
      </c>
    </row>
    <row r="673" spans="1:4" x14ac:dyDescent="0.25">
      <c r="A673" s="3" t="str">
        <f t="array" aca="1" ref="A673" ca="1">IFERROR(INDEX(offres,SMALL(IF(SUBSTITUTE(resultat," ","")="obtenue",ROW(offres)-2,""),ROW(578:578))),"")</f>
        <v/>
      </c>
      <c r="B673" s="8" t="str">
        <f t="array" aca="1" ref="B673" ca="1">IFERROR(INDEX(debut,SMALL(IF(SUBSTITUTE(resultat," ","")="obtenue",ROW(offres)-2,""),ROW(578:578))),"")</f>
        <v/>
      </c>
      <c r="C673" s="16" t="str">
        <f t="array" aca="1" ref="C673" ca="1">IFERROR(INDEX(durée,SMALL(IF(SUBSTITUTE(resultat," ","")="obtenue",ROW(offres)-2,""),ROW(578:578))),"")</f>
        <v/>
      </c>
      <c r="D673" s="8" t="str">
        <f t="array" aca="1" ref="D673" ca="1">IFERROR(INDEX(datefin,SMALL(IF(SUBSTITUTE(resultat," ","")="obtenue",ROW(offres)-2,""),ROW(578:578))),"")</f>
        <v/>
      </c>
    </row>
    <row r="674" spans="1:4" x14ac:dyDescent="0.25">
      <c r="A674" s="3" t="str">
        <f t="array" aca="1" ref="A674" ca="1">IFERROR(INDEX(offres,SMALL(IF(SUBSTITUTE(resultat," ","")="obtenue",ROW(offres)-2,""),ROW(579:579))),"")</f>
        <v/>
      </c>
      <c r="B674" s="8" t="str">
        <f t="array" aca="1" ref="B674" ca="1">IFERROR(INDEX(debut,SMALL(IF(SUBSTITUTE(resultat," ","")="obtenue",ROW(offres)-2,""),ROW(579:579))),"")</f>
        <v/>
      </c>
      <c r="C674" s="16" t="str">
        <f t="array" aca="1" ref="C674" ca="1">IFERROR(INDEX(durée,SMALL(IF(SUBSTITUTE(resultat," ","")="obtenue",ROW(offres)-2,""),ROW(579:579))),"")</f>
        <v/>
      </c>
      <c r="D674" s="8" t="str">
        <f t="array" aca="1" ref="D674" ca="1">IFERROR(INDEX(datefin,SMALL(IF(SUBSTITUTE(resultat," ","")="obtenue",ROW(offres)-2,""),ROW(579:579))),"")</f>
        <v/>
      </c>
    </row>
    <row r="675" spans="1:4" x14ac:dyDescent="0.25">
      <c r="A675" s="3" t="str">
        <f t="array" aca="1" ref="A675" ca="1">IFERROR(INDEX(offres,SMALL(IF(SUBSTITUTE(resultat," ","")="obtenue",ROW(offres)-2,""),ROW(580:580))),"")</f>
        <v/>
      </c>
      <c r="B675" s="8" t="str">
        <f t="array" aca="1" ref="B675" ca="1">IFERROR(INDEX(debut,SMALL(IF(SUBSTITUTE(resultat," ","")="obtenue",ROW(offres)-2,""),ROW(580:580))),"")</f>
        <v/>
      </c>
      <c r="C675" s="16" t="str">
        <f t="array" aca="1" ref="C675" ca="1">IFERROR(INDEX(durée,SMALL(IF(SUBSTITUTE(resultat," ","")="obtenue",ROW(offres)-2,""),ROW(580:580))),"")</f>
        <v/>
      </c>
      <c r="D675" s="8" t="str">
        <f t="array" aca="1" ref="D675" ca="1">IFERROR(INDEX(datefin,SMALL(IF(SUBSTITUTE(resultat," ","")="obtenue",ROW(offres)-2,""),ROW(580:580))),"")</f>
        <v/>
      </c>
    </row>
    <row r="676" spans="1:4" x14ac:dyDescent="0.25">
      <c r="A676" s="3" t="str">
        <f t="array" aca="1" ref="A676" ca="1">IFERROR(INDEX(offres,SMALL(IF(SUBSTITUTE(resultat," ","")="obtenue",ROW(offres)-2,""),ROW(581:581))),"")</f>
        <v/>
      </c>
      <c r="B676" s="8" t="str">
        <f t="array" aca="1" ref="B676" ca="1">IFERROR(INDEX(debut,SMALL(IF(SUBSTITUTE(resultat," ","")="obtenue",ROW(offres)-2,""),ROW(581:581))),"")</f>
        <v/>
      </c>
      <c r="C676" s="16" t="str">
        <f t="array" aca="1" ref="C676" ca="1">IFERROR(INDEX(durée,SMALL(IF(SUBSTITUTE(resultat," ","")="obtenue",ROW(offres)-2,""),ROW(581:581))),"")</f>
        <v/>
      </c>
      <c r="D676" s="8" t="str">
        <f t="array" aca="1" ref="D676" ca="1">IFERROR(INDEX(datefin,SMALL(IF(SUBSTITUTE(resultat," ","")="obtenue",ROW(offres)-2,""),ROW(581:581))),"")</f>
        <v/>
      </c>
    </row>
    <row r="677" spans="1:4" x14ac:dyDescent="0.25">
      <c r="A677" s="3" t="str">
        <f t="array" aca="1" ref="A677" ca="1">IFERROR(INDEX(offres,SMALL(IF(SUBSTITUTE(resultat," ","")="obtenue",ROW(offres)-2,""),ROW(582:582))),"")</f>
        <v/>
      </c>
      <c r="B677" s="8" t="str">
        <f t="array" aca="1" ref="B677" ca="1">IFERROR(INDEX(debut,SMALL(IF(SUBSTITUTE(resultat," ","")="obtenue",ROW(offres)-2,""),ROW(582:582))),"")</f>
        <v/>
      </c>
      <c r="C677" s="16" t="str">
        <f t="array" aca="1" ref="C677" ca="1">IFERROR(INDEX(durée,SMALL(IF(SUBSTITUTE(resultat," ","")="obtenue",ROW(offres)-2,""),ROW(582:582))),"")</f>
        <v/>
      </c>
      <c r="D677" s="8" t="str">
        <f t="array" aca="1" ref="D677" ca="1">IFERROR(INDEX(datefin,SMALL(IF(SUBSTITUTE(resultat," ","")="obtenue",ROW(offres)-2,""),ROW(582:582))),"")</f>
        <v/>
      </c>
    </row>
    <row r="678" spans="1:4" x14ac:dyDescent="0.25">
      <c r="A678" s="3" t="str">
        <f t="array" aca="1" ref="A678" ca="1">IFERROR(INDEX(offres,SMALL(IF(SUBSTITUTE(resultat," ","")="obtenue",ROW(offres)-2,""),ROW(583:583))),"")</f>
        <v/>
      </c>
      <c r="B678" s="8" t="str">
        <f t="array" aca="1" ref="B678" ca="1">IFERROR(INDEX(debut,SMALL(IF(SUBSTITUTE(resultat," ","")="obtenue",ROW(offres)-2,""),ROW(583:583))),"")</f>
        <v/>
      </c>
      <c r="C678" s="16" t="str">
        <f t="array" aca="1" ref="C678" ca="1">IFERROR(INDEX(durée,SMALL(IF(SUBSTITUTE(resultat," ","")="obtenue",ROW(offres)-2,""),ROW(583:583))),"")</f>
        <v/>
      </c>
      <c r="D678" s="8" t="str">
        <f t="array" aca="1" ref="D678" ca="1">IFERROR(INDEX(datefin,SMALL(IF(SUBSTITUTE(resultat," ","")="obtenue",ROW(offres)-2,""),ROW(583:583))),"")</f>
        <v/>
      </c>
    </row>
    <row r="679" spans="1:4" x14ac:dyDescent="0.25">
      <c r="A679" s="3" t="str">
        <f t="array" aca="1" ref="A679" ca="1">IFERROR(INDEX(offres,SMALL(IF(SUBSTITUTE(resultat," ","")="obtenue",ROW(offres)-2,""),ROW(584:584))),"")</f>
        <v/>
      </c>
      <c r="B679" s="8" t="str">
        <f t="array" aca="1" ref="B679" ca="1">IFERROR(INDEX(debut,SMALL(IF(SUBSTITUTE(resultat," ","")="obtenue",ROW(offres)-2,""),ROW(584:584))),"")</f>
        <v/>
      </c>
      <c r="C679" s="16" t="str">
        <f t="array" aca="1" ref="C679" ca="1">IFERROR(INDEX(durée,SMALL(IF(SUBSTITUTE(resultat," ","")="obtenue",ROW(offres)-2,""),ROW(584:584))),"")</f>
        <v/>
      </c>
      <c r="D679" s="8" t="str">
        <f t="array" aca="1" ref="D679" ca="1">IFERROR(INDEX(datefin,SMALL(IF(SUBSTITUTE(resultat," ","")="obtenue",ROW(offres)-2,""),ROW(584:584))),"")</f>
        <v/>
      </c>
    </row>
    <row r="680" spans="1:4" x14ac:dyDescent="0.25">
      <c r="A680" s="3" t="str">
        <f t="array" aca="1" ref="A680" ca="1">IFERROR(INDEX(offres,SMALL(IF(SUBSTITUTE(resultat," ","")="obtenue",ROW(offres)-2,""),ROW(585:585))),"")</f>
        <v/>
      </c>
      <c r="B680" s="8" t="str">
        <f t="array" aca="1" ref="B680" ca="1">IFERROR(INDEX(debut,SMALL(IF(SUBSTITUTE(resultat," ","")="obtenue",ROW(offres)-2,""),ROW(585:585))),"")</f>
        <v/>
      </c>
      <c r="C680" s="16" t="str">
        <f t="array" aca="1" ref="C680" ca="1">IFERROR(INDEX(durée,SMALL(IF(SUBSTITUTE(resultat," ","")="obtenue",ROW(offres)-2,""),ROW(585:585))),"")</f>
        <v/>
      </c>
      <c r="D680" s="8" t="str">
        <f t="array" aca="1" ref="D680" ca="1">IFERROR(INDEX(datefin,SMALL(IF(SUBSTITUTE(resultat," ","")="obtenue",ROW(offres)-2,""),ROW(585:585))),"")</f>
        <v/>
      </c>
    </row>
    <row r="681" spans="1:4" x14ac:dyDescent="0.25">
      <c r="A681" s="3" t="str">
        <f t="array" aca="1" ref="A681" ca="1">IFERROR(INDEX(offres,SMALL(IF(SUBSTITUTE(resultat," ","")="obtenue",ROW(offres)-2,""),ROW(586:586))),"")</f>
        <v/>
      </c>
      <c r="B681" s="8" t="str">
        <f t="array" aca="1" ref="B681" ca="1">IFERROR(INDEX(debut,SMALL(IF(SUBSTITUTE(resultat," ","")="obtenue",ROW(offres)-2,""),ROW(586:586))),"")</f>
        <v/>
      </c>
      <c r="C681" s="16" t="str">
        <f t="array" aca="1" ref="C681" ca="1">IFERROR(INDEX(durée,SMALL(IF(SUBSTITUTE(resultat," ","")="obtenue",ROW(offres)-2,""),ROW(586:586))),"")</f>
        <v/>
      </c>
      <c r="D681" s="8" t="str">
        <f t="array" aca="1" ref="D681" ca="1">IFERROR(INDEX(datefin,SMALL(IF(SUBSTITUTE(resultat," ","")="obtenue",ROW(offres)-2,""),ROW(586:586))),"")</f>
        <v/>
      </c>
    </row>
    <row r="682" spans="1:4" x14ac:dyDescent="0.25">
      <c r="A682" s="3" t="str">
        <f t="array" aca="1" ref="A682" ca="1">IFERROR(INDEX(offres,SMALL(IF(SUBSTITUTE(resultat," ","")="obtenue",ROW(offres)-2,""),ROW(587:587))),"")</f>
        <v/>
      </c>
      <c r="B682" s="8" t="str">
        <f t="array" aca="1" ref="B682" ca="1">IFERROR(INDEX(debut,SMALL(IF(SUBSTITUTE(resultat," ","")="obtenue",ROW(offres)-2,""),ROW(587:587))),"")</f>
        <v/>
      </c>
      <c r="C682" s="16" t="str">
        <f t="array" aca="1" ref="C682" ca="1">IFERROR(INDEX(durée,SMALL(IF(SUBSTITUTE(resultat," ","")="obtenue",ROW(offres)-2,""),ROW(587:587))),"")</f>
        <v/>
      </c>
      <c r="D682" s="8" t="str">
        <f t="array" aca="1" ref="D682" ca="1">IFERROR(INDEX(datefin,SMALL(IF(SUBSTITUTE(resultat," ","")="obtenue",ROW(offres)-2,""),ROW(587:587))),"")</f>
        <v/>
      </c>
    </row>
    <row r="683" spans="1:4" x14ac:dyDescent="0.25">
      <c r="A683" s="3" t="str">
        <f t="array" aca="1" ref="A683" ca="1">IFERROR(INDEX(offres,SMALL(IF(SUBSTITUTE(resultat," ","")="obtenue",ROW(offres)-2,""),ROW(588:588))),"")</f>
        <v/>
      </c>
      <c r="B683" s="8" t="str">
        <f t="array" aca="1" ref="B683" ca="1">IFERROR(INDEX(debut,SMALL(IF(SUBSTITUTE(resultat," ","")="obtenue",ROW(offres)-2,""),ROW(588:588))),"")</f>
        <v/>
      </c>
      <c r="C683" s="16" t="str">
        <f t="array" aca="1" ref="C683" ca="1">IFERROR(INDEX(durée,SMALL(IF(SUBSTITUTE(resultat," ","")="obtenue",ROW(offres)-2,""),ROW(588:588))),"")</f>
        <v/>
      </c>
      <c r="D683" s="8" t="str">
        <f t="array" aca="1" ref="D683" ca="1">IFERROR(INDEX(datefin,SMALL(IF(SUBSTITUTE(resultat," ","")="obtenue",ROW(offres)-2,""),ROW(588:588))),"")</f>
        <v/>
      </c>
    </row>
    <row r="684" spans="1:4" x14ac:dyDescent="0.25">
      <c r="A684" s="3" t="str">
        <f t="array" aca="1" ref="A684" ca="1">IFERROR(INDEX(offres,SMALL(IF(SUBSTITUTE(resultat," ","")="obtenue",ROW(offres)-2,""),ROW(589:589))),"")</f>
        <v/>
      </c>
      <c r="B684" s="8" t="str">
        <f t="array" aca="1" ref="B684" ca="1">IFERROR(INDEX(debut,SMALL(IF(SUBSTITUTE(resultat," ","")="obtenue",ROW(offres)-2,""),ROW(589:589))),"")</f>
        <v/>
      </c>
      <c r="C684" s="16" t="str">
        <f t="array" aca="1" ref="C684" ca="1">IFERROR(INDEX(durée,SMALL(IF(SUBSTITUTE(resultat," ","")="obtenue",ROW(offres)-2,""),ROW(589:589))),"")</f>
        <v/>
      </c>
      <c r="D684" s="8" t="str">
        <f t="array" aca="1" ref="D684" ca="1">IFERROR(INDEX(datefin,SMALL(IF(SUBSTITUTE(resultat," ","")="obtenue",ROW(offres)-2,""),ROW(589:589))),"")</f>
        <v/>
      </c>
    </row>
    <row r="685" spans="1:4" x14ac:dyDescent="0.25">
      <c r="A685" s="3" t="str">
        <f t="array" aca="1" ref="A685" ca="1">IFERROR(INDEX(offres,SMALL(IF(SUBSTITUTE(resultat," ","")="obtenue",ROW(offres)-2,""),ROW(590:590))),"")</f>
        <v/>
      </c>
      <c r="B685" s="8" t="str">
        <f t="array" aca="1" ref="B685" ca="1">IFERROR(INDEX(debut,SMALL(IF(SUBSTITUTE(resultat," ","")="obtenue",ROW(offres)-2,""),ROW(590:590))),"")</f>
        <v/>
      </c>
      <c r="C685" s="16" t="str">
        <f t="array" aca="1" ref="C685" ca="1">IFERROR(INDEX(durée,SMALL(IF(SUBSTITUTE(resultat," ","")="obtenue",ROW(offres)-2,""),ROW(590:590))),"")</f>
        <v/>
      </c>
      <c r="D685" s="8" t="str">
        <f t="array" aca="1" ref="D685" ca="1">IFERROR(INDEX(datefin,SMALL(IF(SUBSTITUTE(resultat," ","")="obtenue",ROW(offres)-2,""),ROW(590:590))),"")</f>
        <v/>
      </c>
    </row>
    <row r="686" spans="1:4" x14ac:dyDescent="0.25">
      <c r="A686" s="3" t="str">
        <f t="array" aca="1" ref="A686" ca="1">IFERROR(INDEX(offres,SMALL(IF(SUBSTITUTE(resultat," ","")="obtenue",ROW(offres)-2,""),ROW(591:591))),"")</f>
        <v/>
      </c>
      <c r="B686" s="8" t="str">
        <f t="array" aca="1" ref="B686" ca="1">IFERROR(INDEX(debut,SMALL(IF(SUBSTITUTE(resultat," ","")="obtenue",ROW(offres)-2,""),ROW(591:591))),"")</f>
        <v/>
      </c>
      <c r="C686" s="16" t="str">
        <f t="array" aca="1" ref="C686" ca="1">IFERROR(INDEX(durée,SMALL(IF(SUBSTITUTE(resultat," ","")="obtenue",ROW(offres)-2,""),ROW(591:591))),"")</f>
        <v/>
      </c>
      <c r="D686" s="8" t="str">
        <f t="array" aca="1" ref="D686" ca="1">IFERROR(INDEX(datefin,SMALL(IF(SUBSTITUTE(resultat," ","")="obtenue",ROW(offres)-2,""),ROW(591:591))),"")</f>
        <v/>
      </c>
    </row>
    <row r="687" spans="1:4" x14ac:dyDescent="0.25">
      <c r="A687" s="3" t="str">
        <f t="array" aca="1" ref="A687" ca="1">IFERROR(INDEX(offres,SMALL(IF(SUBSTITUTE(resultat," ","")="obtenue",ROW(offres)-2,""),ROW(592:592))),"")</f>
        <v/>
      </c>
      <c r="B687" s="8" t="str">
        <f t="array" aca="1" ref="B687" ca="1">IFERROR(INDEX(debut,SMALL(IF(SUBSTITUTE(resultat," ","")="obtenue",ROW(offres)-2,""),ROW(592:592))),"")</f>
        <v/>
      </c>
      <c r="C687" s="16" t="str">
        <f t="array" aca="1" ref="C687" ca="1">IFERROR(INDEX(durée,SMALL(IF(SUBSTITUTE(resultat," ","")="obtenue",ROW(offres)-2,""),ROW(592:592))),"")</f>
        <v/>
      </c>
      <c r="D687" s="8" t="str">
        <f t="array" aca="1" ref="D687" ca="1">IFERROR(INDEX(datefin,SMALL(IF(SUBSTITUTE(resultat," ","")="obtenue",ROW(offres)-2,""),ROW(592:592))),"")</f>
        <v/>
      </c>
    </row>
    <row r="688" spans="1:4" x14ac:dyDescent="0.25">
      <c r="A688" s="3" t="str">
        <f t="array" aca="1" ref="A688" ca="1">IFERROR(INDEX(offres,SMALL(IF(SUBSTITUTE(resultat," ","")="obtenue",ROW(offres)-2,""),ROW(593:593))),"")</f>
        <v/>
      </c>
      <c r="B688" s="8" t="str">
        <f t="array" aca="1" ref="B688" ca="1">IFERROR(INDEX(debut,SMALL(IF(SUBSTITUTE(resultat," ","")="obtenue",ROW(offres)-2,""),ROW(593:593))),"")</f>
        <v/>
      </c>
      <c r="C688" s="16" t="str">
        <f t="array" aca="1" ref="C688" ca="1">IFERROR(INDEX(durée,SMALL(IF(SUBSTITUTE(resultat," ","")="obtenue",ROW(offres)-2,""),ROW(593:593))),"")</f>
        <v/>
      </c>
      <c r="D688" s="8" t="str">
        <f t="array" aca="1" ref="D688" ca="1">IFERROR(INDEX(datefin,SMALL(IF(SUBSTITUTE(resultat," ","")="obtenue",ROW(offres)-2,""),ROW(593:593))),"")</f>
        <v/>
      </c>
    </row>
    <row r="689" spans="1:4" x14ac:dyDescent="0.25">
      <c r="A689" s="3" t="str">
        <f t="array" aca="1" ref="A689" ca="1">IFERROR(INDEX(offres,SMALL(IF(SUBSTITUTE(resultat," ","")="obtenue",ROW(offres)-2,""),ROW(594:594))),"")</f>
        <v/>
      </c>
      <c r="B689" s="8" t="str">
        <f t="array" aca="1" ref="B689" ca="1">IFERROR(INDEX(debut,SMALL(IF(SUBSTITUTE(resultat," ","")="obtenue",ROW(offres)-2,""),ROW(594:594))),"")</f>
        <v/>
      </c>
      <c r="C689" s="16" t="str">
        <f t="array" aca="1" ref="C689" ca="1">IFERROR(INDEX(durée,SMALL(IF(SUBSTITUTE(resultat," ","")="obtenue",ROW(offres)-2,""),ROW(594:594))),"")</f>
        <v/>
      </c>
      <c r="D689" s="8" t="str">
        <f t="array" aca="1" ref="D689" ca="1">IFERROR(INDEX(datefin,SMALL(IF(SUBSTITUTE(resultat," ","")="obtenue",ROW(offres)-2,""),ROW(594:594))),"")</f>
        <v/>
      </c>
    </row>
    <row r="690" spans="1:4" x14ac:dyDescent="0.25">
      <c r="A690" s="3" t="str">
        <f t="array" aca="1" ref="A690" ca="1">IFERROR(INDEX(offres,SMALL(IF(SUBSTITUTE(resultat," ","")="obtenue",ROW(offres)-2,""),ROW(595:595))),"")</f>
        <v/>
      </c>
      <c r="B690" s="8" t="str">
        <f t="array" aca="1" ref="B690" ca="1">IFERROR(INDEX(debut,SMALL(IF(SUBSTITUTE(resultat," ","")="obtenue",ROW(offres)-2,""),ROW(595:595))),"")</f>
        <v/>
      </c>
      <c r="C690" s="16" t="str">
        <f t="array" aca="1" ref="C690" ca="1">IFERROR(INDEX(durée,SMALL(IF(SUBSTITUTE(resultat," ","")="obtenue",ROW(offres)-2,""),ROW(595:595))),"")</f>
        <v/>
      </c>
      <c r="D690" s="8" t="str">
        <f t="array" aca="1" ref="D690" ca="1">IFERROR(INDEX(datefin,SMALL(IF(SUBSTITUTE(resultat," ","")="obtenue",ROW(offres)-2,""),ROW(595:595))),"")</f>
        <v/>
      </c>
    </row>
    <row r="691" spans="1:4" x14ac:dyDescent="0.25">
      <c r="A691" s="3" t="str">
        <f t="array" aca="1" ref="A691" ca="1">IFERROR(INDEX(offres,SMALL(IF(SUBSTITUTE(resultat," ","")="obtenue",ROW(offres)-2,""),ROW(596:596))),"")</f>
        <v/>
      </c>
      <c r="B691" s="8" t="str">
        <f t="array" aca="1" ref="B691" ca="1">IFERROR(INDEX(debut,SMALL(IF(SUBSTITUTE(resultat," ","")="obtenue",ROW(offres)-2,""),ROW(596:596))),"")</f>
        <v/>
      </c>
      <c r="C691" s="16" t="str">
        <f t="array" aca="1" ref="C691" ca="1">IFERROR(INDEX(durée,SMALL(IF(SUBSTITUTE(resultat," ","")="obtenue",ROW(offres)-2,""),ROW(596:596))),"")</f>
        <v/>
      </c>
      <c r="D691" s="8" t="str">
        <f t="array" aca="1" ref="D691" ca="1">IFERROR(INDEX(datefin,SMALL(IF(SUBSTITUTE(resultat," ","")="obtenue",ROW(offres)-2,""),ROW(596:596))),"")</f>
        <v/>
      </c>
    </row>
    <row r="692" spans="1:4" x14ac:dyDescent="0.25">
      <c r="A692" s="3" t="str">
        <f t="array" aca="1" ref="A692" ca="1">IFERROR(INDEX(offres,SMALL(IF(SUBSTITUTE(resultat," ","")="obtenue",ROW(offres)-2,""),ROW(597:597))),"")</f>
        <v/>
      </c>
      <c r="B692" s="8" t="str">
        <f t="array" aca="1" ref="B692" ca="1">IFERROR(INDEX(debut,SMALL(IF(SUBSTITUTE(resultat," ","")="obtenue",ROW(offres)-2,""),ROW(597:597))),"")</f>
        <v/>
      </c>
      <c r="C692" s="16" t="str">
        <f t="array" aca="1" ref="C692" ca="1">IFERROR(INDEX(durée,SMALL(IF(SUBSTITUTE(resultat," ","")="obtenue",ROW(offres)-2,""),ROW(597:597))),"")</f>
        <v/>
      </c>
      <c r="D692" s="8" t="str">
        <f t="array" aca="1" ref="D692" ca="1">IFERROR(INDEX(datefin,SMALL(IF(SUBSTITUTE(resultat," ","")="obtenue",ROW(offres)-2,""),ROW(597:597))),"")</f>
        <v/>
      </c>
    </row>
    <row r="693" spans="1:4" x14ac:dyDescent="0.25">
      <c r="A693" s="3" t="str">
        <f t="array" aca="1" ref="A693" ca="1">IFERROR(INDEX(offres,SMALL(IF(SUBSTITUTE(resultat," ","")="obtenue",ROW(offres)-2,""),ROW(598:598))),"")</f>
        <v/>
      </c>
      <c r="B693" s="8" t="str">
        <f t="array" aca="1" ref="B693" ca="1">IFERROR(INDEX(debut,SMALL(IF(SUBSTITUTE(resultat," ","")="obtenue",ROW(offres)-2,""),ROW(598:598))),"")</f>
        <v/>
      </c>
      <c r="C693" s="16" t="str">
        <f t="array" aca="1" ref="C693" ca="1">IFERROR(INDEX(durée,SMALL(IF(SUBSTITUTE(resultat," ","")="obtenue",ROW(offres)-2,""),ROW(598:598))),"")</f>
        <v/>
      </c>
      <c r="D693" s="8" t="str">
        <f t="array" aca="1" ref="D693" ca="1">IFERROR(INDEX(datefin,SMALL(IF(SUBSTITUTE(resultat," ","")="obtenue",ROW(offres)-2,""),ROW(598:598))),"")</f>
        <v/>
      </c>
    </row>
    <row r="694" spans="1:4" x14ac:dyDescent="0.25">
      <c r="A694" s="3" t="str">
        <f t="array" aca="1" ref="A694" ca="1">IFERROR(INDEX(offres,SMALL(IF(SUBSTITUTE(resultat," ","")="obtenue",ROW(offres)-2,""),ROW(599:599))),"")</f>
        <v/>
      </c>
      <c r="B694" s="8" t="str">
        <f t="array" aca="1" ref="B694" ca="1">IFERROR(INDEX(debut,SMALL(IF(SUBSTITUTE(resultat," ","")="obtenue",ROW(offres)-2,""),ROW(599:599))),"")</f>
        <v/>
      </c>
      <c r="C694" s="16" t="str">
        <f t="array" aca="1" ref="C694" ca="1">IFERROR(INDEX(durée,SMALL(IF(SUBSTITUTE(resultat," ","")="obtenue",ROW(offres)-2,""),ROW(599:599))),"")</f>
        <v/>
      </c>
      <c r="D694" s="8" t="str">
        <f t="array" aca="1" ref="D694" ca="1">IFERROR(INDEX(datefin,SMALL(IF(SUBSTITUTE(resultat," ","")="obtenue",ROW(offres)-2,""),ROW(599:599))),"")</f>
        <v/>
      </c>
    </row>
    <row r="695" spans="1:4" x14ac:dyDescent="0.25">
      <c r="A695" s="3" t="str">
        <f t="array" aca="1" ref="A695" ca="1">IFERROR(INDEX(offres,SMALL(IF(SUBSTITUTE(resultat," ","")="obtenue",ROW(offres)-2,""),ROW(600:600))),"")</f>
        <v/>
      </c>
      <c r="B695" s="8" t="str">
        <f t="array" aca="1" ref="B695" ca="1">IFERROR(INDEX(debut,SMALL(IF(SUBSTITUTE(resultat," ","")="obtenue",ROW(offres)-2,""),ROW(600:600))),"")</f>
        <v/>
      </c>
      <c r="C695" s="16" t="str">
        <f t="array" aca="1" ref="C695" ca="1">IFERROR(INDEX(durée,SMALL(IF(SUBSTITUTE(resultat," ","")="obtenue",ROW(offres)-2,""),ROW(600:600))),"")</f>
        <v/>
      </c>
      <c r="D695" s="8" t="str">
        <f t="array" aca="1" ref="D695" ca="1">IFERROR(INDEX(datefin,SMALL(IF(SUBSTITUTE(resultat," ","")="obtenue",ROW(offres)-2,""),ROW(600:600))),"")</f>
        <v/>
      </c>
    </row>
    <row r="696" spans="1:4" x14ac:dyDescent="0.25">
      <c r="A696" s="3" t="str">
        <f t="array" aca="1" ref="A696" ca="1">IFERROR(INDEX(offres,SMALL(IF(SUBSTITUTE(resultat," ","")="obtenue",ROW(offres)-2,""),ROW(601:601))),"")</f>
        <v/>
      </c>
      <c r="B696" s="8" t="str">
        <f t="array" aca="1" ref="B696" ca="1">IFERROR(INDEX(debut,SMALL(IF(SUBSTITUTE(resultat," ","")="obtenue",ROW(offres)-2,""),ROW(601:601))),"")</f>
        <v/>
      </c>
      <c r="C696" s="16" t="str">
        <f t="array" aca="1" ref="C696" ca="1">IFERROR(INDEX(durée,SMALL(IF(SUBSTITUTE(resultat," ","")="obtenue",ROW(offres)-2,""),ROW(601:601))),"")</f>
        <v/>
      </c>
      <c r="D696" s="8" t="str">
        <f t="array" aca="1" ref="D696" ca="1">IFERROR(INDEX(datefin,SMALL(IF(SUBSTITUTE(resultat," ","")="obtenue",ROW(offres)-2,""),ROW(601:601))),"")</f>
        <v/>
      </c>
    </row>
    <row r="697" spans="1:4" x14ac:dyDescent="0.25">
      <c r="A697" s="3" t="str">
        <f t="array" aca="1" ref="A697" ca="1">IFERROR(INDEX(offres,SMALL(IF(SUBSTITUTE(resultat," ","")="obtenue",ROW(offres)-2,""),ROW(602:602))),"")</f>
        <v/>
      </c>
      <c r="B697" s="8" t="str">
        <f t="array" aca="1" ref="B697" ca="1">IFERROR(INDEX(debut,SMALL(IF(SUBSTITUTE(resultat," ","")="obtenue",ROW(offres)-2,""),ROW(602:602))),"")</f>
        <v/>
      </c>
      <c r="C697" s="16" t="str">
        <f t="array" aca="1" ref="C697" ca="1">IFERROR(INDEX(durée,SMALL(IF(SUBSTITUTE(resultat," ","")="obtenue",ROW(offres)-2,""),ROW(602:602))),"")</f>
        <v/>
      </c>
      <c r="D697" s="8" t="str">
        <f t="array" aca="1" ref="D697" ca="1">IFERROR(INDEX(datefin,SMALL(IF(SUBSTITUTE(resultat," ","")="obtenue",ROW(offres)-2,""),ROW(602:602))),"")</f>
        <v/>
      </c>
    </row>
    <row r="698" spans="1:4" x14ac:dyDescent="0.25">
      <c r="A698" s="3" t="str">
        <f t="array" aca="1" ref="A698" ca="1">IFERROR(INDEX(offres,SMALL(IF(SUBSTITUTE(resultat," ","")="obtenue",ROW(offres)-2,""),ROW(603:603))),"")</f>
        <v/>
      </c>
      <c r="B698" s="8" t="str">
        <f t="array" aca="1" ref="B698" ca="1">IFERROR(INDEX(debut,SMALL(IF(SUBSTITUTE(resultat," ","")="obtenue",ROW(offres)-2,""),ROW(603:603))),"")</f>
        <v/>
      </c>
      <c r="C698" s="16" t="str">
        <f t="array" aca="1" ref="C698" ca="1">IFERROR(INDEX(durée,SMALL(IF(SUBSTITUTE(resultat," ","")="obtenue",ROW(offres)-2,""),ROW(603:603))),"")</f>
        <v/>
      </c>
      <c r="D698" s="8" t="str">
        <f t="array" aca="1" ref="D698" ca="1">IFERROR(INDEX(datefin,SMALL(IF(SUBSTITUTE(resultat," ","")="obtenue",ROW(offres)-2,""),ROW(603:603))),"")</f>
        <v/>
      </c>
    </row>
    <row r="699" spans="1:4" x14ac:dyDescent="0.25">
      <c r="A699" s="3" t="str">
        <f t="array" aca="1" ref="A699" ca="1">IFERROR(INDEX(offres,SMALL(IF(SUBSTITUTE(resultat," ","")="obtenue",ROW(offres)-2,""),ROW(604:604))),"")</f>
        <v/>
      </c>
      <c r="B699" s="8" t="str">
        <f t="array" aca="1" ref="B699" ca="1">IFERROR(INDEX(debut,SMALL(IF(SUBSTITUTE(resultat," ","")="obtenue",ROW(offres)-2,""),ROW(604:604))),"")</f>
        <v/>
      </c>
      <c r="C699" s="16" t="str">
        <f t="array" aca="1" ref="C699" ca="1">IFERROR(INDEX(durée,SMALL(IF(SUBSTITUTE(resultat," ","")="obtenue",ROW(offres)-2,""),ROW(604:604))),"")</f>
        <v/>
      </c>
      <c r="D699" s="8" t="str">
        <f t="array" aca="1" ref="D699" ca="1">IFERROR(INDEX(datefin,SMALL(IF(SUBSTITUTE(resultat," ","")="obtenue",ROW(offres)-2,""),ROW(604:604))),"")</f>
        <v/>
      </c>
    </row>
    <row r="700" spans="1:4" x14ac:dyDescent="0.25">
      <c r="A700" s="3" t="str">
        <f t="array" aca="1" ref="A700" ca="1">IFERROR(INDEX(offres,SMALL(IF(SUBSTITUTE(resultat," ","")="obtenue",ROW(offres)-2,""),ROW(605:605))),"")</f>
        <v/>
      </c>
      <c r="B700" s="8" t="str">
        <f t="array" aca="1" ref="B700" ca="1">IFERROR(INDEX(debut,SMALL(IF(SUBSTITUTE(resultat," ","")="obtenue",ROW(offres)-2,""),ROW(605:605))),"")</f>
        <v/>
      </c>
      <c r="C700" s="16" t="str">
        <f t="array" aca="1" ref="C700" ca="1">IFERROR(INDEX(durée,SMALL(IF(SUBSTITUTE(resultat," ","")="obtenue",ROW(offres)-2,""),ROW(605:605))),"")</f>
        <v/>
      </c>
      <c r="D700" s="8" t="str">
        <f t="array" aca="1" ref="D700" ca="1">IFERROR(INDEX(datefin,SMALL(IF(SUBSTITUTE(resultat," ","")="obtenue",ROW(offres)-2,""),ROW(605:605))),"")</f>
        <v/>
      </c>
    </row>
    <row r="701" spans="1:4" x14ac:dyDescent="0.25">
      <c r="A701" s="3" t="str">
        <f t="array" aca="1" ref="A701" ca="1">IFERROR(INDEX(offres,SMALL(IF(SUBSTITUTE(resultat," ","")="obtenue",ROW(offres)-2,""),ROW(606:606))),"")</f>
        <v/>
      </c>
      <c r="B701" s="8" t="str">
        <f t="array" aca="1" ref="B701" ca="1">IFERROR(INDEX(debut,SMALL(IF(SUBSTITUTE(resultat," ","")="obtenue",ROW(offres)-2,""),ROW(606:606))),"")</f>
        <v/>
      </c>
      <c r="C701" s="16" t="str">
        <f t="array" aca="1" ref="C701" ca="1">IFERROR(INDEX(durée,SMALL(IF(SUBSTITUTE(resultat," ","")="obtenue",ROW(offres)-2,""),ROW(606:606))),"")</f>
        <v/>
      </c>
      <c r="D701" s="8" t="str">
        <f t="array" aca="1" ref="D701" ca="1">IFERROR(INDEX(datefin,SMALL(IF(SUBSTITUTE(resultat," ","")="obtenue",ROW(offres)-2,""),ROW(606:606))),"")</f>
        <v/>
      </c>
    </row>
    <row r="702" spans="1:4" x14ac:dyDescent="0.25">
      <c r="A702" s="3" t="str">
        <f t="array" aca="1" ref="A702" ca="1">IFERROR(INDEX(offres,SMALL(IF(SUBSTITUTE(resultat," ","")="obtenue",ROW(offres)-2,""),ROW(607:607))),"")</f>
        <v/>
      </c>
      <c r="B702" s="8" t="str">
        <f t="array" aca="1" ref="B702" ca="1">IFERROR(INDEX(debut,SMALL(IF(SUBSTITUTE(resultat," ","")="obtenue",ROW(offres)-2,""),ROW(607:607))),"")</f>
        <v/>
      </c>
      <c r="C702" s="16" t="str">
        <f t="array" aca="1" ref="C702" ca="1">IFERROR(INDEX(durée,SMALL(IF(SUBSTITUTE(resultat," ","")="obtenue",ROW(offres)-2,""),ROW(607:607))),"")</f>
        <v/>
      </c>
      <c r="D702" s="8" t="str">
        <f t="array" aca="1" ref="D702" ca="1">IFERROR(INDEX(datefin,SMALL(IF(SUBSTITUTE(resultat," ","")="obtenue",ROW(offres)-2,""),ROW(607:607))),"")</f>
        <v/>
      </c>
    </row>
    <row r="703" spans="1:4" x14ac:dyDescent="0.25">
      <c r="A703" s="3" t="str">
        <f t="array" aca="1" ref="A703" ca="1">IFERROR(INDEX(offres,SMALL(IF(SUBSTITUTE(resultat," ","")="obtenue",ROW(offres)-2,""),ROW(608:608))),"")</f>
        <v/>
      </c>
      <c r="B703" s="8" t="str">
        <f t="array" aca="1" ref="B703" ca="1">IFERROR(INDEX(debut,SMALL(IF(SUBSTITUTE(resultat," ","")="obtenue",ROW(offres)-2,""),ROW(608:608))),"")</f>
        <v/>
      </c>
      <c r="C703" s="16" t="str">
        <f t="array" aca="1" ref="C703" ca="1">IFERROR(INDEX(durée,SMALL(IF(SUBSTITUTE(resultat," ","")="obtenue",ROW(offres)-2,""),ROW(608:608))),"")</f>
        <v/>
      </c>
      <c r="D703" s="8" t="str">
        <f t="array" aca="1" ref="D703" ca="1">IFERROR(INDEX(datefin,SMALL(IF(SUBSTITUTE(resultat," ","")="obtenue",ROW(offres)-2,""),ROW(608:608))),"")</f>
        <v/>
      </c>
    </row>
    <row r="704" spans="1:4" x14ac:dyDescent="0.25">
      <c r="A704" s="3" t="str">
        <f t="array" aca="1" ref="A704" ca="1">IFERROR(INDEX(offres,SMALL(IF(SUBSTITUTE(resultat," ","")="obtenue",ROW(offres)-2,""),ROW(609:609))),"")</f>
        <v/>
      </c>
      <c r="B704" s="8" t="str">
        <f t="array" aca="1" ref="B704" ca="1">IFERROR(INDEX(debut,SMALL(IF(SUBSTITUTE(resultat," ","")="obtenue",ROW(offres)-2,""),ROW(609:609))),"")</f>
        <v/>
      </c>
      <c r="C704" s="16" t="str">
        <f t="array" aca="1" ref="C704" ca="1">IFERROR(INDEX(durée,SMALL(IF(SUBSTITUTE(resultat," ","")="obtenue",ROW(offres)-2,""),ROW(609:609))),"")</f>
        <v/>
      </c>
      <c r="D704" s="8" t="str">
        <f t="array" aca="1" ref="D704" ca="1">IFERROR(INDEX(datefin,SMALL(IF(SUBSTITUTE(resultat," ","")="obtenue",ROW(offres)-2,""),ROW(609:609))),"")</f>
        <v/>
      </c>
    </row>
    <row r="705" spans="1:4" x14ac:dyDescent="0.25">
      <c r="A705" s="3" t="str">
        <f t="array" aca="1" ref="A705" ca="1">IFERROR(INDEX(offres,SMALL(IF(SUBSTITUTE(resultat," ","")="obtenue",ROW(offres)-2,""),ROW(610:610))),"")</f>
        <v/>
      </c>
      <c r="B705" s="8" t="str">
        <f t="array" aca="1" ref="B705" ca="1">IFERROR(INDEX(debut,SMALL(IF(SUBSTITUTE(resultat," ","")="obtenue",ROW(offres)-2,""),ROW(610:610))),"")</f>
        <v/>
      </c>
      <c r="C705" s="16" t="str">
        <f t="array" aca="1" ref="C705" ca="1">IFERROR(INDEX(durée,SMALL(IF(SUBSTITUTE(resultat," ","")="obtenue",ROW(offres)-2,""),ROW(610:610))),"")</f>
        <v/>
      </c>
      <c r="D705" s="8" t="str">
        <f t="array" aca="1" ref="D705" ca="1">IFERROR(INDEX(datefin,SMALL(IF(SUBSTITUTE(resultat," ","")="obtenue",ROW(offres)-2,""),ROW(610:610))),"")</f>
        <v/>
      </c>
    </row>
    <row r="706" spans="1:4" x14ac:dyDescent="0.25">
      <c r="A706" s="3" t="str">
        <f t="array" aca="1" ref="A706" ca="1">IFERROR(INDEX(offres,SMALL(IF(SUBSTITUTE(resultat," ","")="obtenue",ROW(offres)-2,""),ROW(611:611))),"")</f>
        <v/>
      </c>
      <c r="B706" s="8" t="str">
        <f t="array" aca="1" ref="B706" ca="1">IFERROR(INDEX(debut,SMALL(IF(SUBSTITUTE(resultat," ","")="obtenue",ROW(offres)-2,""),ROW(611:611))),"")</f>
        <v/>
      </c>
      <c r="C706" s="16" t="str">
        <f t="array" aca="1" ref="C706" ca="1">IFERROR(INDEX(durée,SMALL(IF(SUBSTITUTE(resultat," ","")="obtenue",ROW(offres)-2,""),ROW(611:611))),"")</f>
        <v/>
      </c>
      <c r="D706" s="8" t="str">
        <f t="array" aca="1" ref="D706" ca="1">IFERROR(INDEX(datefin,SMALL(IF(SUBSTITUTE(resultat," ","")="obtenue",ROW(offres)-2,""),ROW(611:611))),"")</f>
        <v/>
      </c>
    </row>
    <row r="707" spans="1:4" x14ac:dyDescent="0.25">
      <c r="A707" s="3" t="str">
        <f t="array" aca="1" ref="A707" ca="1">IFERROR(INDEX(offres,SMALL(IF(SUBSTITUTE(resultat," ","")="obtenue",ROW(offres)-2,""),ROW(612:612))),"")</f>
        <v/>
      </c>
      <c r="B707" s="8" t="str">
        <f t="array" aca="1" ref="B707" ca="1">IFERROR(INDEX(debut,SMALL(IF(SUBSTITUTE(resultat," ","")="obtenue",ROW(offres)-2,""),ROW(612:612))),"")</f>
        <v/>
      </c>
      <c r="C707" s="16" t="str">
        <f t="array" aca="1" ref="C707" ca="1">IFERROR(INDEX(durée,SMALL(IF(SUBSTITUTE(resultat," ","")="obtenue",ROW(offres)-2,""),ROW(612:612))),"")</f>
        <v/>
      </c>
      <c r="D707" s="8" t="str">
        <f t="array" aca="1" ref="D707" ca="1">IFERROR(INDEX(datefin,SMALL(IF(SUBSTITUTE(resultat," ","")="obtenue",ROW(offres)-2,""),ROW(612:612))),"")</f>
        <v/>
      </c>
    </row>
    <row r="708" spans="1:4" x14ac:dyDescent="0.25">
      <c r="A708" s="3" t="str">
        <f t="array" aca="1" ref="A708" ca="1">IFERROR(INDEX(offres,SMALL(IF(SUBSTITUTE(resultat," ","")="obtenue",ROW(offres)-2,""),ROW(613:613))),"")</f>
        <v/>
      </c>
      <c r="B708" s="8" t="str">
        <f t="array" aca="1" ref="B708" ca="1">IFERROR(INDEX(debut,SMALL(IF(SUBSTITUTE(resultat," ","")="obtenue",ROW(offres)-2,""),ROW(613:613))),"")</f>
        <v/>
      </c>
      <c r="C708" s="16" t="str">
        <f t="array" aca="1" ref="C708" ca="1">IFERROR(INDEX(durée,SMALL(IF(SUBSTITUTE(resultat," ","")="obtenue",ROW(offres)-2,""),ROW(613:613))),"")</f>
        <v/>
      </c>
      <c r="D708" s="8" t="str">
        <f t="array" aca="1" ref="D708" ca="1">IFERROR(INDEX(datefin,SMALL(IF(SUBSTITUTE(resultat," ","")="obtenue",ROW(offres)-2,""),ROW(613:613))),"")</f>
        <v/>
      </c>
    </row>
    <row r="709" spans="1:4" x14ac:dyDescent="0.25">
      <c r="A709" s="3" t="str">
        <f t="array" aca="1" ref="A709" ca="1">IFERROR(INDEX(offres,SMALL(IF(SUBSTITUTE(resultat," ","")="obtenue",ROW(offres)-2,""),ROW(614:614))),"")</f>
        <v/>
      </c>
      <c r="B709" s="8" t="str">
        <f t="array" aca="1" ref="B709" ca="1">IFERROR(INDEX(debut,SMALL(IF(SUBSTITUTE(resultat," ","")="obtenue",ROW(offres)-2,""),ROW(614:614))),"")</f>
        <v/>
      </c>
      <c r="C709" s="16" t="str">
        <f t="array" aca="1" ref="C709" ca="1">IFERROR(INDEX(durée,SMALL(IF(SUBSTITUTE(resultat," ","")="obtenue",ROW(offres)-2,""),ROW(614:614))),"")</f>
        <v/>
      </c>
      <c r="D709" s="8" t="str">
        <f t="array" aca="1" ref="D709" ca="1">IFERROR(INDEX(datefin,SMALL(IF(SUBSTITUTE(resultat," ","")="obtenue",ROW(offres)-2,""),ROW(614:614))),"")</f>
        <v/>
      </c>
    </row>
    <row r="710" spans="1:4" x14ac:dyDescent="0.25">
      <c r="A710" s="3" t="str">
        <f t="array" aca="1" ref="A710" ca="1">IFERROR(INDEX(offres,SMALL(IF(SUBSTITUTE(resultat," ","")="obtenue",ROW(offres)-2,""),ROW(615:615))),"")</f>
        <v/>
      </c>
      <c r="B710" s="8" t="str">
        <f t="array" aca="1" ref="B710" ca="1">IFERROR(INDEX(debut,SMALL(IF(SUBSTITUTE(resultat," ","")="obtenue",ROW(offres)-2,""),ROW(615:615))),"")</f>
        <v/>
      </c>
      <c r="C710" s="16" t="str">
        <f t="array" aca="1" ref="C710" ca="1">IFERROR(INDEX(durée,SMALL(IF(SUBSTITUTE(resultat," ","")="obtenue",ROW(offres)-2,""),ROW(615:615))),"")</f>
        <v/>
      </c>
      <c r="D710" s="8" t="str">
        <f t="array" aca="1" ref="D710" ca="1">IFERROR(INDEX(datefin,SMALL(IF(SUBSTITUTE(resultat," ","")="obtenue",ROW(offres)-2,""),ROW(615:615))),"")</f>
        <v/>
      </c>
    </row>
    <row r="711" spans="1:4" x14ac:dyDescent="0.25">
      <c r="A711" s="3" t="str">
        <f t="array" aca="1" ref="A711" ca="1">IFERROR(INDEX(offres,SMALL(IF(SUBSTITUTE(resultat," ","")="obtenue",ROW(offres)-2,""),ROW(616:616))),"")</f>
        <v/>
      </c>
      <c r="B711" s="8" t="str">
        <f t="array" aca="1" ref="B711" ca="1">IFERROR(INDEX(debut,SMALL(IF(SUBSTITUTE(resultat," ","")="obtenue",ROW(offres)-2,""),ROW(616:616))),"")</f>
        <v/>
      </c>
      <c r="C711" s="16" t="str">
        <f t="array" aca="1" ref="C711" ca="1">IFERROR(INDEX(durée,SMALL(IF(SUBSTITUTE(resultat," ","")="obtenue",ROW(offres)-2,""),ROW(616:616))),"")</f>
        <v/>
      </c>
      <c r="D711" s="8" t="str">
        <f t="array" aca="1" ref="D711" ca="1">IFERROR(INDEX(datefin,SMALL(IF(SUBSTITUTE(resultat," ","")="obtenue",ROW(offres)-2,""),ROW(616:616))),"")</f>
        <v/>
      </c>
    </row>
    <row r="712" spans="1:4" x14ac:dyDescent="0.25">
      <c r="A712" s="3" t="str">
        <f t="array" aca="1" ref="A712" ca="1">IFERROR(INDEX(offres,SMALL(IF(SUBSTITUTE(resultat," ","")="obtenue",ROW(offres)-2,""),ROW(617:617))),"")</f>
        <v/>
      </c>
      <c r="B712" s="8" t="str">
        <f t="array" aca="1" ref="B712" ca="1">IFERROR(INDEX(debut,SMALL(IF(SUBSTITUTE(resultat," ","")="obtenue",ROW(offres)-2,""),ROW(617:617))),"")</f>
        <v/>
      </c>
      <c r="C712" s="16" t="str">
        <f t="array" aca="1" ref="C712" ca="1">IFERROR(INDEX(durée,SMALL(IF(SUBSTITUTE(resultat," ","")="obtenue",ROW(offres)-2,""),ROW(617:617))),"")</f>
        <v/>
      </c>
      <c r="D712" s="8" t="str">
        <f t="array" aca="1" ref="D712" ca="1">IFERROR(INDEX(datefin,SMALL(IF(SUBSTITUTE(resultat," ","")="obtenue",ROW(offres)-2,""),ROW(617:617))),"")</f>
        <v/>
      </c>
    </row>
    <row r="713" spans="1:4" x14ac:dyDescent="0.25">
      <c r="A713" s="3" t="str">
        <f t="array" aca="1" ref="A713" ca="1">IFERROR(INDEX(offres,SMALL(IF(SUBSTITUTE(resultat," ","")="obtenue",ROW(offres)-2,""),ROW(618:618))),"")</f>
        <v/>
      </c>
      <c r="B713" s="8" t="str">
        <f t="array" aca="1" ref="B713" ca="1">IFERROR(INDEX(debut,SMALL(IF(SUBSTITUTE(resultat," ","")="obtenue",ROW(offres)-2,""),ROW(618:618))),"")</f>
        <v/>
      </c>
      <c r="C713" s="16" t="str">
        <f t="array" aca="1" ref="C713" ca="1">IFERROR(INDEX(durée,SMALL(IF(SUBSTITUTE(resultat," ","")="obtenue",ROW(offres)-2,""),ROW(618:618))),"")</f>
        <v/>
      </c>
      <c r="D713" s="8" t="str">
        <f t="array" aca="1" ref="D713" ca="1">IFERROR(INDEX(datefin,SMALL(IF(SUBSTITUTE(resultat," ","")="obtenue",ROW(offres)-2,""),ROW(618:618))),"")</f>
        <v/>
      </c>
    </row>
    <row r="714" spans="1:4" x14ac:dyDescent="0.25">
      <c r="A714" s="3" t="str">
        <f t="array" aca="1" ref="A714" ca="1">IFERROR(INDEX(offres,SMALL(IF(SUBSTITUTE(resultat," ","")="obtenue",ROW(offres)-2,""),ROW(619:619))),"")</f>
        <v/>
      </c>
      <c r="B714" s="8" t="str">
        <f t="array" aca="1" ref="B714" ca="1">IFERROR(INDEX(debut,SMALL(IF(SUBSTITUTE(resultat," ","")="obtenue",ROW(offres)-2,""),ROW(619:619))),"")</f>
        <v/>
      </c>
      <c r="C714" s="16" t="str">
        <f t="array" aca="1" ref="C714" ca="1">IFERROR(INDEX(durée,SMALL(IF(SUBSTITUTE(resultat," ","")="obtenue",ROW(offres)-2,""),ROW(619:619))),"")</f>
        <v/>
      </c>
      <c r="D714" s="8" t="str">
        <f t="array" aca="1" ref="D714" ca="1">IFERROR(INDEX(datefin,SMALL(IF(SUBSTITUTE(resultat," ","")="obtenue",ROW(offres)-2,""),ROW(619:619))),"")</f>
        <v/>
      </c>
    </row>
    <row r="715" spans="1:4" x14ac:dyDescent="0.25">
      <c r="A715" s="3" t="str">
        <f t="array" aca="1" ref="A715" ca="1">IFERROR(INDEX(offres,SMALL(IF(SUBSTITUTE(resultat," ","")="obtenue",ROW(offres)-2,""),ROW(620:620))),"")</f>
        <v/>
      </c>
      <c r="B715" s="8" t="str">
        <f t="array" aca="1" ref="B715" ca="1">IFERROR(INDEX(debut,SMALL(IF(SUBSTITUTE(resultat," ","")="obtenue",ROW(offres)-2,""),ROW(620:620))),"")</f>
        <v/>
      </c>
      <c r="C715" s="16" t="str">
        <f t="array" aca="1" ref="C715" ca="1">IFERROR(INDEX(durée,SMALL(IF(SUBSTITUTE(resultat," ","")="obtenue",ROW(offres)-2,""),ROW(620:620))),"")</f>
        <v/>
      </c>
      <c r="D715" s="8" t="str">
        <f t="array" aca="1" ref="D715" ca="1">IFERROR(INDEX(datefin,SMALL(IF(SUBSTITUTE(resultat," ","")="obtenue",ROW(offres)-2,""),ROW(620:620))),"")</f>
        <v/>
      </c>
    </row>
    <row r="716" spans="1:4" x14ac:dyDescent="0.25">
      <c r="A716" s="3" t="str">
        <f t="array" aca="1" ref="A716" ca="1">IFERROR(INDEX(offres,SMALL(IF(SUBSTITUTE(resultat," ","")="obtenue",ROW(offres)-2,""),ROW(621:621))),"")</f>
        <v/>
      </c>
      <c r="B716" s="8" t="str">
        <f t="array" aca="1" ref="B716" ca="1">IFERROR(INDEX(debut,SMALL(IF(SUBSTITUTE(resultat," ","")="obtenue",ROW(offres)-2,""),ROW(621:621))),"")</f>
        <v/>
      </c>
      <c r="C716" s="16" t="str">
        <f t="array" aca="1" ref="C716" ca="1">IFERROR(INDEX(durée,SMALL(IF(SUBSTITUTE(resultat," ","")="obtenue",ROW(offres)-2,""),ROW(621:621))),"")</f>
        <v/>
      </c>
      <c r="D716" s="8" t="str">
        <f t="array" aca="1" ref="D716" ca="1">IFERROR(INDEX(datefin,SMALL(IF(SUBSTITUTE(resultat," ","")="obtenue",ROW(offres)-2,""),ROW(621:621))),"")</f>
        <v/>
      </c>
    </row>
    <row r="717" spans="1:4" x14ac:dyDescent="0.25">
      <c r="A717" s="3" t="str">
        <f t="array" aca="1" ref="A717" ca="1">IFERROR(INDEX(offres,SMALL(IF(SUBSTITUTE(resultat," ","")="obtenue",ROW(offres)-2,""),ROW(622:622))),"")</f>
        <v/>
      </c>
      <c r="B717" s="8" t="str">
        <f t="array" aca="1" ref="B717" ca="1">IFERROR(INDEX(debut,SMALL(IF(SUBSTITUTE(resultat," ","")="obtenue",ROW(offres)-2,""),ROW(622:622))),"")</f>
        <v/>
      </c>
      <c r="C717" s="16" t="str">
        <f t="array" aca="1" ref="C717" ca="1">IFERROR(INDEX(durée,SMALL(IF(SUBSTITUTE(resultat," ","")="obtenue",ROW(offres)-2,""),ROW(622:622))),"")</f>
        <v/>
      </c>
      <c r="D717" s="8" t="str">
        <f t="array" aca="1" ref="D717" ca="1">IFERROR(INDEX(datefin,SMALL(IF(SUBSTITUTE(resultat," ","")="obtenue",ROW(offres)-2,""),ROW(622:622))),"")</f>
        <v/>
      </c>
    </row>
    <row r="718" spans="1:4" x14ac:dyDescent="0.25">
      <c r="A718" s="3" t="str">
        <f t="array" aca="1" ref="A718" ca="1">IFERROR(INDEX(offres,SMALL(IF(SUBSTITUTE(resultat," ","")="obtenue",ROW(offres)-2,""),ROW(623:623))),"")</f>
        <v/>
      </c>
      <c r="B718" s="8" t="str">
        <f t="array" aca="1" ref="B718" ca="1">IFERROR(INDEX(debut,SMALL(IF(SUBSTITUTE(resultat," ","")="obtenue",ROW(offres)-2,""),ROW(623:623))),"")</f>
        <v/>
      </c>
      <c r="C718" s="16" t="str">
        <f t="array" aca="1" ref="C718" ca="1">IFERROR(INDEX(durée,SMALL(IF(SUBSTITUTE(resultat," ","")="obtenue",ROW(offres)-2,""),ROW(623:623))),"")</f>
        <v/>
      </c>
      <c r="D718" s="8" t="str">
        <f t="array" aca="1" ref="D718" ca="1">IFERROR(INDEX(datefin,SMALL(IF(SUBSTITUTE(resultat," ","")="obtenue",ROW(offres)-2,""),ROW(623:623))),"")</f>
        <v/>
      </c>
    </row>
    <row r="719" spans="1:4" x14ac:dyDescent="0.25">
      <c r="A719" s="3" t="str">
        <f t="array" aca="1" ref="A719" ca="1">IFERROR(INDEX(offres,SMALL(IF(SUBSTITUTE(resultat," ","")="obtenue",ROW(offres)-2,""),ROW(624:624))),"")</f>
        <v/>
      </c>
      <c r="B719" s="8" t="str">
        <f t="array" aca="1" ref="B719" ca="1">IFERROR(INDEX(debut,SMALL(IF(SUBSTITUTE(resultat," ","")="obtenue",ROW(offres)-2,""),ROW(624:624))),"")</f>
        <v/>
      </c>
      <c r="C719" s="16" t="str">
        <f t="array" aca="1" ref="C719" ca="1">IFERROR(INDEX(durée,SMALL(IF(SUBSTITUTE(resultat," ","")="obtenue",ROW(offres)-2,""),ROW(624:624))),"")</f>
        <v/>
      </c>
      <c r="D719" s="8" t="str">
        <f t="array" aca="1" ref="D719" ca="1">IFERROR(INDEX(datefin,SMALL(IF(SUBSTITUTE(resultat," ","")="obtenue",ROW(offres)-2,""),ROW(624:624))),"")</f>
        <v/>
      </c>
    </row>
    <row r="720" spans="1:4" x14ac:dyDescent="0.25">
      <c r="A720" s="3" t="str">
        <f t="array" aca="1" ref="A720" ca="1">IFERROR(INDEX(offres,SMALL(IF(SUBSTITUTE(resultat," ","")="obtenue",ROW(offres)-2,""),ROW(625:625))),"")</f>
        <v/>
      </c>
      <c r="B720" s="8" t="str">
        <f t="array" aca="1" ref="B720" ca="1">IFERROR(INDEX(debut,SMALL(IF(SUBSTITUTE(resultat," ","")="obtenue",ROW(offres)-2,""),ROW(625:625))),"")</f>
        <v/>
      </c>
      <c r="C720" s="16" t="str">
        <f t="array" aca="1" ref="C720" ca="1">IFERROR(INDEX(durée,SMALL(IF(SUBSTITUTE(resultat," ","")="obtenue",ROW(offres)-2,""),ROW(625:625))),"")</f>
        <v/>
      </c>
      <c r="D720" s="8" t="str">
        <f t="array" aca="1" ref="D720" ca="1">IFERROR(INDEX(datefin,SMALL(IF(SUBSTITUTE(resultat," ","")="obtenue",ROW(offres)-2,""),ROW(625:625))),"")</f>
        <v/>
      </c>
    </row>
    <row r="721" spans="1:4" x14ac:dyDescent="0.25">
      <c r="A721" s="3" t="str">
        <f t="array" aca="1" ref="A721" ca="1">IFERROR(INDEX(offres,SMALL(IF(SUBSTITUTE(resultat," ","")="obtenue",ROW(offres)-2,""),ROW(626:626))),"")</f>
        <v/>
      </c>
      <c r="B721" s="8" t="str">
        <f t="array" aca="1" ref="B721" ca="1">IFERROR(INDEX(debut,SMALL(IF(SUBSTITUTE(resultat," ","")="obtenue",ROW(offres)-2,""),ROW(626:626))),"")</f>
        <v/>
      </c>
      <c r="C721" s="16" t="str">
        <f t="array" aca="1" ref="C721" ca="1">IFERROR(INDEX(durée,SMALL(IF(SUBSTITUTE(resultat," ","")="obtenue",ROW(offres)-2,""),ROW(626:626))),"")</f>
        <v/>
      </c>
      <c r="D721" s="8" t="str">
        <f t="array" aca="1" ref="D721" ca="1">IFERROR(INDEX(datefin,SMALL(IF(SUBSTITUTE(resultat," ","")="obtenue",ROW(offres)-2,""),ROW(626:626))),"")</f>
        <v/>
      </c>
    </row>
    <row r="722" spans="1:4" x14ac:dyDescent="0.25">
      <c r="A722" s="3" t="str">
        <f t="array" aca="1" ref="A722" ca="1">IFERROR(INDEX(offres,SMALL(IF(SUBSTITUTE(resultat," ","")="obtenue",ROW(offres)-2,""),ROW(627:627))),"")</f>
        <v/>
      </c>
      <c r="B722" s="8" t="str">
        <f t="array" aca="1" ref="B722" ca="1">IFERROR(INDEX(debut,SMALL(IF(SUBSTITUTE(resultat," ","")="obtenue",ROW(offres)-2,""),ROW(627:627))),"")</f>
        <v/>
      </c>
      <c r="C722" s="16" t="str">
        <f t="array" aca="1" ref="C722" ca="1">IFERROR(INDEX(durée,SMALL(IF(SUBSTITUTE(resultat," ","")="obtenue",ROW(offres)-2,""),ROW(627:627))),"")</f>
        <v/>
      </c>
      <c r="D722" s="8" t="str">
        <f t="array" aca="1" ref="D722" ca="1">IFERROR(INDEX(datefin,SMALL(IF(SUBSTITUTE(resultat," ","")="obtenue",ROW(offres)-2,""),ROW(627:627))),"")</f>
        <v/>
      </c>
    </row>
    <row r="723" spans="1:4" x14ac:dyDescent="0.25">
      <c r="A723" s="3" t="str">
        <f t="array" aca="1" ref="A723" ca="1">IFERROR(INDEX(offres,SMALL(IF(SUBSTITUTE(resultat," ","")="obtenue",ROW(offres)-2,""),ROW(628:628))),"")</f>
        <v/>
      </c>
      <c r="B723" s="8" t="str">
        <f t="array" aca="1" ref="B723" ca="1">IFERROR(INDEX(debut,SMALL(IF(SUBSTITUTE(resultat," ","")="obtenue",ROW(offres)-2,""),ROW(628:628))),"")</f>
        <v/>
      </c>
      <c r="C723" s="16" t="str">
        <f t="array" aca="1" ref="C723" ca="1">IFERROR(INDEX(durée,SMALL(IF(SUBSTITUTE(resultat," ","")="obtenue",ROW(offres)-2,""),ROW(628:628))),"")</f>
        <v/>
      </c>
      <c r="D723" s="8" t="str">
        <f t="array" aca="1" ref="D723" ca="1">IFERROR(INDEX(datefin,SMALL(IF(SUBSTITUTE(resultat," ","")="obtenue",ROW(offres)-2,""),ROW(628:628))),"")</f>
        <v/>
      </c>
    </row>
    <row r="724" spans="1:4" x14ac:dyDescent="0.25">
      <c r="A724" s="3" t="str">
        <f t="array" aca="1" ref="A724" ca="1">IFERROR(INDEX(offres,SMALL(IF(SUBSTITUTE(resultat," ","")="obtenue",ROW(offres)-2,""),ROW(629:629))),"")</f>
        <v/>
      </c>
      <c r="B724" s="8" t="str">
        <f t="array" aca="1" ref="B724" ca="1">IFERROR(INDEX(debut,SMALL(IF(SUBSTITUTE(resultat," ","")="obtenue",ROW(offres)-2,""),ROW(629:629))),"")</f>
        <v/>
      </c>
      <c r="C724" s="16" t="str">
        <f t="array" aca="1" ref="C724" ca="1">IFERROR(INDEX(durée,SMALL(IF(SUBSTITUTE(resultat," ","")="obtenue",ROW(offres)-2,""),ROW(629:629))),"")</f>
        <v/>
      </c>
      <c r="D724" s="8" t="str">
        <f t="array" aca="1" ref="D724" ca="1">IFERROR(INDEX(datefin,SMALL(IF(SUBSTITUTE(resultat," ","")="obtenue",ROW(offres)-2,""),ROW(629:629))),"")</f>
        <v/>
      </c>
    </row>
    <row r="725" spans="1:4" x14ac:dyDescent="0.25">
      <c r="A725" s="3" t="str">
        <f t="array" aca="1" ref="A725" ca="1">IFERROR(INDEX(offres,SMALL(IF(SUBSTITUTE(resultat," ","")="obtenue",ROW(offres)-2,""),ROW(630:630))),"")</f>
        <v/>
      </c>
      <c r="B725" s="8" t="str">
        <f t="array" aca="1" ref="B725" ca="1">IFERROR(INDEX(debut,SMALL(IF(SUBSTITUTE(resultat," ","")="obtenue",ROW(offres)-2,""),ROW(630:630))),"")</f>
        <v/>
      </c>
      <c r="C725" s="16" t="str">
        <f t="array" aca="1" ref="C725" ca="1">IFERROR(INDEX(durée,SMALL(IF(SUBSTITUTE(resultat," ","")="obtenue",ROW(offres)-2,""),ROW(630:630))),"")</f>
        <v/>
      </c>
      <c r="D725" s="8" t="str">
        <f t="array" aca="1" ref="D725" ca="1">IFERROR(INDEX(datefin,SMALL(IF(SUBSTITUTE(resultat," ","")="obtenue",ROW(offres)-2,""),ROW(630:630))),"")</f>
        <v/>
      </c>
    </row>
    <row r="726" spans="1:4" x14ac:dyDescent="0.25">
      <c r="A726" s="3" t="str">
        <f t="array" aca="1" ref="A726" ca="1">IFERROR(INDEX(offres,SMALL(IF(SUBSTITUTE(resultat," ","")="obtenue",ROW(offres)-2,""),ROW(631:631))),"")</f>
        <v/>
      </c>
      <c r="B726" s="8" t="str">
        <f t="array" aca="1" ref="B726" ca="1">IFERROR(INDEX(debut,SMALL(IF(SUBSTITUTE(resultat," ","")="obtenue",ROW(offres)-2,""),ROW(631:631))),"")</f>
        <v/>
      </c>
      <c r="C726" s="16" t="str">
        <f t="array" aca="1" ref="C726" ca="1">IFERROR(INDEX(durée,SMALL(IF(SUBSTITUTE(resultat," ","")="obtenue",ROW(offres)-2,""),ROW(631:631))),"")</f>
        <v/>
      </c>
      <c r="D726" s="8" t="str">
        <f t="array" aca="1" ref="D726" ca="1">IFERROR(INDEX(datefin,SMALL(IF(SUBSTITUTE(resultat," ","")="obtenue",ROW(offres)-2,""),ROW(631:631))),"")</f>
        <v/>
      </c>
    </row>
    <row r="727" spans="1:4" x14ac:dyDescent="0.25">
      <c r="A727" s="3" t="str">
        <f t="array" aca="1" ref="A727" ca="1">IFERROR(INDEX(offres,SMALL(IF(SUBSTITUTE(resultat," ","")="obtenue",ROW(offres)-2,""),ROW(632:632))),"")</f>
        <v/>
      </c>
      <c r="B727" s="8" t="str">
        <f t="array" aca="1" ref="B727" ca="1">IFERROR(INDEX(debut,SMALL(IF(SUBSTITUTE(resultat," ","")="obtenue",ROW(offres)-2,""),ROW(632:632))),"")</f>
        <v/>
      </c>
      <c r="C727" s="16" t="str">
        <f t="array" aca="1" ref="C727" ca="1">IFERROR(INDEX(durée,SMALL(IF(SUBSTITUTE(resultat," ","")="obtenue",ROW(offres)-2,""),ROW(632:632))),"")</f>
        <v/>
      </c>
      <c r="D727" s="8" t="str">
        <f t="array" aca="1" ref="D727" ca="1">IFERROR(INDEX(datefin,SMALL(IF(SUBSTITUTE(resultat," ","")="obtenue",ROW(offres)-2,""),ROW(632:632))),"")</f>
        <v/>
      </c>
    </row>
    <row r="728" spans="1:4" x14ac:dyDescent="0.25">
      <c r="A728" s="3" t="str">
        <f t="array" aca="1" ref="A728" ca="1">IFERROR(INDEX(offres,SMALL(IF(SUBSTITUTE(resultat," ","")="obtenue",ROW(offres)-2,""),ROW(633:633))),"")</f>
        <v/>
      </c>
      <c r="B728" s="8" t="str">
        <f t="array" aca="1" ref="B728" ca="1">IFERROR(INDEX(debut,SMALL(IF(SUBSTITUTE(resultat," ","")="obtenue",ROW(offres)-2,""),ROW(633:633))),"")</f>
        <v/>
      </c>
      <c r="C728" s="16" t="str">
        <f t="array" aca="1" ref="C728" ca="1">IFERROR(INDEX(durée,SMALL(IF(SUBSTITUTE(resultat," ","")="obtenue",ROW(offres)-2,""),ROW(633:633))),"")</f>
        <v/>
      </c>
      <c r="D728" s="8" t="str">
        <f t="array" aca="1" ref="D728" ca="1">IFERROR(INDEX(datefin,SMALL(IF(SUBSTITUTE(resultat," ","")="obtenue",ROW(offres)-2,""),ROW(633:633))),"")</f>
        <v/>
      </c>
    </row>
    <row r="729" spans="1:4" x14ac:dyDescent="0.25">
      <c r="A729" s="3" t="str">
        <f t="array" aca="1" ref="A729" ca="1">IFERROR(INDEX(offres,SMALL(IF(SUBSTITUTE(resultat," ","")="obtenue",ROW(offres)-2,""),ROW(634:634))),"")</f>
        <v/>
      </c>
      <c r="B729" s="8" t="str">
        <f t="array" aca="1" ref="B729" ca="1">IFERROR(INDEX(debut,SMALL(IF(SUBSTITUTE(resultat," ","")="obtenue",ROW(offres)-2,""),ROW(634:634))),"")</f>
        <v/>
      </c>
      <c r="C729" s="16" t="str">
        <f t="array" aca="1" ref="C729" ca="1">IFERROR(INDEX(durée,SMALL(IF(SUBSTITUTE(resultat," ","")="obtenue",ROW(offres)-2,""),ROW(634:634))),"")</f>
        <v/>
      </c>
      <c r="D729" s="8" t="str">
        <f t="array" aca="1" ref="D729" ca="1">IFERROR(INDEX(datefin,SMALL(IF(SUBSTITUTE(resultat," ","")="obtenue",ROW(offres)-2,""),ROW(634:634))),"")</f>
        <v/>
      </c>
    </row>
    <row r="730" spans="1:4" x14ac:dyDescent="0.25">
      <c r="A730" s="3" t="str">
        <f t="array" aca="1" ref="A730" ca="1">IFERROR(INDEX(offres,SMALL(IF(SUBSTITUTE(resultat," ","")="obtenue",ROW(offres)-2,""),ROW(635:635))),"")</f>
        <v/>
      </c>
      <c r="B730" s="8" t="str">
        <f t="array" aca="1" ref="B730" ca="1">IFERROR(INDEX(debut,SMALL(IF(SUBSTITUTE(resultat," ","")="obtenue",ROW(offres)-2,""),ROW(635:635))),"")</f>
        <v/>
      </c>
      <c r="C730" s="16" t="str">
        <f t="array" aca="1" ref="C730" ca="1">IFERROR(INDEX(durée,SMALL(IF(SUBSTITUTE(resultat," ","")="obtenue",ROW(offres)-2,""),ROW(635:635))),"")</f>
        <v/>
      </c>
      <c r="D730" s="8" t="str">
        <f t="array" aca="1" ref="D730" ca="1">IFERROR(INDEX(datefin,SMALL(IF(SUBSTITUTE(resultat," ","")="obtenue",ROW(offres)-2,""),ROW(635:635))),"")</f>
        <v/>
      </c>
    </row>
    <row r="731" spans="1:4" x14ac:dyDescent="0.25">
      <c r="A731" s="3" t="str">
        <f t="array" aca="1" ref="A731" ca="1">IFERROR(INDEX(offres,SMALL(IF(SUBSTITUTE(resultat," ","")="obtenue",ROW(offres)-2,""),ROW(636:636))),"")</f>
        <v/>
      </c>
      <c r="B731" s="8" t="str">
        <f t="array" aca="1" ref="B731" ca="1">IFERROR(INDEX(debut,SMALL(IF(SUBSTITUTE(resultat," ","")="obtenue",ROW(offres)-2,""),ROW(636:636))),"")</f>
        <v/>
      </c>
      <c r="C731" s="16" t="str">
        <f t="array" aca="1" ref="C731" ca="1">IFERROR(INDEX(durée,SMALL(IF(SUBSTITUTE(resultat," ","")="obtenue",ROW(offres)-2,""),ROW(636:636))),"")</f>
        <v/>
      </c>
      <c r="D731" s="8" t="str">
        <f t="array" aca="1" ref="D731" ca="1">IFERROR(INDEX(datefin,SMALL(IF(SUBSTITUTE(resultat," ","")="obtenue",ROW(offres)-2,""),ROW(636:636))),"")</f>
        <v/>
      </c>
    </row>
    <row r="732" spans="1:4" x14ac:dyDescent="0.25">
      <c r="A732" s="3" t="str">
        <f t="array" aca="1" ref="A732" ca="1">IFERROR(INDEX(offres,SMALL(IF(SUBSTITUTE(resultat," ","")="obtenue",ROW(offres)-2,""),ROW(637:637))),"")</f>
        <v/>
      </c>
      <c r="B732" s="8" t="str">
        <f t="array" aca="1" ref="B732" ca="1">IFERROR(INDEX(debut,SMALL(IF(SUBSTITUTE(resultat," ","")="obtenue",ROW(offres)-2,""),ROW(637:637))),"")</f>
        <v/>
      </c>
      <c r="C732" s="16" t="str">
        <f t="array" aca="1" ref="C732" ca="1">IFERROR(INDEX(durée,SMALL(IF(SUBSTITUTE(resultat," ","")="obtenue",ROW(offres)-2,""),ROW(637:637))),"")</f>
        <v/>
      </c>
      <c r="D732" s="8" t="str">
        <f t="array" aca="1" ref="D732" ca="1">IFERROR(INDEX(datefin,SMALL(IF(SUBSTITUTE(resultat," ","")="obtenue",ROW(offres)-2,""),ROW(637:637))),"")</f>
        <v/>
      </c>
    </row>
    <row r="733" spans="1:4" x14ac:dyDescent="0.25">
      <c r="A733" s="3" t="str">
        <f t="array" aca="1" ref="A733" ca="1">IFERROR(INDEX(offres,SMALL(IF(SUBSTITUTE(resultat," ","")="obtenue",ROW(offres)-2,""),ROW(638:638))),"")</f>
        <v/>
      </c>
      <c r="B733" s="8" t="str">
        <f t="array" aca="1" ref="B733" ca="1">IFERROR(INDEX(debut,SMALL(IF(SUBSTITUTE(resultat," ","")="obtenue",ROW(offres)-2,""),ROW(638:638))),"")</f>
        <v/>
      </c>
      <c r="C733" s="16" t="str">
        <f t="array" aca="1" ref="C733" ca="1">IFERROR(INDEX(durée,SMALL(IF(SUBSTITUTE(resultat," ","")="obtenue",ROW(offres)-2,""),ROW(638:638))),"")</f>
        <v/>
      </c>
      <c r="D733" s="8" t="str">
        <f t="array" aca="1" ref="D733" ca="1">IFERROR(INDEX(datefin,SMALL(IF(SUBSTITUTE(resultat," ","")="obtenue",ROW(offres)-2,""),ROW(638:638))),"")</f>
        <v/>
      </c>
    </row>
    <row r="734" spans="1:4" x14ac:dyDescent="0.25">
      <c r="A734" s="3" t="str">
        <f t="array" aca="1" ref="A734" ca="1">IFERROR(INDEX(offres,SMALL(IF(SUBSTITUTE(resultat," ","")="obtenue",ROW(offres)-2,""),ROW(639:639))),"")</f>
        <v/>
      </c>
      <c r="B734" s="8" t="str">
        <f t="array" aca="1" ref="B734" ca="1">IFERROR(INDEX(debut,SMALL(IF(SUBSTITUTE(resultat," ","")="obtenue",ROW(offres)-2,""),ROW(639:639))),"")</f>
        <v/>
      </c>
      <c r="C734" s="16" t="str">
        <f t="array" aca="1" ref="C734" ca="1">IFERROR(INDEX(durée,SMALL(IF(SUBSTITUTE(resultat," ","")="obtenue",ROW(offres)-2,""),ROW(639:639))),"")</f>
        <v/>
      </c>
      <c r="D734" s="8" t="str">
        <f t="array" aca="1" ref="D734" ca="1">IFERROR(INDEX(datefin,SMALL(IF(SUBSTITUTE(resultat," ","")="obtenue",ROW(offres)-2,""),ROW(639:639))),"")</f>
        <v/>
      </c>
    </row>
    <row r="735" spans="1:4" x14ac:dyDescent="0.25">
      <c r="A735" s="3" t="str">
        <f t="array" aca="1" ref="A735" ca="1">IFERROR(INDEX(offres,SMALL(IF(SUBSTITUTE(resultat," ","")="obtenue",ROW(offres)-2,""),ROW(640:640))),"")</f>
        <v/>
      </c>
      <c r="B735" s="8" t="str">
        <f t="array" aca="1" ref="B735" ca="1">IFERROR(INDEX(debut,SMALL(IF(SUBSTITUTE(resultat," ","")="obtenue",ROW(offres)-2,""),ROW(640:640))),"")</f>
        <v/>
      </c>
      <c r="C735" s="16" t="str">
        <f t="array" aca="1" ref="C735" ca="1">IFERROR(INDEX(durée,SMALL(IF(SUBSTITUTE(resultat," ","")="obtenue",ROW(offres)-2,""),ROW(640:640))),"")</f>
        <v/>
      </c>
      <c r="D735" s="8" t="str">
        <f t="array" aca="1" ref="D735" ca="1">IFERROR(INDEX(datefin,SMALL(IF(SUBSTITUTE(resultat," ","")="obtenue",ROW(offres)-2,""),ROW(640:640))),"")</f>
        <v/>
      </c>
    </row>
    <row r="736" spans="1:4" x14ac:dyDescent="0.25">
      <c r="A736" s="3" t="str">
        <f t="array" aca="1" ref="A736" ca="1">IFERROR(INDEX(offres,SMALL(IF(SUBSTITUTE(resultat," ","")="obtenue",ROW(offres)-2,""),ROW(641:641))),"")</f>
        <v/>
      </c>
      <c r="B736" s="8" t="str">
        <f t="array" aca="1" ref="B736" ca="1">IFERROR(INDEX(debut,SMALL(IF(SUBSTITUTE(resultat," ","")="obtenue",ROW(offres)-2,""),ROW(641:641))),"")</f>
        <v/>
      </c>
      <c r="C736" s="16" t="str">
        <f t="array" aca="1" ref="C736" ca="1">IFERROR(INDEX(durée,SMALL(IF(SUBSTITUTE(resultat," ","")="obtenue",ROW(offres)-2,""),ROW(641:641))),"")</f>
        <v/>
      </c>
      <c r="D736" s="8" t="str">
        <f t="array" aca="1" ref="D736" ca="1">IFERROR(INDEX(datefin,SMALL(IF(SUBSTITUTE(resultat," ","")="obtenue",ROW(offres)-2,""),ROW(641:641))),"")</f>
        <v/>
      </c>
    </row>
    <row r="737" spans="1:4" x14ac:dyDescent="0.25">
      <c r="A737" s="3" t="str">
        <f t="array" aca="1" ref="A737" ca="1">IFERROR(INDEX(offres,SMALL(IF(SUBSTITUTE(resultat," ","")="obtenue",ROW(offres)-2,""),ROW(642:642))),"")</f>
        <v/>
      </c>
      <c r="B737" s="8" t="str">
        <f t="array" aca="1" ref="B737" ca="1">IFERROR(INDEX(debut,SMALL(IF(SUBSTITUTE(resultat," ","")="obtenue",ROW(offres)-2,""),ROW(642:642))),"")</f>
        <v/>
      </c>
      <c r="C737" s="16" t="str">
        <f t="array" aca="1" ref="C737" ca="1">IFERROR(INDEX(durée,SMALL(IF(SUBSTITUTE(resultat," ","")="obtenue",ROW(offres)-2,""),ROW(642:642))),"")</f>
        <v/>
      </c>
      <c r="D737" s="8" t="str">
        <f t="array" aca="1" ref="D737" ca="1">IFERROR(INDEX(datefin,SMALL(IF(SUBSTITUTE(resultat," ","")="obtenue",ROW(offres)-2,""),ROW(642:642))),"")</f>
        <v/>
      </c>
    </row>
    <row r="738" spans="1:4" x14ac:dyDescent="0.25">
      <c r="A738" s="3" t="str">
        <f t="array" aca="1" ref="A738" ca="1">IFERROR(INDEX(offres,SMALL(IF(SUBSTITUTE(resultat," ","")="obtenue",ROW(offres)-2,""),ROW(643:643))),"")</f>
        <v/>
      </c>
      <c r="B738" s="8" t="str">
        <f t="array" aca="1" ref="B738" ca="1">IFERROR(INDEX(debut,SMALL(IF(SUBSTITUTE(resultat," ","")="obtenue",ROW(offres)-2,""),ROW(643:643))),"")</f>
        <v/>
      </c>
      <c r="C738" s="16" t="str">
        <f t="array" aca="1" ref="C738" ca="1">IFERROR(INDEX(durée,SMALL(IF(SUBSTITUTE(resultat," ","")="obtenue",ROW(offres)-2,""),ROW(643:643))),"")</f>
        <v/>
      </c>
      <c r="D738" s="8" t="str">
        <f t="array" aca="1" ref="D738" ca="1">IFERROR(INDEX(datefin,SMALL(IF(SUBSTITUTE(resultat," ","")="obtenue",ROW(offres)-2,""),ROW(643:643))),"")</f>
        <v/>
      </c>
    </row>
    <row r="739" spans="1:4" x14ac:dyDescent="0.25">
      <c r="A739" s="3" t="str">
        <f t="array" aca="1" ref="A739" ca="1">IFERROR(INDEX(offres,SMALL(IF(SUBSTITUTE(resultat," ","")="obtenue",ROW(offres)-2,""),ROW(644:644))),"")</f>
        <v/>
      </c>
      <c r="B739" s="8" t="str">
        <f t="array" aca="1" ref="B739" ca="1">IFERROR(INDEX(debut,SMALL(IF(SUBSTITUTE(resultat," ","")="obtenue",ROW(offres)-2,""),ROW(644:644))),"")</f>
        <v/>
      </c>
      <c r="C739" s="16" t="str">
        <f t="array" aca="1" ref="C739" ca="1">IFERROR(INDEX(durée,SMALL(IF(SUBSTITUTE(resultat," ","")="obtenue",ROW(offres)-2,""),ROW(644:644))),"")</f>
        <v/>
      </c>
      <c r="D739" s="8" t="str">
        <f t="array" aca="1" ref="D739" ca="1">IFERROR(INDEX(datefin,SMALL(IF(SUBSTITUTE(resultat," ","")="obtenue",ROW(offres)-2,""),ROW(644:644))),"")</f>
        <v/>
      </c>
    </row>
    <row r="740" spans="1:4" x14ac:dyDescent="0.25">
      <c r="A740" s="3" t="str">
        <f t="array" aca="1" ref="A740" ca="1">IFERROR(INDEX(offres,SMALL(IF(SUBSTITUTE(resultat," ","")="obtenue",ROW(offres)-2,""),ROW(645:645))),"")</f>
        <v/>
      </c>
      <c r="B740" s="8" t="str">
        <f t="array" aca="1" ref="B740" ca="1">IFERROR(INDEX(debut,SMALL(IF(SUBSTITUTE(resultat," ","")="obtenue",ROW(offres)-2,""),ROW(645:645))),"")</f>
        <v/>
      </c>
      <c r="C740" s="16" t="str">
        <f t="array" aca="1" ref="C740" ca="1">IFERROR(INDEX(durée,SMALL(IF(SUBSTITUTE(resultat," ","")="obtenue",ROW(offres)-2,""),ROW(645:645))),"")</f>
        <v/>
      </c>
      <c r="D740" s="8" t="str">
        <f t="array" aca="1" ref="D740" ca="1">IFERROR(INDEX(datefin,SMALL(IF(SUBSTITUTE(resultat," ","")="obtenue",ROW(offres)-2,""),ROW(645:645))),"")</f>
        <v/>
      </c>
    </row>
    <row r="741" spans="1:4" x14ac:dyDescent="0.25">
      <c r="A741" s="3" t="str">
        <f t="array" aca="1" ref="A741" ca="1">IFERROR(INDEX(offres,SMALL(IF(SUBSTITUTE(resultat," ","")="obtenue",ROW(offres)-2,""),ROW(646:646))),"")</f>
        <v/>
      </c>
      <c r="B741" s="8" t="str">
        <f t="array" aca="1" ref="B741" ca="1">IFERROR(INDEX(debut,SMALL(IF(SUBSTITUTE(resultat," ","")="obtenue",ROW(offres)-2,""),ROW(646:646))),"")</f>
        <v/>
      </c>
      <c r="C741" s="16" t="str">
        <f t="array" aca="1" ref="C741" ca="1">IFERROR(INDEX(durée,SMALL(IF(SUBSTITUTE(resultat," ","")="obtenue",ROW(offres)-2,""),ROW(646:646))),"")</f>
        <v/>
      </c>
      <c r="D741" s="8" t="str">
        <f t="array" aca="1" ref="D741" ca="1">IFERROR(INDEX(datefin,SMALL(IF(SUBSTITUTE(resultat," ","")="obtenue",ROW(offres)-2,""),ROW(646:646))),"")</f>
        <v/>
      </c>
    </row>
    <row r="742" spans="1:4" x14ac:dyDescent="0.25">
      <c r="A742" s="3" t="str">
        <f t="array" aca="1" ref="A742" ca="1">IFERROR(INDEX(offres,SMALL(IF(SUBSTITUTE(resultat," ","")="obtenue",ROW(offres)-2,""),ROW(647:647))),"")</f>
        <v/>
      </c>
      <c r="B742" s="8" t="str">
        <f t="array" aca="1" ref="B742" ca="1">IFERROR(INDEX(debut,SMALL(IF(SUBSTITUTE(resultat," ","")="obtenue",ROW(offres)-2,""),ROW(647:647))),"")</f>
        <v/>
      </c>
      <c r="C742" s="16" t="str">
        <f t="array" aca="1" ref="C742" ca="1">IFERROR(INDEX(durée,SMALL(IF(SUBSTITUTE(resultat," ","")="obtenue",ROW(offres)-2,""),ROW(647:647))),"")</f>
        <v/>
      </c>
      <c r="D742" s="8" t="str">
        <f t="array" aca="1" ref="D742" ca="1">IFERROR(INDEX(datefin,SMALL(IF(SUBSTITUTE(resultat," ","")="obtenue",ROW(offres)-2,""),ROW(647:647))),"")</f>
        <v/>
      </c>
    </row>
    <row r="743" spans="1:4" x14ac:dyDescent="0.25">
      <c r="A743" s="3" t="str">
        <f t="array" aca="1" ref="A743" ca="1">IFERROR(INDEX(offres,SMALL(IF(SUBSTITUTE(resultat," ","")="obtenue",ROW(offres)-2,""),ROW(648:648))),"")</f>
        <v/>
      </c>
      <c r="B743" s="8" t="str">
        <f t="array" aca="1" ref="B743" ca="1">IFERROR(INDEX(debut,SMALL(IF(SUBSTITUTE(resultat," ","")="obtenue",ROW(offres)-2,""),ROW(648:648))),"")</f>
        <v/>
      </c>
      <c r="C743" s="16" t="str">
        <f t="array" aca="1" ref="C743" ca="1">IFERROR(INDEX(durée,SMALL(IF(SUBSTITUTE(resultat," ","")="obtenue",ROW(offres)-2,""),ROW(648:648))),"")</f>
        <v/>
      </c>
      <c r="D743" s="8" t="str">
        <f t="array" aca="1" ref="D743" ca="1">IFERROR(INDEX(datefin,SMALL(IF(SUBSTITUTE(resultat," ","")="obtenue",ROW(offres)-2,""),ROW(648:648))),"")</f>
        <v/>
      </c>
    </row>
    <row r="744" spans="1:4" x14ac:dyDescent="0.25">
      <c r="A744" s="3" t="str">
        <f t="array" aca="1" ref="A744" ca="1">IFERROR(INDEX(offres,SMALL(IF(SUBSTITUTE(resultat," ","")="obtenue",ROW(offres)-2,""),ROW(649:649))),"")</f>
        <v/>
      </c>
      <c r="B744" s="8" t="str">
        <f t="array" aca="1" ref="B744" ca="1">IFERROR(INDEX(debut,SMALL(IF(SUBSTITUTE(resultat," ","")="obtenue",ROW(offres)-2,""),ROW(649:649))),"")</f>
        <v/>
      </c>
      <c r="C744" s="16" t="str">
        <f t="array" aca="1" ref="C744" ca="1">IFERROR(INDEX(durée,SMALL(IF(SUBSTITUTE(resultat," ","")="obtenue",ROW(offres)-2,""),ROW(649:649))),"")</f>
        <v/>
      </c>
      <c r="D744" s="8" t="str">
        <f t="array" aca="1" ref="D744" ca="1">IFERROR(INDEX(datefin,SMALL(IF(SUBSTITUTE(resultat," ","")="obtenue",ROW(offres)-2,""),ROW(649:649))),"")</f>
        <v/>
      </c>
    </row>
    <row r="745" spans="1:4" x14ac:dyDescent="0.25">
      <c r="A745" s="3" t="str">
        <f t="array" aca="1" ref="A745" ca="1">IFERROR(INDEX(offres,SMALL(IF(SUBSTITUTE(resultat," ","")="obtenue",ROW(offres)-2,""),ROW(650:650))),"")</f>
        <v/>
      </c>
      <c r="B745" s="8" t="str">
        <f t="array" aca="1" ref="B745" ca="1">IFERROR(INDEX(debut,SMALL(IF(SUBSTITUTE(resultat," ","")="obtenue",ROW(offres)-2,""),ROW(650:650))),"")</f>
        <v/>
      </c>
      <c r="C745" s="16" t="str">
        <f t="array" aca="1" ref="C745" ca="1">IFERROR(INDEX(durée,SMALL(IF(SUBSTITUTE(resultat," ","")="obtenue",ROW(offres)-2,""),ROW(650:650))),"")</f>
        <v/>
      </c>
      <c r="D745" s="8" t="str">
        <f t="array" aca="1" ref="D745" ca="1">IFERROR(INDEX(datefin,SMALL(IF(SUBSTITUTE(resultat," ","")="obtenue",ROW(offres)-2,""),ROW(650:650))),"")</f>
        <v/>
      </c>
    </row>
    <row r="746" spans="1:4" x14ac:dyDescent="0.25">
      <c r="A746" s="3" t="str">
        <f t="array" aca="1" ref="A746" ca="1">IFERROR(INDEX(offres,SMALL(IF(SUBSTITUTE(resultat," ","")="obtenue",ROW(offres)-2,""),ROW(651:651))),"")</f>
        <v/>
      </c>
      <c r="B746" s="8" t="str">
        <f t="array" aca="1" ref="B746" ca="1">IFERROR(INDEX(debut,SMALL(IF(SUBSTITUTE(resultat," ","")="obtenue",ROW(offres)-2,""),ROW(651:651))),"")</f>
        <v/>
      </c>
      <c r="C746" s="16" t="str">
        <f t="array" aca="1" ref="C746" ca="1">IFERROR(INDEX(durée,SMALL(IF(SUBSTITUTE(resultat," ","")="obtenue",ROW(offres)-2,""),ROW(651:651))),"")</f>
        <v/>
      </c>
      <c r="D746" s="8" t="str">
        <f t="array" aca="1" ref="D746" ca="1">IFERROR(INDEX(datefin,SMALL(IF(SUBSTITUTE(resultat," ","")="obtenue",ROW(offres)-2,""),ROW(651:651))),"")</f>
        <v/>
      </c>
    </row>
    <row r="747" spans="1:4" x14ac:dyDescent="0.25">
      <c r="A747" s="3" t="str">
        <f t="array" aca="1" ref="A747" ca="1">IFERROR(INDEX(offres,SMALL(IF(SUBSTITUTE(resultat," ","")="obtenue",ROW(offres)-2,""),ROW(652:652))),"")</f>
        <v/>
      </c>
      <c r="B747" s="8" t="str">
        <f t="array" aca="1" ref="B747" ca="1">IFERROR(INDEX(debut,SMALL(IF(SUBSTITUTE(resultat," ","")="obtenue",ROW(offres)-2,""),ROW(652:652))),"")</f>
        <v/>
      </c>
      <c r="C747" s="16" t="str">
        <f t="array" aca="1" ref="C747" ca="1">IFERROR(INDEX(durée,SMALL(IF(SUBSTITUTE(resultat," ","")="obtenue",ROW(offres)-2,""),ROW(652:652))),"")</f>
        <v/>
      </c>
      <c r="D747" s="8" t="str">
        <f t="array" aca="1" ref="D747" ca="1">IFERROR(INDEX(datefin,SMALL(IF(SUBSTITUTE(resultat," ","")="obtenue",ROW(offres)-2,""),ROW(652:652))),"")</f>
        <v/>
      </c>
    </row>
    <row r="748" spans="1:4" x14ac:dyDescent="0.25">
      <c r="A748" s="3" t="str">
        <f t="array" aca="1" ref="A748" ca="1">IFERROR(INDEX(offres,SMALL(IF(SUBSTITUTE(resultat," ","")="obtenue",ROW(offres)-2,""),ROW(653:653))),"")</f>
        <v/>
      </c>
      <c r="B748" s="8" t="str">
        <f t="array" aca="1" ref="B748" ca="1">IFERROR(INDEX(debut,SMALL(IF(SUBSTITUTE(resultat," ","")="obtenue",ROW(offres)-2,""),ROW(653:653))),"")</f>
        <v/>
      </c>
      <c r="C748" s="16" t="str">
        <f t="array" aca="1" ref="C748" ca="1">IFERROR(INDEX(durée,SMALL(IF(SUBSTITUTE(resultat," ","")="obtenue",ROW(offres)-2,""),ROW(653:653))),"")</f>
        <v/>
      </c>
      <c r="D748" s="8" t="str">
        <f t="array" aca="1" ref="D748" ca="1">IFERROR(INDEX(datefin,SMALL(IF(SUBSTITUTE(resultat," ","")="obtenue",ROW(offres)-2,""),ROW(653:653))),"")</f>
        <v/>
      </c>
    </row>
    <row r="749" spans="1:4" x14ac:dyDescent="0.25">
      <c r="A749" s="3" t="str">
        <f t="array" aca="1" ref="A749" ca="1">IFERROR(INDEX(offres,SMALL(IF(SUBSTITUTE(resultat," ","")="obtenue",ROW(offres)-2,""),ROW(654:654))),"")</f>
        <v/>
      </c>
      <c r="B749" s="8" t="str">
        <f t="array" aca="1" ref="B749" ca="1">IFERROR(INDEX(debut,SMALL(IF(SUBSTITUTE(resultat," ","")="obtenue",ROW(offres)-2,""),ROW(654:654))),"")</f>
        <v/>
      </c>
      <c r="C749" s="16" t="str">
        <f t="array" aca="1" ref="C749" ca="1">IFERROR(INDEX(durée,SMALL(IF(SUBSTITUTE(resultat," ","")="obtenue",ROW(offres)-2,""),ROW(654:654))),"")</f>
        <v/>
      </c>
      <c r="D749" s="8" t="str">
        <f t="array" aca="1" ref="D749" ca="1">IFERROR(INDEX(datefin,SMALL(IF(SUBSTITUTE(resultat," ","")="obtenue",ROW(offres)-2,""),ROW(654:654))),"")</f>
        <v/>
      </c>
    </row>
    <row r="750" spans="1:4" x14ac:dyDescent="0.25">
      <c r="A750" s="3" t="str">
        <f t="array" aca="1" ref="A750" ca="1">IFERROR(INDEX(offres,SMALL(IF(SUBSTITUTE(resultat," ","")="obtenue",ROW(offres)-2,""),ROW(655:655))),"")</f>
        <v/>
      </c>
      <c r="B750" s="8" t="str">
        <f t="array" aca="1" ref="B750" ca="1">IFERROR(INDEX(debut,SMALL(IF(SUBSTITUTE(resultat," ","")="obtenue",ROW(offres)-2,""),ROW(655:655))),"")</f>
        <v/>
      </c>
      <c r="C750" s="16" t="str">
        <f t="array" aca="1" ref="C750" ca="1">IFERROR(INDEX(durée,SMALL(IF(SUBSTITUTE(resultat," ","")="obtenue",ROW(offres)-2,""),ROW(655:655))),"")</f>
        <v/>
      </c>
      <c r="D750" s="8" t="str">
        <f t="array" aca="1" ref="D750" ca="1">IFERROR(INDEX(datefin,SMALL(IF(SUBSTITUTE(resultat," ","")="obtenue",ROW(offres)-2,""),ROW(655:655))),"")</f>
        <v/>
      </c>
    </row>
    <row r="751" spans="1:4" x14ac:dyDescent="0.25">
      <c r="A751" s="3" t="str">
        <f t="array" aca="1" ref="A751" ca="1">IFERROR(INDEX(offres,SMALL(IF(SUBSTITUTE(resultat," ","")="obtenue",ROW(offres)-2,""),ROW(656:656))),"")</f>
        <v/>
      </c>
      <c r="B751" s="8" t="str">
        <f t="array" aca="1" ref="B751" ca="1">IFERROR(INDEX(debut,SMALL(IF(SUBSTITUTE(resultat," ","")="obtenue",ROW(offres)-2,""),ROW(656:656))),"")</f>
        <v/>
      </c>
      <c r="C751" s="16" t="str">
        <f t="array" aca="1" ref="C751" ca="1">IFERROR(INDEX(durée,SMALL(IF(SUBSTITUTE(resultat," ","")="obtenue",ROW(offres)-2,""),ROW(656:656))),"")</f>
        <v/>
      </c>
      <c r="D751" s="8" t="str">
        <f t="array" aca="1" ref="D751" ca="1">IFERROR(INDEX(datefin,SMALL(IF(SUBSTITUTE(resultat," ","")="obtenue",ROW(offres)-2,""),ROW(656:656))),"")</f>
        <v/>
      </c>
    </row>
    <row r="752" spans="1:4" x14ac:dyDescent="0.25">
      <c r="A752" s="3" t="str">
        <f t="array" aca="1" ref="A752" ca="1">IFERROR(INDEX(offres,SMALL(IF(SUBSTITUTE(resultat," ","")="obtenue",ROW(offres)-2,""),ROW(657:657))),"")</f>
        <v/>
      </c>
      <c r="B752" s="8" t="str">
        <f t="array" aca="1" ref="B752" ca="1">IFERROR(INDEX(debut,SMALL(IF(SUBSTITUTE(resultat," ","")="obtenue",ROW(offres)-2,""),ROW(657:657))),"")</f>
        <v/>
      </c>
      <c r="C752" s="16" t="str">
        <f t="array" aca="1" ref="C752" ca="1">IFERROR(INDEX(durée,SMALL(IF(SUBSTITUTE(resultat," ","")="obtenue",ROW(offres)-2,""),ROW(657:657))),"")</f>
        <v/>
      </c>
      <c r="D752" s="8" t="str">
        <f t="array" aca="1" ref="D752" ca="1">IFERROR(INDEX(datefin,SMALL(IF(SUBSTITUTE(resultat," ","")="obtenue",ROW(offres)-2,""),ROW(657:657))),"")</f>
        <v/>
      </c>
    </row>
    <row r="753" spans="1:4" x14ac:dyDescent="0.25">
      <c r="A753" s="3" t="str">
        <f t="array" aca="1" ref="A753" ca="1">IFERROR(INDEX(offres,SMALL(IF(SUBSTITUTE(resultat," ","")="obtenue",ROW(offres)-2,""),ROW(658:658))),"")</f>
        <v/>
      </c>
      <c r="B753" s="8" t="str">
        <f t="array" aca="1" ref="B753" ca="1">IFERROR(INDEX(debut,SMALL(IF(SUBSTITUTE(resultat," ","")="obtenue",ROW(offres)-2,""),ROW(658:658))),"")</f>
        <v/>
      </c>
      <c r="C753" s="16" t="str">
        <f t="array" aca="1" ref="C753" ca="1">IFERROR(INDEX(durée,SMALL(IF(SUBSTITUTE(resultat," ","")="obtenue",ROW(offres)-2,""),ROW(658:658))),"")</f>
        <v/>
      </c>
      <c r="D753" s="8" t="str">
        <f t="array" aca="1" ref="D753" ca="1">IFERROR(INDEX(datefin,SMALL(IF(SUBSTITUTE(resultat," ","")="obtenue",ROW(offres)-2,""),ROW(658:658))),"")</f>
        <v/>
      </c>
    </row>
    <row r="754" spans="1:4" x14ac:dyDescent="0.25">
      <c r="A754" s="3" t="str">
        <f t="array" aca="1" ref="A754" ca="1">IFERROR(INDEX(offres,SMALL(IF(SUBSTITUTE(resultat," ","")="obtenue",ROW(offres)-2,""),ROW(659:659))),"")</f>
        <v/>
      </c>
      <c r="B754" s="8" t="str">
        <f t="array" aca="1" ref="B754" ca="1">IFERROR(INDEX(debut,SMALL(IF(SUBSTITUTE(resultat," ","")="obtenue",ROW(offres)-2,""),ROW(659:659))),"")</f>
        <v/>
      </c>
      <c r="C754" s="16" t="str">
        <f t="array" aca="1" ref="C754" ca="1">IFERROR(INDEX(durée,SMALL(IF(SUBSTITUTE(resultat," ","")="obtenue",ROW(offres)-2,""),ROW(659:659))),"")</f>
        <v/>
      </c>
      <c r="D754" s="8" t="str">
        <f t="array" aca="1" ref="D754" ca="1">IFERROR(INDEX(datefin,SMALL(IF(SUBSTITUTE(resultat," ","")="obtenue",ROW(offres)-2,""),ROW(659:659))),"")</f>
        <v/>
      </c>
    </row>
    <row r="755" spans="1:4" x14ac:dyDescent="0.25">
      <c r="A755" s="3" t="str">
        <f t="array" aca="1" ref="A755" ca="1">IFERROR(INDEX(offres,SMALL(IF(SUBSTITUTE(resultat," ","")="obtenue",ROW(offres)-2,""),ROW(660:660))),"")</f>
        <v/>
      </c>
      <c r="B755" s="8" t="str">
        <f t="array" aca="1" ref="B755" ca="1">IFERROR(INDEX(debut,SMALL(IF(SUBSTITUTE(resultat," ","")="obtenue",ROW(offres)-2,""),ROW(660:660))),"")</f>
        <v/>
      </c>
      <c r="C755" s="16" t="str">
        <f t="array" aca="1" ref="C755" ca="1">IFERROR(INDEX(durée,SMALL(IF(SUBSTITUTE(resultat," ","")="obtenue",ROW(offres)-2,""),ROW(660:660))),"")</f>
        <v/>
      </c>
      <c r="D755" s="8" t="str">
        <f t="array" aca="1" ref="D755" ca="1">IFERROR(INDEX(datefin,SMALL(IF(SUBSTITUTE(resultat," ","")="obtenue",ROW(offres)-2,""),ROW(660:660))),"")</f>
        <v/>
      </c>
    </row>
    <row r="756" spans="1:4" x14ac:dyDescent="0.25">
      <c r="A756" s="3" t="str">
        <f t="array" aca="1" ref="A756" ca="1">IFERROR(INDEX(offres,SMALL(IF(SUBSTITUTE(resultat," ","")="obtenue",ROW(offres)-2,""),ROW(661:661))),"")</f>
        <v/>
      </c>
      <c r="B756" s="8" t="str">
        <f t="array" aca="1" ref="B756" ca="1">IFERROR(INDEX(debut,SMALL(IF(SUBSTITUTE(resultat," ","")="obtenue",ROW(offres)-2,""),ROW(661:661))),"")</f>
        <v/>
      </c>
      <c r="C756" s="16" t="str">
        <f t="array" aca="1" ref="C756" ca="1">IFERROR(INDEX(durée,SMALL(IF(SUBSTITUTE(resultat," ","")="obtenue",ROW(offres)-2,""),ROW(661:661))),"")</f>
        <v/>
      </c>
      <c r="D756" s="8" t="str">
        <f t="array" aca="1" ref="D756" ca="1">IFERROR(INDEX(datefin,SMALL(IF(SUBSTITUTE(resultat," ","")="obtenue",ROW(offres)-2,""),ROW(661:661))),"")</f>
        <v/>
      </c>
    </row>
    <row r="757" spans="1:4" x14ac:dyDescent="0.25">
      <c r="A757" s="3" t="str">
        <f t="array" aca="1" ref="A757" ca="1">IFERROR(INDEX(offres,SMALL(IF(SUBSTITUTE(resultat," ","")="obtenue",ROW(offres)-2,""),ROW(662:662))),"")</f>
        <v/>
      </c>
      <c r="B757" s="8" t="str">
        <f t="array" aca="1" ref="B757" ca="1">IFERROR(INDEX(debut,SMALL(IF(SUBSTITUTE(resultat," ","")="obtenue",ROW(offres)-2,""),ROW(662:662))),"")</f>
        <v/>
      </c>
      <c r="C757" s="16" t="str">
        <f t="array" aca="1" ref="C757" ca="1">IFERROR(INDEX(durée,SMALL(IF(SUBSTITUTE(resultat," ","")="obtenue",ROW(offres)-2,""),ROW(662:662))),"")</f>
        <v/>
      </c>
      <c r="D757" s="8" t="str">
        <f t="array" aca="1" ref="D757" ca="1">IFERROR(INDEX(datefin,SMALL(IF(SUBSTITUTE(resultat," ","")="obtenue",ROW(offres)-2,""),ROW(662:662))),"")</f>
        <v/>
      </c>
    </row>
    <row r="758" spans="1:4" x14ac:dyDescent="0.25">
      <c r="A758" s="3" t="str">
        <f t="array" aca="1" ref="A758" ca="1">IFERROR(INDEX(offres,SMALL(IF(SUBSTITUTE(resultat," ","")="obtenue",ROW(offres)-2,""),ROW(663:663))),"")</f>
        <v/>
      </c>
      <c r="B758" s="8" t="str">
        <f t="array" aca="1" ref="B758" ca="1">IFERROR(INDEX(debut,SMALL(IF(SUBSTITUTE(resultat," ","")="obtenue",ROW(offres)-2,""),ROW(663:663))),"")</f>
        <v/>
      </c>
      <c r="C758" s="16" t="str">
        <f t="array" aca="1" ref="C758" ca="1">IFERROR(INDEX(durée,SMALL(IF(SUBSTITUTE(resultat," ","")="obtenue",ROW(offres)-2,""),ROW(663:663))),"")</f>
        <v/>
      </c>
      <c r="D758" s="8" t="str">
        <f t="array" aca="1" ref="D758" ca="1">IFERROR(INDEX(datefin,SMALL(IF(SUBSTITUTE(resultat," ","")="obtenue",ROW(offres)-2,""),ROW(663:663))),"")</f>
        <v/>
      </c>
    </row>
    <row r="759" spans="1:4" x14ac:dyDescent="0.25">
      <c r="A759" s="3" t="str">
        <f t="array" aca="1" ref="A759" ca="1">IFERROR(INDEX(offres,SMALL(IF(SUBSTITUTE(resultat," ","")="obtenue",ROW(offres)-2,""),ROW(664:664))),"")</f>
        <v/>
      </c>
      <c r="B759" s="8" t="str">
        <f t="array" aca="1" ref="B759" ca="1">IFERROR(INDEX(debut,SMALL(IF(SUBSTITUTE(resultat," ","")="obtenue",ROW(offres)-2,""),ROW(664:664))),"")</f>
        <v/>
      </c>
      <c r="C759" s="16" t="str">
        <f t="array" aca="1" ref="C759" ca="1">IFERROR(INDEX(durée,SMALL(IF(SUBSTITUTE(resultat," ","")="obtenue",ROW(offres)-2,""),ROW(664:664))),"")</f>
        <v/>
      </c>
      <c r="D759" s="8" t="str">
        <f t="array" aca="1" ref="D759" ca="1">IFERROR(INDEX(datefin,SMALL(IF(SUBSTITUTE(resultat," ","")="obtenue",ROW(offres)-2,""),ROW(664:664))),"")</f>
        <v/>
      </c>
    </row>
    <row r="760" spans="1:4" x14ac:dyDescent="0.25">
      <c r="A760" s="3" t="str">
        <f t="array" aca="1" ref="A760" ca="1">IFERROR(INDEX(offres,SMALL(IF(SUBSTITUTE(resultat," ","")="obtenue",ROW(offres)-2,""),ROW(665:665))),"")</f>
        <v/>
      </c>
      <c r="B760" s="8" t="str">
        <f t="array" aca="1" ref="B760" ca="1">IFERROR(INDEX(debut,SMALL(IF(SUBSTITUTE(resultat," ","")="obtenue",ROW(offres)-2,""),ROW(665:665))),"")</f>
        <v/>
      </c>
      <c r="C760" s="16" t="str">
        <f t="array" aca="1" ref="C760" ca="1">IFERROR(INDEX(durée,SMALL(IF(SUBSTITUTE(resultat," ","")="obtenue",ROW(offres)-2,""),ROW(665:665))),"")</f>
        <v/>
      </c>
      <c r="D760" s="8" t="str">
        <f t="array" aca="1" ref="D760" ca="1">IFERROR(INDEX(datefin,SMALL(IF(SUBSTITUTE(resultat," ","")="obtenue",ROW(offres)-2,""),ROW(665:665))),"")</f>
        <v/>
      </c>
    </row>
    <row r="761" spans="1:4" x14ac:dyDescent="0.25">
      <c r="A761" s="3" t="str">
        <f t="array" aca="1" ref="A761" ca="1">IFERROR(INDEX(offres,SMALL(IF(SUBSTITUTE(resultat," ","")="obtenue",ROW(offres)-2,""),ROW(666:666))),"")</f>
        <v/>
      </c>
      <c r="B761" s="8" t="str">
        <f t="array" aca="1" ref="B761" ca="1">IFERROR(INDEX(debut,SMALL(IF(SUBSTITUTE(resultat," ","")="obtenue",ROW(offres)-2,""),ROW(666:666))),"")</f>
        <v/>
      </c>
      <c r="C761" s="16" t="str">
        <f t="array" aca="1" ref="C761" ca="1">IFERROR(INDEX(durée,SMALL(IF(SUBSTITUTE(resultat," ","")="obtenue",ROW(offres)-2,""),ROW(666:666))),"")</f>
        <v/>
      </c>
      <c r="D761" s="8" t="str">
        <f t="array" aca="1" ref="D761" ca="1">IFERROR(INDEX(datefin,SMALL(IF(SUBSTITUTE(resultat," ","")="obtenue",ROW(offres)-2,""),ROW(666:666))),"")</f>
        <v/>
      </c>
    </row>
    <row r="762" spans="1:4" x14ac:dyDescent="0.25">
      <c r="A762" s="3" t="str">
        <f t="array" aca="1" ref="A762" ca="1">IFERROR(INDEX(offres,SMALL(IF(SUBSTITUTE(resultat," ","")="obtenue",ROW(offres)-2,""),ROW(667:667))),"")</f>
        <v/>
      </c>
      <c r="B762" s="8" t="str">
        <f t="array" aca="1" ref="B762" ca="1">IFERROR(INDEX(debut,SMALL(IF(SUBSTITUTE(resultat," ","")="obtenue",ROW(offres)-2,""),ROW(667:667))),"")</f>
        <v/>
      </c>
      <c r="C762" s="16" t="str">
        <f t="array" aca="1" ref="C762" ca="1">IFERROR(INDEX(durée,SMALL(IF(SUBSTITUTE(resultat," ","")="obtenue",ROW(offres)-2,""),ROW(667:667))),"")</f>
        <v/>
      </c>
      <c r="D762" s="8" t="str">
        <f t="array" aca="1" ref="D762" ca="1">IFERROR(INDEX(datefin,SMALL(IF(SUBSTITUTE(resultat," ","")="obtenue",ROW(offres)-2,""),ROW(667:667))),"")</f>
        <v/>
      </c>
    </row>
    <row r="763" spans="1:4" x14ac:dyDescent="0.25">
      <c r="A763" s="3" t="str">
        <f t="array" aca="1" ref="A763" ca="1">IFERROR(INDEX(offres,SMALL(IF(SUBSTITUTE(resultat," ","")="obtenue",ROW(offres)-2,""),ROW(668:668))),"")</f>
        <v/>
      </c>
      <c r="B763" s="8" t="str">
        <f t="array" aca="1" ref="B763" ca="1">IFERROR(INDEX(debut,SMALL(IF(SUBSTITUTE(resultat," ","")="obtenue",ROW(offres)-2,""),ROW(668:668))),"")</f>
        <v/>
      </c>
      <c r="C763" s="16" t="str">
        <f t="array" aca="1" ref="C763" ca="1">IFERROR(INDEX(durée,SMALL(IF(SUBSTITUTE(resultat," ","")="obtenue",ROW(offres)-2,""),ROW(668:668))),"")</f>
        <v/>
      </c>
      <c r="D763" s="8" t="str">
        <f t="array" aca="1" ref="D763" ca="1">IFERROR(INDEX(datefin,SMALL(IF(SUBSTITUTE(resultat," ","")="obtenue",ROW(offres)-2,""),ROW(668:668))),"")</f>
        <v/>
      </c>
    </row>
    <row r="764" spans="1:4" x14ac:dyDescent="0.25">
      <c r="A764" s="3" t="str">
        <f t="array" aca="1" ref="A764" ca="1">IFERROR(INDEX(offres,SMALL(IF(SUBSTITUTE(resultat," ","")="obtenue",ROW(offres)-2,""),ROW(669:669))),"")</f>
        <v/>
      </c>
      <c r="B764" s="8" t="str">
        <f t="array" aca="1" ref="B764" ca="1">IFERROR(INDEX(debut,SMALL(IF(SUBSTITUTE(resultat," ","")="obtenue",ROW(offres)-2,""),ROW(669:669))),"")</f>
        <v/>
      </c>
      <c r="C764" s="16" t="str">
        <f t="array" aca="1" ref="C764" ca="1">IFERROR(INDEX(durée,SMALL(IF(SUBSTITUTE(resultat," ","")="obtenue",ROW(offres)-2,""),ROW(669:669))),"")</f>
        <v/>
      </c>
      <c r="D764" s="8" t="str">
        <f t="array" aca="1" ref="D764" ca="1">IFERROR(INDEX(datefin,SMALL(IF(SUBSTITUTE(resultat," ","")="obtenue",ROW(offres)-2,""),ROW(669:669))),"")</f>
        <v/>
      </c>
    </row>
    <row r="765" spans="1:4" x14ac:dyDescent="0.25">
      <c r="A765" s="3" t="str">
        <f t="array" aca="1" ref="A765" ca="1">IFERROR(INDEX(offres,SMALL(IF(SUBSTITUTE(resultat," ","")="obtenue",ROW(offres)-2,""),ROW(670:670))),"")</f>
        <v/>
      </c>
      <c r="B765" s="8" t="str">
        <f t="array" aca="1" ref="B765" ca="1">IFERROR(INDEX(debut,SMALL(IF(SUBSTITUTE(resultat," ","")="obtenue",ROW(offres)-2,""),ROW(670:670))),"")</f>
        <v/>
      </c>
      <c r="C765" s="16" t="str">
        <f t="array" aca="1" ref="C765" ca="1">IFERROR(INDEX(durée,SMALL(IF(SUBSTITUTE(resultat," ","")="obtenue",ROW(offres)-2,""),ROW(670:670))),"")</f>
        <v/>
      </c>
      <c r="D765" s="8" t="str">
        <f t="array" aca="1" ref="D765" ca="1">IFERROR(INDEX(datefin,SMALL(IF(SUBSTITUTE(resultat," ","")="obtenue",ROW(offres)-2,""),ROW(670:670))),"")</f>
        <v/>
      </c>
    </row>
    <row r="766" spans="1:4" x14ac:dyDescent="0.25">
      <c r="A766" s="3" t="str">
        <f t="array" aca="1" ref="A766" ca="1">IFERROR(INDEX(offres,SMALL(IF(SUBSTITUTE(resultat," ","")="obtenue",ROW(offres)-2,""),ROW(671:671))),"")</f>
        <v/>
      </c>
      <c r="B766" s="8" t="str">
        <f t="array" aca="1" ref="B766" ca="1">IFERROR(INDEX(debut,SMALL(IF(SUBSTITUTE(resultat," ","")="obtenue",ROW(offres)-2,""),ROW(671:671))),"")</f>
        <v/>
      </c>
      <c r="C766" s="16" t="str">
        <f t="array" aca="1" ref="C766" ca="1">IFERROR(INDEX(durée,SMALL(IF(SUBSTITUTE(resultat," ","")="obtenue",ROW(offres)-2,""),ROW(671:671))),"")</f>
        <v/>
      </c>
      <c r="D766" s="8" t="str">
        <f t="array" aca="1" ref="D766" ca="1">IFERROR(INDEX(datefin,SMALL(IF(SUBSTITUTE(resultat," ","")="obtenue",ROW(offres)-2,""),ROW(671:671))),"")</f>
        <v/>
      </c>
    </row>
    <row r="767" spans="1:4" x14ac:dyDescent="0.25">
      <c r="A767" s="3" t="str">
        <f t="array" aca="1" ref="A767" ca="1">IFERROR(INDEX(offres,SMALL(IF(SUBSTITUTE(resultat," ","")="obtenue",ROW(offres)-2,""),ROW(672:672))),"")</f>
        <v/>
      </c>
      <c r="B767" s="8" t="str">
        <f t="array" aca="1" ref="B767" ca="1">IFERROR(INDEX(debut,SMALL(IF(SUBSTITUTE(resultat," ","")="obtenue",ROW(offres)-2,""),ROW(672:672))),"")</f>
        <v/>
      </c>
      <c r="C767" s="16" t="str">
        <f t="array" aca="1" ref="C767" ca="1">IFERROR(INDEX(durée,SMALL(IF(SUBSTITUTE(resultat," ","")="obtenue",ROW(offres)-2,""),ROW(672:672))),"")</f>
        <v/>
      </c>
      <c r="D767" s="8" t="str">
        <f t="array" aca="1" ref="D767" ca="1">IFERROR(INDEX(datefin,SMALL(IF(SUBSTITUTE(resultat," ","")="obtenue",ROW(offres)-2,""),ROW(672:672))),"")</f>
        <v/>
      </c>
    </row>
    <row r="768" spans="1:4" x14ac:dyDescent="0.25">
      <c r="A768" s="3" t="str">
        <f t="array" aca="1" ref="A768" ca="1">IFERROR(INDEX(offres,SMALL(IF(SUBSTITUTE(resultat," ","")="obtenue",ROW(offres)-2,""),ROW(673:673))),"")</f>
        <v/>
      </c>
      <c r="B768" s="8" t="str">
        <f t="array" aca="1" ref="B768" ca="1">IFERROR(INDEX(debut,SMALL(IF(SUBSTITUTE(resultat," ","")="obtenue",ROW(offres)-2,""),ROW(673:673))),"")</f>
        <v/>
      </c>
      <c r="C768" s="16" t="str">
        <f t="array" aca="1" ref="C768" ca="1">IFERROR(INDEX(durée,SMALL(IF(SUBSTITUTE(resultat," ","")="obtenue",ROW(offres)-2,""),ROW(673:673))),"")</f>
        <v/>
      </c>
      <c r="D768" s="8" t="str">
        <f t="array" aca="1" ref="D768" ca="1">IFERROR(INDEX(datefin,SMALL(IF(SUBSTITUTE(resultat," ","")="obtenue",ROW(offres)-2,""),ROW(673:673))),"")</f>
        <v/>
      </c>
    </row>
    <row r="769" spans="1:4" x14ac:dyDescent="0.25">
      <c r="A769" s="3" t="str">
        <f t="array" aca="1" ref="A769" ca="1">IFERROR(INDEX(offres,SMALL(IF(SUBSTITUTE(resultat," ","")="obtenue",ROW(offres)-2,""),ROW(674:674))),"")</f>
        <v/>
      </c>
      <c r="B769" s="8" t="str">
        <f t="array" aca="1" ref="B769" ca="1">IFERROR(INDEX(debut,SMALL(IF(SUBSTITUTE(resultat," ","")="obtenue",ROW(offres)-2,""),ROW(674:674))),"")</f>
        <v/>
      </c>
      <c r="C769" s="16" t="str">
        <f t="array" aca="1" ref="C769" ca="1">IFERROR(INDEX(durée,SMALL(IF(SUBSTITUTE(resultat," ","")="obtenue",ROW(offres)-2,""),ROW(674:674))),"")</f>
        <v/>
      </c>
      <c r="D769" s="8" t="str">
        <f t="array" aca="1" ref="D769" ca="1">IFERROR(INDEX(datefin,SMALL(IF(SUBSTITUTE(resultat," ","")="obtenue",ROW(offres)-2,""),ROW(674:674))),"")</f>
        <v/>
      </c>
    </row>
    <row r="770" spans="1:4" x14ac:dyDescent="0.25">
      <c r="A770" s="3" t="str">
        <f t="array" aca="1" ref="A770" ca="1">IFERROR(INDEX(offres,SMALL(IF(SUBSTITUTE(resultat," ","")="obtenue",ROW(offres)-2,""),ROW(675:675))),"")</f>
        <v/>
      </c>
      <c r="B770" s="8" t="str">
        <f t="array" aca="1" ref="B770" ca="1">IFERROR(INDEX(debut,SMALL(IF(SUBSTITUTE(resultat," ","")="obtenue",ROW(offres)-2,""),ROW(675:675))),"")</f>
        <v/>
      </c>
      <c r="C770" s="16" t="str">
        <f t="array" aca="1" ref="C770" ca="1">IFERROR(INDEX(durée,SMALL(IF(SUBSTITUTE(resultat," ","")="obtenue",ROW(offres)-2,""),ROW(675:675))),"")</f>
        <v/>
      </c>
      <c r="D770" s="8" t="str">
        <f t="array" aca="1" ref="D770" ca="1">IFERROR(INDEX(datefin,SMALL(IF(SUBSTITUTE(resultat," ","")="obtenue",ROW(offres)-2,""),ROW(675:675))),"")</f>
        <v/>
      </c>
    </row>
    <row r="771" spans="1:4" x14ac:dyDescent="0.25">
      <c r="A771" s="3" t="str">
        <f t="array" aca="1" ref="A771" ca="1">IFERROR(INDEX(offres,SMALL(IF(SUBSTITUTE(resultat," ","")="obtenue",ROW(offres)-2,""),ROW(676:676))),"")</f>
        <v/>
      </c>
      <c r="B771" s="8" t="str">
        <f t="array" aca="1" ref="B771" ca="1">IFERROR(INDEX(debut,SMALL(IF(SUBSTITUTE(resultat," ","")="obtenue",ROW(offres)-2,""),ROW(676:676))),"")</f>
        <v/>
      </c>
      <c r="C771" s="16" t="str">
        <f t="array" aca="1" ref="C771" ca="1">IFERROR(INDEX(durée,SMALL(IF(SUBSTITUTE(resultat," ","")="obtenue",ROW(offres)-2,""),ROW(676:676))),"")</f>
        <v/>
      </c>
      <c r="D771" s="8" t="str">
        <f t="array" aca="1" ref="D771" ca="1">IFERROR(INDEX(datefin,SMALL(IF(SUBSTITUTE(resultat," ","")="obtenue",ROW(offres)-2,""),ROW(676:676))),"")</f>
        <v/>
      </c>
    </row>
    <row r="772" spans="1:4" x14ac:dyDescent="0.25">
      <c r="A772" s="3" t="str">
        <f t="array" aca="1" ref="A772" ca="1">IFERROR(INDEX(offres,SMALL(IF(SUBSTITUTE(resultat," ","")="obtenue",ROW(offres)-2,""),ROW(677:677))),"")</f>
        <v/>
      </c>
      <c r="B772" s="8" t="str">
        <f t="array" aca="1" ref="B772" ca="1">IFERROR(INDEX(debut,SMALL(IF(SUBSTITUTE(resultat," ","")="obtenue",ROW(offres)-2,""),ROW(677:677))),"")</f>
        <v/>
      </c>
      <c r="C772" s="16" t="str">
        <f t="array" aca="1" ref="C772" ca="1">IFERROR(INDEX(durée,SMALL(IF(SUBSTITUTE(resultat," ","")="obtenue",ROW(offres)-2,""),ROW(677:677))),"")</f>
        <v/>
      </c>
      <c r="D772" s="8" t="str">
        <f t="array" aca="1" ref="D772" ca="1">IFERROR(INDEX(datefin,SMALL(IF(SUBSTITUTE(resultat," ","")="obtenue",ROW(offres)-2,""),ROW(677:677))),"")</f>
        <v/>
      </c>
    </row>
    <row r="773" spans="1:4" x14ac:dyDescent="0.25">
      <c r="A773" s="3" t="str">
        <f t="array" aca="1" ref="A773" ca="1">IFERROR(INDEX(offres,SMALL(IF(SUBSTITUTE(resultat," ","")="obtenue",ROW(offres)-2,""),ROW(678:678))),"")</f>
        <v/>
      </c>
      <c r="B773" s="8" t="str">
        <f t="array" aca="1" ref="B773" ca="1">IFERROR(INDEX(debut,SMALL(IF(SUBSTITUTE(resultat," ","")="obtenue",ROW(offres)-2,""),ROW(678:678))),"")</f>
        <v/>
      </c>
      <c r="C773" s="16" t="str">
        <f t="array" aca="1" ref="C773" ca="1">IFERROR(INDEX(durée,SMALL(IF(SUBSTITUTE(resultat," ","")="obtenue",ROW(offres)-2,""),ROW(678:678))),"")</f>
        <v/>
      </c>
      <c r="D773" s="8" t="str">
        <f t="array" aca="1" ref="D773" ca="1">IFERROR(INDEX(datefin,SMALL(IF(SUBSTITUTE(resultat," ","")="obtenue",ROW(offres)-2,""),ROW(678:678))),"")</f>
        <v/>
      </c>
    </row>
    <row r="774" spans="1:4" x14ac:dyDescent="0.25">
      <c r="A774" s="3" t="str">
        <f t="array" aca="1" ref="A774" ca="1">IFERROR(INDEX(offres,SMALL(IF(SUBSTITUTE(resultat," ","")="obtenue",ROW(offres)-2,""),ROW(679:679))),"")</f>
        <v/>
      </c>
      <c r="B774" s="8" t="str">
        <f t="array" aca="1" ref="B774" ca="1">IFERROR(INDEX(debut,SMALL(IF(SUBSTITUTE(resultat," ","")="obtenue",ROW(offres)-2,""),ROW(679:679))),"")</f>
        <v/>
      </c>
      <c r="C774" s="16" t="str">
        <f t="array" aca="1" ref="C774" ca="1">IFERROR(INDEX(durée,SMALL(IF(SUBSTITUTE(resultat," ","")="obtenue",ROW(offres)-2,""),ROW(679:679))),"")</f>
        <v/>
      </c>
      <c r="D774" s="8" t="str">
        <f t="array" aca="1" ref="D774" ca="1">IFERROR(INDEX(datefin,SMALL(IF(SUBSTITUTE(resultat," ","")="obtenue",ROW(offres)-2,""),ROW(679:679))),"")</f>
        <v/>
      </c>
    </row>
    <row r="775" spans="1:4" x14ac:dyDescent="0.25">
      <c r="A775" s="3" t="str">
        <f t="array" aca="1" ref="A775" ca="1">IFERROR(INDEX(offres,SMALL(IF(SUBSTITUTE(resultat," ","")="obtenue",ROW(offres)-2,""),ROW(680:680))),"")</f>
        <v/>
      </c>
      <c r="B775" s="8" t="str">
        <f t="array" aca="1" ref="B775" ca="1">IFERROR(INDEX(debut,SMALL(IF(SUBSTITUTE(resultat," ","")="obtenue",ROW(offres)-2,""),ROW(680:680))),"")</f>
        <v/>
      </c>
      <c r="C775" s="16" t="str">
        <f t="array" aca="1" ref="C775" ca="1">IFERROR(INDEX(durée,SMALL(IF(SUBSTITUTE(resultat," ","")="obtenue",ROW(offres)-2,""),ROW(680:680))),"")</f>
        <v/>
      </c>
      <c r="D775" s="8" t="str">
        <f t="array" aca="1" ref="D775" ca="1">IFERROR(INDEX(datefin,SMALL(IF(SUBSTITUTE(resultat," ","")="obtenue",ROW(offres)-2,""),ROW(680:680))),"")</f>
        <v/>
      </c>
    </row>
    <row r="776" spans="1:4" x14ac:dyDescent="0.25">
      <c r="A776" s="3" t="str">
        <f t="array" aca="1" ref="A776" ca="1">IFERROR(INDEX(offres,SMALL(IF(SUBSTITUTE(resultat," ","")="obtenue",ROW(offres)-2,""),ROW(681:681))),"")</f>
        <v/>
      </c>
      <c r="B776" s="8" t="str">
        <f t="array" aca="1" ref="B776" ca="1">IFERROR(INDEX(debut,SMALL(IF(SUBSTITUTE(resultat," ","")="obtenue",ROW(offres)-2,""),ROW(681:681))),"")</f>
        <v/>
      </c>
      <c r="C776" s="16" t="str">
        <f t="array" aca="1" ref="C776" ca="1">IFERROR(INDEX(durée,SMALL(IF(SUBSTITUTE(resultat," ","")="obtenue",ROW(offres)-2,""),ROW(681:681))),"")</f>
        <v/>
      </c>
      <c r="D776" s="8" t="str">
        <f t="array" aca="1" ref="D776" ca="1">IFERROR(INDEX(datefin,SMALL(IF(SUBSTITUTE(resultat," ","")="obtenue",ROW(offres)-2,""),ROW(681:681))),"")</f>
        <v/>
      </c>
    </row>
    <row r="777" spans="1:4" x14ac:dyDescent="0.25">
      <c r="A777" s="3" t="str">
        <f t="array" aca="1" ref="A777" ca="1">IFERROR(INDEX(offres,SMALL(IF(SUBSTITUTE(resultat," ","")="obtenue",ROW(offres)-2,""),ROW(682:682))),"")</f>
        <v/>
      </c>
      <c r="B777" s="8" t="str">
        <f t="array" aca="1" ref="B777" ca="1">IFERROR(INDEX(debut,SMALL(IF(SUBSTITUTE(resultat," ","")="obtenue",ROW(offres)-2,""),ROW(682:682))),"")</f>
        <v/>
      </c>
      <c r="C777" s="16" t="str">
        <f t="array" aca="1" ref="C777" ca="1">IFERROR(INDEX(durée,SMALL(IF(SUBSTITUTE(resultat," ","")="obtenue",ROW(offres)-2,""),ROW(682:682))),"")</f>
        <v/>
      </c>
      <c r="D777" s="8" t="str">
        <f t="array" aca="1" ref="D777" ca="1">IFERROR(INDEX(datefin,SMALL(IF(SUBSTITUTE(resultat," ","")="obtenue",ROW(offres)-2,""),ROW(682:682))),"")</f>
        <v/>
      </c>
    </row>
    <row r="778" spans="1:4" x14ac:dyDescent="0.25">
      <c r="A778" s="3" t="str">
        <f t="array" aca="1" ref="A778" ca="1">IFERROR(INDEX(offres,SMALL(IF(SUBSTITUTE(resultat," ","")="obtenue",ROW(offres)-2,""),ROW(683:683))),"")</f>
        <v/>
      </c>
      <c r="B778" s="8" t="str">
        <f t="array" aca="1" ref="B778" ca="1">IFERROR(INDEX(debut,SMALL(IF(SUBSTITUTE(resultat," ","")="obtenue",ROW(offres)-2,""),ROW(683:683))),"")</f>
        <v/>
      </c>
      <c r="C778" s="16" t="str">
        <f t="array" aca="1" ref="C778" ca="1">IFERROR(INDEX(durée,SMALL(IF(SUBSTITUTE(resultat," ","")="obtenue",ROW(offres)-2,""),ROW(683:683))),"")</f>
        <v/>
      </c>
      <c r="D778" s="8" t="str">
        <f t="array" aca="1" ref="D778" ca="1">IFERROR(INDEX(datefin,SMALL(IF(SUBSTITUTE(resultat," ","")="obtenue",ROW(offres)-2,""),ROW(683:683))),"")</f>
        <v/>
      </c>
    </row>
    <row r="779" spans="1:4" x14ac:dyDescent="0.25">
      <c r="A779" s="3" t="str">
        <f t="array" aca="1" ref="A779" ca="1">IFERROR(INDEX(offres,SMALL(IF(SUBSTITUTE(resultat," ","")="obtenue",ROW(offres)-2,""),ROW(684:684))),"")</f>
        <v/>
      </c>
      <c r="B779" s="8" t="str">
        <f t="array" aca="1" ref="B779" ca="1">IFERROR(INDEX(debut,SMALL(IF(SUBSTITUTE(resultat," ","")="obtenue",ROW(offres)-2,""),ROW(684:684))),"")</f>
        <v/>
      </c>
      <c r="C779" s="16" t="str">
        <f t="array" aca="1" ref="C779" ca="1">IFERROR(INDEX(durée,SMALL(IF(SUBSTITUTE(resultat," ","")="obtenue",ROW(offres)-2,""),ROW(684:684))),"")</f>
        <v/>
      </c>
      <c r="D779" s="8" t="str">
        <f t="array" aca="1" ref="D779" ca="1">IFERROR(INDEX(datefin,SMALL(IF(SUBSTITUTE(resultat," ","")="obtenue",ROW(offres)-2,""),ROW(684:684))),"")</f>
        <v/>
      </c>
    </row>
    <row r="780" spans="1:4" x14ac:dyDescent="0.25">
      <c r="A780" s="3" t="str">
        <f t="array" aca="1" ref="A780" ca="1">IFERROR(INDEX(offres,SMALL(IF(SUBSTITUTE(resultat," ","")="obtenue",ROW(offres)-2,""),ROW(685:685))),"")</f>
        <v/>
      </c>
      <c r="B780" s="8" t="str">
        <f t="array" aca="1" ref="B780" ca="1">IFERROR(INDEX(debut,SMALL(IF(SUBSTITUTE(resultat," ","")="obtenue",ROW(offres)-2,""),ROW(685:685))),"")</f>
        <v/>
      </c>
      <c r="C780" s="16" t="str">
        <f t="array" aca="1" ref="C780" ca="1">IFERROR(INDEX(durée,SMALL(IF(SUBSTITUTE(resultat," ","")="obtenue",ROW(offres)-2,""),ROW(685:685))),"")</f>
        <v/>
      </c>
      <c r="D780" s="8" t="str">
        <f t="array" aca="1" ref="D780" ca="1">IFERROR(INDEX(datefin,SMALL(IF(SUBSTITUTE(resultat," ","")="obtenue",ROW(offres)-2,""),ROW(685:685))),"")</f>
        <v/>
      </c>
    </row>
    <row r="781" spans="1:4" x14ac:dyDescent="0.25">
      <c r="A781" s="3" t="str">
        <f t="array" aca="1" ref="A781" ca="1">IFERROR(INDEX(offres,SMALL(IF(SUBSTITUTE(resultat," ","")="obtenue",ROW(offres)-2,""),ROW(686:686))),"")</f>
        <v/>
      </c>
      <c r="B781" s="8" t="str">
        <f t="array" aca="1" ref="B781" ca="1">IFERROR(INDEX(debut,SMALL(IF(SUBSTITUTE(resultat," ","")="obtenue",ROW(offres)-2,""),ROW(686:686))),"")</f>
        <v/>
      </c>
      <c r="C781" s="16" t="str">
        <f t="array" aca="1" ref="C781" ca="1">IFERROR(INDEX(durée,SMALL(IF(SUBSTITUTE(resultat," ","")="obtenue",ROW(offres)-2,""),ROW(686:686))),"")</f>
        <v/>
      </c>
      <c r="D781" s="8" t="str">
        <f t="array" aca="1" ref="D781" ca="1">IFERROR(INDEX(datefin,SMALL(IF(SUBSTITUTE(resultat," ","")="obtenue",ROW(offres)-2,""),ROW(686:686))),"")</f>
        <v/>
      </c>
    </row>
    <row r="782" spans="1:4" x14ac:dyDescent="0.25">
      <c r="A782" s="3" t="str">
        <f t="array" aca="1" ref="A782" ca="1">IFERROR(INDEX(offres,SMALL(IF(SUBSTITUTE(resultat," ","")="obtenue",ROW(offres)-2,""),ROW(687:687))),"")</f>
        <v/>
      </c>
      <c r="B782" s="8" t="str">
        <f t="array" aca="1" ref="B782" ca="1">IFERROR(INDEX(debut,SMALL(IF(SUBSTITUTE(resultat," ","")="obtenue",ROW(offres)-2,""),ROW(687:687))),"")</f>
        <v/>
      </c>
      <c r="C782" s="16" t="str">
        <f t="array" aca="1" ref="C782" ca="1">IFERROR(INDEX(durée,SMALL(IF(SUBSTITUTE(resultat," ","")="obtenue",ROW(offres)-2,""),ROW(687:687))),"")</f>
        <v/>
      </c>
      <c r="D782" s="8" t="str">
        <f t="array" aca="1" ref="D782" ca="1">IFERROR(INDEX(datefin,SMALL(IF(SUBSTITUTE(resultat," ","")="obtenue",ROW(offres)-2,""),ROW(687:687))),"")</f>
        <v/>
      </c>
    </row>
    <row r="783" spans="1:4" x14ac:dyDescent="0.25">
      <c r="A783" s="3" t="str">
        <f t="array" aca="1" ref="A783" ca="1">IFERROR(INDEX(offres,SMALL(IF(SUBSTITUTE(resultat," ","")="obtenue",ROW(offres)-2,""),ROW(688:688))),"")</f>
        <v/>
      </c>
      <c r="B783" s="8" t="str">
        <f t="array" aca="1" ref="B783" ca="1">IFERROR(INDEX(debut,SMALL(IF(SUBSTITUTE(resultat," ","")="obtenue",ROW(offres)-2,""),ROW(688:688))),"")</f>
        <v/>
      </c>
      <c r="C783" s="16" t="str">
        <f t="array" aca="1" ref="C783" ca="1">IFERROR(INDEX(durée,SMALL(IF(SUBSTITUTE(resultat," ","")="obtenue",ROW(offres)-2,""),ROW(688:688))),"")</f>
        <v/>
      </c>
      <c r="D783" s="8" t="str">
        <f t="array" aca="1" ref="D783" ca="1">IFERROR(INDEX(datefin,SMALL(IF(SUBSTITUTE(resultat," ","")="obtenue",ROW(offres)-2,""),ROW(688:688))),"")</f>
        <v/>
      </c>
    </row>
    <row r="784" spans="1:4" x14ac:dyDescent="0.25">
      <c r="A784" s="3" t="str">
        <f t="array" aca="1" ref="A784" ca="1">IFERROR(INDEX(offres,SMALL(IF(SUBSTITUTE(resultat," ","")="obtenue",ROW(offres)-2,""),ROW(689:689))),"")</f>
        <v/>
      </c>
      <c r="B784" s="8" t="str">
        <f t="array" aca="1" ref="B784" ca="1">IFERROR(INDEX(debut,SMALL(IF(SUBSTITUTE(resultat," ","")="obtenue",ROW(offres)-2,""),ROW(689:689))),"")</f>
        <v/>
      </c>
      <c r="C784" s="16" t="str">
        <f t="array" aca="1" ref="C784" ca="1">IFERROR(INDEX(durée,SMALL(IF(SUBSTITUTE(resultat," ","")="obtenue",ROW(offres)-2,""),ROW(689:689))),"")</f>
        <v/>
      </c>
      <c r="D784" s="8" t="str">
        <f t="array" aca="1" ref="D784" ca="1">IFERROR(INDEX(datefin,SMALL(IF(SUBSTITUTE(resultat," ","")="obtenue",ROW(offres)-2,""),ROW(689:689))),"")</f>
        <v/>
      </c>
    </row>
    <row r="785" spans="1:4" x14ac:dyDescent="0.25">
      <c r="A785" s="3" t="str">
        <f t="array" aca="1" ref="A785" ca="1">IFERROR(INDEX(offres,SMALL(IF(SUBSTITUTE(resultat," ","")="obtenue",ROW(offres)-2,""),ROW(690:690))),"")</f>
        <v/>
      </c>
      <c r="B785" s="8" t="str">
        <f t="array" aca="1" ref="B785" ca="1">IFERROR(INDEX(debut,SMALL(IF(SUBSTITUTE(resultat," ","")="obtenue",ROW(offres)-2,""),ROW(690:690))),"")</f>
        <v/>
      </c>
      <c r="C785" s="16" t="str">
        <f t="array" aca="1" ref="C785" ca="1">IFERROR(INDEX(durée,SMALL(IF(SUBSTITUTE(resultat," ","")="obtenue",ROW(offres)-2,""),ROW(690:690))),"")</f>
        <v/>
      </c>
      <c r="D785" s="8" t="str">
        <f t="array" aca="1" ref="D785" ca="1">IFERROR(INDEX(datefin,SMALL(IF(SUBSTITUTE(resultat," ","")="obtenue",ROW(offres)-2,""),ROW(690:690))),"")</f>
        <v/>
      </c>
    </row>
    <row r="786" spans="1:4" x14ac:dyDescent="0.25">
      <c r="A786" s="3" t="str">
        <f t="array" aca="1" ref="A786" ca="1">IFERROR(INDEX(offres,SMALL(IF(SUBSTITUTE(resultat," ","")="obtenue",ROW(offres)-2,""),ROW(691:691))),"")</f>
        <v/>
      </c>
      <c r="B786" s="8" t="str">
        <f t="array" aca="1" ref="B786" ca="1">IFERROR(INDEX(debut,SMALL(IF(SUBSTITUTE(resultat," ","")="obtenue",ROW(offres)-2,""),ROW(691:691))),"")</f>
        <v/>
      </c>
      <c r="C786" s="16" t="str">
        <f t="array" aca="1" ref="C786" ca="1">IFERROR(INDEX(durée,SMALL(IF(SUBSTITUTE(resultat," ","")="obtenue",ROW(offres)-2,""),ROW(691:691))),"")</f>
        <v/>
      </c>
      <c r="D786" s="8" t="str">
        <f t="array" aca="1" ref="D786" ca="1">IFERROR(INDEX(datefin,SMALL(IF(SUBSTITUTE(resultat," ","")="obtenue",ROW(offres)-2,""),ROW(691:691))),"")</f>
        <v/>
      </c>
    </row>
    <row r="787" spans="1:4" x14ac:dyDescent="0.25">
      <c r="A787" s="3" t="str">
        <f t="array" aca="1" ref="A787" ca="1">IFERROR(INDEX(offres,SMALL(IF(SUBSTITUTE(resultat," ","")="obtenue",ROW(offres)-2,""),ROW(692:692))),"")</f>
        <v/>
      </c>
      <c r="B787" s="8" t="str">
        <f t="array" aca="1" ref="B787" ca="1">IFERROR(INDEX(debut,SMALL(IF(SUBSTITUTE(resultat," ","")="obtenue",ROW(offres)-2,""),ROW(692:692))),"")</f>
        <v/>
      </c>
      <c r="C787" s="16" t="str">
        <f t="array" aca="1" ref="C787" ca="1">IFERROR(INDEX(durée,SMALL(IF(SUBSTITUTE(resultat," ","")="obtenue",ROW(offres)-2,""),ROW(692:692))),"")</f>
        <v/>
      </c>
      <c r="D787" s="8" t="str">
        <f t="array" aca="1" ref="D787" ca="1">IFERROR(INDEX(datefin,SMALL(IF(SUBSTITUTE(resultat," ","")="obtenue",ROW(offres)-2,""),ROW(692:692))),"")</f>
        <v/>
      </c>
    </row>
    <row r="788" spans="1:4" x14ac:dyDescent="0.25">
      <c r="A788" s="3" t="str">
        <f t="array" aca="1" ref="A788" ca="1">IFERROR(INDEX(offres,SMALL(IF(SUBSTITUTE(resultat," ","")="obtenue",ROW(offres)-2,""),ROW(693:693))),"")</f>
        <v/>
      </c>
      <c r="B788" s="8" t="str">
        <f t="array" aca="1" ref="B788" ca="1">IFERROR(INDEX(debut,SMALL(IF(SUBSTITUTE(resultat," ","")="obtenue",ROW(offres)-2,""),ROW(693:693))),"")</f>
        <v/>
      </c>
      <c r="C788" s="16" t="str">
        <f t="array" aca="1" ref="C788" ca="1">IFERROR(INDEX(durée,SMALL(IF(SUBSTITUTE(resultat," ","")="obtenue",ROW(offres)-2,""),ROW(693:693))),"")</f>
        <v/>
      </c>
      <c r="D788" s="8" t="str">
        <f t="array" aca="1" ref="D788" ca="1">IFERROR(INDEX(datefin,SMALL(IF(SUBSTITUTE(resultat," ","")="obtenue",ROW(offres)-2,""),ROW(693:693))),"")</f>
        <v/>
      </c>
    </row>
    <row r="789" spans="1:4" x14ac:dyDescent="0.25">
      <c r="A789" s="3" t="str">
        <f t="array" aca="1" ref="A789" ca="1">IFERROR(INDEX(offres,SMALL(IF(SUBSTITUTE(resultat," ","")="obtenue",ROW(offres)-2,""),ROW(694:694))),"")</f>
        <v/>
      </c>
      <c r="B789" s="8" t="str">
        <f t="array" aca="1" ref="B789" ca="1">IFERROR(INDEX(debut,SMALL(IF(SUBSTITUTE(resultat," ","")="obtenue",ROW(offres)-2,""),ROW(694:694))),"")</f>
        <v/>
      </c>
      <c r="C789" s="16" t="str">
        <f t="array" aca="1" ref="C789" ca="1">IFERROR(INDEX(durée,SMALL(IF(SUBSTITUTE(resultat," ","")="obtenue",ROW(offres)-2,""),ROW(694:694))),"")</f>
        <v/>
      </c>
      <c r="D789" s="8" t="str">
        <f t="array" aca="1" ref="D789" ca="1">IFERROR(INDEX(datefin,SMALL(IF(SUBSTITUTE(resultat," ","")="obtenue",ROW(offres)-2,""),ROW(694:694))),"")</f>
        <v/>
      </c>
    </row>
    <row r="790" spans="1:4" x14ac:dyDescent="0.25">
      <c r="A790" s="3" t="str">
        <f t="array" aca="1" ref="A790" ca="1">IFERROR(INDEX(offres,SMALL(IF(SUBSTITUTE(resultat," ","")="obtenue",ROW(offres)-2,""),ROW(695:695))),"")</f>
        <v/>
      </c>
      <c r="B790" s="8" t="str">
        <f t="array" aca="1" ref="B790" ca="1">IFERROR(INDEX(debut,SMALL(IF(SUBSTITUTE(resultat," ","")="obtenue",ROW(offres)-2,""),ROW(695:695))),"")</f>
        <v/>
      </c>
      <c r="C790" s="16" t="str">
        <f t="array" aca="1" ref="C790" ca="1">IFERROR(INDEX(durée,SMALL(IF(SUBSTITUTE(resultat," ","")="obtenue",ROW(offres)-2,""),ROW(695:695))),"")</f>
        <v/>
      </c>
      <c r="D790" s="8" t="str">
        <f t="array" aca="1" ref="D790" ca="1">IFERROR(INDEX(datefin,SMALL(IF(SUBSTITUTE(resultat," ","")="obtenue",ROW(offres)-2,""),ROW(695:695))),"")</f>
        <v/>
      </c>
    </row>
    <row r="791" spans="1:4" x14ac:dyDescent="0.25">
      <c r="A791" s="3" t="str">
        <f t="array" aca="1" ref="A791" ca="1">IFERROR(INDEX(offres,SMALL(IF(SUBSTITUTE(resultat," ","")="obtenue",ROW(offres)-2,""),ROW(696:696))),"")</f>
        <v/>
      </c>
      <c r="B791" s="8" t="str">
        <f t="array" aca="1" ref="B791" ca="1">IFERROR(INDEX(debut,SMALL(IF(SUBSTITUTE(resultat," ","")="obtenue",ROW(offres)-2,""),ROW(696:696))),"")</f>
        <v/>
      </c>
      <c r="C791" s="16" t="str">
        <f t="array" aca="1" ref="C791" ca="1">IFERROR(INDEX(durée,SMALL(IF(SUBSTITUTE(resultat," ","")="obtenue",ROW(offres)-2,""),ROW(696:696))),"")</f>
        <v/>
      </c>
      <c r="D791" s="8" t="str">
        <f t="array" aca="1" ref="D791" ca="1">IFERROR(INDEX(datefin,SMALL(IF(SUBSTITUTE(resultat," ","")="obtenue",ROW(offres)-2,""),ROW(696:696))),"")</f>
        <v/>
      </c>
    </row>
    <row r="792" spans="1:4" x14ac:dyDescent="0.25">
      <c r="A792" s="3" t="str">
        <f t="array" aca="1" ref="A792" ca="1">IFERROR(INDEX(offres,SMALL(IF(SUBSTITUTE(resultat," ","")="obtenue",ROW(offres)-2,""),ROW(697:697))),"")</f>
        <v/>
      </c>
      <c r="B792" s="8" t="str">
        <f t="array" aca="1" ref="B792" ca="1">IFERROR(INDEX(debut,SMALL(IF(SUBSTITUTE(resultat," ","")="obtenue",ROW(offres)-2,""),ROW(697:697))),"")</f>
        <v/>
      </c>
      <c r="C792" s="16" t="str">
        <f t="array" aca="1" ref="C792" ca="1">IFERROR(INDEX(durée,SMALL(IF(SUBSTITUTE(resultat," ","")="obtenue",ROW(offres)-2,""),ROW(697:697))),"")</f>
        <v/>
      </c>
      <c r="D792" s="8" t="str">
        <f t="array" aca="1" ref="D792" ca="1">IFERROR(INDEX(datefin,SMALL(IF(SUBSTITUTE(resultat," ","")="obtenue",ROW(offres)-2,""),ROW(697:697))),"")</f>
        <v/>
      </c>
    </row>
    <row r="793" spans="1:4" x14ac:dyDescent="0.25">
      <c r="A793" s="3" t="str">
        <f t="array" aca="1" ref="A793" ca="1">IFERROR(INDEX(offres,SMALL(IF(SUBSTITUTE(resultat," ","")="obtenue",ROW(offres)-2,""),ROW(698:698))),"")</f>
        <v/>
      </c>
      <c r="B793" s="8" t="str">
        <f t="array" aca="1" ref="B793" ca="1">IFERROR(INDEX(debut,SMALL(IF(SUBSTITUTE(resultat," ","")="obtenue",ROW(offres)-2,""),ROW(698:698))),"")</f>
        <v/>
      </c>
      <c r="C793" s="16" t="str">
        <f t="array" aca="1" ref="C793" ca="1">IFERROR(INDEX(durée,SMALL(IF(SUBSTITUTE(resultat," ","")="obtenue",ROW(offres)-2,""),ROW(698:698))),"")</f>
        <v/>
      </c>
      <c r="D793" s="8" t="str">
        <f t="array" aca="1" ref="D793" ca="1">IFERROR(INDEX(datefin,SMALL(IF(SUBSTITUTE(resultat," ","")="obtenue",ROW(offres)-2,""),ROW(698:698))),"")</f>
        <v/>
      </c>
    </row>
    <row r="794" spans="1:4" x14ac:dyDescent="0.25">
      <c r="A794" s="3" t="str">
        <f t="array" aca="1" ref="A794" ca="1">IFERROR(INDEX(offres,SMALL(IF(SUBSTITUTE(resultat," ","")="obtenue",ROW(offres)-2,""),ROW(699:699))),"")</f>
        <v/>
      </c>
      <c r="B794" s="8" t="str">
        <f t="array" aca="1" ref="B794" ca="1">IFERROR(INDEX(debut,SMALL(IF(SUBSTITUTE(resultat," ","")="obtenue",ROW(offres)-2,""),ROW(699:699))),"")</f>
        <v/>
      </c>
      <c r="C794" s="16" t="str">
        <f t="array" aca="1" ref="C794" ca="1">IFERROR(INDEX(durée,SMALL(IF(SUBSTITUTE(resultat," ","")="obtenue",ROW(offres)-2,""),ROW(699:699))),"")</f>
        <v/>
      </c>
      <c r="D794" s="8" t="str">
        <f t="array" aca="1" ref="D794" ca="1">IFERROR(INDEX(datefin,SMALL(IF(SUBSTITUTE(resultat," ","")="obtenue",ROW(offres)-2,""),ROW(699:699))),"")</f>
        <v/>
      </c>
    </row>
    <row r="795" spans="1:4" x14ac:dyDescent="0.25">
      <c r="A795" s="3" t="str">
        <f t="array" aca="1" ref="A795" ca="1">IFERROR(INDEX(offres,SMALL(IF(SUBSTITUTE(resultat," ","")="obtenue",ROW(offres)-2,""),ROW(700:700))),"")</f>
        <v/>
      </c>
      <c r="B795" s="8" t="str">
        <f t="array" aca="1" ref="B795" ca="1">IFERROR(INDEX(debut,SMALL(IF(SUBSTITUTE(resultat," ","")="obtenue",ROW(offres)-2,""),ROW(700:700))),"")</f>
        <v/>
      </c>
      <c r="C795" s="16" t="str">
        <f t="array" aca="1" ref="C795" ca="1">IFERROR(INDEX(durée,SMALL(IF(SUBSTITUTE(resultat," ","")="obtenue",ROW(offres)-2,""),ROW(700:700))),"")</f>
        <v/>
      </c>
      <c r="D795" s="8" t="str">
        <f t="array" aca="1" ref="D795" ca="1">IFERROR(INDEX(datefin,SMALL(IF(SUBSTITUTE(resultat," ","")="obtenue",ROW(offres)-2,""),ROW(700:700))),"")</f>
        <v/>
      </c>
    </row>
    <row r="796" spans="1:4" x14ac:dyDescent="0.25">
      <c r="A796" s="3" t="str">
        <f t="array" aca="1" ref="A796" ca="1">IFERROR(INDEX(offres,SMALL(IF(SUBSTITUTE(resultat," ","")="obtenue",ROW(offres)-2,""),ROW(701:701))),"")</f>
        <v/>
      </c>
      <c r="B796" s="8" t="str">
        <f t="array" aca="1" ref="B796" ca="1">IFERROR(INDEX(debut,SMALL(IF(SUBSTITUTE(resultat," ","")="obtenue",ROW(offres)-2,""),ROW(701:701))),"")</f>
        <v/>
      </c>
      <c r="C796" s="16" t="str">
        <f t="array" aca="1" ref="C796" ca="1">IFERROR(INDEX(durée,SMALL(IF(SUBSTITUTE(resultat," ","")="obtenue",ROW(offres)-2,""),ROW(701:701))),"")</f>
        <v/>
      </c>
      <c r="D796" s="8" t="str">
        <f t="array" aca="1" ref="D796" ca="1">IFERROR(INDEX(datefin,SMALL(IF(SUBSTITUTE(resultat," ","")="obtenue",ROW(offres)-2,""),ROW(701:701))),"")</f>
        <v/>
      </c>
    </row>
    <row r="797" spans="1:4" x14ac:dyDescent="0.25">
      <c r="A797" s="3" t="str">
        <f t="array" aca="1" ref="A797" ca="1">IFERROR(INDEX(offres,SMALL(IF(SUBSTITUTE(resultat," ","")="obtenue",ROW(offres)-2,""),ROW(702:702))),"")</f>
        <v/>
      </c>
      <c r="B797" s="8" t="str">
        <f t="array" aca="1" ref="B797" ca="1">IFERROR(INDEX(debut,SMALL(IF(SUBSTITUTE(resultat," ","")="obtenue",ROW(offres)-2,""),ROW(702:702))),"")</f>
        <v/>
      </c>
      <c r="C797" s="16" t="str">
        <f t="array" aca="1" ref="C797" ca="1">IFERROR(INDEX(durée,SMALL(IF(SUBSTITUTE(resultat," ","")="obtenue",ROW(offres)-2,""),ROW(702:702))),"")</f>
        <v/>
      </c>
      <c r="D797" s="8" t="str">
        <f t="array" aca="1" ref="D797" ca="1">IFERROR(INDEX(datefin,SMALL(IF(SUBSTITUTE(resultat," ","")="obtenue",ROW(offres)-2,""),ROW(702:702))),"")</f>
        <v/>
      </c>
    </row>
    <row r="798" spans="1:4" x14ac:dyDescent="0.25">
      <c r="A798" s="3" t="str">
        <f t="array" aca="1" ref="A798" ca="1">IFERROR(INDEX(offres,SMALL(IF(SUBSTITUTE(resultat," ","")="obtenue",ROW(offres)-2,""),ROW(703:703))),"")</f>
        <v/>
      </c>
      <c r="B798" s="8" t="str">
        <f t="array" aca="1" ref="B798" ca="1">IFERROR(INDEX(debut,SMALL(IF(SUBSTITUTE(resultat," ","")="obtenue",ROW(offres)-2,""),ROW(703:703))),"")</f>
        <v/>
      </c>
      <c r="C798" s="16" t="str">
        <f t="array" aca="1" ref="C798" ca="1">IFERROR(INDEX(durée,SMALL(IF(SUBSTITUTE(resultat," ","")="obtenue",ROW(offres)-2,""),ROW(703:703))),"")</f>
        <v/>
      </c>
      <c r="D798" s="8" t="str">
        <f t="array" aca="1" ref="D798" ca="1">IFERROR(INDEX(datefin,SMALL(IF(SUBSTITUTE(resultat," ","")="obtenue",ROW(offres)-2,""),ROW(703:703))),"")</f>
        <v/>
      </c>
    </row>
    <row r="799" spans="1:4" x14ac:dyDescent="0.25">
      <c r="A799" s="3" t="str">
        <f t="array" aca="1" ref="A799" ca="1">IFERROR(INDEX(offres,SMALL(IF(SUBSTITUTE(resultat," ","")="obtenue",ROW(offres)-2,""),ROW(704:704))),"")</f>
        <v/>
      </c>
      <c r="B799" s="8" t="str">
        <f t="array" aca="1" ref="B799" ca="1">IFERROR(INDEX(debut,SMALL(IF(SUBSTITUTE(resultat," ","")="obtenue",ROW(offres)-2,""),ROW(704:704))),"")</f>
        <v/>
      </c>
      <c r="C799" s="16" t="str">
        <f t="array" aca="1" ref="C799" ca="1">IFERROR(INDEX(durée,SMALL(IF(SUBSTITUTE(resultat," ","")="obtenue",ROW(offres)-2,""),ROW(704:704))),"")</f>
        <v/>
      </c>
      <c r="D799" s="8" t="str">
        <f t="array" aca="1" ref="D799" ca="1">IFERROR(INDEX(datefin,SMALL(IF(SUBSTITUTE(resultat," ","")="obtenue",ROW(offres)-2,""),ROW(704:704))),"")</f>
        <v/>
      </c>
    </row>
    <row r="800" spans="1:4" x14ac:dyDescent="0.25">
      <c r="A800" s="3" t="str">
        <f t="array" aca="1" ref="A800" ca="1">IFERROR(INDEX(offres,SMALL(IF(SUBSTITUTE(resultat," ","")="obtenue",ROW(offres)-2,""),ROW(705:705))),"")</f>
        <v/>
      </c>
      <c r="B800" s="8" t="str">
        <f t="array" aca="1" ref="B800" ca="1">IFERROR(INDEX(debut,SMALL(IF(SUBSTITUTE(resultat," ","")="obtenue",ROW(offres)-2,""),ROW(705:705))),"")</f>
        <v/>
      </c>
      <c r="C800" s="16" t="str">
        <f t="array" aca="1" ref="C800" ca="1">IFERROR(INDEX(durée,SMALL(IF(SUBSTITUTE(resultat," ","")="obtenue",ROW(offres)-2,""),ROW(705:705))),"")</f>
        <v/>
      </c>
      <c r="D800" s="8" t="str">
        <f t="array" aca="1" ref="D800" ca="1">IFERROR(INDEX(datefin,SMALL(IF(SUBSTITUTE(resultat," ","")="obtenue",ROW(offres)-2,""),ROW(705:705))),"")</f>
        <v/>
      </c>
    </row>
    <row r="801" spans="1:4" x14ac:dyDescent="0.25">
      <c r="A801" s="3" t="str">
        <f t="array" aca="1" ref="A801" ca="1">IFERROR(INDEX(offres,SMALL(IF(SUBSTITUTE(resultat," ","")="obtenue",ROW(offres)-2,""),ROW(706:706))),"")</f>
        <v/>
      </c>
      <c r="B801" s="8" t="str">
        <f t="array" aca="1" ref="B801" ca="1">IFERROR(INDEX(debut,SMALL(IF(SUBSTITUTE(resultat," ","")="obtenue",ROW(offres)-2,""),ROW(706:706))),"")</f>
        <v/>
      </c>
      <c r="C801" s="16" t="str">
        <f t="array" aca="1" ref="C801" ca="1">IFERROR(INDEX(durée,SMALL(IF(SUBSTITUTE(resultat," ","")="obtenue",ROW(offres)-2,""),ROW(706:706))),"")</f>
        <v/>
      </c>
      <c r="D801" s="8" t="str">
        <f t="array" aca="1" ref="D801" ca="1">IFERROR(INDEX(datefin,SMALL(IF(SUBSTITUTE(resultat," ","")="obtenue",ROW(offres)-2,""),ROW(706:706))),"")</f>
        <v/>
      </c>
    </row>
    <row r="802" spans="1:4" x14ac:dyDescent="0.25">
      <c r="A802" s="3" t="str">
        <f t="array" aca="1" ref="A802" ca="1">IFERROR(INDEX(offres,SMALL(IF(SUBSTITUTE(resultat," ","")="obtenue",ROW(offres)-2,""),ROW(707:707))),"")</f>
        <v/>
      </c>
      <c r="B802" s="8" t="str">
        <f t="array" aca="1" ref="B802" ca="1">IFERROR(INDEX(debut,SMALL(IF(SUBSTITUTE(resultat," ","")="obtenue",ROW(offres)-2,""),ROW(707:707))),"")</f>
        <v/>
      </c>
      <c r="C802" s="16" t="str">
        <f t="array" aca="1" ref="C802" ca="1">IFERROR(INDEX(durée,SMALL(IF(SUBSTITUTE(resultat," ","")="obtenue",ROW(offres)-2,""),ROW(707:707))),"")</f>
        <v/>
      </c>
      <c r="D802" s="8" t="str">
        <f t="array" aca="1" ref="D802" ca="1">IFERROR(INDEX(datefin,SMALL(IF(SUBSTITUTE(resultat," ","")="obtenue",ROW(offres)-2,""),ROW(707:707))),"")</f>
        <v/>
      </c>
    </row>
    <row r="803" spans="1:4" x14ac:dyDescent="0.25">
      <c r="A803" s="3" t="str">
        <f t="array" aca="1" ref="A803" ca="1">IFERROR(INDEX(offres,SMALL(IF(SUBSTITUTE(resultat," ","")="obtenue",ROW(offres)-2,""),ROW(708:708))),"")</f>
        <v/>
      </c>
      <c r="B803" s="8" t="str">
        <f t="array" aca="1" ref="B803" ca="1">IFERROR(INDEX(debut,SMALL(IF(SUBSTITUTE(resultat," ","")="obtenue",ROW(offres)-2,""),ROW(708:708))),"")</f>
        <v/>
      </c>
      <c r="C803" s="16" t="str">
        <f t="array" aca="1" ref="C803" ca="1">IFERROR(INDEX(durée,SMALL(IF(SUBSTITUTE(resultat," ","")="obtenue",ROW(offres)-2,""),ROW(708:708))),"")</f>
        <v/>
      </c>
      <c r="D803" s="8" t="str">
        <f t="array" aca="1" ref="D803" ca="1">IFERROR(INDEX(datefin,SMALL(IF(SUBSTITUTE(resultat," ","")="obtenue",ROW(offres)-2,""),ROW(708:708))),"")</f>
        <v/>
      </c>
    </row>
    <row r="804" spans="1:4" x14ac:dyDescent="0.25">
      <c r="A804" s="3" t="str">
        <f t="array" aca="1" ref="A804" ca="1">IFERROR(INDEX(offres,SMALL(IF(SUBSTITUTE(resultat," ","")="obtenue",ROW(offres)-2,""),ROW(709:709))),"")</f>
        <v/>
      </c>
      <c r="B804" s="8" t="str">
        <f t="array" aca="1" ref="B804" ca="1">IFERROR(INDEX(debut,SMALL(IF(SUBSTITUTE(resultat," ","")="obtenue",ROW(offres)-2,""),ROW(709:709))),"")</f>
        <v/>
      </c>
      <c r="C804" s="16" t="str">
        <f t="array" aca="1" ref="C804" ca="1">IFERROR(INDEX(durée,SMALL(IF(SUBSTITUTE(resultat," ","")="obtenue",ROW(offres)-2,""),ROW(709:709))),"")</f>
        <v/>
      </c>
      <c r="D804" s="8" t="str">
        <f t="array" aca="1" ref="D804" ca="1">IFERROR(INDEX(datefin,SMALL(IF(SUBSTITUTE(resultat," ","")="obtenue",ROW(offres)-2,""),ROW(709:709))),"")</f>
        <v/>
      </c>
    </row>
    <row r="805" spans="1:4" x14ac:dyDescent="0.25">
      <c r="A805" s="3" t="str">
        <f t="array" aca="1" ref="A805" ca="1">IFERROR(INDEX(offres,SMALL(IF(SUBSTITUTE(resultat," ","")="obtenue",ROW(offres)-2,""),ROW(710:710))),"")</f>
        <v/>
      </c>
      <c r="B805" s="8" t="str">
        <f t="array" aca="1" ref="B805" ca="1">IFERROR(INDEX(debut,SMALL(IF(SUBSTITUTE(resultat," ","")="obtenue",ROW(offres)-2,""),ROW(710:710))),"")</f>
        <v/>
      </c>
      <c r="C805" s="16" t="str">
        <f t="array" aca="1" ref="C805" ca="1">IFERROR(INDEX(durée,SMALL(IF(SUBSTITUTE(resultat," ","")="obtenue",ROW(offres)-2,""),ROW(710:710))),"")</f>
        <v/>
      </c>
      <c r="D805" s="8" t="str">
        <f t="array" aca="1" ref="D805" ca="1">IFERROR(INDEX(datefin,SMALL(IF(SUBSTITUTE(resultat," ","")="obtenue",ROW(offres)-2,""),ROW(710:710))),"")</f>
        <v/>
      </c>
    </row>
    <row r="806" spans="1:4" x14ac:dyDescent="0.25">
      <c r="A806" s="3" t="str">
        <f t="array" aca="1" ref="A806" ca="1">IFERROR(INDEX(offres,SMALL(IF(SUBSTITUTE(resultat," ","")="obtenue",ROW(offres)-2,""),ROW(711:711))),"")</f>
        <v/>
      </c>
      <c r="B806" s="8" t="str">
        <f t="array" aca="1" ref="B806" ca="1">IFERROR(INDEX(debut,SMALL(IF(SUBSTITUTE(resultat," ","")="obtenue",ROW(offres)-2,""),ROW(711:711))),"")</f>
        <v/>
      </c>
      <c r="C806" s="16" t="str">
        <f t="array" aca="1" ref="C806" ca="1">IFERROR(INDEX(durée,SMALL(IF(SUBSTITUTE(resultat," ","")="obtenue",ROW(offres)-2,""),ROW(711:711))),"")</f>
        <v/>
      </c>
      <c r="D806" s="8" t="str">
        <f t="array" aca="1" ref="D806" ca="1">IFERROR(INDEX(datefin,SMALL(IF(SUBSTITUTE(resultat," ","")="obtenue",ROW(offres)-2,""),ROW(711:711))),"")</f>
        <v/>
      </c>
    </row>
    <row r="807" spans="1:4" x14ac:dyDescent="0.25">
      <c r="A807" s="3" t="str">
        <f t="array" aca="1" ref="A807" ca="1">IFERROR(INDEX(offres,SMALL(IF(SUBSTITUTE(resultat," ","")="obtenue",ROW(offres)-2,""),ROW(712:712))),"")</f>
        <v/>
      </c>
      <c r="B807" s="8" t="str">
        <f t="array" aca="1" ref="B807" ca="1">IFERROR(INDEX(debut,SMALL(IF(SUBSTITUTE(resultat," ","")="obtenue",ROW(offres)-2,""),ROW(712:712))),"")</f>
        <v/>
      </c>
      <c r="C807" s="16" t="str">
        <f t="array" aca="1" ref="C807" ca="1">IFERROR(INDEX(durée,SMALL(IF(SUBSTITUTE(resultat," ","")="obtenue",ROW(offres)-2,""),ROW(712:712))),"")</f>
        <v/>
      </c>
      <c r="D807" s="8" t="str">
        <f t="array" aca="1" ref="D807" ca="1">IFERROR(INDEX(datefin,SMALL(IF(SUBSTITUTE(resultat," ","")="obtenue",ROW(offres)-2,""),ROW(712:712))),"")</f>
        <v/>
      </c>
    </row>
    <row r="808" spans="1:4" x14ac:dyDescent="0.25">
      <c r="A808" s="3" t="str">
        <f t="array" aca="1" ref="A808" ca="1">IFERROR(INDEX(offres,SMALL(IF(SUBSTITUTE(resultat," ","")="obtenue",ROW(offres)-2,""),ROW(713:713))),"")</f>
        <v/>
      </c>
      <c r="B808" s="8" t="str">
        <f t="array" aca="1" ref="B808" ca="1">IFERROR(INDEX(debut,SMALL(IF(SUBSTITUTE(resultat," ","")="obtenue",ROW(offres)-2,""),ROW(713:713))),"")</f>
        <v/>
      </c>
      <c r="C808" s="16" t="str">
        <f t="array" aca="1" ref="C808" ca="1">IFERROR(INDEX(durée,SMALL(IF(SUBSTITUTE(resultat," ","")="obtenue",ROW(offres)-2,""),ROW(713:713))),"")</f>
        <v/>
      </c>
      <c r="D808" s="8" t="str">
        <f t="array" aca="1" ref="D808" ca="1">IFERROR(INDEX(datefin,SMALL(IF(SUBSTITUTE(resultat," ","")="obtenue",ROW(offres)-2,""),ROW(713:713))),"")</f>
        <v/>
      </c>
    </row>
    <row r="809" spans="1:4" x14ac:dyDescent="0.25">
      <c r="A809" s="3" t="str">
        <f t="array" aca="1" ref="A809" ca="1">IFERROR(INDEX(offres,SMALL(IF(SUBSTITUTE(resultat," ","")="obtenue",ROW(offres)-2,""),ROW(714:714))),"")</f>
        <v/>
      </c>
      <c r="B809" s="8" t="str">
        <f t="array" aca="1" ref="B809" ca="1">IFERROR(INDEX(debut,SMALL(IF(SUBSTITUTE(resultat," ","")="obtenue",ROW(offres)-2,""),ROW(714:714))),"")</f>
        <v/>
      </c>
      <c r="C809" s="16" t="str">
        <f t="array" aca="1" ref="C809" ca="1">IFERROR(INDEX(durée,SMALL(IF(SUBSTITUTE(resultat," ","")="obtenue",ROW(offres)-2,""),ROW(714:714))),"")</f>
        <v/>
      </c>
      <c r="D809" s="8" t="str">
        <f t="array" aca="1" ref="D809" ca="1">IFERROR(INDEX(datefin,SMALL(IF(SUBSTITUTE(resultat," ","")="obtenue",ROW(offres)-2,""),ROW(714:714))),"")</f>
        <v/>
      </c>
    </row>
    <row r="810" spans="1:4" x14ac:dyDescent="0.25">
      <c r="A810" s="3" t="str">
        <f t="array" aca="1" ref="A810" ca="1">IFERROR(INDEX(offres,SMALL(IF(SUBSTITUTE(resultat," ","")="obtenue",ROW(offres)-2,""),ROW(715:715))),"")</f>
        <v/>
      </c>
      <c r="B810" s="8" t="str">
        <f t="array" aca="1" ref="B810" ca="1">IFERROR(INDEX(debut,SMALL(IF(SUBSTITUTE(resultat," ","")="obtenue",ROW(offres)-2,""),ROW(715:715))),"")</f>
        <v/>
      </c>
      <c r="C810" s="16" t="str">
        <f t="array" aca="1" ref="C810" ca="1">IFERROR(INDEX(durée,SMALL(IF(SUBSTITUTE(resultat," ","")="obtenue",ROW(offres)-2,""),ROW(715:715))),"")</f>
        <v/>
      </c>
      <c r="D810" s="8" t="str">
        <f t="array" aca="1" ref="D810" ca="1">IFERROR(INDEX(datefin,SMALL(IF(SUBSTITUTE(resultat," ","")="obtenue",ROW(offres)-2,""),ROW(715:715))),"")</f>
        <v/>
      </c>
    </row>
    <row r="811" spans="1:4" x14ac:dyDescent="0.25">
      <c r="A811" s="3" t="str">
        <f t="array" aca="1" ref="A811" ca="1">IFERROR(INDEX(offres,SMALL(IF(SUBSTITUTE(resultat," ","")="obtenue",ROW(offres)-2,""),ROW(716:716))),"")</f>
        <v/>
      </c>
      <c r="B811" s="8" t="str">
        <f t="array" aca="1" ref="B811" ca="1">IFERROR(INDEX(debut,SMALL(IF(SUBSTITUTE(resultat," ","")="obtenue",ROW(offres)-2,""),ROW(716:716))),"")</f>
        <v/>
      </c>
      <c r="C811" s="16" t="str">
        <f t="array" aca="1" ref="C811" ca="1">IFERROR(INDEX(durée,SMALL(IF(SUBSTITUTE(resultat," ","")="obtenue",ROW(offres)-2,""),ROW(716:716))),"")</f>
        <v/>
      </c>
      <c r="D811" s="8" t="str">
        <f t="array" aca="1" ref="D811" ca="1">IFERROR(INDEX(datefin,SMALL(IF(SUBSTITUTE(resultat," ","")="obtenue",ROW(offres)-2,""),ROW(716:716))),"")</f>
        <v/>
      </c>
    </row>
    <row r="812" spans="1:4" x14ac:dyDescent="0.25">
      <c r="A812" s="3" t="str">
        <f t="array" aca="1" ref="A812" ca="1">IFERROR(INDEX(offres,SMALL(IF(SUBSTITUTE(resultat," ","")="obtenue",ROW(offres)-2,""),ROW(717:717))),"")</f>
        <v/>
      </c>
      <c r="B812" s="8" t="str">
        <f t="array" aca="1" ref="B812" ca="1">IFERROR(INDEX(debut,SMALL(IF(SUBSTITUTE(resultat," ","")="obtenue",ROW(offres)-2,""),ROW(717:717))),"")</f>
        <v/>
      </c>
      <c r="C812" s="16" t="str">
        <f t="array" aca="1" ref="C812" ca="1">IFERROR(INDEX(durée,SMALL(IF(SUBSTITUTE(resultat," ","")="obtenue",ROW(offres)-2,""),ROW(717:717))),"")</f>
        <v/>
      </c>
      <c r="D812" s="8" t="str">
        <f t="array" aca="1" ref="D812" ca="1">IFERROR(INDEX(datefin,SMALL(IF(SUBSTITUTE(resultat," ","")="obtenue",ROW(offres)-2,""),ROW(717:717))),"")</f>
        <v/>
      </c>
    </row>
    <row r="813" spans="1:4" x14ac:dyDescent="0.25">
      <c r="A813" s="3" t="str">
        <f t="array" aca="1" ref="A813" ca="1">IFERROR(INDEX(offres,SMALL(IF(SUBSTITUTE(resultat," ","")="obtenue",ROW(offres)-2,""),ROW(718:718))),"")</f>
        <v/>
      </c>
      <c r="B813" s="8" t="str">
        <f t="array" aca="1" ref="B813" ca="1">IFERROR(INDEX(debut,SMALL(IF(SUBSTITUTE(resultat," ","")="obtenue",ROW(offres)-2,""),ROW(718:718))),"")</f>
        <v/>
      </c>
      <c r="C813" s="16" t="str">
        <f t="array" aca="1" ref="C813" ca="1">IFERROR(INDEX(durée,SMALL(IF(SUBSTITUTE(resultat," ","")="obtenue",ROW(offres)-2,""),ROW(718:718))),"")</f>
        <v/>
      </c>
      <c r="D813" s="8" t="str">
        <f t="array" aca="1" ref="D813" ca="1">IFERROR(INDEX(datefin,SMALL(IF(SUBSTITUTE(resultat," ","")="obtenue",ROW(offres)-2,""),ROW(718:718))),"")</f>
        <v/>
      </c>
    </row>
    <row r="814" spans="1:4" x14ac:dyDescent="0.25">
      <c r="A814" s="3" t="str">
        <f t="array" aca="1" ref="A814" ca="1">IFERROR(INDEX(offres,SMALL(IF(SUBSTITUTE(resultat," ","")="obtenue",ROW(offres)-2,""),ROW(719:719))),"")</f>
        <v/>
      </c>
      <c r="B814" s="8" t="str">
        <f t="array" aca="1" ref="B814" ca="1">IFERROR(INDEX(debut,SMALL(IF(SUBSTITUTE(resultat," ","")="obtenue",ROW(offres)-2,""),ROW(719:719))),"")</f>
        <v/>
      </c>
      <c r="C814" s="16" t="str">
        <f t="array" aca="1" ref="C814" ca="1">IFERROR(INDEX(durée,SMALL(IF(SUBSTITUTE(resultat," ","")="obtenue",ROW(offres)-2,""),ROW(719:719))),"")</f>
        <v/>
      </c>
      <c r="D814" s="8" t="str">
        <f t="array" aca="1" ref="D814" ca="1">IFERROR(INDEX(datefin,SMALL(IF(SUBSTITUTE(resultat," ","")="obtenue",ROW(offres)-2,""),ROW(719:719))),"")</f>
        <v/>
      </c>
    </row>
    <row r="815" spans="1:4" x14ac:dyDescent="0.25">
      <c r="A815" s="3" t="str">
        <f t="array" aca="1" ref="A815" ca="1">IFERROR(INDEX(offres,SMALL(IF(SUBSTITUTE(resultat," ","")="obtenue",ROW(offres)-2,""),ROW(720:720))),"")</f>
        <v/>
      </c>
      <c r="B815" s="8" t="str">
        <f t="array" aca="1" ref="B815" ca="1">IFERROR(INDEX(debut,SMALL(IF(SUBSTITUTE(resultat," ","")="obtenue",ROW(offres)-2,""),ROW(720:720))),"")</f>
        <v/>
      </c>
      <c r="C815" s="16" t="str">
        <f t="array" aca="1" ref="C815" ca="1">IFERROR(INDEX(durée,SMALL(IF(SUBSTITUTE(resultat," ","")="obtenue",ROW(offres)-2,""),ROW(720:720))),"")</f>
        <v/>
      </c>
      <c r="D815" s="8" t="str">
        <f t="array" aca="1" ref="D815" ca="1">IFERROR(INDEX(datefin,SMALL(IF(SUBSTITUTE(resultat," ","")="obtenue",ROW(offres)-2,""),ROW(720:720))),"")</f>
        <v/>
      </c>
    </row>
    <row r="816" spans="1:4" x14ac:dyDescent="0.25">
      <c r="A816" s="3" t="str">
        <f t="array" aca="1" ref="A816" ca="1">IFERROR(INDEX(offres,SMALL(IF(SUBSTITUTE(resultat," ","")="obtenue",ROW(offres)-2,""),ROW(721:721))),"")</f>
        <v/>
      </c>
      <c r="B816" s="8" t="str">
        <f t="array" aca="1" ref="B816" ca="1">IFERROR(INDEX(debut,SMALL(IF(SUBSTITUTE(resultat," ","")="obtenue",ROW(offres)-2,""),ROW(721:721))),"")</f>
        <v/>
      </c>
      <c r="C816" s="16" t="str">
        <f t="array" aca="1" ref="C816" ca="1">IFERROR(INDEX(durée,SMALL(IF(SUBSTITUTE(resultat," ","")="obtenue",ROW(offres)-2,""),ROW(721:721))),"")</f>
        <v/>
      </c>
      <c r="D816" s="8" t="str">
        <f t="array" aca="1" ref="D816" ca="1">IFERROR(INDEX(datefin,SMALL(IF(SUBSTITUTE(resultat," ","")="obtenue",ROW(offres)-2,""),ROW(721:721))),"")</f>
        <v/>
      </c>
    </row>
    <row r="817" spans="1:4" x14ac:dyDescent="0.25">
      <c r="A817" s="3" t="str">
        <f t="array" aca="1" ref="A817" ca="1">IFERROR(INDEX(offres,SMALL(IF(SUBSTITUTE(resultat," ","")="obtenue",ROW(offres)-2,""),ROW(722:722))),"")</f>
        <v/>
      </c>
      <c r="B817" s="8" t="str">
        <f t="array" aca="1" ref="B817" ca="1">IFERROR(INDEX(debut,SMALL(IF(SUBSTITUTE(resultat," ","")="obtenue",ROW(offres)-2,""),ROW(722:722))),"")</f>
        <v/>
      </c>
      <c r="C817" s="16" t="str">
        <f t="array" aca="1" ref="C817" ca="1">IFERROR(INDEX(durée,SMALL(IF(SUBSTITUTE(resultat," ","")="obtenue",ROW(offres)-2,""),ROW(722:722))),"")</f>
        <v/>
      </c>
      <c r="D817" s="8" t="str">
        <f t="array" aca="1" ref="D817" ca="1">IFERROR(INDEX(datefin,SMALL(IF(SUBSTITUTE(resultat," ","")="obtenue",ROW(offres)-2,""),ROW(722:722))),"")</f>
        <v/>
      </c>
    </row>
    <row r="818" spans="1:4" x14ac:dyDescent="0.25">
      <c r="A818" s="3" t="str">
        <f t="array" aca="1" ref="A818" ca="1">IFERROR(INDEX(offres,SMALL(IF(SUBSTITUTE(resultat," ","")="obtenue",ROW(offres)-2,""),ROW(723:723))),"")</f>
        <v/>
      </c>
      <c r="B818" s="8" t="str">
        <f t="array" aca="1" ref="B818" ca="1">IFERROR(INDEX(debut,SMALL(IF(SUBSTITUTE(resultat," ","")="obtenue",ROW(offres)-2,""),ROW(723:723))),"")</f>
        <v/>
      </c>
      <c r="C818" s="16" t="str">
        <f t="array" aca="1" ref="C818" ca="1">IFERROR(INDEX(durée,SMALL(IF(SUBSTITUTE(resultat," ","")="obtenue",ROW(offres)-2,""),ROW(723:723))),"")</f>
        <v/>
      </c>
      <c r="D818" s="8" t="str">
        <f t="array" aca="1" ref="D818" ca="1">IFERROR(INDEX(datefin,SMALL(IF(SUBSTITUTE(resultat," ","")="obtenue",ROW(offres)-2,""),ROW(723:723))),"")</f>
        <v/>
      </c>
    </row>
    <row r="819" spans="1:4" x14ac:dyDescent="0.25">
      <c r="A819" s="3" t="str">
        <f t="array" aca="1" ref="A819" ca="1">IFERROR(INDEX(offres,SMALL(IF(SUBSTITUTE(resultat," ","")="obtenue",ROW(offres)-2,""),ROW(724:724))),"")</f>
        <v/>
      </c>
      <c r="B819" s="8" t="str">
        <f t="array" aca="1" ref="B819" ca="1">IFERROR(INDEX(debut,SMALL(IF(SUBSTITUTE(resultat," ","")="obtenue",ROW(offres)-2,""),ROW(724:724))),"")</f>
        <v/>
      </c>
      <c r="C819" s="16" t="str">
        <f t="array" aca="1" ref="C819" ca="1">IFERROR(INDEX(durée,SMALL(IF(SUBSTITUTE(resultat," ","")="obtenue",ROW(offres)-2,""),ROW(724:724))),"")</f>
        <v/>
      </c>
      <c r="D819" s="8" t="str">
        <f t="array" aca="1" ref="D819" ca="1">IFERROR(INDEX(datefin,SMALL(IF(SUBSTITUTE(resultat," ","")="obtenue",ROW(offres)-2,""),ROW(724:724))),"")</f>
        <v/>
      </c>
    </row>
    <row r="820" spans="1:4" x14ac:dyDescent="0.25">
      <c r="A820" s="3" t="str">
        <f t="array" aca="1" ref="A820" ca="1">IFERROR(INDEX(offres,SMALL(IF(SUBSTITUTE(resultat," ","")="obtenue",ROW(offres)-2,""),ROW(725:725))),"")</f>
        <v/>
      </c>
      <c r="B820" s="8" t="str">
        <f t="array" aca="1" ref="B820" ca="1">IFERROR(INDEX(debut,SMALL(IF(SUBSTITUTE(resultat," ","")="obtenue",ROW(offres)-2,""),ROW(725:725))),"")</f>
        <v/>
      </c>
      <c r="C820" s="16" t="str">
        <f t="array" aca="1" ref="C820" ca="1">IFERROR(INDEX(durée,SMALL(IF(SUBSTITUTE(resultat," ","")="obtenue",ROW(offres)-2,""),ROW(725:725))),"")</f>
        <v/>
      </c>
      <c r="D820" s="8" t="str">
        <f t="array" aca="1" ref="D820" ca="1">IFERROR(INDEX(datefin,SMALL(IF(SUBSTITUTE(resultat," ","")="obtenue",ROW(offres)-2,""),ROW(725:725))),"")</f>
        <v/>
      </c>
    </row>
    <row r="821" spans="1:4" x14ac:dyDescent="0.25">
      <c r="A821" s="3" t="str">
        <f t="array" aca="1" ref="A821" ca="1">IFERROR(INDEX(offres,SMALL(IF(SUBSTITUTE(resultat," ","")="obtenue",ROW(offres)-2,""),ROW(726:726))),"")</f>
        <v/>
      </c>
      <c r="B821" s="8" t="str">
        <f t="array" aca="1" ref="B821" ca="1">IFERROR(INDEX(debut,SMALL(IF(SUBSTITUTE(resultat," ","")="obtenue",ROW(offres)-2,""),ROW(726:726))),"")</f>
        <v/>
      </c>
      <c r="C821" s="16" t="str">
        <f t="array" aca="1" ref="C821" ca="1">IFERROR(INDEX(durée,SMALL(IF(SUBSTITUTE(resultat," ","")="obtenue",ROW(offres)-2,""),ROW(726:726))),"")</f>
        <v/>
      </c>
      <c r="D821" s="8" t="str">
        <f t="array" aca="1" ref="D821" ca="1">IFERROR(INDEX(datefin,SMALL(IF(SUBSTITUTE(resultat," ","")="obtenue",ROW(offres)-2,""),ROW(726:726))),"")</f>
        <v/>
      </c>
    </row>
    <row r="822" spans="1:4" x14ac:dyDescent="0.25">
      <c r="A822" s="3" t="str">
        <f t="array" aca="1" ref="A822" ca="1">IFERROR(INDEX(offres,SMALL(IF(SUBSTITUTE(resultat," ","")="obtenue",ROW(offres)-2,""),ROW(727:727))),"")</f>
        <v/>
      </c>
      <c r="B822" s="8" t="str">
        <f t="array" aca="1" ref="B822" ca="1">IFERROR(INDEX(debut,SMALL(IF(SUBSTITUTE(resultat," ","")="obtenue",ROW(offres)-2,""),ROW(727:727))),"")</f>
        <v/>
      </c>
      <c r="C822" s="16" t="str">
        <f t="array" aca="1" ref="C822" ca="1">IFERROR(INDEX(durée,SMALL(IF(SUBSTITUTE(resultat," ","")="obtenue",ROW(offres)-2,""),ROW(727:727))),"")</f>
        <v/>
      </c>
      <c r="D822" s="8" t="str">
        <f t="array" aca="1" ref="D822" ca="1">IFERROR(INDEX(datefin,SMALL(IF(SUBSTITUTE(resultat," ","")="obtenue",ROW(offres)-2,""),ROW(727:727))),"")</f>
        <v/>
      </c>
    </row>
    <row r="823" spans="1:4" x14ac:dyDescent="0.25">
      <c r="A823" s="3" t="str">
        <f t="array" aca="1" ref="A823" ca="1">IFERROR(INDEX(offres,SMALL(IF(SUBSTITUTE(resultat," ","")="obtenue",ROW(offres)-2,""),ROW(728:728))),"")</f>
        <v/>
      </c>
      <c r="B823" s="8" t="str">
        <f t="array" aca="1" ref="B823" ca="1">IFERROR(INDEX(debut,SMALL(IF(SUBSTITUTE(resultat," ","")="obtenue",ROW(offres)-2,""),ROW(728:728))),"")</f>
        <v/>
      </c>
      <c r="C823" s="16" t="str">
        <f t="array" aca="1" ref="C823" ca="1">IFERROR(INDEX(durée,SMALL(IF(SUBSTITUTE(resultat," ","")="obtenue",ROW(offres)-2,""),ROW(728:728))),"")</f>
        <v/>
      </c>
      <c r="D823" s="8" t="str">
        <f t="array" aca="1" ref="D823" ca="1">IFERROR(INDEX(datefin,SMALL(IF(SUBSTITUTE(resultat," ","")="obtenue",ROW(offres)-2,""),ROW(728:728))),"")</f>
        <v/>
      </c>
    </row>
    <row r="824" spans="1:4" x14ac:dyDescent="0.25">
      <c r="A824" s="3" t="str">
        <f t="array" aca="1" ref="A824" ca="1">IFERROR(INDEX(offres,SMALL(IF(SUBSTITUTE(resultat," ","")="obtenue",ROW(offres)-2,""),ROW(729:729))),"")</f>
        <v/>
      </c>
      <c r="B824" s="8" t="str">
        <f t="array" aca="1" ref="B824" ca="1">IFERROR(INDEX(debut,SMALL(IF(SUBSTITUTE(resultat," ","")="obtenue",ROW(offres)-2,""),ROW(729:729))),"")</f>
        <v/>
      </c>
      <c r="C824" s="16" t="str">
        <f t="array" aca="1" ref="C824" ca="1">IFERROR(INDEX(durée,SMALL(IF(SUBSTITUTE(resultat," ","")="obtenue",ROW(offres)-2,""),ROW(729:729))),"")</f>
        <v/>
      </c>
      <c r="D824" s="8" t="str">
        <f t="array" aca="1" ref="D824" ca="1">IFERROR(INDEX(datefin,SMALL(IF(SUBSTITUTE(resultat," ","")="obtenue",ROW(offres)-2,""),ROW(729:729))),"")</f>
        <v/>
      </c>
    </row>
    <row r="825" spans="1:4" x14ac:dyDescent="0.25">
      <c r="A825" s="3" t="str">
        <f t="array" aca="1" ref="A825" ca="1">IFERROR(INDEX(offres,SMALL(IF(SUBSTITUTE(resultat," ","")="obtenue",ROW(offres)-2,""),ROW(730:730))),"")</f>
        <v/>
      </c>
      <c r="B825" s="8" t="str">
        <f t="array" aca="1" ref="B825" ca="1">IFERROR(INDEX(debut,SMALL(IF(SUBSTITUTE(resultat," ","")="obtenue",ROW(offres)-2,""),ROW(730:730))),"")</f>
        <v/>
      </c>
      <c r="C825" s="16" t="str">
        <f t="array" aca="1" ref="C825" ca="1">IFERROR(INDEX(durée,SMALL(IF(SUBSTITUTE(resultat," ","")="obtenue",ROW(offres)-2,""),ROW(730:730))),"")</f>
        <v/>
      </c>
      <c r="D825" s="8" t="str">
        <f t="array" aca="1" ref="D825" ca="1">IFERROR(INDEX(datefin,SMALL(IF(SUBSTITUTE(resultat," ","")="obtenue",ROW(offres)-2,""),ROW(730:730))),"")</f>
        <v/>
      </c>
    </row>
    <row r="826" spans="1:4" x14ac:dyDescent="0.25">
      <c r="A826" s="3" t="str">
        <f t="array" aca="1" ref="A826" ca="1">IFERROR(INDEX(offres,SMALL(IF(SUBSTITUTE(resultat," ","")="obtenue",ROW(offres)-2,""),ROW(731:731))),"")</f>
        <v/>
      </c>
      <c r="B826" s="8" t="str">
        <f t="array" aca="1" ref="B826" ca="1">IFERROR(INDEX(debut,SMALL(IF(SUBSTITUTE(resultat," ","")="obtenue",ROW(offres)-2,""),ROW(731:731))),"")</f>
        <v/>
      </c>
      <c r="C826" s="16" t="str">
        <f t="array" aca="1" ref="C826" ca="1">IFERROR(INDEX(durée,SMALL(IF(SUBSTITUTE(resultat," ","")="obtenue",ROW(offres)-2,""),ROW(731:731))),"")</f>
        <v/>
      </c>
      <c r="D826" s="8" t="str">
        <f t="array" aca="1" ref="D826" ca="1">IFERROR(INDEX(datefin,SMALL(IF(SUBSTITUTE(resultat," ","")="obtenue",ROW(offres)-2,""),ROW(731:731))),"")</f>
        <v/>
      </c>
    </row>
    <row r="827" spans="1:4" x14ac:dyDescent="0.25">
      <c r="A827" s="3" t="str">
        <f t="array" aca="1" ref="A827" ca="1">IFERROR(INDEX(offres,SMALL(IF(SUBSTITUTE(resultat," ","")="obtenue",ROW(offres)-2,""),ROW(732:732))),"")</f>
        <v/>
      </c>
      <c r="B827" s="8" t="str">
        <f t="array" aca="1" ref="B827" ca="1">IFERROR(INDEX(debut,SMALL(IF(SUBSTITUTE(resultat," ","")="obtenue",ROW(offres)-2,""),ROW(732:732))),"")</f>
        <v/>
      </c>
      <c r="C827" s="16" t="str">
        <f t="array" aca="1" ref="C827" ca="1">IFERROR(INDEX(durée,SMALL(IF(SUBSTITUTE(resultat," ","")="obtenue",ROW(offres)-2,""),ROW(732:732))),"")</f>
        <v/>
      </c>
      <c r="D827" s="8" t="str">
        <f t="array" aca="1" ref="D827" ca="1">IFERROR(INDEX(datefin,SMALL(IF(SUBSTITUTE(resultat," ","")="obtenue",ROW(offres)-2,""),ROW(732:732))),"")</f>
        <v/>
      </c>
    </row>
    <row r="828" spans="1:4" x14ac:dyDescent="0.25">
      <c r="A828" s="3" t="str">
        <f t="array" aca="1" ref="A828" ca="1">IFERROR(INDEX(offres,SMALL(IF(SUBSTITUTE(resultat," ","")="obtenue",ROW(offres)-2,""),ROW(733:733))),"")</f>
        <v/>
      </c>
      <c r="B828" s="8" t="str">
        <f t="array" aca="1" ref="B828" ca="1">IFERROR(INDEX(debut,SMALL(IF(SUBSTITUTE(resultat," ","")="obtenue",ROW(offres)-2,""),ROW(733:733))),"")</f>
        <v/>
      </c>
      <c r="C828" s="16" t="str">
        <f t="array" aca="1" ref="C828" ca="1">IFERROR(INDEX(durée,SMALL(IF(SUBSTITUTE(resultat," ","")="obtenue",ROW(offres)-2,""),ROW(733:733))),"")</f>
        <v/>
      </c>
      <c r="D828" s="8" t="str">
        <f t="array" aca="1" ref="D828" ca="1">IFERROR(INDEX(datefin,SMALL(IF(SUBSTITUTE(resultat," ","")="obtenue",ROW(offres)-2,""),ROW(733:733))),"")</f>
        <v/>
      </c>
    </row>
    <row r="829" spans="1:4" x14ac:dyDescent="0.25">
      <c r="A829" s="3" t="str">
        <f t="array" aca="1" ref="A829" ca="1">IFERROR(INDEX(offres,SMALL(IF(SUBSTITUTE(resultat," ","")="obtenue",ROW(offres)-2,""),ROW(734:734))),"")</f>
        <v/>
      </c>
      <c r="B829" s="8" t="str">
        <f t="array" aca="1" ref="B829" ca="1">IFERROR(INDEX(debut,SMALL(IF(SUBSTITUTE(resultat," ","")="obtenue",ROW(offres)-2,""),ROW(734:734))),"")</f>
        <v/>
      </c>
      <c r="C829" s="16" t="str">
        <f t="array" aca="1" ref="C829" ca="1">IFERROR(INDEX(durée,SMALL(IF(SUBSTITUTE(resultat," ","")="obtenue",ROW(offres)-2,""),ROW(734:734))),"")</f>
        <v/>
      </c>
      <c r="D829" s="8" t="str">
        <f t="array" aca="1" ref="D829" ca="1">IFERROR(INDEX(datefin,SMALL(IF(SUBSTITUTE(resultat," ","")="obtenue",ROW(offres)-2,""),ROW(734:734))),"")</f>
        <v/>
      </c>
    </row>
    <row r="830" spans="1:4" x14ac:dyDescent="0.25">
      <c r="A830" s="3" t="str">
        <f t="array" aca="1" ref="A830" ca="1">IFERROR(INDEX(offres,SMALL(IF(SUBSTITUTE(resultat," ","")="obtenue",ROW(offres)-2,""),ROW(735:735))),"")</f>
        <v/>
      </c>
      <c r="B830" s="8" t="str">
        <f t="array" aca="1" ref="B830" ca="1">IFERROR(INDEX(debut,SMALL(IF(SUBSTITUTE(resultat," ","")="obtenue",ROW(offres)-2,""),ROW(735:735))),"")</f>
        <v/>
      </c>
      <c r="C830" s="16" t="str">
        <f t="array" aca="1" ref="C830" ca="1">IFERROR(INDEX(durée,SMALL(IF(SUBSTITUTE(resultat," ","")="obtenue",ROW(offres)-2,""),ROW(735:735))),"")</f>
        <v/>
      </c>
      <c r="D830" s="8" t="str">
        <f t="array" aca="1" ref="D830" ca="1">IFERROR(INDEX(datefin,SMALL(IF(SUBSTITUTE(resultat," ","")="obtenue",ROW(offres)-2,""),ROW(735:735))),"")</f>
        <v/>
      </c>
    </row>
    <row r="831" spans="1:4" x14ac:dyDescent="0.25">
      <c r="A831" s="3" t="str">
        <f t="array" aca="1" ref="A831" ca="1">IFERROR(INDEX(offres,SMALL(IF(SUBSTITUTE(resultat," ","")="obtenue",ROW(offres)-2,""),ROW(736:736))),"")</f>
        <v/>
      </c>
      <c r="B831" s="8" t="str">
        <f t="array" aca="1" ref="B831" ca="1">IFERROR(INDEX(debut,SMALL(IF(SUBSTITUTE(resultat," ","")="obtenue",ROW(offres)-2,""),ROW(736:736))),"")</f>
        <v/>
      </c>
      <c r="C831" s="16" t="str">
        <f t="array" aca="1" ref="C831" ca="1">IFERROR(INDEX(durée,SMALL(IF(SUBSTITUTE(resultat," ","")="obtenue",ROW(offres)-2,""),ROW(736:736))),"")</f>
        <v/>
      </c>
      <c r="D831" s="8" t="str">
        <f t="array" aca="1" ref="D831" ca="1">IFERROR(INDEX(datefin,SMALL(IF(SUBSTITUTE(resultat," ","")="obtenue",ROW(offres)-2,""),ROW(736:736))),"")</f>
        <v/>
      </c>
    </row>
    <row r="832" spans="1:4" x14ac:dyDescent="0.25">
      <c r="A832" s="3" t="str">
        <f t="array" aca="1" ref="A832" ca="1">IFERROR(INDEX(offres,SMALL(IF(SUBSTITUTE(resultat," ","")="obtenue",ROW(offres)-2,""),ROW(737:737))),"")</f>
        <v/>
      </c>
      <c r="B832" s="8" t="str">
        <f t="array" aca="1" ref="B832" ca="1">IFERROR(INDEX(debut,SMALL(IF(SUBSTITUTE(resultat," ","")="obtenue",ROW(offres)-2,""),ROW(737:737))),"")</f>
        <v/>
      </c>
      <c r="C832" s="16" t="str">
        <f t="array" aca="1" ref="C832" ca="1">IFERROR(INDEX(durée,SMALL(IF(SUBSTITUTE(resultat," ","")="obtenue",ROW(offres)-2,""),ROW(737:737))),"")</f>
        <v/>
      </c>
      <c r="D832" s="8" t="str">
        <f t="array" aca="1" ref="D832" ca="1">IFERROR(INDEX(datefin,SMALL(IF(SUBSTITUTE(resultat," ","")="obtenue",ROW(offres)-2,""),ROW(737:737))),"")</f>
        <v/>
      </c>
    </row>
    <row r="833" spans="1:4" x14ac:dyDescent="0.25">
      <c r="A833" s="3" t="str">
        <f t="array" aca="1" ref="A833" ca="1">IFERROR(INDEX(offres,SMALL(IF(SUBSTITUTE(resultat," ","")="obtenue",ROW(offres)-2,""),ROW(738:738))),"")</f>
        <v/>
      </c>
      <c r="B833" s="8" t="str">
        <f t="array" aca="1" ref="B833" ca="1">IFERROR(INDEX(debut,SMALL(IF(SUBSTITUTE(resultat," ","")="obtenue",ROW(offres)-2,""),ROW(738:738))),"")</f>
        <v/>
      </c>
      <c r="C833" s="16" t="str">
        <f t="array" aca="1" ref="C833" ca="1">IFERROR(INDEX(durée,SMALL(IF(SUBSTITUTE(resultat," ","")="obtenue",ROW(offres)-2,""),ROW(738:738))),"")</f>
        <v/>
      </c>
      <c r="D833" s="8" t="str">
        <f t="array" aca="1" ref="D833" ca="1">IFERROR(INDEX(datefin,SMALL(IF(SUBSTITUTE(resultat," ","")="obtenue",ROW(offres)-2,""),ROW(738:738))),"")</f>
        <v/>
      </c>
    </row>
    <row r="834" spans="1:4" x14ac:dyDescent="0.25">
      <c r="A834" s="3" t="str">
        <f t="array" aca="1" ref="A834" ca="1">IFERROR(INDEX(offres,SMALL(IF(SUBSTITUTE(resultat," ","")="obtenue",ROW(offres)-2,""),ROW(739:739))),"")</f>
        <v/>
      </c>
      <c r="B834" s="8" t="str">
        <f t="array" aca="1" ref="B834" ca="1">IFERROR(INDEX(debut,SMALL(IF(SUBSTITUTE(resultat," ","")="obtenue",ROW(offres)-2,""),ROW(739:739))),"")</f>
        <v/>
      </c>
      <c r="C834" s="16" t="str">
        <f t="array" aca="1" ref="C834" ca="1">IFERROR(INDEX(durée,SMALL(IF(SUBSTITUTE(resultat," ","")="obtenue",ROW(offres)-2,""),ROW(739:739))),"")</f>
        <v/>
      </c>
      <c r="D834" s="8" t="str">
        <f t="array" aca="1" ref="D834" ca="1">IFERROR(INDEX(datefin,SMALL(IF(SUBSTITUTE(resultat," ","")="obtenue",ROW(offres)-2,""),ROW(739:739))),"")</f>
        <v/>
      </c>
    </row>
    <row r="835" spans="1:4" x14ac:dyDescent="0.25">
      <c r="A835" s="3" t="str">
        <f t="array" aca="1" ref="A835" ca="1">IFERROR(INDEX(offres,SMALL(IF(SUBSTITUTE(resultat," ","")="obtenue",ROW(offres)-2,""),ROW(740:740))),"")</f>
        <v/>
      </c>
      <c r="B835" s="8" t="str">
        <f t="array" aca="1" ref="B835" ca="1">IFERROR(INDEX(debut,SMALL(IF(SUBSTITUTE(resultat," ","")="obtenue",ROW(offres)-2,""),ROW(740:740))),"")</f>
        <v/>
      </c>
      <c r="C835" s="16" t="str">
        <f t="array" aca="1" ref="C835" ca="1">IFERROR(INDEX(durée,SMALL(IF(SUBSTITUTE(resultat," ","")="obtenue",ROW(offres)-2,""),ROW(740:740))),"")</f>
        <v/>
      </c>
      <c r="D835" s="8" t="str">
        <f t="array" aca="1" ref="D835" ca="1">IFERROR(INDEX(datefin,SMALL(IF(SUBSTITUTE(resultat," ","")="obtenue",ROW(offres)-2,""),ROW(740:740))),"")</f>
        <v/>
      </c>
    </row>
    <row r="836" spans="1:4" x14ac:dyDescent="0.25">
      <c r="A836" s="3" t="str">
        <f t="array" aca="1" ref="A836" ca="1">IFERROR(INDEX(offres,SMALL(IF(SUBSTITUTE(resultat," ","")="obtenue",ROW(offres)-2,""),ROW(741:741))),"")</f>
        <v/>
      </c>
      <c r="B836" s="8" t="str">
        <f t="array" aca="1" ref="B836" ca="1">IFERROR(INDEX(debut,SMALL(IF(SUBSTITUTE(resultat," ","")="obtenue",ROW(offres)-2,""),ROW(741:741))),"")</f>
        <v/>
      </c>
      <c r="C836" s="16" t="str">
        <f t="array" aca="1" ref="C836" ca="1">IFERROR(INDEX(durée,SMALL(IF(SUBSTITUTE(resultat," ","")="obtenue",ROW(offres)-2,""),ROW(741:741))),"")</f>
        <v/>
      </c>
      <c r="D836" s="8" t="str">
        <f t="array" aca="1" ref="D836" ca="1">IFERROR(INDEX(datefin,SMALL(IF(SUBSTITUTE(resultat," ","")="obtenue",ROW(offres)-2,""),ROW(741:741))),"")</f>
        <v/>
      </c>
    </row>
    <row r="837" spans="1:4" x14ac:dyDescent="0.25">
      <c r="A837" s="3" t="str">
        <f t="array" aca="1" ref="A837" ca="1">IFERROR(INDEX(offres,SMALL(IF(SUBSTITUTE(resultat," ","")="obtenue",ROW(offres)-2,""),ROW(742:742))),"")</f>
        <v/>
      </c>
      <c r="B837" s="8" t="str">
        <f t="array" aca="1" ref="B837" ca="1">IFERROR(INDEX(debut,SMALL(IF(SUBSTITUTE(resultat," ","")="obtenue",ROW(offres)-2,""),ROW(742:742))),"")</f>
        <v/>
      </c>
      <c r="C837" s="16" t="str">
        <f t="array" aca="1" ref="C837" ca="1">IFERROR(INDEX(durée,SMALL(IF(SUBSTITUTE(resultat," ","")="obtenue",ROW(offres)-2,""),ROW(742:742))),"")</f>
        <v/>
      </c>
      <c r="D837" s="8" t="str">
        <f t="array" aca="1" ref="D837" ca="1">IFERROR(INDEX(datefin,SMALL(IF(SUBSTITUTE(resultat," ","")="obtenue",ROW(offres)-2,""),ROW(742:742))),"")</f>
        <v/>
      </c>
    </row>
    <row r="838" spans="1:4" x14ac:dyDescent="0.25">
      <c r="A838" s="3" t="str">
        <f t="array" aca="1" ref="A838" ca="1">IFERROR(INDEX(offres,SMALL(IF(SUBSTITUTE(resultat," ","")="obtenue",ROW(offres)-2,""),ROW(743:743))),"")</f>
        <v/>
      </c>
      <c r="B838" s="8" t="str">
        <f t="array" aca="1" ref="B838" ca="1">IFERROR(INDEX(debut,SMALL(IF(SUBSTITUTE(resultat," ","")="obtenue",ROW(offres)-2,""),ROW(743:743))),"")</f>
        <v/>
      </c>
      <c r="C838" s="16" t="str">
        <f t="array" aca="1" ref="C838" ca="1">IFERROR(INDEX(durée,SMALL(IF(SUBSTITUTE(resultat," ","")="obtenue",ROW(offres)-2,""),ROW(743:743))),"")</f>
        <v/>
      </c>
      <c r="D838" s="8" t="str">
        <f t="array" aca="1" ref="D838" ca="1">IFERROR(INDEX(datefin,SMALL(IF(SUBSTITUTE(resultat," ","")="obtenue",ROW(offres)-2,""),ROW(743:743))),"")</f>
        <v/>
      </c>
    </row>
    <row r="839" spans="1:4" x14ac:dyDescent="0.25">
      <c r="A839" s="3" t="str">
        <f t="array" aca="1" ref="A839" ca="1">IFERROR(INDEX(offres,SMALL(IF(SUBSTITUTE(resultat," ","")="obtenue",ROW(offres)-2,""),ROW(744:744))),"")</f>
        <v/>
      </c>
      <c r="B839" s="8" t="str">
        <f t="array" aca="1" ref="B839" ca="1">IFERROR(INDEX(debut,SMALL(IF(SUBSTITUTE(resultat," ","")="obtenue",ROW(offres)-2,""),ROW(744:744))),"")</f>
        <v/>
      </c>
      <c r="C839" s="16" t="str">
        <f t="array" aca="1" ref="C839" ca="1">IFERROR(INDEX(durée,SMALL(IF(SUBSTITUTE(resultat," ","")="obtenue",ROW(offres)-2,""),ROW(744:744))),"")</f>
        <v/>
      </c>
      <c r="D839" s="8" t="str">
        <f t="array" aca="1" ref="D839" ca="1">IFERROR(INDEX(datefin,SMALL(IF(SUBSTITUTE(resultat," ","")="obtenue",ROW(offres)-2,""),ROW(744:744))),"")</f>
        <v/>
      </c>
    </row>
    <row r="840" spans="1:4" x14ac:dyDescent="0.25">
      <c r="A840" s="3" t="str">
        <f t="array" aca="1" ref="A840" ca="1">IFERROR(INDEX(offres,SMALL(IF(SUBSTITUTE(resultat," ","")="obtenue",ROW(offres)-2,""),ROW(745:745))),"")</f>
        <v/>
      </c>
      <c r="B840" s="8" t="str">
        <f t="array" aca="1" ref="B840" ca="1">IFERROR(INDEX(debut,SMALL(IF(SUBSTITUTE(resultat," ","")="obtenue",ROW(offres)-2,""),ROW(745:745))),"")</f>
        <v/>
      </c>
      <c r="C840" s="16" t="str">
        <f t="array" aca="1" ref="C840" ca="1">IFERROR(INDEX(durée,SMALL(IF(SUBSTITUTE(resultat," ","")="obtenue",ROW(offres)-2,""),ROW(745:745))),"")</f>
        <v/>
      </c>
      <c r="D840" s="8" t="str">
        <f t="array" aca="1" ref="D840" ca="1">IFERROR(INDEX(datefin,SMALL(IF(SUBSTITUTE(resultat," ","")="obtenue",ROW(offres)-2,""),ROW(745:745))),"")</f>
        <v/>
      </c>
    </row>
    <row r="841" spans="1:4" x14ac:dyDescent="0.25">
      <c r="A841" s="3" t="str">
        <f t="array" aca="1" ref="A841" ca="1">IFERROR(INDEX(offres,SMALL(IF(SUBSTITUTE(resultat," ","")="obtenue",ROW(offres)-2,""),ROW(746:746))),"")</f>
        <v/>
      </c>
      <c r="B841" s="8" t="str">
        <f t="array" aca="1" ref="B841" ca="1">IFERROR(INDEX(debut,SMALL(IF(SUBSTITUTE(resultat," ","")="obtenue",ROW(offres)-2,""),ROW(746:746))),"")</f>
        <v/>
      </c>
      <c r="C841" s="16" t="str">
        <f t="array" aca="1" ref="C841" ca="1">IFERROR(INDEX(durée,SMALL(IF(SUBSTITUTE(resultat," ","")="obtenue",ROW(offres)-2,""),ROW(746:746))),"")</f>
        <v/>
      </c>
      <c r="D841" s="8" t="str">
        <f t="array" aca="1" ref="D841" ca="1">IFERROR(INDEX(datefin,SMALL(IF(SUBSTITUTE(resultat," ","")="obtenue",ROW(offres)-2,""),ROW(746:746))),"")</f>
        <v/>
      </c>
    </row>
    <row r="842" spans="1:4" x14ac:dyDescent="0.25">
      <c r="A842" s="3" t="str">
        <f t="array" aca="1" ref="A842" ca="1">IFERROR(INDEX(offres,SMALL(IF(SUBSTITUTE(resultat," ","")="obtenue",ROW(offres)-2,""),ROW(747:747))),"")</f>
        <v/>
      </c>
      <c r="B842" s="8" t="str">
        <f t="array" aca="1" ref="B842" ca="1">IFERROR(INDEX(debut,SMALL(IF(SUBSTITUTE(resultat," ","")="obtenue",ROW(offres)-2,""),ROW(747:747))),"")</f>
        <v/>
      </c>
      <c r="C842" s="16" t="str">
        <f t="array" aca="1" ref="C842" ca="1">IFERROR(INDEX(durée,SMALL(IF(SUBSTITUTE(resultat," ","")="obtenue",ROW(offres)-2,""),ROW(747:747))),"")</f>
        <v/>
      </c>
      <c r="D842" s="8" t="str">
        <f t="array" aca="1" ref="D842" ca="1">IFERROR(INDEX(datefin,SMALL(IF(SUBSTITUTE(resultat," ","")="obtenue",ROW(offres)-2,""),ROW(747:747))),"")</f>
        <v/>
      </c>
    </row>
    <row r="843" spans="1:4" x14ac:dyDescent="0.25">
      <c r="A843" s="3" t="str">
        <f t="array" aca="1" ref="A843" ca="1">IFERROR(INDEX(offres,SMALL(IF(SUBSTITUTE(resultat," ","")="obtenue",ROW(offres)-2,""),ROW(748:748))),"")</f>
        <v/>
      </c>
      <c r="B843" s="8" t="str">
        <f t="array" aca="1" ref="B843" ca="1">IFERROR(INDEX(debut,SMALL(IF(SUBSTITUTE(resultat," ","")="obtenue",ROW(offres)-2,""),ROW(748:748))),"")</f>
        <v/>
      </c>
      <c r="C843" s="16" t="str">
        <f t="array" aca="1" ref="C843" ca="1">IFERROR(INDEX(durée,SMALL(IF(SUBSTITUTE(resultat," ","")="obtenue",ROW(offres)-2,""),ROW(748:748))),"")</f>
        <v/>
      </c>
      <c r="D843" s="8" t="str">
        <f t="array" aca="1" ref="D843" ca="1">IFERROR(INDEX(datefin,SMALL(IF(SUBSTITUTE(resultat," ","")="obtenue",ROW(offres)-2,""),ROW(748:748))),"")</f>
        <v/>
      </c>
    </row>
    <row r="844" spans="1:4" x14ac:dyDescent="0.25">
      <c r="A844" s="3" t="str">
        <f t="array" aca="1" ref="A844" ca="1">IFERROR(INDEX(offres,SMALL(IF(SUBSTITUTE(resultat," ","")="obtenue",ROW(offres)-2,""),ROW(749:749))),"")</f>
        <v/>
      </c>
      <c r="B844" s="8" t="str">
        <f t="array" aca="1" ref="B844" ca="1">IFERROR(INDEX(debut,SMALL(IF(SUBSTITUTE(resultat," ","")="obtenue",ROW(offres)-2,""),ROW(749:749))),"")</f>
        <v/>
      </c>
      <c r="C844" s="16" t="str">
        <f t="array" aca="1" ref="C844" ca="1">IFERROR(INDEX(durée,SMALL(IF(SUBSTITUTE(resultat," ","")="obtenue",ROW(offres)-2,""),ROW(749:749))),"")</f>
        <v/>
      </c>
      <c r="D844" s="8" t="str">
        <f t="array" aca="1" ref="D844" ca="1">IFERROR(INDEX(datefin,SMALL(IF(SUBSTITUTE(resultat," ","")="obtenue",ROW(offres)-2,""),ROW(749:749))),"")</f>
        <v/>
      </c>
    </row>
    <row r="845" spans="1:4" x14ac:dyDescent="0.25">
      <c r="A845" s="3" t="str">
        <f t="array" aca="1" ref="A845" ca="1">IFERROR(INDEX(offres,SMALL(IF(SUBSTITUTE(resultat," ","")="obtenue",ROW(offres)-2,""),ROW(750:750))),"")</f>
        <v/>
      </c>
      <c r="B845" s="8" t="str">
        <f t="array" aca="1" ref="B845" ca="1">IFERROR(INDEX(debut,SMALL(IF(SUBSTITUTE(resultat," ","")="obtenue",ROW(offres)-2,""),ROW(750:750))),"")</f>
        <v/>
      </c>
      <c r="C845" s="16" t="str">
        <f t="array" aca="1" ref="C845" ca="1">IFERROR(INDEX(durée,SMALL(IF(SUBSTITUTE(resultat," ","")="obtenue",ROW(offres)-2,""),ROW(750:750))),"")</f>
        <v/>
      </c>
      <c r="D845" s="8" t="str">
        <f t="array" aca="1" ref="D845" ca="1">IFERROR(INDEX(datefin,SMALL(IF(SUBSTITUTE(resultat," ","")="obtenue",ROW(offres)-2,""),ROW(750:750))),"")</f>
        <v/>
      </c>
    </row>
    <row r="846" spans="1:4" x14ac:dyDescent="0.25">
      <c r="A846" s="3" t="str">
        <f t="array" aca="1" ref="A846" ca="1">IFERROR(INDEX(offres,SMALL(IF(SUBSTITUTE(resultat," ","")="obtenue",ROW(offres)-2,""),ROW(751:751))),"")</f>
        <v/>
      </c>
      <c r="B846" s="8" t="str">
        <f t="array" aca="1" ref="B846" ca="1">IFERROR(INDEX(debut,SMALL(IF(SUBSTITUTE(resultat," ","")="obtenue",ROW(offres)-2,""),ROW(751:751))),"")</f>
        <v/>
      </c>
      <c r="C846" s="16" t="str">
        <f t="array" aca="1" ref="C846" ca="1">IFERROR(INDEX(durée,SMALL(IF(SUBSTITUTE(resultat," ","")="obtenue",ROW(offres)-2,""),ROW(751:751))),"")</f>
        <v/>
      </c>
      <c r="D846" s="8" t="str">
        <f t="array" aca="1" ref="D846" ca="1">IFERROR(INDEX(datefin,SMALL(IF(SUBSTITUTE(resultat," ","")="obtenue",ROW(offres)-2,""),ROW(751:751))),"")</f>
        <v/>
      </c>
    </row>
    <row r="847" spans="1:4" x14ac:dyDescent="0.25">
      <c r="A847" s="3" t="str">
        <f t="array" aca="1" ref="A847" ca="1">IFERROR(INDEX(offres,SMALL(IF(SUBSTITUTE(resultat," ","")="obtenue",ROW(offres)-2,""),ROW(752:752))),"")</f>
        <v/>
      </c>
      <c r="B847" s="8" t="str">
        <f t="array" aca="1" ref="B847" ca="1">IFERROR(INDEX(debut,SMALL(IF(SUBSTITUTE(resultat," ","")="obtenue",ROW(offres)-2,""),ROW(752:752))),"")</f>
        <v/>
      </c>
      <c r="C847" s="16" t="str">
        <f t="array" aca="1" ref="C847" ca="1">IFERROR(INDEX(durée,SMALL(IF(SUBSTITUTE(resultat," ","")="obtenue",ROW(offres)-2,""),ROW(752:752))),"")</f>
        <v/>
      </c>
      <c r="D847" s="8" t="str">
        <f t="array" aca="1" ref="D847" ca="1">IFERROR(INDEX(datefin,SMALL(IF(SUBSTITUTE(resultat," ","")="obtenue",ROW(offres)-2,""),ROW(752:752))),"")</f>
        <v/>
      </c>
    </row>
    <row r="848" spans="1:4" x14ac:dyDescent="0.25">
      <c r="A848" s="3" t="str">
        <f t="array" aca="1" ref="A848" ca="1">IFERROR(INDEX(offres,SMALL(IF(SUBSTITUTE(resultat," ","")="obtenue",ROW(offres)-2,""),ROW(753:753))),"")</f>
        <v/>
      </c>
      <c r="B848" s="8" t="str">
        <f t="array" aca="1" ref="B848" ca="1">IFERROR(INDEX(debut,SMALL(IF(SUBSTITUTE(resultat," ","")="obtenue",ROW(offres)-2,""),ROW(753:753))),"")</f>
        <v/>
      </c>
      <c r="C848" s="16" t="str">
        <f t="array" aca="1" ref="C848" ca="1">IFERROR(INDEX(durée,SMALL(IF(SUBSTITUTE(resultat," ","")="obtenue",ROW(offres)-2,""),ROW(753:753))),"")</f>
        <v/>
      </c>
      <c r="D848" s="8" t="str">
        <f t="array" aca="1" ref="D848" ca="1">IFERROR(INDEX(datefin,SMALL(IF(SUBSTITUTE(resultat," ","")="obtenue",ROW(offres)-2,""),ROW(753:753))),"")</f>
        <v/>
      </c>
    </row>
    <row r="849" spans="1:4" x14ac:dyDescent="0.25">
      <c r="A849" s="3" t="str">
        <f t="array" aca="1" ref="A849" ca="1">IFERROR(INDEX(offres,SMALL(IF(SUBSTITUTE(resultat," ","")="obtenue",ROW(offres)-2,""),ROW(754:754))),"")</f>
        <v/>
      </c>
      <c r="B849" s="8" t="str">
        <f t="array" aca="1" ref="B849" ca="1">IFERROR(INDEX(debut,SMALL(IF(SUBSTITUTE(resultat," ","")="obtenue",ROW(offres)-2,""),ROW(754:754))),"")</f>
        <v/>
      </c>
      <c r="C849" s="16" t="str">
        <f t="array" aca="1" ref="C849" ca="1">IFERROR(INDEX(durée,SMALL(IF(SUBSTITUTE(resultat," ","")="obtenue",ROW(offres)-2,""),ROW(754:754))),"")</f>
        <v/>
      </c>
      <c r="D849" s="8" t="str">
        <f t="array" aca="1" ref="D849" ca="1">IFERROR(INDEX(datefin,SMALL(IF(SUBSTITUTE(resultat," ","")="obtenue",ROW(offres)-2,""),ROW(754:754))),"")</f>
        <v/>
      </c>
    </row>
    <row r="850" spans="1:4" x14ac:dyDescent="0.25">
      <c r="A850" s="3" t="str">
        <f t="array" aca="1" ref="A850" ca="1">IFERROR(INDEX(offres,SMALL(IF(SUBSTITUTE(resultat," ","")="obtenue",ROW(offres)-2,""),ROW(755:755))),"")</f>
        <v/>
      </c>
      <c r="B850" s="8" t="str">
        <f t="array" aca="1" ref="B850" ca="1">IFERROR(INDEX(debut,SMALL(IF(SUBSTITUTE(resultat," ","")="obtenue",ROW(offres)-2,""),ROW(755:755))),"")</f>
        <v/>
      </c>
      <c r="C850" s="16" t="str">
        <f t="array" aca="1" ref="C850" ca="1">IFERROR(INDEX(durée,SMALL(IF(SUBSTITUTE(resultat," ","")="obtenue",ROW(offres)-2,""),ROW(755:755))),"")</f>
        <v/>
      </c>
      <c r="D850" s="8" t="str">
        <f t="array" aca="1" ref="D850" ca="1">IFERROR(INDEX(datefin,SMALL(IF(SUBSTITUTE(resultat," ","")="obtenue",ROW(offres)-2,""),ROW(755:755))),"")</f>
        <v/>
      </c>
    </row>
    <row r="851" spans="1:4" x14ac:dyDescent="0.25">
      <c r="A851" s="3" t="str">
        <f t="array" aca="1" ref="A851" ca="1">IFERROR(INDEX(offres,SMALL(IF(SUBSTITUTE(resultat," ","")="obtenue",ROW(offres)-2,""),ROW(756:756))),"")</f>
        <v/>
      </c>
      <c r="B851" s="8" t="str">
        <f t="array" aca="1" ref="B851" ca="1">IFERROR(INDEX(debut,SMALL(IF(SUBSTITUTE(resultat," ","")="obtenue",ROW(offres)-2,""),ROW(756:756))),"")</f>
        <v/>
      </c>
      <c r="C851" s="16" t="str">
        <f t="array" aca="1" ref="C851" ca="1">IFERROR(INDEX(durée,SMALL(IF(SUBSTITUTE(resultat," ","")="obtenue",ROW(offres)-2,""),ROW(756:756))),"")</f>
        <v/>
      </c>
      <c r="D851" s="8" t="str">
        <f t="array" aca="1" ref="D851" ca="1">IFERROR(INDEX(datefin,SMALL(IF(SUBSTITUTE(resultat," ","")="obtenue",ROW(offres)-2,""),ROW(756:756))),"")</f>
        <v/>
      </c>
    </row>
    <row r="852" spans="1:4" x14ac:dyDescent="0.25">
      <c r="A852" s="3" t="str">
        <f t="array" aca="1" ref="A852" ca="1">IFERROR(INDEX(offres,SMALL(IF(SUBSTITUTE(resultat," ","")="obtenue",ROW(offres)-2,""),ROW(757:757))),"")</f>
        <v/>
      </c>
      <c r="B852" s="8" t="str">
        <f t="array" aca="1" ref="B852" ca="1">IFERROR(INDEX(debut,SMALL(IF(SUBSTITUTE(resultat," ","")="obtenue",ROW(offres)-2,""),ROW(757:757))),"")</f>
        <v/>
      </c>
      <c r="C852" s="16" t="str">
        <f t="array" aca="1" ref="C852" ca="1">IFERROR(INDEX(durée,SMALL(IF(SUBSTITUTE(resultat," ","")="obtenue",ROW(offres)-2,""),ROW(757:757))),"")</f>
        <v/>
      </c>
      <c r="D852" s="8" t="str">
        <f t="array" aca="1" ref="D852" ca="1">IFERROR(INDEX(datefin,SMALL(IF(SUBSTITUTE(resultat," ","")="obtenue",ROW(offres)-2,""),ROW(757:757))),"")</f>
        <v/>
      </c>
    </row>
    <row r="853" spans="1:4" x14ac:dyDescent="0.25">
      <c r="A853" s="3" t="str">
        <f t="array" aca="1" ref="A853" ca="1">IFERROR(INDEX(offres,SMALL(IF(SUBSTITUTE(resultat," ","")="obtenue",ROW(offres)-2,""),ROW(758:758))),"")</f>
        <v/>
      </c>
      <c r="B853" s="8" t="str">
        <f t="array" aca="1" ref="B853" ca="1">IFERROR(INDEX(debut,SMALL(IF(SUBSTITUTE(resultat," ","")="obtenue",ROW(offres)-2,""),ROW(758:758))),"")</f>
        <v/>
      </c>
      <c r="C853" s="16" t="str">
        <f t="array" aca="1" ref="C853" ca="1">IFERROR(INDEX(durée,SMALL(IF(SUBSTITUTE(resultat," ","")="obtenue",ROW(offres)-2,""),ROW(758:758))),"")</f>
        <v/>
      </c>
      <c r="D853" s="8" t="str">
        <f t="array" aca="1" ref="D853" ca="1">IFERROR(INDEX(datefin,SMALL(IF(SUBSTITUTE(resultat," ","")="obtenue",ROW(offres)-2,""),ROW(758:758))),"")</f>
        <v/>
      </c>
    </row>
    <row r="854" spans="1:4" x14ac:dyDescent="0.25">
      <c r="A854" s="3" t="str">
        <f t="array" aca="1" ref="A854" ca="1">IFERROR(INDEX(offres,SMALL(IF(SUBSTITUTE(resultat," ","")="obtenue",ROW(offres)-2,""),ROW(759:759))),"")</f>
        <v/>
      </c>
      <c r="B854" s="8" t="str">
        <f t="array" aca="1" ref="B854" ca="1">IFERROR(INDEX(debut,SMALL(IF(SUBSTITUTE(resultat," ","")="obtenue",ROW(offres)-2,""),ROW(759:759))),"")</f>
        <v/>
      </c>
      <c r="C854" s="16" t="str">
        <f t="array" aca="1" ref="C854" ca="1">IFERROR(INDEX(durée,SMALL(IF(SUBSTITUTE(resultat," ","")="obtenue",ROW(offres)-2,""),ROW(759:759))),"")</f>
        <v/>
      </c>
      <c r="D854" s="8" t="str">
        <f t="array" aca="1" ref="D854" ca="1">IFERROR(INDEX(datefin,SMALL(IF(SUBSTITUTE(resultat," ","")="obtenue",ROW(offres)-2,""),ROW(759:759))),"")</f>
        <v/>
      </c>
    </row>
    <row r="855" spans="1:4" x14ac:dyDescent="0.25">
      <c r="A855" s="3" t="str">
        <f t="array" aca="1" ref="A855" ca="1">IFERROR(INDEX(offres,SMALL(IF(SUBSTITUTE(resultat," ","")="obtenue",ROW(offres)-2,""),ROW(760:760))),"")</f>
        <v/>
      </c>
      <c r="B855" s="8" t="str">
        <f t="array" aca="1" ref="B855" ca="1">IFERROR(INDEX(debut,SMALL(IF(SUBSTITUTE(resultat," ","")="obtenue",ROW(offres)-2,""),ROW(760:760))),"")</f>
        <v/>
      </c>
      <c r="C855" s="16" t="str">
        <f t="array" aca="1" ref="C855" ca="1">IFERROR(INDEX(durée,SMALL(IF(SUBSTITUTE(resultat," ","")="obtenue",ROW(offres)-2,""),ROW(760:760))),"")</f>
        <v/>
      </c>
      <c r="D855" s="8" t="str">
        <f t="array" aca="1" ref="D855" ca="1">IFERROR(INDEX(datefin,SMALL(IF(SUBSTITUTE(resultat," ","")="obtenue",ROW(offres)-2,""),ROW(760:760))),"")</f>
        <v/>
      </c>
    </row>
    <row r="856" spans="1:4" x14ac:dyDescent="0.25">
      <c r="A856" s="3" t="str">
        <f t="array" aca="1" ref="A856" ca="1">IFERROR(INDEX(offres,SMALL(IF(SUBSTITUTE(resultat," ","")="obtenue",ROW(offres)-2,""),ROW(761:761))),"")</f>
        <v/>
      </c>
      <c r="B856" s="8" t="str">
        <f t="array" aca="1" ref="B856" ca="1">IFERROR(INDEX(debut,SMALL(IF(SUBSTITUTE(resultat," ","")="obtenue",ROW(offres)-2,""),ROW(761:761))),"")</f>
        <v/>
      </c>
      <c r="C856" s="16" t="str">
        <f t="array" aca="1" ref="C856" ca="1">IFERROR(INDEX(durée,SMALL(IF(SUBSTITUTE(resultat," ","")="obtenue",ROW(offres)-2,""),ROW(761:761))),"")</f>
        <v/>
      </c>
      <c r="D856" s="8" t="str">
        <f t="array" aca="1" ref="D856" ca="1">IFERROR(INDEX(datefin,SMALL(IF(SUBSTITUTE(resultat," ","")="obtenue",ROW(offres)-2,""),ROW(761:761))),"")</f>
        <v/>
      </c>
    </row>
    <row r="857" spans="1:4" x14ac:dyDescent="0.25">
      <c r="A857" s="3" t="str">
        <f t="array" aca="1" ref="A857" ca="1">IFERROR(INDEX(offres,SMALL(IF(SUBSTITUTE(resultat," ","")="obtenue",ROW(offres)-2,""),ROW(762:762))),"")</f>
        <v/>
      </c>
      <c r="B857" s="8" t="str">
        <f t="array" aca="1" ref="B857" ca="1">IFERROR(INDEX(debut,SMALL(IF(SUBSTITUTE(resultat," ","")="obtenue",ROW(offres)-2,""),ROW(762:762))),"")</f>
        <v/>
      </c>
      <c r="C857" s="16" t="str">
        <f t="array" aca="1" ref="C857" ca="1">IFERROR(INDEX(durée,SMALL(IF(SUBSTITUTE(resultat," ","")="obtenue",ROW(offres)-2,""),ROW(762:762))),"")</f>
        <v/>
      </c>
      <c r="D857" s="8" t="str">
        <f t="array" aca="1" ref="D857" ca="1">IFERROR(INDEX(datefin,SMALL(IF(SUBSTITUTE(resultat," ","")="obtenue",ROW(offres)-2,""),ROW(762:762))),"")</f>
        <v/>
      </c>
    </row>
    <row r="858" spans="1:4" x14ac:dyDescent="0.25">
      <c r="A858" s="3" t="str">
        <f t="array" aca="1" ref="A858" ca="1">IFERROR(INDEX(offres,SMALL(IF(SUBSTITUTE(resultat," ","")="obtenue",ROW(offres)-2,""),ROW(763:763))),"")</f>
        <v/>
      </c>
      <c r="B858" s="8" t="str">
        <f t="array" aca="1" ref="B858" ca="1">IFERROR(INDEX(debut,SMALL(IF(SUBSTITUTE(resultat," ","")="obtenue",ROW(offres)-2,""),ROW(763:763))),"")</f>
        <v/>
      </c>
      <c r="C858" s="16" t="str">
        <f t="array" aca="1" ref="C858" ca="1">IFERROR(INDEX(durée,SMALL(IF(SUBSTITUTE(resultat," ","")="obtenue",ROW(offres)-2,""),ROW(763:763))),"")</f>
        <v/>
      </c>
      <c r="D858" s="8" t="str">
        <f t="array" aca="1" ref="D858" ca="1">IFERROR(INDEX(datefin,SMALL(IF(SUBSTITUTE(resultat," ","")="obtenue",ROW(offres)-2,""),ROW(763:763))),"")</f>
        <v/>
      </c>
    </row>
    <row r="859" spans="1:4" x14ac:dyDescent="0.25">
      <c r="A859" s="3" t="str">
        <f t="array" aca="1" ref="A859" ca="1">IFERROR(INDEX(offres,SMALL(IF(SUBSTITUTE(resultat," ","")="obtenue",ROW(offres)-2,""),ROW(764:764))),"")</f>
        <v/>
      </c>
      <c r="B859" s="8" t="str">
        <f t="array" aca="1" ref="B859" ca="1">IFERROR(INDEX(debut,SMALL(IF(SUBSTITUTE(resultat," ","")="obtenue",ROW(offres)-2,""),ROW(764:764))),"")</f>
        <v/>
      </c>
      <c r="C859" s="16" t="str">
        <f t="array" aca="1" ref="C859" ca="1">IFERROR(INDEX(durée,SMALL(IF(SUBSTITUTE(resultat," ","")="obtenue",ROW(offres)-2,""),ROW(764:764))),"")</f>
        <v/>
      </c>
      <c r="D859" s="8" t="str">
        <f t="array" aca="1" ref="D859" ca="1">IFERROR(INDEX(datefin,SMALL(IF(SUBSTITUTE(resultat," ","")="obtenue",ROW(offres)-2,""),ROW(764:764))),"")</f>
        <v/>
      </c>
    </row>
    <row r="860" spans="1:4" x14ac:dyDescent="0.25">
      <c r="A860" s="3" t="str">
        <f t="array" aca="1" ref="A860" ca="1">IFERROR(INDEX(offres,SMALL(IF(SUBSTITUTE(resultat," ","")="obtenue",ROW(offres)-2,""),ROW(765:765))),"")</f>
        <v/>
      </c>
      <c r="B860" s="8" t="str">
        <f t="array" aca="1" ref="B860" ca="1">IFERROR(INDEX(debut,SMALL(IF(SUBSTITUTE(resultat," ","")="obtenue",ROW(offres)-2,""),ROW(765:765))),"")</f>
        <v/>
      </c>
      <c r="C860" s="16" t="str">
        <f t="array" aca="1" ref="C860" ca="1">IFERROR(INDEX(durée,SMALL(IF(SUBSTITUTE(resultat," ","")="obtenue",ROW(offres)-2,""),ROW(765:765))),"")</f>
        <v/>
      </c>
      <c r="D860" s="8" t="str">
        <f t="array" aca="1" ref="D860" ca="1">IFERROR(INDEX(datefin,SMALL(IF(SUBSTITUTE(resultat," ","")="obtenue",ROW(offres)-2,""),ROW(765:765))),"")</f>
        <v/>
      </c>
    </row>
    <row r="861" spans="1:4" x14ac:dyDescent="0.25">
      <c r="A861" s="3" t="str">
        <f t="array" aca="1" ref="A861" ca="1">IFERROR(INDEX(offres,SMALL(IF(SUBSTITUTE(resultat," ","")="obtenue",ROW(offres)-2,""),ROW(766:766))),"")</f>
        <v/>
      </c>
      <c r="B861" s="8" t="str">
        <f t="array" aca="1" ref="B861" ca="1">IFERROR(INDEX(debut,SMALL(IF(SUBSTITUTE(resultat," ","")="obtenue",ROW(offres)-2,""),ROW(766:766))),"")</f>
        <v/>
      </c>
      <c r="C861" s="16" t="str">
        <f t="array" aca="1" ref="C861" ca="1">IFERROR(INDEX(durée,SMALL(IF(SUBSTITUTE(resultat," ","")="obtenue",ROW(offres)-2,""),ROW(766:766))),"")</f>
        <v/>
      </c>
      <c r="D861" s="8" t="str">
        <f t="array" aca="1" ref="D861" ca="1">IFERROR(INDEX(datefin,SMALL(IF(SUBSTITUTE(resultat," ","")="obtenue",ROW(offres)-2,""),ROW(766:766))),"")</f>
        <v/>
      </c>
    </row>
    <row r="862" spans="1:4" x14ac:dyDescent="0.25">
      <c r="A862" s="3" t="str">
        <f t="array" aca="1" ref="A862" ca="1">IFERROR(INDEX(offres,SMALL(IF(SUBSTITUTE(resultat," ","")="obtenue",ROW(offres)-2,""),ROW(767:767))),"")</f>
        <v/>
      </c>
      <c r="B862" s="8" t="str">
        <f t="array" aca="1" ref="B862" ca="1">IFERROR(INDEX(debut,SMALL(IF(SUBSTITUTE(resultat," ","")="obtenue",ROW(offres)-2,""),ROW(767:767))),"")</f>
        <v/>
      </c>
      <c r="C862" s="16" t="str">
        <f t="array" aca="1" ref="C862" ca="1">IFERROR(INDEX(durée,SMALL(IF(SUBSTITUTE(resultat," ","")="obtenue",ROW(offres)-2,""),ROW(767:767))),"")</f>
        <v/>
      </c>
      <c r="D862" s="8" t="str">
        <f t="array" aca="1" ref="D862" ca="1">IFERROR(INDEX(datefin,SMALL(IF(SUBSTITUTE(resultat," ","")="obtenue",ROW(offres)-2,""),ROW(767:767))),"")</f>
        <v/>
      </c>
    </row>
    <row r="863" spans="1:4" x14ac:dyDescent="0.25">
      <c r="A863" s="3" t="str">
        <f t="array" aca="1" ref="A863" ca="1">IFERROR(INDEX(offres,SMALL(IF(SUBSTITUTE(resultat," ","")="obtenue",ROW(offres)-2,""),ROW(768:768))),"")</f>
        <v/>
      </c>
      <c r="B863" s="8" t="str">
        <f t="array" aca="1" ref="B863" ca="1">IFERROR(INDEX(debut,SMALL(IF(SUBSTITUTE(resultat," ","")="obtenue",ROW(offres)-2,""),ROW(768:768))),"")</f>
        <v/>
      </c>
      <c r="C863" s="16" t="str">
        <f t="array" aca="1" ref="C863" ca="1">IFERROR(INDEX(durée,SMALL(IF(SUBSTITUTE(resultat," ","")="obtenue",ROW(offres)-2,""),ROW(768:768))),"")</f>
        <v/>
      </c>
      <c r="D863" s="8" t="str">
        <f t="array" aca="1" ref="D863" ca="1">IFERROR(INDEX(datefin,SMALL(IF(SUBSTITUTE(resultat," ","")="obtenue",ROW(offres)-2,""),ROW(768:768))),"")</f>
        <v/>
      </c>
    </row>
    <row r="864" spans="1:4" x14ac:dyDescent="0.25">
      <c r="A864" s="3" t="str">
        <f t="array" aca="1" ref="A864" ca="1">IFERROR(INDEX(offres,SMALL(IF(SUBSTITUTE(resultat," ","")="obtenue",ROW(offres)-2,""),ROW(769:769))),"")</f>
        <v/>
      </c>
      <c r="B864" s="8" t="str">
        <f t="array" aca="1" ref="B864" ca="1">IFERROR(INDEX(debut,SMALL(IF(SUBSTITUTE(resultat," ","")="obtenue",ROW(offres)-2,""),ROW(769:769))),"")</f>
        <v/>
      </c>
      <c r="C864" s="16" t="str">
        <f t="array" aca="1" ref="C864" ca="1">IFERROR(INDEX(durée,SMALL(IF(SUBSTITUTE(resultat," ","")="obtenue",ROW(offres)-2,""),ROW(769:769))),"")</f>
        <v/>
      </c>
      <c r="D864" s="8" t="str">
        <f t="array" aca="1" ref="D864" ca="1">IFERROR(INDEX(datefin,SMALL(IF(SUBSTITUTE(resultat," ","")="obtenue",ROW(offres)-2,""),ROW(769:769))),"")</f>
        <v/>
      </c>
    </row>
    <row r="865" spans="1:4" x14ac:dyDescent="0.25">
      <c r="A865" s="3" t="str">
        <f t="array" aca="1" ref="A865" ca="1">IFERROR(INDEX(offres,SMALL(IF(SUBSTITUTE(resultat," ","")="obtenue",ROW(offres)-2,""),ROW(770:770))),"")</f>
        <v/>
      </c>
      <c r="B865" s="8" t="str">
        <f t="array" aca="1" ref="B865" ca="1">IFERROR(INDEX(debut,SMALL(IF(SUBSTITUTE(resultat," ","")="obtenue",ROW(offres)-2,""),ROW(770:770))),"")</f>
        <v/>
      </c>
      <c r="C865" s="16" t="str">
        <f t="array" aca="1" ref="C865" ca="1">IFERROR(INDEX(durée,SMALL(IF(SUBSTITUTE(resultat," ","")="obtenue",ROW(offres)-2,""),ROW(770:770))),"")</f>
        <v/>
      </c>
      <c r="D865" s="8" t="str">
        <f t="array" aca="1" ref="D865" ca="1">IFERROR(INDEX(datefin,SMALL(IF(SUBSTITUTE(resultat," ","")="obtenue",ROW(offres)-2,""),ROW(770:770))),"")</f>
        <v/>
      </c>
    </row>
    <row r="866" spans="1:4" x14ac:dyDescent="0.25">
      <c r="A866" s="3" t="str">
        <f t="array" aca="1" ref="A866" ca="1">IFERROR(INDEX(offres,SMALL(IF(SUBSTITUTE(resultat," ","")="obtenue",ROW(offres)-2,""),ROW(771:771))),"")</f>
        <v/>
      </c>
      <c r="B866" s="8" t="str">
        <f t="array" aca="1" ref="B866" ca="1">IFERROR(INDEX(debut,SMALL(IF(SUBSTITUTE(resultat," ","")="obtenue",ROW(offres)-2,""),ROW(771:771))),"")</f>
        <v/>
      </c>
      <c r="C866" s="16" t="str">
        <f t="array" aca="1" ref="C866" ca="1">IFERROR(INDEX(durée,SMALL(IF(SUBSTITUTE(resultat," ","")="obtenue",ROW(offres)-2,""),ROW(771:771))),"")</f>
        <v/>
      </c>
      <c r="D866" s="8" t="str">
        <f t="array" aca="1" ref="D866" ca="1">IFERROR(INDEX(datefin,SMALL(IF(SUBSTITUTE(resultat," ","")="obtenue",ROW(offres)-2,""),ROW(771:771))),"")</f>
        <v/>
      </c>
    </row>
    <row r="867" spans="1:4" x14ac:dyDescent="0.25">
      <c r="A867" s="3" t="str">
        <f t="array" aca="1" ref="A867" ca="1">IFERROR(INDEX(offres,SMALL(IF(SUBSTITUTE(resultat," ","")="obtenue",ROW(offres)-2,""),ROW(772:772))),"")</f>
        <v/>
      </c>
      <c r="B867" s="8" t="str">
        <f t="array" aca="1" ref="B867" ca="1">IFERROR(INDEX(debut,SMALL(IF(SUBSTITUTE(resultat," ","")="obtenue",ROW(offres)-2,""),ROW(772:772))),"")</f>
        <v/>
      </c>
      <c r="C867" s="16" t="str">
        <f t="array" aca="1" ref="C867" ca="1">IFERROR(INDEX(durée,SMALL(IF(SUBSTITUTE(resultat," ","")="obtenue",ROW(offres)-2,""),ROW(772:772))),"")</f>
        <v/>
      </c>
      <c r="D867" s="8" t="str">
        <f t="array" aca="1" ref="D867" ca="1">IFERROR(INDEX(datefin,SMALL(IF(SUBSTITUTE(resultat," ","")="obtenue",ROW(offres)-2,""),ROW(772:772))),"")</f>
        <v/>
      </c>
    </row>
    <row r="868" spans="1:4" x14ac:dyDescent="0.25">
      <c r="A868" s="3" t="str">
        <f t="array" aca="1" ref="A868" ca="1">IFERROR(INDEX(offres,SMALL(IF(SUBSTITUTE(resultat," ","")="obtenue",ROW(offres)-2,""),ROW(773:773))),"")</f>
        <v/>
      </c>
      <c r="B868" s="8" t="str">
        <f t="array" aca="1" ref="B868" ca="1">IFERROR(INDEX(debut,SMALL(IF(SUBSTITUTE(resultat," ","")="obtenue",ROW(offres)-2,""),ROW(773:773))),"")</f>
        <v/>
      </c>
      <c r="C868" s="16" t="str">
        <f t="array" aca="1" ref="C868" ca="1">IFERROR(INDEX(durée,SMALL(IF(SUBSTITUTE(resultat," ","")="obtenue",ROW(offres)-2,""),ROW(773:773))),"")</f>
        <v/>
      </c>
      <c r="D868" s="8" t="str">
        <f t="array" aca="1" ref="D868" ca="1">IFERROR(INDEX(datefin,SMALL(IF(SUBSTITUTE(resultat," ","")="obtenue",ROW(offres)-2,""),ROW(773:773))),"")</f>
        <v/>
      </c>
    </row>
    <row r="869" spans="1:4" x14ac:dyDescent="0.25">
      <c r="A869" s="3" t="str">
        <f t="array" aca="1" ref="A869" ca="1">IFERROR(INDEX(offres,SMALL(IF(SUBSTITUTE(resultat," ","")="obtenue",ROW(offres)-2,""),ROW(774:774))),"")</f>
        <v/>
      </c>
      <c r="B869" s="8" t="str">
        <f t="array" aca="1" ref="B869" ca="1">IFERROR(INDEX(debut,SMALL(IF(SUBSTITUTE(resultat," ","")="obtenue",ROW(offres)-2,""),ROW(774:774))),"")</f>
        <v/>
      </c>
      <c r="C869" s="16" t="str">
        <f t="array" aca="1" ref="C869" ca="1">IFERROR(INDEX(durée,SMALL(IF(SUBSTITUTE(resultat," ","")="obtenue",ROW(offres)-2,""),ROW(774:774))),"")</f>
        <v/>
      </c>
      <c r="D869" s="8" t="str">
        <f t="array" aca="1" ref="D869" ca="1">IFERROR(INDEX(datefin,SMALL(IF(SUBSTITUTE(resultat," ","")="obtenue",ROW(offres)-2,""),ROW(774:774))),"")</f>
        <v/>
      </c>
    </row>
    <row r="870" spans="1:4" x14ac:dyDescent="0.25">
      <c r="A870" s="3" t="str">
        <f t="array" aca="1" ref="A870" ca="1">IFERROR(INDEX(offres,SMALL(IF(SUBSTITUTE(resultat," ","")="obtenue",ROW(offres)-2,""),ROW(775:775))),"")</f>
        <v/>
      </c>
      <c r="B870" s="8" t="str">
        <f t="array" aca="1" ref="B870" ca="1">IFERROR(INDEX(debut,SMALL(IF(SUBSTITUTE(resultat," ","")="obtenue",ROW(offres)-2,""),ROW(775:775))),"")</f>
        <v/>
      </c>
      <c r="C870" s="16" t="str">
        <f t="array" aca="1" ref="C870" ca="1">IFERROR(INDEX(durée,SMALL(IF(SUBSTITUTE(resultat," ","")="obtenue",ROW(offres)-2,""),ROW(775:775))),"")</f>
        <v/>
      </c>
      <c r="D870" s="8" t="str">
        <f t="array" aca="1" ref="D870" ca="1">IFERROR(INDEX(datefin,SMALL(IF(SUBSTITUTE(resultat," ","")="obtenue",ROW(offres)-2,""),ROW(775:775))),"")</f>
        <v/>
      </c>
    </row>
    <row r="871" spans="1:4" x14ac:dyDescent="0.25">
      <c r="A871" s="3" t="str">
        <f t="array" aca="1" ref="A871" ca="1">IFERROR(INDEX(offres,SMALL(IF(SUBSTITUTE(resultat," ","")="obtenue",ROW(offres)-2,""),ROW(776:776))),"")</f>
        <v/>
      </c>
      <c r="B871" s="8" t="str">
        <f t="array" aca="1" ref="B871" ca="1">IFERROR(INDEX(debut,SMALL(IF(SUBSTITUTE(resultat," ","")="obtenue",ROW(offres)-2,""),ROW(776:776))),"")</f>
        <v/>
      </c>
      <c r="C871" s="16" t="str">
        <f t="array" aca="1" ref="C871" ca="1">IFERROR(INDEX(durée,SMALL(IF(SUBSTITUTE(resultat," ","")="obtenue",ROW(offres)-2,""),ROW(776:776))),"")</f>
        <v/>
      </c>
      <c r="D871" s="8" t="str">
        <f t="array" aca="1" ref="D871" ca="1">IFERROR(INDEX(datefin,SMALL(IF(SUBSTITUTE(resultat," ","")="obtenue",ROW(offres)-2,""),ROW(776:776))),"")</f>
        <v/>
      </c>
    </row>
    <row r="872" spans="1:4" x14ac:dyDescent="0.25">
      <c r="A872" s="3" t="str">
        <f t="array" aca="1" ref="A872" ca="1">IFERROR(INDEX(offres,SMALL(IF(SUBSTITUTE(resultat," ","")="obtenue",ROW(offres)-2,""),ROW(777:777))),"")</f>
        <v/>
      </c>
      <c r="B872" s="8" t="str">
        <f t="array" aca="1" ref="B872" ca="1">IFERROR(INDEX(debut,SMALL(IF(SUBSTITUTE(resultat," ","")="obtenue",ROW(offres)-2,""),ROW(777:777))),"")</f>
        <v/>
      </c>
      <c r="C872" s="16" t="str">
        <f t="array" aca="1" ref="C872" ca="1">IFERROR(INDEX(durée,SMALL(IF(SUBSTITUTE(resultat," ","")="obtenue",ROW(offres)-2,""),ROW(777:777))),"")</f>
        <v/>
      </c>
      <c r="D872" s="8" t="str">
        <f t="array" aca="1" ref="D872" ca="1">IFERROR(INDEX(datefin,SMALL(IF(SUBSTITUTE(resultat," ","")="obtenue",ROW(offres)-2,""),ROW(777:777))),"")</f>
        <v/>
      </c>
    </row>
    <row r="873" spans="1:4" x14ac:dyDescent="0.25">
      <c r="A873" s="3" t="str">
        <f t="array" aca="1" ref="A873" ca="1">IFERROR(INDEX(offres,SMALL(IF(SUBSTITUTE(resultat," ","")="obtenue",ROW(offres)-2,""),ROW(778:778))),"")</f>
        <v/>
      </c>
      <c r="B873" s="8" t="str">
        <f t="array" aca="1" ref="B873" ca="1">IFERROR(INDEX(debut,SMALL(IF(SUBSTITUTE(resultat," ","")="obtenue",ROW(offres)-2,""),ROW(778:778))),"")</f>
        <v/>
      </c>
      <c r="C873" s="16" t="str">
        <f t="array" aca="1" ref="C873" ca="1">IFERROR(INDEX(durée,SMALL(IF(SUBSTITUTE(resultat," ","")="obtenue",ROW(offres)-2,""),ROW(778:778))),"")</f>
        <v/>
      </c>
      <c r="D873" s="8" t="str">
        <f t="array" aca="1" ref="D873" ca="1">IFERROR(INDEX(datefin,SMALL(IF(SUBSTITUTE(resultat," ","")="obtenue",ROW(offres)-2,""),ROW(778:778))),"")</f>
        <v/>
      </c>
    </row>
    <row r="874" spans="1:4" x14ac:dyDescent="0.25">
      <c r="A874" s="3" t="str">
        <f t="array" aca="1" ref="A874" ca="1">IFERROR(INDEX(offres,SMALL(IF(SUBSTITUTE(resultat," ","")="obtenue",ROW(offres)-2,""),ROW(779:779))),"")</f>
        <v/>
      </c>
      <c r="B874" s="8" t="str">
        <f t="array" aca="1" ref="B874" ca="1">IFERROR(INDEX(debut,SMALL(IF(SUBSTITUTE(resultat," ","")="obtenue",ROW(offres)-2,""),ROW(779:779))),"")</f>
        <v/>
      </c>
      <c r="C874" s="16" t="str">
        <f t="array" aca="1" ref="C874" ca="1">IFERROR(INDEX(durée,SMALL(IF(SUBSTITUTE(resultat," ","")="obtenue",ROW(offres)-2,""),ROW(779:779))),"")</f>
        <v/>
      </c>
      <c r="D874" s="8" t="str">
        <f t="array" aca="1" ref="D874" ca="1">IFERROR(INDEX(datefin,SMALL(IF(SUBSTITUTE(resultat," ","")="obtenue",ROW(offres)-2,""),ROW(779:779))),"")</f>
        <v/>
      </c>
    </row>
    <row r="875" spans="1:4" x14ac:dyDescent="0.25">
      <c r="A875" s="3" t="str">
        <f t="array" aca="1" ref="A875" ca="1">IFERROR(INDEX(offres,SMALL(IF(SUBSTITUTE(resultat," ","")="obtenue",ROW(offres)-2,""),ROW(780:780))),"")</f>
        <v/>
      </c>
      <c r="B875" s="8" t="str">
        <f t="array" aca="1" ref="B875" ca="1">IFERROR(INDEX(debut,SMALL(IF(SUBSTITUTE(resultat," ","")="obtenue",ROW(offres)-2,""),ROW(780:780))),"")</f>
        <v/>
      </c>
      <c r="C875" s="16" t="str">
        <f t="array" aca="1" ref="C875" ca="1">IFERROR(INDEX(durée,SMALL(IF(SUBSTITUTE(resultat," ","")="obtenue",ROW(offres)-2,""),ROW(780:780))),"")</f>
        <v/>
      </c>
      <c r="D875" s="8" t="str">
        <f t="array" aca="1" ref="D875" ca="1">IFERROR(INDEX(datefin,SMALL(IF(SUBSTITUTE(resultat," ","")="obtenue",ROW(offres)-2,""),ROW(780:780))),"")</f>
        <v/>
      </c>
    </row>
    <row r="876" spans="1:4" x14ac:dyDescent="0.25">
      <c r="A876" s="3" t="str">
        <f t="array" aca="1" ref="A876" ca="1">IFERROR(INDEX(offres,SMALL(IF(SUBSTITUTE(resultat," ","")="obtenue",ROW(offres)-2,""),ROW(781:781))),"")</f>
        <v/>
      </c>
      <c r="B876" s="8" t="str">
        <f t="array" aca="1" ref="B876" ca="1">IFERROR(INDEX(debut,SMALL(IF(SUBSTITUTE(resultat," ","")="obtenue",ROW(offres)-2,""),ROW(781:781))),"")</f>
        <v/>
      </c>
      <c r="C876" s="16" t="str">
        <f t="array" aca="1" ref="C876" ca="1">IFERROR(INDEX(durée,SMALL(IF(SUBSTITUTE(resultat," ","")="obtenue",ROW(offres)-2,""),ROW(781:781))),"")</f>
        <v/>
      </c>
      <c r="D876" s="8" t="str">
        <f t="array" aca="1" ref="D876" ca="1">IFERROR(INDEX(datefin,SMALL(IF(SUBSTITUTE(resultat," ","")="obtenue",ROW(offres)-2,""),ROW(781:781))),"")</f>
        <v/>
      </c>
    </row>
    <row r="877" spans="1:4" x14ac:dyDescent="0.25">
      <c r="A877" s="3" t="str">
        <f t="array" aca="1" ref="A877" ca="1">IFERROR(INDEX(offres,SMALL(IF(SUBSTITUTE(resultat," ","")="obtenue",ROW(offres)-2,""),ROW(782:782))),"")</f>
        <v/>
      </c>
      <c r="B877" s="8" t="str">
        <f t="array" aca="1" ref="B877" ca="1">IFERROR(INDEX(debut,SMALL(IF(SUBSTITUTE(resultat," ","")="obtenue",ROW(offres)-2,""),ROW(782:782))),"")</f>
        <v/>
      </c>
      <c r="C877" s="16" t="str">
        <f t="array" aca="1" ref="C877" ca="1">IFERROR(INDEX(durée,SMALL(IF(SUBSTITUTE(resultat," ","")="obtenue",ROW(offres)-2,""),ROW(782:782))),"")</f>
        <v/>
      </c>
      <c r="D877" s="8" t="str">
        <f t="array" aca="1" ref="D877" ca="1">IFERROR(INDEX(datefin,SMALL(IF(SUBSTITUTE(resultat," ","")="obtenue",ROW(offres)-2,""),ROW(782:782))),"")</f>
        <v/>
      </c>
    </row>
    <row r="878" spans="1:4" x14ac:dyDescent="0.25">
      <c r="A878" s="3" t="str">
        <f t="array" aca="1" ref="A878" ca="1">IFERROR(INDEX(offres,SMALL(IF(SUBSTITUTE(resultat," ","")="obtenue",ROW(offres)-2,""),ROW(783:783))),"")</f>
        <v/>
      </c>
      <c r="B878" s="8" t="str">
        <f t="array" aca="1" ref="B878" ca="1">IFERROR(INDEX(debut,SMALL(IF(SUBSTITUTE(resultat," ","")="obtenue",ROW(offres)-2,""),ROW(783:783))),"")</f>
        <v/>
      </c>
      <c r="C878" s="16" t="str">
        <f t="array" aca="1" ref="C878" ca="1">IFERROR(INDEX(durée,SMALL(IF(SUBSTITUTE(resultat," ","")="obtenue",ROW(offres)-2,""),ROW(783:783))),"")</f>
        <v/>
      </c>
      <c r="D878" s="8" t="str">
        <f t="array" aca="1" ref="D878" ca="1">IFERROR(INDEX(datefin,SMALL(IF(SUBSTITUTE(resultat," ","")="obtenue",ROW(offres)-2,""),ROW(783:783))),"")</f>
        <v/>
      </c>
    </row>
    <row r="879" spans="1:4" x14ac:dyDescent="0.25">
      <c r="A879" s="3" t="str">
        <f t="array" aca="1" ref="A879" ca="1">IFERROR(INDEX(offres,SMALL(IF(SUBSTITUTE(resultat," ","")="obtenue",ROW(offres)-2,""),ROW(784:784))),"")</f>
        <v/>
      </c>
      <c r="B879" s="8" t="str">
        <f t="array" aca="1" ref="B879" ca="1">IFERROR(INDEX(debut,SMALL(IF(SUBSTITUTE(resultat," ","")="obtenue",ROW(offres)-2,""),ROW(784:784))),"")</f>
        <v/>
      </c>
      <c r="C879" s="16" t="str">
        <f t="array" aca="1" ref="C879" ca="1">IFERROR(INDEX(durée,SMALL(IF(SUBSTITUTE(resultat," ","")="obtenue",ROW(offres)-2,""),ROW(784:784))),"")</f>
        <v/>
      </c>
      <c r="D879" s="8" t="str">
        <f t="array" aca="1" ref="D879" ca="1">IFERROR(INDEX(datefin,SMALL(IF(SUBSTITUTE(resultat," ","")="obtenue",ROW(offres)-2,""),ROW(784:784))),"")</f>
        <v/>
      </c>
    </row>
    <row r="880" spans="1:4" x14ac:dyDescent="0.25">
      <c r="A880" s="3" t="str">
        <f t="array" aca="1" ref="A880" ca="1">IFERROR(INDEX(offres,SMALL(IF(SUBSTITUTE(resultat," ","")="obtenue",ROW(offres)-2,""),ROW(785:785))),"")</f>
        <v/>
      </c>
      <c r="B880" s="8" t="str">
        <f t="array" aca="1" ref="B880" ca="1">IFERROR(INDEX(debut,SMALL(IF(SUBSTITUTE(resultat," ","")="obtenue",ROW(offres)-2,""),ROW(785:785))),"")</f>
        <v/>
      </c>
      <c r="C880" s="16" t="str">
        <f t="array" aca="1" ref="C880" ca="1">IFERROR(INDEX(durée,SMALL(IF(SUBSTITUTE(resultat," ","")="obtenue",ROW(offres)-2,""),ROW(785:785))),"")</f>
        <v/>
      </c>
      <c r="D880" s="8" t="str">
        <f t="array" aca="1" ref="D880" ca="1">IFERROR(INDEX(datefin,SMALL(IF(SUBSTITUTE(resultat," ","")="obtenue",ROW(offres)-2,""),ROW(785:785))),"")</f>
        <v/>
      </c>
    </row>
    <row r="881" spans="1:4" x14ac:dyDescent="0.25">
      <c r="A881" s="3" t="str">
        <f t="array" aca="1" ref="A881" ca="1">IFERROR(INDEX(offres,SMALL(IF(SUBSTITUTE(resultat," ","")="obtenue",ROW(offres)-2,""),ROW(786:786))),"")</f>
        <v/>
      </c>
      <c r="B881" s="8" t="str">
        <f t="array" aca="1" ref="B881" ca="1">IFERROR(INDEX(debut,SMALL(IF(SUBSTITUTE(resultat," ","")="obtenue",ROW(offres)-2,""),ROW(786:786))),"")</f>
        <v/>
      </c>
      <c r="C881" s="16" t="str">
        <f t="array" aca="1" ref="C881" ca="1">IFERROR(INDEX(durée,SMALL(IF(SUBSTITUTE(resultat," ","")="obtenue",ROW(offres)-2,""),ROW(786:786))),"")</f>
        <v/>
      </c>
      <c r="D881" s="8" t="str">
        <f t="array" aca="1" ref="D881" ca="1">IFERROR(INDEX(datefin,SMALL(IF(SUBSTITUTE(resultat," ","")="obtenue",ROW(offres)-2,""),ROW(786:786))),"")</f>
        <v/>
      </c>
    </row>
    <row r="882" spans="1:4" x14ac:dyDescent="0.25">
      <c r="A882" s="3" t="str">
        <f t="array" aca="1" ref="A882" ca="1">IFERROR(INDEX(offres,SMALL(IF(SUBSTITUTE(resultat," ","")="obtenue",ROW(offres)-2,""),ROW(787:787))),"")</f>
        <v/>
      </c>
      <c r="B882" s="8" t="str">
        <f t="array" aca="1" ref="B882" ca="1">IFERROR(INDEX(debut,SMALL(IF(SUBSTITUTE(resultat," ","")="obtenue",ROW(offres)-2,""),ROW(787:787))),"")</f>
        <v/>
      </c>
      <c r="C882" s="16" t="str">
        <f t="array" aca="1" ref="C882" ca="1">IFERROR(INDEX(durée,SMALL(IF(SUBSTITUTE(resultat," ","")="obtenue",ROW(offres)-2,""),ROW(787:787))),"")</f>
        <v/>
      </c>
      <c r="D882" s="8" t="str">
        <f t="array" aca="1" ref="D882" ca="1">IFERROR(INDEX(datefin,SMALL(IF(SUBSTITUTE(resultat," ","")="obtenue",ROW(offres)-2,""),ROW(787:787))),"")</f>
        <v/>
      </c>
    </row>
    <row r="883" spans="1:4" x14ac:dyDescent="0.25">
      <c r="A883" s="3" t="str">
        <f t="array" aca="1" ref="A883" ca="1">IFERROR(INDEX(offres,SMALL(IF(SUBSTITUTE(resultat," ","")="obtenue",ROW(offres)-2,""),ROW(788:788))),"")</f>
        <v/>
      </c>
      <c r="B883" s="8" t="str">
        <f t="array" aca="1" ref="B883" ca="1">IFERROR(INDEX(debut,SMALL(IF(SUBSTITUTE(resultat," ","")="obtenue",ROW(offres)-2,""),ROW(788:788))),"")</f>
        <v/>
      </c>
      <c r="C883" s="16" t="str">
        <f t="array" aca="1" ref="C883" ca="1">IFERROR(INDEX(durée,SMALL(IF(SUBSTITUTE(resultat," ","")="obtenue",ROW(offres)-2,""),ROW(788:788))),"")</f>
        <v/>
      </c>
      <c r="D883" s="8" t="str">
        <f t="array" aca="1" ref="D883" ca="1">IFERROR(INDEX(datefin,SMALL(IF(SUBSTITUTE(resultat," ","")="obtenue",ROW(offres)-2,""),ROW(788:788))),"")</f>
        <v/>
      </c>
    </row>
    <row r="884" spans="1:4" x14ac:dyDescent="0.25">
      <c r="A884" s="3" t="str">
        <f t="array" aca="1" ref="A884" ca="1">IFERROR(INDEX(offres,SMALL(IF(SUBSTITUTE(resultat," ","")="obtenue",ROW(offres)-2,""),ROW(789:789))),"")</f>
        <v/>
      </c>
      <c r="B884" s="8" t="str">
        <f t="array" aca="1" ref="B884" ca="1">IFERROR(INDEX(debut,SMALL(IF(SUBSTITUTE(resultat," ","")="obtenue",ROW(offres)-2,""),ROW(789:789))),"")</f>
        <v/>
      </c>
      <c r="C884" s="16" t="str">
        <f t="array" aca="1" ref="C884" ca="1">IFERROR(INDEX(durée,SMALL(IF(SUBSTITUTE(resultat," ","")="obtenue",ROW(offres)-2,""),ROW(789:789))),"")</f>
        <v/>
      </c>
      <c r="D884" s="8" t="str">
        <f t="array" aca="1" ref="D884" ca="1">IFERROR(INDEX(datefin,SMALL(IF(SUBSTITUTE(resultat," ","")="obtenue",ROW(offres)-2,""),ROW(789:789))),"")</f>
        <v/>
      </c>
    </row>
    <row r="885" spans="1:4" x14ac:dyDescent="0.25">
      <c r="A885" s="3" t="str">
        <f t="array" aca="1" ref="A885" ca="1">IFERROR(INDEX(offres,SMALL(IF(SUBSTITUTE(resultat," ","")="obtenue",ROW(offres)-2,""),ROW(790:790))),"")</f>
        <v/>
      </c>
      <c r="B885" s="8" t="str">
        <f t="array" aca="1" ref="B885" ca="1">IFERROR(INDEX(debut,SMALL(IF(SUBSTITUTE(resultat," ","")="obtenue",ROW(offres)-2,""),ROW(790:790))),"")</f>
        <v/>
      </c>
      <c r="C885" s="16" t="str">
        <f t="array" aca="1" ref="C885" ca="1">IFERROR(INDEX(durée,SMALL(IF(SUBSTITUTE(resultat," ","")="obtenue",ROW(offres)-2,""),ROW(790:790))),"")</f>
        <v/>
      </c>
      <c r="D885" s="8" t="str">
        <f t="array" aca="1" ref="D885" ca="1">IFERROR(INDEX(datefin,SMALL(IF(SUBSTITUTE(resultat," ","")="obtenue",ROW(offres)-2,""),ROW(790:790))),"")</f>
        <v/>
      </c>
    </row>
    <row r="886" spans="1:4" x14ac:dyDescent="0.25">
      <c r="A886" s="3" t="str">
        <f t="array" aca="1" ref="A886" ca="1">IFERROR(INDEX(offres,SMALL(IF(SUBSTITUTE(resultat," ","")="obtenue",ROW(offres)-2,""),ROW(791:791))),"")</f>
        <v/>
      </c>
      <c r="B886" s="8" t="str">
        <f t="array" aca="1" ref="B886" ca="1">IFERROR(INDEX(debut,SMALL(IF(SUBSTITUTE(resultat," ","")="obtenue",ROW(offres)-2,""),ROW(791:791))),"")</f>
        <v/>
      </c>
      <c r="C886" s="16" t="str">
        <f t="array" aca="1" ref="C886" ca="1">IFERROR(INDEX(durée,SMALL(IF(SUBSTITUTE(resultat," ","")="obtenue",ROW(offres)-2,""),ROW(791:791))),"")</f>
        <v/>
      </c>
      <c r="D886" s="8" t="str">
        <f t="array" aca="1" ref="D886" ca="1">IFERROR(INDEX(datefin,SMALL(IF(SUBSTITUTE(resultat," ","")="obtenue",ROW(offres)-2,""),ROW(791:791))),"")</f>
        <v/>
      </c>
    </row>
    <row r="887" spans="1:4" x14ac:dyDescent="0.25">
      <c r="A887" s="3" t="str">
        <f t="array" aca="1" ref="A887" ca="1">IFERROR(INDEX(offres,SMALL(IF(SUBSTITUTE(resultat," ","")="obtenue",ROW(offres)-2,""),ROW(792:792))),"")</f>
        <v/>
      </c>
      <c r="B887" s="8" t="str">
        <f t="array" aca="1" ref="B887" ca="1">IFERROR(INDEX(debut,SMALL(IF(SUBSTITUTE(resultat," ","")="obtenue",ROW(offres)-2,""),ROW(792:792))),"")</f>
        <v/>
      </c>
      <c r="C887" s="16" t="str">
        <f t="array" aca="1" ref="C887" ca="1">IFERROR(INDEX(durée,SMALL(IF(SUBSTITUTE(resultat," ","")="obtenue",ROW(offres)-2,""),ROW(792:792))),"")</f>
        <v/>
      </c>
      <c r="D887" s="8" t="str">
        <f t="array" aca="1" ref="D887" ca="1">IFERROR(INDEX(datefin,SMALL(IF(SUBSTITUTE(resultat," ","")="obtenue",ROW(offres)-2,""),ROW(792:792))),"")</f>
        <v/>
      </c>
    </row>
    <row r="888" spans="1:4" x14ac:dyDescent="0.25">
      <c r="A888" s="3" t="str">
        <f t="array" aca="1" ref="A888" ca="1">IFERROR(INDEX(offres,SMALL(IF(SUBSTITUTE(resultat," ","")="obtenue",ROW(offres)-2,""),ROW(793:793))),"")</f>
        <v/>
      </c>
      <c r="B888" s="8" t="str">
        <f t="array" aca="1" ref="B888" ca="1">IFERROR(INDEX(debut,SMALL(IF(SUBSTITUTE(resultat," ","")="obtenue",ROW(offres)-2,""),ROW(793:793))),"")</f>
        <v/>
      </c>
      <c r="C888" s="16" t="str">
        <f t="array" aca="1" ref="C888" ca="1">IFERROR(INDEX(durée,SMALL(IF(SUBSTITUTE(resultat," ","")="obtenue",ROW(offres)-2,""),ROW(793:793))),"")</f>
        <v/>
      </c>
      <c r="D888" s="8" t="str">
        <f t="array" aca="1" ref="D888" ca="1">IFERROR(INDEX(datefin,SMALL(IF(SUBSTITUTE(resultat," ","")="obtenue",ROW(offres)-2,""),ROW(793:793))),"")</f>
        <v/>
      </c>
    </row>
    <row r="889" spans="1:4" x14ac:dyDescent="0.25">
      <c r="A889" s="3" t="str">
        <f t="array" aca="1" ref="A889" ca="1">IFERROR(INDEX(offres,SMALL(IF(SUBSTITUTE(resultat," ","")="obtenue",ROW(offres)-2,""),ROW(794:794))),"")</f>
        <v/>
      </c>
      <c r="B889" s="8" t="str">
        <f t="array" aca="1" ref="B889" ca="1">IFERROR(INDEX(debut,SMALL(IF(SUBSTITUTE(resultat," ","")="obtenue",ROW(offres)-2,""),ROW(794:794))),"")</f>
        <v/>
      </c>
      <c r="C889" s="16" t="str">
        <f t="array" aca="1" ref="C889" ca="1">IFERROR(INDEX(durée,SMALL(IF(SUBSTITUTE(resultat," ","")="obtenue",ROW(offres)-2,""),ROW(794:794))),"")</f>
        <v/>
      </c>
      <c r="D889" s="8" t="str">
        <f t="array" aca="1" ref="D889" ca="1">IFERROR(INDEX(datefin,SMALL(IF(SUBSTITUTE(resultat," ","")="obtenue",ROW(offres)-2,""),ROW(794:794))),"")</f>
        <v/>
      </c>
    </row>
    <row r="890" spans="1:4" x14ac:dyDescent="0.25">
      <c r="A890" s="3" t="str">
        <f t="array" aca="1" ref="A890" ca="1">IFERROR(INDEX(offres,SMALL(IF(SUBSTITUTE(resultat," ","")="obtenue",ROW(offres)-2,""),ROW(795:795))),"")</f>
        <v/>
      </c>
      <c r="B890" s="8" t="str">
        <f t="array" aca="1" ref="B890" ca="1">IFERROR(INDEX(debut,SMALL(IF(SUBSTITUTE(resultat," ","")="obtenue",ROW(offres)-2,""),ROW(795:795))),"")</f>
        <v/>
      </c>
      <c r="C890" s="16" t="str">
        <f t="array" aca="1" ref="C890" ca="1">IFERROR(INDEX(durée,SMALL(IF(SUBSTITUTE(resultat," ","")="obtenue",ROW(offres)-2,""),ROW(795:795))),"")</f>
        <v/>
      </c>
      <c r="D890" s="8" t="str">
        <f t="array" aca="1" ref="D890" ca="1">IFERROR(INDEX(datefin,SMALL(IF(SUBSTITUTE(resultat," ","")="obtenue",ROW(offres)-2,""),ROW(795:795))),"")</f>
        <v/>
      </c>
    </row>
    <row r="891" spans="1:4" x14ac:dyDescent="0.25">
      <c r="A891" s="3" t="str">
        <f t="array" aca="1" ref="A891" ca="1">IFERROR(INDEX(offres,SMALL(IF(SUBSTITUTE(resultat," ","")="obtenue",ROW(offres)-2,""),ROW(796:796))),"")</f>
        <v/>
      </c>
      <c r="B891" s="8" t="str">
        <f t="array" aca="1" ref="B891" ca="1">IFERROR(INDEX(debut,SMALL(IF(SUBSTITUTE(resultat," ","")="obtenue",ROW(offres)-2,""),ROW(796:796))),"")</f>
        <v/>
      </c>
      <c r="C891" s="16" t="str">
        <f t="array" aca="1" ref="C891" ca="1">IFERROR(INDEX(durée,SMALL(IF(SUBSTITUTE(resultat," ","")="obtenue",ROW(offres)-2,""),ROW(796:796))),"")</f>
        <v/>
      </c>
      <c r="D891" s="8" t="str">
        <f t="array" aca="1" ref="D891" ca="1">IFERROR(INDEX(datefin,SMALL(IF(SUBSTITUTE(resultat," ","")="obtenue",ROW(offres)-2,""),ROW(796:796))),"")</f>
        <v/>
      </c>
    </row>
    <row r="892" spans="1:4" x14ac:dyDescent="0.25">
      <c r="A892" s="3" t="str">
        <f t="array" aca="1" ref="A892" ca="1">IFERROR(INDEX(offres,SMALL(IF(SUBSTITUTE(resultat," ","")="obtenue",ROW(offres)-2,""),ROW(797:797))),"")</f>
        <v/>
      </c>
      <c r="B892" s="8" t="str">
        <f t="array" aca="1" ref="B892" ca="1">IFERROR(INDEX(debut,SMALL(IF(SUBSTITUTE(resultat," ","")="obtenue",ROW(offres)-2,""),ROW(797:797))),"")</f>
        <v/>
      </c>
      <c r="C892" s="16" t="str">
        <f t="array" aca="1" ref="C892" ca="1">IFERROR(INDEX(durée,SMALL(IF(SUBSTITUTE(resultat," ","")="obtenue",ROW(offres)-2,""),ROW(797:797))),"")</f>
        <v/>
      </c>
      <c r="D892" s="8" t="str">
        <f t="array" aca="1" ref="D892" ca="1">IFERROR(INDEX(datefin,SMALL(IF(SUBSTITUTE(resultat," ","")="obtenue",ROW(offres)-2,""),ROW(797:797))),"")</f>
        <v/>
      </c>
    </row>
    <row r="893" spans="1:4" x14ac:dyDescent="0.25">
      <c r="A893" s="3" t="str">
        <f t="array" aca="1" ref="A893" ca="1">IFERROR(INDEX(offres,SMALL(IF(SUBSTITUTE(resultat," ","")="obtenue",ROW(offres)-2,""),ROW(798:798))),"")</f>
        <v/>
      </c>
      <c r="B893" s="8" t="str">
        <f t="array" aca="1" ref="B893" ca="1">IFERROR(INDEX(debut,SMALL(IF(SUBSTITUTE(resultat," ","")="obtenue",ROW(offres)-2,""),ROW(798:798))),"")</f>
        <v/>
      </c>
      <c r="C893" s="16" t="str">
        <f t="array" aca="1" ref="C893" ca="1">IFERROR(INDEX(durée,SMALL(IF(SUBSTITUTE(resultat," ","")="obtenue",ROW(offres)-2,""),ROW(798:798))),"")</f>
        <v/>
      </c>
      <c r="D893" s="8" t="str">
        <f t="array" aca="1" ref="D893" ca="1">IFERROR(INDEX(datefin,SMALL(IF(SUBSTITUTE(resultat," ","")="obtenue",ROW(offres)-2,""),ROW(798:798))),"")</f>
        <v/>
      </c>
    </row>
    <row r="894" spans="1:4" x14ac:dyDescent="0.25">
      <c r="A894" s="3" t="str">
        <f t="array" aca="1" ref="A894" ca="1">IFERROR(INDEX(offres,SMALL(IF(SUBSTITUTE(resultat," ","")="obtenue",ROW(offres)-2,""),ROW(799:799))),"")</f>
        <v/>
      </c>
      <c r="B894" s="8" t="str">
        <f t="array" aca="1" ref="B894" ca="1">IFERROR(INDEX(debut,SMALL(IF(SUBSTITUTE(resultat," ","")="obtenue",ROW(offres)-2,""),ROW(799:799))),"")</f>
        <v/>
      </c>
      <c r="C894" s="16" t="str">
        <f t="array" aca="1" ref="C894" ca="1">IFERROR(INDEX(durée,SMALL(IF(SUBSTITUTE(resultat," ","")="obtenue",ROW(offres)-2,""),ROW(799:799))),"")</f>
        <v/>
      </c>
      <c r="D894" s="8" t="str">
        <f t="array" aca="1" ref="D894" ca="1">IFERROR(INDEX(datefin,SMALL(IF(SUBSTITUTE(resultat," ","")="obtenue",ROW(offres)-2,""),ROW(799:799))),"")</f>
        <v/>
      </c>
    </row>
    <row r="895" spans="1:4" x14ac:dyDescent="0.25">
      <c r="A895" s="3" t="str">
        <f t="array" aca="1" ref="A895" ca="1">IFERROR(INDEX(offres,SMALL(IF(SUBSTITUTE(resultat," ","")="obtenue",ROW(offres)-2,""),ROW(800:800))),"")</f>
        <v/>
      </c>
      <c r="B895" s="8" t="str">
        <f t="array" aca="1" ref="B895" ca="1">IFERROR(INDEX(debut,SMALL(IF(SUBSTITUTE(resultat," ","")="obtenue",ROW(offres)-2,""),ROW(800:800))),"")</f>
        <v/>
      </c>
      <c r="C895" s="16" t="str">
        <f t="array" aca="1" ref="C895" ca="1">IFERROR(INDEX(durée,SMALL(IF(SUBSTITUTE(resultat," ","")="obtenue",ROW(offres)-2,""),ROW(800:800))),"")</f>
        <v/>
      </c>
      <c r="D895" s="8" t="str">
        <f t="array" aca="1" ref="D895" ca="1">IFERROR(INDEX(datefin,SMALL(IF(SUBSTITUTE(resultat," ","")="obtenue",ROW(offres)-2,""),ROW(800:800))),"")</f>
        <v/>
      </c>
    </row>
    <row r="896" spans="1:4" x14ac:dyDescent="0.25">
      <c r="A896" s="3" t="str">
        <f t="array" aca="1" ref="A896" ca="1">IFERROR(INDEX(offres,SMALL(IF(SUBSTITUTE(resultat," ","")="obtenue",ROW(offres)-2,""),ROW(801:801))),"")</f>
        <v/>
      </c>
      <c r="B896" s="8" t="str">
        <f t="array" aca="1" ref="B896" ca="1">IFERROR(INDEX(debut,SMALL(IF(SUBSTITUTE(resultat," ","")="obtenue",ROW(offres)-2,""),ROW(801:801))),"")</f>
        <v/>
      </c>
      <c r="C896" s="16" t="str">
        <f t="array" aca="1" ref="C896" ca="1">IFERROR(INDEX(durée,SMALL(IF(SUBSTITUTE(resultat," ","")="obtenue",ROW(offres)-2,""),ROW(801:801))),"")</f>
        <v/>
      </c>
      <c r="D896" s="8" t="str">
        <f t="array" aca="1" ref="D896" ca="1">IFERROR(INDEX(datefin,SMALL(IF(SUBSTITUTE(resultat," ","")="obtenue",ROW(offres)-2,""),ROW(801:801))),"")</f>
        <v/>
      </c>
    </row>
    <row r="897" spans="1:4" x14ac:dyDescent="0.25">
      <c r="A897" s="3" t="str">
        <f t="array" aca="1" ref="A897" ca="1">IFERROR(INDEX(offres,SMALL(IF(SUBSTITUTE(resultat," ","")="obtenue",ROW(offres)-2,""),ROW(802:802))),"")</f>
        <v/>
      </c>
      <c r="B897" s="8" t="str">
        <f t="array" aca="1" ref="B897" ca="1">IFERROR(INDEX(debut,SMALL(IF(SUBSTITUTE(resultat," ","")="obtenue",ROW(offres)-2,""),ROW(802:802))),"")</f>
        <v/>
      </c>
      <c r="C897" s="16" t="str">
        <f t="array" aca="1" ref="C897" ca="1">IFERROR(INDEX(durée,SMALL(IF(SUBSTITUTE(resultat," ","")="obtenue",ROW(offres)-2,""),ROW(802:802))),"")</f>
        <v/>
      </c>
      <c r="D897" s="8" t="str">
        <f t="array" aca="1" ref="D897" ca="1">IFERROR(INDEX(datefin,SMALL(IF(SUBSTITUTE(resultat," ","")="obtenue",ROW(offres)-2,""),ROW(802:802))),"")</f>
        <v/>
      </c>
    </row>
    <row r="898" spans="1:4" x14ac:dyDescent="0.25">
      <c r="A898" s="3" t="str">
        <f t="array" aca="1" ref="A898" ca="1">IFERROR(INDEX(offres,SMALL(IF(SUBSTITUTE(resultat," ","")="obtenue",ROW(offres)-2,""),ROW(803:803))),"")</f>
        <v/>
      </c>
      <c r="B898" s="8" t="str">
        <f t="array" aca="1" ref="B898" ca="1">IFERROR(INDEX(debut,SMALL(IF(SUBSTITUTE(resultat," ","")="obtenue",ROW(offres)-2,""),ROW(803:803))),"")</f>
        <v/>
      </c>
      <c r="C898" s="16" t="str">
        <f t="array" aca="1" ref="C898" ca="1">IFERROR(INDEX(durée,SMALL(IF(SUBSTITUTE(resultat," ","")="obtenue",ROW(offres)-2,""),ROW(803:803))),"")</f>
        <v/>
      </c>
      <c r="D898" s="8" t="str">
        <f t="array" aca="1" ref="D898" ca="1">IFERROR(INDEX(datefin,SMALL(IF(SUBSTITUTE(resultat," ","")="obtenue",ROW(offres)-2,""),ROW(803:803))),"")</f>
        <v/>
      </c>
    </row>
    <row r="899" spans="1:4" x14ac:dyDescent="0.25">
      <c r="A899" s="3" t="str">
        <f t="array" aca="1" ref="A899" ca="1">IFERROR(INDEX(offres,SMALL(IF(SUBSTITUTE(resultat," ","")="obtenue",ROW(offres)-2,""),ROW(804:804))),"")</f>
        <v/>
      </c>
      <c r="B899" s="8" t="str">
        <f t="array" aca="1" ref="B899" ca="1">IFERROR(INDEX(debut,SMALL(IF(SUBSTITUTE(resultat," ","")="obtenue",ROW(offres)-2,""),ROW(804:804))),"")</f>
        <v/>
      </c>
      <c r="C899" s="16" t="str">
        <f t="array" aca="1" ref="C899" ca="1">IFERROR(INDEX(durée,SMALL(IF(SUBSTITUTE(resultat," ","")="obtenue",ROW(offres)-2,""),ROW(804:804))),"")</f>
        <v/>
      </c>
      <c r="D899" s="8" t="str">
        <f t="array" aca="1" ref="D899" ca="1">IFERROR(INDEX(datefin,SMALL(IF(SUBSTITUTE(resultat," ","")="obtenue",ROW(offres)-2,""),ROW(804:804))),"")</f>
        <v/>
      </c>
    </row>
    <row r="900" spans="1:4" x14ac:dyDescent="0.25">
      <c r="A900" s="3" t="str">
        <f t="array" aca="1" ref="A900" ca="1">IFERROR(INDEX(offres,SMALL(IF(SUBSTITUTE(resultat," ","")="obtenue",ROW(offres)-2,""),ROW(805:805))),"")</f>
        <v/>
      </c>
      <c r="B900" s="8" t="str">
        <f t="array" aca="1" ref="B900" ca="1">IFERROR(INDEX(debut,SMALL(IF(SUBSTITUTE(resultat," ","")="obtenue",ROW(offres)-2,""),ROW(805:805))),"")</f>
        <v/>
      </c>
      <c r="C900" s="16" t="str">
        <f t="array" aca="1" ref="C900" ca="1">IFERROR(INDEX(durée,SMALL(IF(SUBSTITUTE(resultat," ","")="obtenue",ROW(offres)-2,""),ROW(805:805))),"")</f>
        <v/>
      </c>
      <c r="D900" s="8" t="str">
        <f t="array" aca="1" ref="D900" ca="1">IFERROR(INDEX(datefin,SMALL(IF(SUBSTITUTE(resultat," ","")="obtenue",ROW(offres)-2,""),ROW(805:805))),"")</f>
        <v/>
      </c>
    </row>
    <row r="901" spans="1:4" x14ac:dyDescent="0.25">
      <c r="A901" s="3" t="str">
        <f t="array" aca="1" ref="A901" ca="1">IFERROR(INDEX(offres,SMALL(IF(SUBSTITUTE(resultat," ","")="obtenue",ROW(offres)-2,""),ROW(806:806))),"")</f>
        <v/>
      </c>
      <c r="B901" s="8" t="str">
        <f t="array" aca="1" ref="B901" ca="1">IFERROR(INDEX(debut,SMALL(IF(SUBSTITUTE(resultat," ","")="obtenue",ROW(offres)-2,""),ROW(806:806))),"")</f>
        <v/>
      </c>
      <c r="C901" s="16" t="str">
        <f t="array" aca="1" ref="C901" ca="1">IFERROR(INDEX(durée,SMALL(IF(SUBSTITUTE(resultat," ","")="obtenue",ROW(offres)-2,""),ROW(806:806))),"")</f>
        <v/>
      </c>
      <c r="D901" s="8" t="str">
        <f t="array" aca="1" ref="D901" ca="1">IFERROR(INDEX(datefin,SMALL(IF(SUBSTITUTE(resultat," ","")="obtenue",ROW(offres)-2,""),ROW(806:806))),"")</f>
        <v/>
      </c>
    </row>
    <row r="902" spans="1:4" x14ac:dyDescent="0.25">
      <c r="A902" s="3" t="str">
        <f t="array" aca="1" ref="A902" ca="1">IFERROR(INDEX(offres,SMALL(IF(SUBSTITUTE(resultat," ","")="obtenue",ROW(offres)-2,""),ROW(807:807))),"")</f>
        <v/>
      </c>
      <c r="B902" s="8" t="str">
        <f t="array" aca="1" ref="B902" ca="1">IFERROR(INDEX(debut,SMALL(IF(SUBSTITUTE(resultat," ","")="obtenue",ROW(offres)-2,""),ROW(807:807))),"")</f>
        <v/>
      </c>
      <c r="C902" s="16" t="str">
        <f t="array" aca="1" ref="C902" ca="1">IFERROR(INDEX(durée,SMALL(IF(SUBSTITUTE(resultat," ","")="obtenue",ROW(offres)-2,""),ROW(807:807))),"")</f>
        <v/>
      </c>
      <c r="D902" s="8" t="str">
        <f t="array" aca="1" ref="D902" ca="1">IFERROR(INDEX(datefin,SMALL(IF(SUBSTITUTE(resultat," ","")="obtenue",ROW(offres)-2,""),ROW(807:807))),"")</f>
        <v/>
      </c>
    </row>
    <row r="903" spans="1:4" x14ac:dyDescent="0.25">
      <c r="A903" s="3" t="str">
        <f t="array" aca="1" ref="A903" ca="1">IFERROR(INDEX(offres,SMALL(IF(SUBSTITUTE(resultat," ","")="obtenue",ROW(offres)-2,""),ROW(808:808))),"")</f>
        <v/>
      </c>
      <c r="B903" s="8" t="str">
        <f t="array" aca="1" ref="B903" ca="1">IFERROR(INDEX(debut,SMALL(IF(SUBSTITUTE(resultat," ","")="obtenue",ROW(offres)-2,""),ROW(808:808))),"")</f>
        <v/>
      </c>
      <c r="C903" s="16" t="str">
        <f t="array" aca="1" ref="C903" ca="1">IFERROR(INDEX(durée,SMALL(IF(SUBSTITUTE(resultat," ","")="obtenue",ROW(offres)-2,""),ROW(808:808))),"")</f>
        <v/>
      </c>
      <c r="D903" s="8" t="str">
        <f t="array" aca="1" ref="D903" ca="1">IFERROR(INDEX(datefin,SMALL(IF(SUBSTITUTE(resultat," ","")="obtenue",ROW(offres)-2,""),ROW(808:808))),"")</f>
        <v/>
      </c>
    </row>
    <row r="904" spans="1:4" x14ac:dyDescent="0.25">
      <c r="A904" s="3" t="str">
        <f t="array" aca="1" ref="A904" ca="1">IFERROR(INDEX(offres,SMALL(IF(SUBSTITUTE(resultat," ","")="obtenue",ROW(offres)-2,""),ROW(809:809))),"")</f>
        <v/>
      </c>
      <c r="B904" s="8" t="str">
        <f t="array" aca="1" ref="B904" ca="1">IFERROR(INDEX(debut,SMALL(IF(SUBSTITUTE(resultat," ","")="obtenue",ROW(offres)-2,""),ROW(809:809))),"")</f>
        <v/>
      </c>
      <c r="C904" s="16" t="str">
        <f t="array" aca="1" ref="C904" ca="1">IFERROR(INDEX(durée,SMALL(IF(SUBSTITUTE(resultat," ","")="obtenue",ROW(offres)-2,""),ROW(809:809))),"")</f>
        <v/>
      </c>
      <c r="D904" s="8" t="str">
        <f t="array" aca="1" ref="D904" ca="1">IFERROR(INDEX(datefin,SMALL(IF(SUBSTITUTE(resultat," ","")="obtenue",ROW(offres)-2,""),ROW(809:809))),"")</f>
        <v/>
      </c>
    </row>
    <row r="905" spans="1:4" x14ac:dyDescent="0.25">
      <c r="A905" s="3" t="str">
        <f t="array" aca="1" ref="A905" ca="1">IFERROR(INDEX(offres,SMALL(IF(SUBSTITUTE(resultat," ","")="obtenue",ROW(offres)-2,""),ROW(810:810))),"")</f>
        <v/>
      </c>
      <c r="B905" s="8" t="str">
        <f t="array" aca="1" ref="B905" ca="1">IFERROR(INDEX(debut,SMALL(IF(SUBSTITUTE(resultat," ","")="obtenue",ROW(offres)-2,""),ROW(810:810))),"")</f>
        <v/>
      </c>
      <c r="C905" s="16" t="str">
        <f t="array" aca="1" ref="C905" ca="1">IFERROR(INDEX(durée,SMALL(IF(SUBSTITUTE(resultat," ","")="obtenue",ROW(offres)-2,""),ROW(810:810))),"")</f>
        <v/>
      </c>
      <c r="D905" s="8" t="str">
        <f t="array" aca="1" ref="D905" ca="1">IFERROR(INDEX(datefin,SMALL(IF(SUBSTITUTE(resultat," ","")="obtenue",ROW(offres)-2,""),ROW(810:810))),"")</f>
        <v/>
      </c>
    </row>
    <row r="906" spans="1:4" x14ac:dyDescent="0.25">
      <c r="A906" s="3" t="str">
        <f t="array" aca="1" ref="A906" ca="1">IFERROR(INDEX(offres,SMALL(IF(SUBSTITUTE(resultat," ","")="obtenue",ROW(offres)-2,""),ROW(811:811))),"")</f>
        <v/>
      </c>
      <c r="B906" s="8" t="str">
        <f t="array" aca="1" ref="B906" ca="1">IFERROR(INDEX(debut,SMALL(IF(SUBSTITUTE(resultat," ","")="obtenue",ROW(offres)-2,""),ROW(811:811))),"")</f>
        <v/>
      </c>
      <c r="C906" s="16" t="str">
        <f t="array" aca="1" ref="C906" ca="1">IFERROR(INDEX(durée,SMALL(IF(SUBSTITUTE(resultat," ","")="obtenue",ROW(offres)-2,""),ROW(811:811))),"")</f>
        <v/>
      </c>
      <c r="D906" s="8" t="str">
        <f t="array" aca="1" ref="D906" ca="1">IFERROR(INDEX(datefin,SMALL(IF(SUBSTITUTE(resultat," ","")="obtenue",ROW(offres)-2,""),ROW(811:811))),"")</f>
        <v/>
      </c>
    </row>
    <row r="907" spans="1:4" x14ac:dyDescent="0.25">
      <c r="A907" s="3" t="str">
        <f t="array" aca="1" ref="A907" ca="1">IFERROR(INDEX(offres,SMALL(IF(SUBSTITUTE(resultat," ","")="obtenue",ROW(offres)-2,""),ROW(812:812))),"")</f>
        <v/>
      </c>
      <c r="B907" s="8" t="str">
        <f t="array" aca="1" ref="B907" ca="1">IFERROR(INDEX(debut,SMALL(IF(SUBSTITUTE(resultat," ","")="obtenue",ROW(offres)-2,""),ROW(812:812))),"")</f>
        <v/>
      </c>
      <c r="C907" s="16" t="str">
        <f t="array" aca="1" ref="C907" ca="1">IFERROR(INDEX(durée,SMALL(IF(SUBSTITUTE(resultat," ","")="obtenue",ROW(offres)-2,""),ROW(812:812))),"")</f>
        <v/>
      </c>
      <c r="D907" s="8" t="str">
        <f t="array" aca="1" ref="D907" ca="1">IFERROR(INDEX(datefin,SMALL(IF(SUBSTITUTE(resultat," ","")="obtenue",ROW(offres)-2,""),ROW(812:812))),"")</f>
        <v/>
      </c>
    </row>
    <row r="908" spans="1:4" x14ac:dyDescent="0.25">
      <c r="A908" s="3" t="str">
        <f t="array" aca="1" ref="A908" ca="1">IFERROR(INDEX(offres,SMALL(IF(SUBSTITUTE(resultat," ","")="obtenue",ROW(offres)-2,""),ROW(813:813))),"")</f>
        <v/>
      </c>
      <c r="B908" s="8" t="str">
        <f t="array" aca="1" ref="B908" ca="1">IFERROR(INDEX(debut,SMALL(IF(SUBSTITUTE(resultat," ","")="obtenue",ROW(offres)-2,""),ROW(813:813))),"")</f>
        <v/>
      </c>
      <c r="C908" s="16" t="str">
        <f t="array" aca="1" ref="C908" ca="1">IFERROR(INDEX(durée,SMALL(IF(SUBSTITUTE(resultat," ","")="obtenue",ROW(offres)-2,""),ROW(813:813))),"")</f>
        <v/>
      </c>
      <c r="D908" s="8" t="str">
        <f t="array" aca="1" ref="D908" ca="1">IFERROR(INDEX(datefin,SMALL(IF(SUBSTITUTE(resultat," ","")="obtenue",ROW(offres)-2,""),ROW(813:813))),"")</f>
        <v/>
      </c>
    </row>
    <row r="909" spans="1:4" x14ac:dyDescent="0.25">
      <c r="A909" s="3" t="str">
        <f t="array" aca="1" ref="A909" ca="1">IFERROR(INDEX(offres,SMALL(IF(SUBSTITUTE(resultat," ","")="obtenue",ROW(offres)-2,""),ROW(814:814))),"")</f>
        <v/>
      </c>
      <c r="B909" s="8" t="str">
        <f t="array" aca="1" ref="B909" ca="1">IFERROR(INDEX(debut,SMALL(IF(SUBSTITUTE(resultat," ","")="obtenue",ROW(offres)-2,""),ROW(814:814))),"")</f>
        <v/>
      </c>
      <c r="C909" s="16" t="str">
        <f t="array" aca="1" ref="C909" ca="1">IFERROR(INDEX(durée,SMALL(IF(SUBSTITUTE(resultat," ","")="obtenue",ROW(offres)-2,""),ROW(814:814))),"")</f>
        <v/>
      </c>
      <c r="D909" s="8" t="str">
        <f t="array" aca="1" ref="D909" ca="1">IFERROR(INDEX(datefin,SMALL(IF(SUBSTITUTE(resultat," ","")="obtenue",ROW(offres)-2,""),ROW(814:814))),"")</f>
        <v/>
      </c>
    </row>
    <row r="910" spans="1:4" x14ac:dyDescent="0.25">
      <c r="A910" s="3" t="str">
        <f t="array" aca="1" ref="A910" ca="1">IFERROR(INDEX(offres,SMALL(IF(SUBSTITUTE(resultat," ","")="obtenue",ROW(offres)-2,""),ROW(815:815))),"")</f>
        <v/>
      </c>
      <c r="B910" s="8" t="str">
        <f t="array" aca="1" ref="B910" ca="1">IFERROR(INDEX(debut,SMALL(IF(SUBSTITUTE(resultat," ","")="obtenue",ROW(offres)-2,""),ROW(815:815))),"")</f>
        <v/>
      </c>
      <c r="C910" s="16" t="str">
        <f t="array" aca="1" ref="C910" ca="1">IFERROR(INDEX(durée,SMALL(IF(SUBSTITUTE(resultat," ","")="obtenue",ROW(offres)-2,""),ROW(815:815))),"")</f>
        <v/>
      </c>
      <c r="D910" s="8" t="str">
        <f t="array" aca="1" ref="D910" ca="1">IFERROR(INDEX(datefin,SMALL(IF(SUBSTITUTE(resultat," ","")="obtenue",ROW(offres)-2,""),ROW(815:815))),"")</f>
        <v/>
      </c>
    </row>
    <row r="911" spans="1:4" x14ac:dyDescent="0.25">
      <c r="A911" s="3" t="str">
        <f t="array" aca="1" ref="A911" ca="1">IFERROR(INDEX(offres,SMALL(IF(SUBSTITUTE(resultat," ","")="obtenue",ROW(offres)-2,""),ROW(816:816))),"")</f>
        <v/>
      </c>
      <c r="B911" s="8" t="str">
        <f t="array" aca="1" ref="B911" ca="1">IFERROR(INDEX(debut,SMALL(IF(SUBSTITUTE(resultat," ","")="obtenue",ROW(offres)-2,""),ROW(816:816))),"")</f>
        <v/>
      </c>
      <c r="C911" s="16" t="str">
        <f t="array" aca="1" ref="C911" ca="1">IFERROR(INDEX(durée,SMALL(IF(SUBSTITUTE(resultat," ","")="obtenue",ROW(offres)-2,""),ROW(816:816))),"")</f>
        <v/>
      </c>
      <c r="D911" s="8" t="str">
        <f t="array" aca="1" ref="D911" ca="1">IFERROR(INDEX(datefin,SMALL(IF(SUBSTITUTE(resultat," ","")="obtenue",ROW(offres)-2,""),ROW(816:816))),"")</f>
        <v/>
      </c>
    </row>
    <row r="912" spans="1:4" x14ac:dyDescent="0.25">
      <c r="A912" s="3" t="str">
        <f t="array" aca="1" ref="A912" ca="1">IFERROR(INDEX(offres,SMALL(IF(SUBSTITUTE(resultat," ","")="obtenue",ROW(offres)-2,""),ROW(817:817))),"")</f>
        <v/>
      </c>
      <c r="B912" s="8" t="str">
        <f t="array" aca="1" ref="B912" ca="1">IFERROR(INDEX(debut,SMALL(IF(SUBSTITUTE(resultat," ","")="obtenue",ROW(offres)-2,""),ROW(817:817))),"")</f>
        <v/>
      </c>
      <c r="C912" s="16" t="str">
        <f t="array" aca="1" ref="C912" ca="1">IFERROR(INDEX(durée,SMALL(IF(SUBSTITUTE(resultat," ","")="obtenue",ROW(offres)-2,""),ROW(817:817))),"")</f>
        <v/>
      </c>
      <c r="D912" s="8" t="str">
        <f t="array" aca="1" ref="D912" ca="1">IFERROR(INDEX(datefin,SMALL(IF(SUBSTITUTE(resultat," ","")="obtenue",ROW(offres)-2,""),ROW(817:817))),"")</f>
        <v/>
      </c>
    </row>
    <row r="913" spans="1:4" x14ac:dyDescent="0.25">
      <c r="A913" s="3" t="str">
        <f t="array" aca="1" ref="A913" ca="1">IFERROR(INDEX(offres,SMALL(IF(SUBSTITUTE(resultat," ","")="obtenue",ROW(offres)-2,""),ROW(818:818))),"")</f>
        <v/>
      </c>
      <c r="B913" s="8" t="str">
        <f t="array" aca="1" ref="B913" ca="1">IFERROR(INDEX(debut,SMALL(IF(SUBSTITUTE(resultat," ","")="obtenue",ROW(offres)-2,""),ROW(818:818))),"")</f>
        <v/>
      </c>
      <c r="C913" s="16" t="str">
        <f t="array" aca="1" ref="C913" ca="1">IFERROR(INDEX(durée,SMALL(IF(SUBSTITUTE(resultat," ","")="obtenue",ROW(offres)-2,""),ROW(818:818))),"")</f>
        <v/>
      </c>
      <c r="D913" s="8" t="str">
        <f t="array" aca="1" ref="D913" ca="1">IFERROR(INDEX(datefin,SMALL(IF(SUBSTITUTE(resultat," ","")="obtenue",ROW(offres)-2,""),ROW(818:818))),"")</f>
        <v/>
      </c>
    </row>
    <row r="914" spans="1:4" x14ac:dyDescent="0.25">
      <c r="A914" s="3" t="str">
        <f t="array" aca="1" ref="A914" ca="1">IFERROR(INDEX(offres,SMALL(IF(SUBSTITUTE(resultat," ","")="obtenue",ROW(offres)-2,""),ROW(819:819))),"")</f>
        <v/>
      </c>
      <c r="B914" s="8" t="str">
        <f t="array" aca="1" ref="B914" ca="1">IFERROR(INDEX(debut,SMALL(IF(SUBSTITUTE(resultat," ","")="obtenue",ROW(offres)-2,""),ROW(819:819))),"")</f>
        <v/>
      </c>
      <c r="C914" s="16" t="str">
        <f t="array" aca="1" ref="C914" ca="1">IFERROR(INDEX(durée,SMALL(IF(SUBSTITUTE(resultat," ","")="obtenue",ROW(offres)-2,""),ROW(819:819))),"")</f>
        <v/>
      </c>
      <c r="D914" s="8" t="str">
        <f t="array" aca="1" ref="D914" ca="1">IFERROR(INDEX(datefin,SMALL(IF(SUBSTITUTE(resultat," ","")="obtenue",ROW(offres)-2,""),ROW(819:819))),"")</f>
        <v/>
      </c>
    </row>
    <row r="915" spans="1:4" x14ac:dyDescent="0.25">
      <c r="A915" s="3" t="str">
        <f t="array" aca="1" ref="A915" ca="1">IFERROR(INDEX(offres,SMALL(IF(SUBSTITUTE(resultat," ","")="obtenue",ROW(offres)-2,""),ROW(820:820))),"")</f>
        <v/>
      </c>
      <c r="B915" s="8" t="str">
        <f t="array" aca="1" ref="B915" ca="1">IFERROR(INDEX(debut,SMALL(IF(SUBSTITUTE(resultat," ","")="obtenue",ROW(offres)-2,""),ROW(820:820))),"")</f>
        <v/>
      </c>
      <c r="C915" s="16" t="str">
        <f t="array" aca="1" ref="C915" ca="1">IFERROR(INDEX(durée,SMALL(IF(SUBSTITUTE(resultat," ","")="obtenue",ROW(offres)-2,""),ROW(820:820))),"")</f>
        <v/>
      </c>
      <c r="D915" s="8" t="str">
        <f t="array" aca="1" ref="D915" ca="1">IFERROR(INDEX(datefin,SMALL(IF(SUBSTITUTE(resultat," ","")="obtenue",ROW(offres)-2,""),ROW(820:820))),"")</f>
        <v/>
      </c>
    </row>
    <row r="916" spans="1:4" x14ac:dyDescent="0.25">
      <c r="A916" s="3" t="str">
        <f t="array" aca="1" ref="A916" ca="1">IFERROR(INDEX(offres,SMALL(IF(SUBSTITUTE(resultat," ","")="obtenue",ROW(offres)-2,""),ROW(821:821))),"")</f>
        <v/>
      </c>
      <c r="B916" s="8" t="str">
        <f t="array" aca="1" ref="B916" ca="1">IFERROR(INDEX(debut,SMALL(IF(SUBSTITUTE(resultat," ","")="obtenue",ROW(offres)-2,""),ROW(821:821))),"")</f>
        <v/>
      </c>
      <c r="C916" s="16" t="str">
        <f t="array" aca="1" ref="C916" ca="1">IFERROR(INDEX(durée,SMALL(IF(SUBSTITUTE(resultat," ","")="obtenue",ROW(offres)-2,""),ROW(821:821))),"")</f>
        <v/>
      </c>
      <c r="D916" s="8" t="str">
        <f t="array" aca="1" ref="D916" ca="1">IFERROR(INDEX(datefin,SMALL(IF(SUBSTITUTE(resultat," ","")="obtenue",ROW(offres)-2,""),ROW(821:821))),"")</f>
        <v/>
      </c>
    </row>
    <row r="917" spans="1:4" x14ac:dyDescent="0.25">
      <c r="A917" s="3" t="str">
        <f t="array" aca="1" ref="A917" ca="1">IFERROR(INDEX(offres,SMALL(IF(SUBSTITUTE(resultat," ","")="obtenue",ROW(offres)-2,""),ROW(822:822))),"")</f>
        <v/>
      </c>
      <c r="B917" s="8" t="str">
        <f t="array" aca="1" ref="B917" ca="1">IFERROR(INDEX(debut,SMALL(IF(SUBSTITUTE(resultat," ","")="obtenue",ROW(offres)-2,""),ROW(822:822))),"")</f>
        <v/>
      </c>
      <c r="C917" s="16" t="str">
        <f t="array" aca="1" ref="C917" ca="1">IFERROR(INDEX(durée,SMALL(IF(SUBSTITUTE(resultat," ","")="obtenue",ROW(offres)-2,""),ROW(822:822))),"")</f>
        <v/>
      </c>
      <c r="D917" s="8" t="str">
        <f t="array" aca="1" ref="D917" ca="1">IFERROR(INDEX(datefin,SMALL(IF(SUBSTITUTE(resultat," ","")="obtenue",ROW(offres)-2,""),ROW(822:822))),"")</f>
        <v/>
      </c>
    </row>
    <row r="918" spans="1:4" x14ac:dyDescent="0.25">
      <c r="A918" s="3" t="str">
        <f t="array" aca="1" ref="A918" ca="1">IFERROR(INDEX(offres,SMALL(IF(SUBSTITUTE(resultat," ","")="obtenue",ROW(offres)-2,""),ROW(823:823))),"")</f>
        <v/>
      </c>
      <c r="B918" s="8" t="str">
        <f t="array" aca="1" ref="B918" ca="1">IFERROR(INDEX(debut,SMALL(IF(SUBSTITUTE(resultat," ","")="obtenue",ROW(offres)-2,""),ROW(823:823))),"")</f>
        <v/>
      </c>
      <c r="C918" s="16" t="str">
        <f t="array" aca="1" ref="C918" ca="1">IFERROR(INDEX(durée,SMALL(IF(SUBSTITUTE(resultat," ","")="obtenue",ROW(offres)-2,""),ROW(823:823))),"")</f>
        <v/>
      </c>
      <c r="D918" s="8" t="str">
        <f t="array" aca="1" ref="D918" ca="1">IFERROR(INDEX(datefin,SMALL(IF(SUBSTITUTE(resultat," ","")="obtenue",ROW(offres)-2,""),ROW(823:823))),"")</f>
        <v/>
      </c>
    </row>
    <row r="919" spans="1:4" x14ac:dyDescent="0.25">
      <c r="A919" s="3" t="str">
        <f t="array" aca="1" ref="A919" ca="1">IFERROR(INDEX(offres,SMALL(IF(SUBSTITUTE(resultat," ","")="obtenue",ROW(offres)-2,""),ROW(824:824))),"")</f>
        <v/>
      </c>
      <c r="B919" s="8" t="str">
        <f t="array" aca="1" ref="B919" ca="1">IFERROR(INDEX(debut,SMALL(IF(SUBSTITUTE(resultat," ","")="obtenue",ROW(offres)-2,""),ROW(824:824))),"")</f>
        <v/>
      </c>
      <c r="C919" s="16" t="str">
        <f t="array" aca="1" ref="C919" ca="1">IFERROR(INDEX(durée,SMALL(IF(SUBSTITUTE(resultat," ","")="obtenue",ROW(offres)-2,""),ROW(824:824))),"")</f>
        <v/>
      </c>
      <c r="D919" s="8" t="str">
        <f t="array" aca="1" ref="D919" ca="1">IFERROR(INDEX(datefin,SMALL(IF(SUBSTITUTE(resultat," ","")="obtenue",ROW(offres)-2,""),ROW(824:824))),"")</f>
        <v/>
      </c>
    </row>
    <row r="920" spans="1:4" x14ac:dyDescent="0.25">
      <c r="A920" s="3" t="str">
        <f t="array" aca="1" ref="A920" ca="1">IFERROR(INDEX(offres,SMALL(IF(SUBSTITUTE(resultat," ","")="obtenue",ROW(offres)-2,""),ROW(825:825))),"")</f>
        <v/>
      </c>
      <c r="B920" s="8" t="str">
        <f t="array" aca="1" ref="B920" ca="1">IFERROR(INDEX(debut,SMALL(IF(SUBSTITUTE(resultat," ","")="obtenue",ROW(offres)-2,""),ROW(825:825))),"")</f>
        <v/>
      </c>
      <c r="C920" s="16" t="str">
        <f t="array" aca="1" ref="C920" ca="1">IFERROR(INDEX(durée,SMALL(IF(SUBSTITUTE(resultat," ","")="obtenue",ROW(offres)-2,""),ROW(825:825))),"")</f>
        <v/>
      </c>
      <c r="D920" s="8" t="str">
        <f t="array" aca="1" ref="D920" ca="1">IFERROR(INDEX(datefin,SMALL(IF(SUBSTITUTE(resultat," ","")="obtenue",ROW(offres)-2,""),ROW(825:825))),"")</f>
        <v/>
      </c>
    </row>
    <row r="921" spans="1:4" x14ac:dyDescent="0.25">
      <c r="A921" s="3" t="str">
        <f t="array" aca="1" ref="A921" ca="1">IFERROR(INDEX(offres,SMALL(IF(SUBSTITUTE(resultat," ","")="obtenue",ROW(offres)-2,""),ROW(826:826))),"")</f>
        <v/>
      </c>
      <c r="B921" s="8" t="str">
        <f t="array" aca="1" ref="B921" ca="1">IFERROR(INDEX(debut,SMALL(IF(SUBSTITUTE(resultat," ","")="obtenue",ROW(offres)-2,""),ROW(826:826))),"")</f>
        <v/>
      </c>
      <c r="C921" s="16" t="str">
        <f t="array" aca="1" ref="C921" ca="1">IFERROR(INDEX(durée,SMALL(IF(SUBSTITUTE(resultat," ","")="obtenue",ROW(offres)-2,""),ROW(826:826))),"")</f>
        <v/>
      </c>
      <c r="D921" s="8" t="str">
        <f t="array" aca="1" ref="D921" ca="1">IFERROR(INDEX(datefin,SMALL(IF(SUBSTITUTE(resultat," ","")="obtenue",ROW(offres)-2,""),ROW(826:826))),"")</f>
        <v/>
      </c>
    </row>
    <row r="922" spans="1:4" x14ac:dyDescent="0.25">
      <c r="A922" s="3" t="str">
        <f t="array" aca="1" ref="A922" ca="1">IFERROR(INDEX(offres,SMALL(IF(SUBSTITUTE(resultat," ","")="obtenue",ROW(offres)-2,""),ROW(827:827))),"")</f>
        <v/>
      </c>
      <c r="B922" s="8" t="str">
        <f t="array" aca="1" ref="B922" ca="1">IFERROR(INDEX(debut,SMALL(IF(SUBSTITUTE(resultat," ","")="obtenue",ROW(offres)-2,""),ROW(827:827))),"")</f>
        <v/>
      </c>
      <c r="C922" s="16" t="str">
        <f t="array" aca="1" ref="C922" ca="1">IFERROR(INDEX(durée,SMALL(IF(SUBSTITUTE(resultat," ","")="obtenue",ROW(offres)-2,""),ROW(827:827))),"")</f>
        <v/>
      </c>
      <c r="D922" s="8" t="str">
        <f t="array" aca="1" ref="D922" ca="1">IFERROR(INDEX(datefin,SMALL(IF(SUBSTITUTE(resultat," ","")="obtenue",ROW(offres)-2,""),ROW(827:827))),"")</f>
        <v/>
      </c>
    </row>
    <row r="923" spans="1:4" x14ac:dyDescent="0.25">
      <c r="A923" s="3" t="str">
        <f t="array" aca="1" ref="A923" ca="1">IFERROR(INDEX(offres,SMALL(IF(SUBSTITUTE(resultat," ","")="obtenue",ROW(offres)-2,""),ROW(828:828))),"")</f>
        <v/>
      </c>
      <c r="B923" s="8" t="str">
        <f t="array" aca="1" ref="B923" ca="1">IFERROR(INDEX(debut,SMALL(IF(SUBSTITUTE(resultat," ","")="obtenue",ROW(offres)-2,""),ROW(828:828))),"")</f>
        <v/>
      </c>
      <c r="C923" s="16" t="str">
        <f t="array" aca="1" ref="C923" ca="1">IFERROR(INDEX(durée,SMALL(IF(SUBSTITUTE(resultat," ","")="obtenue",ROW(offres)-2,""),ROW(828:828))),"")</f>
        <v/>
      </c>
      <c r="D923" s="8" t="str">
        <f t="array" aca="1" ref="D923" ca="1">IFERROR(INDEX(datefin,SMALL(IF(SUBSTITUTE(resultat," ","")="obtenue",ROW(offres)-2,""),ROW(828:828))),"")</f>
        <v/>
      </c>
    </row>
    <row r="924" spans="1:4" x14ac:dyDescent="0.25">
      <c r="A924" s="3" t="str">
        <f t="array" aca="1" ref="A924" ca="1">IFERROR(INDEX(offres,SMALL(IF(SUBSTITUTE(resultat," ","")="obtenue",ROW(offres)-2,""),ROW(829:829))),"")</f>
        <v/>
      </c>
      <c r="B924" s="8" t="str">
        <f t="array" aca="1" ref="B924" ca="1">IFERROR(INDEX(debut,SMALL(IF(SUBSTITUTE(resultat," ","")="obtenue",ROW(offres)-2,""),ROW(829:829))),"")</f>
        <v/>
      </c>
      <c r="C924" s="16" t="str">
        <f t="array" aca="1" ref="C924" ca="1">IFERROR(INDEX(durée,SMALL(IF(SUBSTITUTE(resultat," ","")="obtenue",ROW(offres)-2,""),ROW(829:829))),"")</f>
        <v/>
      </c>
      <c r="D924" s="8" t="str">
        <f t="array" aca="1" ref="D924" ca="1">IFERROR(INDEX(datefin,SMALL(IF(SUBSTITUTE(resultat," ","")="obtenue",ROW(offres)-2,""),ROW(829:829))),"")</f>
        <v/>
      </c>
    </row>
    <row r="925" spans="1:4" x14ac:dyDescent="0.25">
      <c r="A925" s="3" t="str">
        <f t="array" aca="1" ref="A925" ca="1">IFERROR(INDEX(offres,SMALL(IF(SUBSTITUTE(resultat," ","")="obtenue",ROW(offres)-2,""),ROW(830:830))),"")</f>
        <v/>
      </c>
      <c r="B925" s="8" t="str">
        <f t="array" aca="1" ref="B925" ca="1">IFERROR(INDEX(debut,SMALL(IF(SUBSTITUTE(resultat," ","")="obtenue",ROW(offres)-2,""),ROW(830:830))),"")</f>
        <v/>
      </c>
      <c r="C925" s="16" t="str">
        <f t="array" aca="1" ref="C925" ca="1">IFERROR(INDEX(durée,SMALL(IF(SUBSTITUTE(resultat," ","")="obtenue",ROW(offres)-2,""),ROW(830:830))),"")</f>
        <v/>
      </c>
      <c r="D925" s="8" t="str">
        <f t="array" aca="1" ref="D925" ca="1">IFERROR(INDEX(datefin,SMALL(IF(SUBSTITUTE(resultat," ","")="obtenue",ROW(offres)-2,""),ROW(830:830))),"")</f>
        <v/>
      </c>
    </row>
    <row r="926" spans="1:4" x14ac:dyDescent="0.25">
      <c r="A926" s="3" t="str">
        <f t="array" aca="1" ref="A926" ca="1">IFERROR(INDEX(offres,SMALL(IF(SUBSTITUTE(resultat," ","")="obtenue",ROW(offres)-2,""),ROW(831:831))),"")</f>
        <v/>
      </c>
      <c r="B926" s="8" t="str">
        <f t="array" aca="1" ref="B926" ca="1">IFERROR(INDEX(debut,SMALL(IF(SUBSTITUTE(resultat," ","")="obtenue",ROW(offres)-2,""),ROW(831:831))),"")</f>
        <v/>
      </c>
      <c r="C926" s="16" t="str">
        <f t="array" aca="1" ref="C926" ca="1">IFERROR(INDEX(durée,SMALL(IF(SUBSTITUTE(resultat," ","")="obtenue",ROW(offres)-2,""),ROW(831:831))),"")</f>
        <v/>
      </c>
      <c r="D926" s="8" t="str">
        <f t="array" aca="1" ref="D926" ca="1">IFERROR(INDEX(datefin,SMALL(IF(SUBSTITUTE(resultat," ","")="obtenue",ROW(offres)-2,""),ROW(831:831))),"")</f>
        <v/>
      </c>
    </row>
    <row r="927" spans="1:4" x14ac:dyDescent="0.25">
      <c r="A927" s="3" t="str">
        <f t="array" aca="1" ref="A927" ca="1">IFERROR(INDEX(offres,SMALL(IF(SUBSTITUTE(resultat," ","")="obtenue",ROW(offres)-2,""),ROW(832:832))),"")</f>
        <v/>
      </c>
      <c r="B927" s="8" t="str">
        <f t="array" aca="1" ref="B927" ca="1">IFERROR(INDEX(debut,SMALL(IF(SUBSTITUTE(resultat," ","")="obtenue",ROW(offres)-2,""),ROW(832:832))),"")</f>
        <v/>
      </c>
      <c r="C927" s="16" t="str">
        <f t="array" aca="1" ref="C927" ca="1">IFERROR(INDEX(durée,SMALL(IF(SUBSTITUTE(resultat," ","")="obtenue",ROW(offres)-2,""),ROW(832:832))),"")</f>
        <v/>
      </c>
      <c r="D927" s="8" t="str">
        <f t="array" aca="1" ref="D927" ca="1">IFERROR(INDEX(datefin,SMALL(IF(SUBSTITUTE(resultat," ","")="obtenue",ROW(offres)-2,""),ROW(832:832))),"")</f>
        <v/>
      </c>
    </row>
    <row r="928" spans="1:4" x14ac:dyDescent="0.25">
      <c r="A928" s="3" t="str">
        <f t="array" aca="1" ref="A928" ca="1">IFERROR(INDEX(offres,SMALL(IF(SUBSTITUTE(resultat," ","")="obtenue",ROW(offres)-2,""),ROW(833:833))),"")</f>
        <v/>
      </c>
      <c r="B928" s="8" t="str">
        <f t="array" aca="1" ref="B928" ca="1">IFERROR(INDEX(debut,SMALL(IF(SUBSTITUTE(resultat," ","")="obtenue",ROW(offres)-2,""),ROW(833:833))),"")</f>
        <v/>
      </c>
      <c r="C928" s="16" t="str">
        <f t="array" aca="1" ref="C928" ca="1">IFERROR(INDEX(durée,SMALL(IF(SUBSTITUTE(resultat," ","")="obtenue",ROW(offres)-2,""),ROW(833:833))),"")</f>
        <v/>
      </c>
      <c r="D928" s="8" t="str">
        <f t="array" aca="1" ref="D928" ca="1">IFERROR(INDEX(datefin,SMALL(IF(SUBSTITUTE(resultat," ","")="obtenue",ROW(offres)-2,""),ROW(833:833))),"")</f>
        <v/>
      </c>
    </row>
    <row r="929" spans="1:4" x14ac:dyDescent="0.25">
      <c r="A929" s="3" t="str">
        <f t="array" aca="1" ref="A929" ca="1">IFERROR(INDEX(offres,SMALL(IF(SUBSTITUTE(resultat," ","")="obtenue",ROW(offres)-2,""),ROW(834:834))),"")</f>
        <v/>
      </c>
      <c r="B929" s="8" t="str">
        <f t="array" aca="1" ref="B929" ca="1">IFERROR(INDEX(debut,SMALL(IF(SUBSTITUTE(resultat," ","")="obtenue",ROW(offres)-2,""),ROW(834:834))),"")</f>
        <v/>
      </c>
      <c r="C929" s="16" t="str">
        <f t="array" aca="1" ref="C929" ca="1">IFERROR(INDEX(durée,SMALL(IF(SUBSTITUTE(resultat," ","")="obtenue",ROW(offres)-2,""),ROW(834:834))),"")</f>
        <v/>
      </c>
      <c r="D929" s="8" t="str">
        <f t="array" aca="1" ref="D929" ca="1">IFERROR(INDEX(datefin,SMALL(IF(SUBSTITUTE(resultat," ","")="obtenue",ROW(offres)-2,""),ROW(834:834))),"")</f>
        <v/>
      </c>
    </row>
    <row r="930" spans="1:4" x14ac:dyDescent="0.25">
      <c r="A930" s="3" t="str">
        <f t="array" aca="1" ref="A930" ca="1">IFERROR(INDEX(offres,SMALL(IF(SUBSTITUTE(resultat," ","")="obtenue",ROW(offres)-2,""),ROW(835:835))),"")</f>
        <v/>
      </c>
      <c r="B930" s="8" t="str">
        <f t="array" aca="1" ref="B930" ca="1">IFERROR(INDEX(debut,SMALL(IF(SUBSTITUTE(resultat," ","")="obtenue",ROW(offres)-2,""),ROW(835:835))),"")</f>
        <v/>
      </c>
      <c r="C930" s="16" t="str">
        <f t="array" aca="1" ref="C930" ca="1">IFERROR(INDEX(durée,SMALL(IF(SUBSTITUTE(resultat," ","")="obtenue",ROW(offres)-2,""),ROW(835:835))),"")</f>
        <v/>
      </c>
      <c r="D930" s="8" t="str">
        <f t="array" aca="1" ref="D930" ca="1">IFERROR(INDEX(datefin,SMALL(IF(SUBSTITUTE(resultat," ","")="obtenue",ROW(offres)-2,""),ROW(835:835))),"")</f>
        <v/>
      </c>
    </row>
    <row r="931" spans="1:4" x14ac:dyDescent="0.25">
      <c r="A931" s="3" t="str">
        <f t="array" aca="1" ref="A931" ca="1">IFERROR(INDEX(offres,SMALL(IF(SUBSTITUTE(resultat," ","")="obtenue",ROW(offres)-2,""),ROW(836:836))),"")</f>
        <v/>
      </c>
      <c r="B931" s="8" t="str">
        <f t="array" aca="1" ref="B931" ca="1">IFERROR(INDEX(debut,SMALL(IF(SUBSTITUTE(resultat," ","")="obtenue",ROW(offres)-2,""),ROW(836:836))),"")</f>
        <v/>
      </c>
      <c r="C931" s="16" t="str">
        <f t="array" aca="1" ref="C931" ca="1">IFERROR(INDEX(durée,SMALL(IF(SUBSTITUTE(resultat," ","")="obtenue",ROW(offres)-2,""),ROW(836:836))),"")</f>
        <v/>
      </c>
      <c r="D931" s="8" t="str">
        <f t="array" aca="1" ref="D931" ca="1">IFERROR(INDEX(datefin,SMALL(IF(SUBSTITUTE(resultat," ","")="obtenue",ROW(offres)-2,""),ROW(836:836))),"")</f>
        <v/>
      </c>
    </row>
    <row r="932" spans="1:4" x14ac:dyDescent="0.25">
      <c r="A932" s="3" t="str">
        <f t="array" aca="1" ref="A932" ca="1">IFERROR(INDEX(offres,SMALL(IF(SUBSTITUTE(resultat," ","")="obtenue",ROW(offres)-2,""),ROW(837:837))),"")</f>
        <v/>
      </c>
      <c r="B932" s="8" t="str">
        <f t="array" aca="1" ref="B932" ca="1">IFERROR(INDEX(debut,SMALL(IF(SUBSTITUTE(resultat," ","")="obtenue",ROW(offres)-2,""),ROW(837:837))),"")</f>
        <v/>
      </c>
      <c r="C932" s="16" t="str">
        <f t="array" aca="1" ref="C932" ca="1">IFERROR(INDEX(durée,SMALL(IF(SUBSTITUTE(resultat," ","")="obtenue",ROW(offres)-2,""),ROW(837:837))),"")</f>
        <v/>
      </c>
      <c r="D932" s="8" t="str">
        <f t="array" aca="1" ref="D932" ca="1">IFERROR(INDEX(datefin,SMALL(IF(SUBSTITUTE(resultat," ","")="obtenue",ROW(offres)-2,""),ROW(837:837))),"")</f>
        <v/>
      </c>
    </row>
    <row r="933" spans="1:4" x14ac:dyDescent="0.25">
      <c r="A933" s="3" t="str">
        <f t="array" aca="1" ref="A933" ca="1">IFERROR(INDEX(offres,SMALL(IF(SUBSTITUTE(resultat," ","")="obtenue",ROW(offres)-2,""),ROW(838:838))),"")</f>
        <v/>
      </c>
      <c r="B933" s="8" t="str">
        <f t="array" aca="1" ref="B933" ca="1">IFERROR(INDEX(debut,SMALL(IF(SUBSTITUTE(resultat," ","")="obtenue",ROW(offres)-2,""),ROW(838:838))),"")</f>
        <v/>
      </c>
      <c r="C933" s="16" t="str">
        <f t="array" aca="1" ref="C933" ca="1">IFERROR(INDEX(durée,SMALL(IF(SUBSTITUTE(resultat," ","")="obtenue",ROW(offres)-2,""),ROW(838:838))),"")</f>
        <v/>
      </c>
      <c r="D933" s="8" t="str">
        <f t="array" aca="1" ref="D933" ca="1">IFERROR(INDEX(datefin,SMALL(IF(SUBSTITUTE(resultat," ","")="obtenue",ROW(offres)-2,""),ROW(838:838))),"")</f>
        <v/>
      </c>
    </row>
    <row r="934" spans="1:4" x14ac:dyDescent="0.25">
      <c r="A934" s="3" t="str">
        <f t="array" aca="1" ref="A934" ca="1">IFERROR(INDEX(offres,SMALL(IF(SUBSTITUTE(resultat," ","")="obtenue",ROW(offres)-2,""),ROW(839:839))),"")</f>
        <v/>
      </c>
      <c r="B934" s="8" t="str">
        <f t="array" aca="1" ref="B934" ca="1">IFERROR(INDEX(debut,SMALL(IF(SUBSTITUTE(resultat," ","")="obtenue",ROW(offres)-2,""),ROW(839:839))),"")</f>
        <v/>
      </c>
      <c r="C934" s="16" t="str">
        <f t="array" aca="1" ref="C934" ca="1">IFERROR(INDEX(durée,SMALL(IF(SUBSTITUTE(resultat," ","")="obtenue",ROW(offres)-2,""),ROW(839:839))),"")</f>
        <v/>
      </c>
      <c r="D934" s="8" t="str">
        <f t="array" aca="1" ref="D934" ca="1">IFERROR(INDEX(datefin,SMALL(IF(SUBSTITUTE(resultat," ","")="obtenue",ROW(offres)-2,""),ROW(839:839))),"")</f>
        <v/>
      </c>
    </row>
    <row r="935" spans="1:4" x14ac:dyDescent="0.25">
      <c r="A935" s="3" t="str">
        <f t="array" aca="1" ref="A935" ca="1">IFERROR(INDEX(offres,SMALL(IF(SUBSTITUTE(resultat," ","")="obtenue",ROW(offres)-2,""),ROW(840:840))),"")</f>
        <v/>
      </c>
      <c r="B935" s="8" t="str">
        <f t="array" aca="1" ref="B935" ca="1">IFERROR(INDEX(debut,SMALL(IF(SUBSTITUTE(resultat," ","")="obtenue",ROW(offres)-2,""),ROW(840:840))),"")</f>
        <v/>
      </c>
      <c r="C935" s="16" t="str">
        <f t="array" aca="1" ref="C935" ca="1">IFERROR(INDEX(durée,SMALL(IF(SUBSTITUTE(resultat," ","")="obtenue",ROW(offres)-2,""),ROW(840:840))),"")</f>
        <v/>
      </c>
      <c r="D935" s="8" t="str">
        <f t="array" aca="1" ref="D935" ca="1">IFERROR(INDEX(datefin,SMALL(IF(SUBSTITUTE(resultat," ","")="obtenue",ROW(offres)-2,""),ROW(840:840))),"")</f>
        <v/>
      </c>
    </row>
    <row r="936" spans="1:4" x14ac:dyDescent="0.25">
      <c r="A936" s="3" t="str">
        <f t="array" aca="1" ref="A936" ca="1">IFERROR(INDEX(offres,SMALL(IF(SUBSTITUTE(resultat," ","")="obtenue",ROW(offres)-2,""),ROW(841:841))),"")</f>
        <v/>
      </c>
      <c r="B936" s="8" t="str">
        <f t="array" aca="1" ref="B936" ca="1">IFERROR(INDEX(debut,SMALL(IF(SUBSTITUTE(resultat," ","")="obtenue",ROW(offres)-2,""),ROW(841:841))),"")</f>
        <v/>
      </c>
      <c r="C936" s="16" t="str">
        <f t="array" aca="1" ref="C936" ca="1">IFERROR(INDEX(durée,SMALL(IF(SUBSTITUTE(resultat," ","")="obtenue",ROW(offres)-2,""),ROW(841:841))),"")</f>
        <v/>
      </c>
      <c r="D936" s="8" t="str">
        <f t="array" aca="1" ref="D936" ca="1">IFERROR(INDEX(datefin,SMALL(IF(SUBSTITUTE(resultat," ","")="obtenue",ROW(offres)-2,""),ROW(841:841))),"")</f>
        <v/>
      </c>
    </row>
    <row r="937" spans="1:4" x14ac:dyDescent="0.25">
      <c r="A937" s="3" t="str">
        <f t="array" aca="1" ref="A937" ca="1">IFERROR(INDEX(offres,SMALL(IF(SUBSTITUTE(resultat," ","")="obtenue",ROW(offres)-2,""),ROW(842:842))),"")</f>
        <v/>
      </c>
      <c r="B937" s="8" t="str">
        <f t="array" aca="1" ref="B937" ca="1">IFERROR(INDEX(debut,SMALL(IF(SUBSTITUTE(resultat," ","")="obtenue",ROW(offres)-2,""),ROW(842:842))),"")</f>
        <v/>
      </c>
      <c r="C937" s="16" t="str">
        <f t="array" aca="1" ref="C937" ca="1">IFERROR(INDEX(durée,SMALL(IF(SUBSTITUTE(resultat," ","")="obtenue",ROW(offres)-2,""),ROW(842:842))),"")</f>
        <v/>
      </c>
      <c r="D937" s="8" t="str">
        <f t="array" aca="1" ref="D937" ca="1">IFERROR(INDEX(datefin,SMALL(IF(SUBSTITUTE(resultat," ","")="obtenue",ROW(offres)-2,""),ROW(842:842))),"")</f>
        <v/>
      </c>
    </row>
    <row r="938" spans="1:4" x14ac:dyDescent="0.25">
      <c r="A938" s="3" t="str">
        <f t="array" aca="1" ref="A938" ca="1">IFERROR(INDEX(offres,SMALL(IF(SUBSTITUTE(resultat," ","")="obtenue",ROW(offres)-2,""),ROW(843:843))),"")</f>
        <v/>
      </c>
      <c r="B938" s="8" t="str">
        <f t="array" aca="1" ref="B938" ca="1">IFERROR(INDEX(debut,SMALL(IF(SUBSTITUTE(resultat," ","")="obtenue",ROW(offres)-2,""),ROW(843:843))),"")</f>
        <v/>
      </c>
      <c r="C938" s="16" t="str">
        <f t="array" aca="1" ref="C938" ca="1">IFERROR(INDEX(durée,SMALL(IF(SUBSTITUTE(resultat," ","")="obtenue",ROW(offres)-2,""),ROW(843:843))),"")</f>
        <v/>
      </c>
      <c r="D938" s="8" t="str">
        <f t="array" aca="1" ref="D938" ca="1">IFERROR(INDEX(datefin,SMALL(IF(SUBSTITUTE(resultat," ","")="obtenue",ROW(offres)-2,""),ROW(843:843))),"")</f>
        <v/>
      </c>
    </row>
    <row r="939" spans="1:4" x14ac:dyDescent="0.25">
      <c r="A939" s="3" t="str">
        <f t="array" aca="1" ref="A939" ca="1">IFERROR(INDEX(offres,SMALL(IF(SUBSTITUTE(resultat," ","")="obtenue",ROW(offres)-2,""),ROW(844:844))),"")</f>
        <v/>
      </c>
      <c r="B939" s="8" t="str">
        <f t="array" aca="1" ref="B939" ca="1">IFERROR(INDEX(debut,SMALL(IF(SUBSTITUTE(resultat," ","")="obtenue",ROW(offres)-2,""),ROW(844:844))),"")</f>
        <v/>
      </c>
      <c r="C939" s="16" t="str">
        <f t="array" aca="1" ref="C939" ca="1">IFERROR(INDEX(durée,SMALL(IF(SUBSTITUTE(resultat," ","")="obtenue",ROW(offres)-2,""),ROW(844:844))),"")</f>
        <v/>
      </c>
      <c r="D939" s="8" t="str">
        <f t="array" aca="1" ref="D939" ca="1">IFERROR(INDEX(datefin,SMALL(IF(SUBSTITUTE(resultat," ","")="obtenue",ROW(offres)-2,""),ROW(844:844))),"")</f>
        <v/>
      </c>
    </row>
    <row r="940" spans="1:4" x14ac:dyDescent="0.25">
      <c r="A940" s="3" t="str">
        <f t="array" aca="1" ref="A940" ca="1">IFERROR(INDEX(offres,SMALL(IF(SUBSTITUTE(resultat," ","")="obtenue",ROW(offres)-2,""),ROW(845:845))),"")</f>
        <v/>
      </c>
      <c r="B940" s="8" t="str">
        <f t="array" aca="1" ref="B940" ca="1">IFERROR(INDEX(debut,SMALL(IF(SUBSTITUTE(resultat," ","")="obtenue",ROW(offres)-2,""),ROW(845:845))),"")</f>
        <v/>
      </c>
      <c r="C940" s="16" t="str">
        <f t="array" aca="1" ref="C940" ca="1">IFERROR(INDEX(durée,SMALL(IF(SUBSTITUTE(resultat," ","")="obtenue",ROW(offres)-2,""),ROW(845:845))),"")</f>
        <v/>
      </c>
      <c r="D940" s="8" t="str">
        <f t="array" aca="1" ref="D940" ca="1">IFERROR(INDEX(datefin,SMALL(IF(SUBSTITUTE(resultat," ","")="obtenue",ROW(offres)-2,""),ROW(845:845))),"")</f>
        <v/>
      </c>
    </row>
    <row r="941" spans="1:4" x14ac:dyDescent="0.25">
      <c r="A941" s="3" t="str">
        <f t="array" aca="1" ref="A941" ca="1">IFERROR(INDEX(offres,SMALL(IF(SUBSTITUTE(resultat," ","")="obtenue",ROW(offres)-2,""),ROW(846:846))),"")</f>
        <v/>
      </c>
      <c r="B941" s="8" t="str">
        <f t="array" aca="1" ref="B941" ca="1">IFERROR(INDEX(debut,SMALL(IF(SUBSTITUTE(resultat," ","")="obtenue",ROW(offres)-2,""),ROW(846:846))),"")</f>
        <v/>
      </c>
      <c r="C941" s="16" t="str">
        <f t="array" aca="1" ref="C941" ca="1">IFERROR(INDEX(durée,SMALL(IF(SUBSTITUTE(resultat," ","")="obtenue",ROW(offres)-2,""),ROW(846:846))),"")</f>
        <v/>
      </c>
      <c r="D941" s="8" t="str">
        <f t="array" aca="1" ref="D941" ca="1">IFERROR(INDEX(datefin,SMALL(IF(SUBSTITUTE(resultat," ","")="obtenue",ROW(offres)-2,""),ROW(846:846))),"")</f>
        <v/>
      </c>
    </row>
    <row r="942" spans="1:4" x14ac:dyDescent="0.25">
      <c r="A942" s="3" t="str">
        <f t="array" aca="1" ref="A942" ca="1">IFERROR(INDEX(offres,SMALL(IF(SUBSTITUTE(resultat," ","")="obtenue",ROW(offres)-2,""),ROW(847:847))),"")</f>
        <v/>
      </c>
      <c r="B942" s="8" t="str">
        <f t="array" aca="1" ref="B942" ca="1">IFERROR(INDEX(debut,SMALL(IF(SUBSTITUTE(resultat," ","")="obtenue",ROW(offres)-2,""),ROW(847:847))),"")</f>
        <v/>
      </c>
      <c r="C942" s="16" t="str">
        <f t="array" aca="1" ref="C942" ca="1">IFERROR(INDEX(durée,SMALL(IF(SUBSTITUTE(resultat," ","")="obtenue",ROW(offres)-2,""),ROW(847:847))),"")</f>
        <v/>
      </c>
      <c r="D942" s="8" t="str">
        <f t="array" aca="1" ref="D942" ca="1">IFERROR(INDEX(datefin,SMALL(IF(SUBSTITUTE(resultat," ","")="obtenue",ROW(offres)-2,""),ROW(847:847))),"")</f>
        <v/>
      </c>
    </row>
    <row r="943" spans="1:4" x14ac:dyDescent="0.25">
      <c r="A943" s="3" t="str">
        <f t="array" aca="1" ref="A943" ca="1">IFERROR(INDEX(offres,SMALL(IF(SUBSTITUTE(resultat," ","")="obtenue",ROW(offres)-2,""),ROW(848:848))),"")</f>
        <v/>
      </c>
      <c r="B943" s="8" t="str">
        <f t="array" aca="1" ref="B943" ca="1">IFERROR(INDEX(debut,SMALL(IF(SUBSTITUTE(resultat," ","")="obtenue",ROW(offres)-2,""),ROW(848:848))),"")</f>
        <v/>
      </c>
      <c r="C943" s="16" t="str">
        <f t="array" aca="1" ref="C943" ca="1">IFERROR(INDEX(durée,SMALL(IF(SUBSTITUTE(resultat," ","")="obtenue",ROW(offres)-2,""),ROW(848:848))),"")</f>
        <v/>
      </c>
      <c r="D943" s="8" t="str">
        <f t="array" aca="1" ref="D943" ca="1">IFERROR(INDEX(datefin,SMALL(IF(SUBSTITUTE(resultat," ","")="obtenue",ROW(offres)-2,""),ROW(848:848))),"")</f>
        <v/>
      </c>
    </row>
    <row r="944" spans="1:4" x14ac:dyDescent="0.25">
      <c r="A944" s="3" t="str">
        <f t="array" aca="1" ref="A944" ca="1">IFERROR(INDEX(offres,SMALL(IF(SUBSTITUTE(resultat," ","")="obtenue",ROW(offres)-2,""),ROW(849:849))),"")</f>
        <v/>
      </c>
      <c r="B944" s="8" t="str">
        <f t="array" aca="1" ref="B944" ca="1">IFERROR(INDEX(debut,SMALL(IF(SUBSTITUTE(resultat," ","")="obtenue",ROW(offres)-2,""),ROW(849:849))),"")</f>
        <v/>
      </c>
      <c r="C944" s="16" t="str">
        <f t="array" aca="1" ref="C944" ca="1">IFERROR(INDEX(durée,SMALL(IF(SUBSTITUTE(resultat," ","")="obtenue",ROW(offres)-2,""),ROW(849:849))),"")</f>
        <v/>
      </c>
      <c r="D944" s="8" t="str">
        <f t="array" aca="1" ref="D944" ca="1">IFERROR(INDEX(datefin,SMALL(IF(SUBSTITUTE(resultat," ","")="obtenue",ROW(offres)-2,""),ROW(849:849))),"")</f>
        <v/>
      </c>
    </row>
    <row r="945" spans="1:4" x14ac:dyDescent="0.25">
      <c r="A945" s="3" t="str">
        <f t="array" aca="1" ref="A945" ca="1">IFERROR(INDEX(offres,SMALL(IF(SUBSTITUTE(resultat," ","")="obtenue",ROW(offres)-2,""),ROW(850:850))),"")</f>
        <v/>
      </c>
      <c r="B945" s="8" t="str">
        <f t="array" aca="1" ref="B945" ca="1">IFERROR(INDEX(debut,SMALL(IF(SUBSTITUTE(resultat," ","")="obtenue",ROW(offres)-2,""),ROW(850:850))),"")</f>
        <v/>
      </c>
      <c r="C945" s="16" t="str">
        <f t="array" aca="1" ref="C945" ca="1">IFERROR(INDEX(durée,SMALL(IF(SUBSTITUTE(resultat," ","")="obtenue",ROW(offres)-2,""),ROW(850:850))),"")</f>
        <v/>
      </c>
      <c r="D945" s="8" t="str">
        <f t="array" aca="1" ref="D945" ca="1">IFERROR(INDEX(datefin,SMALL(IF(SUBSTITUTE(resultat," ","")="obtenue",ROW(offres)-2,""),ROW(850:850))),"")</f>
        <v/>
      </c>
    </row>
    <row r="946" spans="1:4" x14ac:dyDescent="0.25">
      <c r="A946" s="3" t="str">
        <f t="array" aca="1" ref="A946" ca="1">IFERROR(INDEX(offres,SMALL(IF(SUBSTITUTE(resultat," ","")="obtenue",ROW(offres)-2,""),ROW(851:851))),"")</f>
        <v/>
      </c>
      <c r="B946" s="8" t="str">
        <f t="array" aca="1" ref="B946" ca="1">IFERROR(INDEX(debut,SMALL(IF(SUBSTITUTE(resultat," ","")="obtenue",ROW(offres)-2,""),ROW(851:851))),"")</f>
        <v/>
      </c>
      <c r="C946" s="16" t="str">
        <f t="array" aca="1" ref="C946" ca="1">IFERROR(INDEX(durée,SMALL(IF(SUBSTITUTE(resultat," ","")="obtenue",ROW(offres)-2,""),ROW(851:851))),"")</f>
        <v/>
      </c>
      <c r="D946" s="8" t="str">
        <f t="array" aca="1" ref="D946" ca="1">IFERROR(INDEX(datefin,SMALL(IF(SUBSTITUTE(resultat," ","")="obtenue",ROW(offres)-2,""),ROW(851:851))),"")</f>
        <v/>
      </c>
    </row>
    <row r="947" spans="1:4" x14ac:dyDescent="0.25">
      <c r="A947" s="3" t="str">
        <f t="array" aca="1" ref="A947" ca="1">IFERROR(INDEX(offres,SMALL(IF(SUBSTITUTE(resultat," ","")="obtenue",ROW(offres)-2,""),ROW(852:852))),"")</f>
        <v/>
      </c>
      <c r="B947" s="8" t="str">
        <f t="array" aca="1" ref="B947" ca="1">IFERROR(INDEX(debut,SMALL(IF(SUBSTITUTE(resultat," ","")="obtenue",ROW(offres)-2,""),ROW(852:852))),"")</f>
        <v/>
      </c>
      <c r="C947" s="16" t="str">
        <f t="array" aca="1" ref="C947" ca="1">IFERROR(INDEX(durée,SMALL(IF(SUBSTITUTE(resultat," ","")="obtenue",ROW(offres)-2,""),ROW(852:852))),"")</f>
        <v/>
      </c>
      <c r="D947" s="8" t="str">
        <f t="array" aca="1" ref="D947" ca="1">IFERROR(INDEX(datefin,SMALL(IF(SUBSTITUTE(resultat," ","")="obtenue",ROW(offres)-2,""),ROW(852:852))),"")</f>
        <v/>
      </c>
    </row>
    <row r="948" spans="1:4" x14ac:dyDescent="0.25">
      <c r="A948" s="3" t="str">
        <f t="array" aca="1" ref="A948" ca="1">IFERROR(INDEX(offres,SMALL(IF(SUBSTITUTE(resultat," ","")="obtenue",ROW(offres)-2,""),ROW(853:853))),"")</f>
        <v/>
      </c>
      <c r="B948" s="8" t="str">
        <f t="array" aca="1" ref="B948" ca="1">IFERROR(INDEX(debut,SMALL(IF(SUBSTITUTE(resultat," ","")="obtenue",ROW(offres)-2,""),ROW(853:853))),"")</f>
        <v/>
      </c>
      <c r="C948" s="16" t="str">
        <f t="array" aca="1" ref="C948" ca="1">IFERROR(INDEX(durée,SMALL(IF(SUBSTITUTE(resultat," ","")="obtenue",ROW(offres)-2,""),ROW(853:853))),"")</f>
        <v/>
      </c>
      <c r="D948" s="8" t="str">
        <f t="array" aca="1" ref="D948" ca="1">IFERROR(INDEX(datefin,SMALL(IF(SUBSTITUTE(resultat," ","")="obtenue",ROW(offres)-2,""),ROW(853:853))),"")</f>
        <v/>
      </c>
    </row>
    <row r="949" spans="1:4" x14ac:dyDescent="0.25">
      <c r="A949" s="3" t="str">
        <f t="array" aca="1" ref="A949" ca="1">IFERROR(INDEX(offres,SMALL(IF(SUBSTITUTE(resultat," ","")="obtenue",ROW(offres)-2,""),ROW(854:854))),"")</f>
        <v/>
      </c>
      <c r="B949" s="8" t="str">
        <f t="array" aca="1" ref="B949" ca="1">IFERROR(INDEX(debut,SMALL(IF(SUBSTITUTE(resultat," ","")="obtenue",ROW(offres)-2,""),ROW(854:854))),"")</f>
        <v/>
      </c>
      <c r="C949" s="16" t="str">
        <f t="array" aca="1" ref="C949" ca="1">IFERROR(INDEX(durée,SMALL(IF(SUBSTITUTE(resultat," ","")="obtenue",ROW(offres)-2,""),ROW(854:854))),"")</f>
        <v/>
      </c>
      <c r="D949" s="8" t="str">
        <f t="array" aca="1" ref="D949" ca="1">IFERROR(INDEX(datefin,SMALL(IF(SUBSTITUTE(resultat," ","")="obtenue",ROW(offres)-2,""),ROW(854:854))),"")</f>
        <v/>
      </c>
    </row>
    <row r="950" spans="1:4" x14ac:dyDescent="0.25">
      <c r="A950" s="3" t="str">
        <f t="array" aca="1" ref="A950" ca="1">IFERROR(INDEX(offres,SMALL(IF(SUBSTITUTE(resultat," ","")="obtenue",ROW(offres)-2,""),ROW(855:855))),"")</f>
        <v/>
      </c>
      <c r="B950" s="8" t="str">
        <f t="array" aca="1" ref="B950" ca="1">IFERROR(INDEX(debut,SMALL(IF(SUBSTITUTE(resultat," ","")="obtenue",ROW(offres)-2,""),ROW(855:855))),"")</f>
        <v/>
      </c>
      <c r="C950" s="16" t="str">
        <f t="array" aca="1" ref="C950" ca="1">IFERROR(INDEX(durée,SMALL(IF(SUBSTITUTE(resultat," ","")="obtenue",ROW(offres)-2,""),ROW(855:855))),"")</f>
        <v/>
      </c>
      <c r="D950" s="8" t="str">
        <f t="array" aca="1" ref="D950" ca="1">IFERROR(INDEX(datefin,SMALL(IF(SUBSTITUTE(resultat," ","")="obtenue",ROW(offres)-2,""),ROW(855:855))),"")</f>
        <v/>
      </c>
    </row>
    <row r="951" spans="1:4" x14ac:dyDescent="0.25">
      <c r="A951" s="3" t="str">
        <f t="array" aca="1" ref="A951" ca="1">IFERROR(INDEX(offres,SMALL(IF(SUBSTITUTE(resultat," ","")="obtenue",ROW(offres)-2,""),ROW(856:856))),"")</f>
        <v/>
      </c>
      <c r="B951" s="8" t="str">
        <f t="array" aca="1" ref="B951" ca="1">IFERROR(INDEX(debut,SMALL(IF(SUBSTITUTE(resultat," ","")="obtenue",ROW(offres)-2,""),ROW(856:856))),"")</f>
        <v/>
      </c>
      <c r="C951" s="16" t="str">
        <f t="array" aca="1" ref="C951" ca="1">IFERROR(INDEX(durée,SMALL(IF(SUBSTITUTE(resultat," ","")="obtenue",ROW(offres)-2,""),ROW(856:856))),"")</f>
        <v/>
      </c>
      <c r="D951" s="8" t="str">
        <f t="array" aca="1" ref="D951" ca="1">IFERROR(INDEX(datefin,SMALL(IF(SUBSTITUTE(resultat," ","")="obtenue",ROW(offres)-2,""),ROW(856:856))),"")</f>
        <v/>
      </c>
    </row>
    <row r="952" spans="1:4" x14ac:dyDescent="0.25">
      <c r="A952" s="3" t="str">
        <f t="array" aca="1" ref="A952" ca="1">IFERROR(INDEX(offres,SMALL(IF(SUBSTITUTE(resultat," ","")="obtenue",ROW(offres)-2,""),ROW(857:857))),"")</f>
        <v/>
      </c>
      <c r="B952" s="8" t="str">
        <f t="array" aca="1" ref="B952" ca="1">IFERROR(INDEX(debut,SMALL(IF(SUBSTITUTE(resultat," ","")="obtenue",ROW(offres)-2,""),ROW(857:857))),"")</f>
        <v/>
      </c>
      <c r="C952" s="16" t="str">
        <f t="array" aca="1" ref="C952" ca="1">IFERROR(INDEX(durée,SMALL(IF(SUBSTITUTE(resultat," ","")="obtenue",ROW(offres)-2,""),ROW(857:857))),"")</f>
        <v/>
      </c>
      <c r="D952" s="8" t="str">
        <f t="array" aca="1" ref="D952" ca="1">IFERROR(INDEX(datefin,SMALL(IF(SUBSTITUTE(resultat," ","")="obtenue",ROW(offres)-2,""),ROW(857:857))),"")</f>
        <v/>
      </c>
    </row>
    <row r="953" spans="1:4" x14ac:dyDescent="0.25">
      <c r="A953" s="3" t="str">
        <f t="array" aca="1" ref="A953" ca="1">IFERROR(INDEX(offres,SMALL(IF(SUBSTITUTE(resultat," ","")="obtenue",ROW(offres)-2,""),ROW(858:858))),"")</f>
        <v/>
      </c>
      <c r="B953" s="8" t="str">
        <f t="array" aca="1" ref="B953" ca="1">IFERROR(INDEX(debut,SMALL(IF(SUBSTITUTE(resultat," ","")="obtenue",ROW(offres)-2,""),ROW(858:858))),"")</f>
        <v/>
      </c>
      <c r="C953" s="16" t="str">
        <f t="array" aca="1" ref="C953" ca="1">IFERROR(INDEX(durée,SMALL(IF(SUBSTITUTE(resultat," ","")="obtenue",ROW(offres)-2,""),ROW(858:858))),"")</f>
        <v/>
      </c>
      <c r="D953" s="8" t="str">
        <f t="array" aca="1" ref="D953" ca="1">IFERROR(INDEX(datefin,SMALL(IF(SUBSTITUTE(resultat," ","")="obtenue",ROW(offres)-2,""),ROW(858:858))),"")</f>
        <v/>
      </c>
    </row>
    <row r="954" spans="1:4" x14ac:dyDescent="0.25">
      <c r="A954" s="3" t="str">
        <f t="array" aca="1" ref="A954" ca="1">IFERROR(INDEX(offres,SMALL(IF(SUBSTITUTE(resultat," ","")="obtenue",ROW(offres)-2,""),ROW(859:859))),"")</f>
        <v/>
      </c>
      <c r="B954" s="8" t="str">
        <f t="array" aca="1" ref="B954" ca="1">IFERROR(INDEX(debut,SMALL(IF(SUBSTITUTE(resultat," ","")="obtenue",ROW(offres)-2,""),ROW(859:859))),"")</f>
        <v/>
      </c>
      <c r="C954" s="16" t="str">
        <f t="array" aca="1" ref="C954" ca="1">IFERROR(INDEX(durée,SMALL(IF(SUBSTITUTE(resultat," ","")="obtenue",ROW(offres)-2,""),ROW(859:859))),"")</f>
        <v/>
      </c>
      <c r="D954" s="8" t="str">
        <f t="array" aca="1" ref="D954" ca="1">IFERROR(INDEX(datefin,SMALL(IF(SUBSTITUTE(resultat," ","")="obtenue",ROW(offres)-2,""),ROW(859:859))),"")</f>
        <v/>
      </c>
    </row>
    <row r="955" spans="1:4" x14ac:dyDescent="0.25">
      <c r="A955" s="3" t="str">
        <f t="array" aca="1" ref="A955" ca="1">IFERROR(INDEX(offres,SMALL(IF(SUBSTITUTE(resultat," ","")="obtenue",ROW(offres)-2,""),ROW(860:860))),"")</f>
        <v/>
      </c>
      <c r="B955" s="8" t="str">
        <f t="array" aca="1" ref="B955" ca="1">IFERROR(INDEX(debut,SMALL(IF(SUBSTITUTE(resultat," ","")="obtenue",ROW(offres)-2,""),ROW(860:860))),"")</f>
        <v/>
      </c>
      <c r="C955" s="16" t="str">
        <f t="array" aca="1" ref="C955" ca="1">IFERROR(INDEX(durée,SMALL(IF(SUBSTITUTE(resultat," ","")="obtenue",ROW(offres)-2,""),ROW(860:860))),"")</f>
        <v/>
      </c>
      <c r="D955" s="8" t="str">
        <f t="array" aca="1" ref="D955" ca="1">IFERROR(INDEX(datefin,SMALL(IF(SUBSTITUTE(resultat," ","")="obtenue",ROW(offres)-2,""),ROW(860:860))),"")</f>
        <v/>
      </c>
    </row>
    <row r="956" spans="1:4" x14ac:dyDescent="0.25">
      <c r="A956" s="3" t="str">
        <f t="array" aca="1" ref="A956" ca="1">IFERROR(INDEX(offres,SMALL(IF(SUBSTITUTE(resultat," ","")="obtenue",ROW(offres)-2,""),ROW(861:861))),"")</f>
        <v/>
      </c>
      <c r="B956" s="8" t="str">
        <f t="array" aca="1" ref="B956" ca="1">IFERROR(INDEX(debut,SMALL(IF(SUBSTITUTE(resultat," ","")="obtenue",ROW(offres)-2,""),ROW(861:861))),"")</f>
        <v/>
      </c>
      <c r="C956" s="16" t="str">
        <f t="array" aca="1" ref="C956" ca="1">IFERROR(INDEX(durée,SMALL(IF(SUBSTITUTE(resultat," ","")="obtenue",ROW(offres)-2,""),ROW(861:861))),"")</f>
        <v/>
      </c>
      <c r="D956" s="8" t="str">
        <f t="array" aca="1" ref="D956" ca="1">IFERROR(INDEX(datefin,SMALL(IF(SUBSTITUTE(resultat," ","")="obtenue",ROW(offres)-2,""),ROW(861:861))),"")</f>
        <v/>
      </c>
    </row>
    <row r="957" spans="1:4" x14ac:dyDescent="0.25">
      <c r="A957" s="3" t="str">
        <f t="array" aca="1" ref="A957" ca="1">IFERROR(INDEX(offres,SMALL(IF(SUBSTITUTE(resultat," ","")="obtenue",ROW(offres)-2,""),ROW(862:862))),"")</f>
        <v/>
      </c>
      <c r="B957" s="8" t="str">
        <f t="array" aca="1" ref="B957" ca="1">IFERROR(INDEX(debut,SMALL(IF(SUBSTITUTE(resultat," ","")="obtenue",ROW(offres)-2,""),ROW(862:862))),"")</f>
        <v/>
      </c>
      <c r="C957" s="16" t="str">
        <f t="array" aca="1" ref="C957" ca="1">IFERROR(INDEX(durée,SMALL(IF(SUBSTITUTE(resultat," ","")="obtenue",ROW(offres)-2,""),ROW(862:862))),"")</f>
        <v/>
      </c>
      <c r="D957" s="8" t="str">
        <f t="array" aca="1" ref="D957" ca="1">IFERROR(INDEX(datefin,SMALL(IF(SUBSTITUTE(resultat," ","")="obtenue",ROW(offres)-2,""),ROW(862:862))),"")</f>
        <v/>
      </c>
    </row>
    <row r="958" spans="1:4" x14ac:dyDescent="0.25">
      <c r="A958" s="3" t="str">
        <f t="array" aca="1" ref="A958" ca="1">IFERROR(INDEX(offres,SMALL(IF(SUBSTITUTE(resultat," ","")="obtenue",ROW(offres)-2,""),ROW(863:863))),"")</f>
        <v/>
      </c>
      <c r="B958" s="8" t="str">
        <f t="array" aca="1" ref="B958" ca="1">IFERROR(INDEX(debut,SMALL(IF(SUBSTITUTE(resultat," ","")="obtenue",ROW(offres)-2,""),ROW(863:863))),"")</f>
        <v/>
      </c>
      <c r="C958" s="16" t="str">
        <f t="array" aca="1" ref="C958" ca="1">IFERROR(INDEX(durée,SMALL(IF(SUBSTITUTE(resultat," ","")="obtenue",ROW(offres)-2,""),ROW(863:863))),"")</f>
        <v/>
      </c>
      <c r="D958" s="8" t="str">
        <f t="array" aca="1" ref="D958" ca="1">IFERROR(INDEX(datefin,SMALL(IF(SUBSTITUTE(resultat," ","")="obtenue",ROW(offres)-2,""),ROW(863:863))),"")</f>
        <v/>
      </c>
    </row>
    <row r="959" spans="1:4" x14ac:dyDescent="0.25">
      <c r="A959" s="3" t="str">
        <f t="array" aca="1" ref="A959" ca="1">IFERROR(INDEX(offres,SMALL(IF(SUBSTITUTE(resultat," ","")="obtenue",ROW(offres)-2,""),ROW(864:864))),"")</f>
        <v/>
      </c>
      <c r="B959" s="8" t="str">
        <f t="array" aca="1" ref="B959" ca="1">IFERROR(INDEX(debut,SMALL(IF(SUBSTITUTE(resultat," ","")="obtenue",ROW(offres)-2,""),ROW(864:864))),"")</f>
        <v/>
      </c>
      <c r="C959" s="16" t="str">
        <f t="array" aca="1" ref="C959" ca="1">IFERROR(INDEX(durée,SMALL(IF(SUBSTITUTE(resultat," ","")="obtenue",ROW(offres)-2,""),ROW(864:864))),"")</f>
        <v/>
      </c>
      <c r="D959" s="8" t="str">
        <f t="array" aca="1" ref="D959" ca="1">IFERROR(INDEX(datefin,SMALL(IF(SUBSTITUTE(resultat," ","")="obtenue",ROW(offres)-2,""),ROW(864:864))),"")</f>
        <v/>
      </c>
    </row>
    <row r="960" spans="1:4" x14ac:dyDescent="0.25">
      <c r="A960" s="3" t="str">
        <f t="array" aca="1" ref="A960" ca="1">IFERROR(INDEX(offres,SMALL(IF(SUBSTITUTE(resultat," ","")="obtenue",ROW(offres)-2,""),ROW(865:865))),"")</f>
        <v/>
      </c>
      <c r="B960" s="8" t="str">
        <f t="array" aca="1" ref="B960" ca="1">IFERROR(INDEX(debut,SMALL(IF(SUBSTITUTE(resultat," ","")="obtenue",ROW(offres)-2,""),ROW(865:865))),"")</f>
        <v/>
      </c>
      <c r="C960" s="16" t="str">
        <f t="array" aca="1" ref="C960" ca="1">IFERROR(INDEX(durée,SMALL(IF(SUBSTITUTE(resultat," ","")="obtenue",ROW(offres)-2,""),ROW(865:865))),"")</f>
        <v/>
      </c>
      <c r="D960" s="8" t="str">
        <f t="array" aca="1" ref="D960" ca="1">IFERROR(INDEX(datefin,SMALL(IF(SUBSTITUTE(resultat," ","")="obtenue",ROW(offres)-2,""),ROW(865:865))),"")</f>
        <v/>
      </c>
    </row>
    <row r="961" spans="1:4" x14ac:dyDescent="0.25">
      <c r="A961" s="3" t="str">
        <f t="array" aca="1" ref="A961" ca="1">IFERROR(INDEX(offres,SMALL(IF(SUBSTITUTE(resultat," ","")="obtenue",ROW(offres)-2,""),ROW(866:866))),"")</f>
        <v/>
      </c>
      <c r="B961" s="8" t="str">
        <f t="array" aca="1" ref="B961" ca="1">IFERROR(INDEX(debut,SMALL(IF(SUBSTITUTE(resultat," ","")="obtenue",ROW(offres)-2,""),ROW(866:866))),"")</f>
        <v/>
      </c>
      <c r="C961" s="16" t="str">
        <f t="array" aca="1" ref="C961" ca="1">IFERROR(INDEX(durée,SMALL(IF(SUBSTITUTE(resultat," ","")="obtenue",ROW(offres)-2,""),ROW(866:866))),"")</f>
        <v/>
      </c>
      <c r="D961" s="8" t="str">
        <f t="array" aca="1" ref="D961" ca="1">IFERROR(INDEX(datefin,SMALL(IF(SUBSTITUTE(resultat," ","")="obtenue",ROW(offres)-2,""),ROW(866:866))),"")</f>
        <v/>
      </c>
    </row>
    <row r="962" spans="1:4" x14ac:dyDescent="0.25">
      <c r="A962" s="3" t="str">
        <f t="array" aca="1" ref="A962" ca="1">IFERROR(INDEX(offres,SMALL(IF(SUBSTITUTE(resultat," ","")="obtenue",ROW(offres)-2,""),ROW(867:867))),"")</f>
        <v/>
      </c>
      <c r="B962" s="8" t="str">
        <f t="array" aca="1" ref="B962" ca="1">IFERROR(INDEX(debut,SMALL(IF(SUBSTITUTE(resultat," ","")="obtenue",ROW(offres)-2,""),ROW(867:867))),"")</f>
        <v/>
      </c>
      <c r="C962" s="16" t="str">
        <f t="array" aca="1" ref="C962" ca="1">IFERROR(INDEX(durée,SMALL(IF(SUBSTITUTE(resultat," ","")="obtenue",ROW(offres)-2,""),ROW(867:867))),"")</f>
        <v/>
      </c>
      <c r="D962" s="8" t="str">
        <f t="array" aca="1" ref="D962" ca="1">IFERROR(INDEX(datefin,SMALL(IF(SUBSTITUTE(resultat," ","")="obtenue",ROW(offres)-2,""),ROW(867:867))),"")</f>
        <v/>
      </c>
    </row>
    <row r="963" spans="1:4" x14ac:dyDescent="0.25">
      <c r="A963" s="3" t="str">
        <f t="array" aca="1" ref="A963" ca="1">IFERROR(INDEX(offres,SMALL(IF(SUBSTITUTE(resultat," ","")="obtenue",ROW(offres)-2,""),ROW(868:868))),"")</f>
        <v/>
      </c>
      <c r="B963" s="8" t="str">
        <f t="array" aca="1" ref="B963" ca="1">IFERROR(INDEX(debut,SMALL(IF(SUBSTITUTE(resultat," ","")="obtenue",ROW(offres)-2,""),ROW(868:868))),"")</f>
        <v/>
      </c>
      <c r="C963" s="16" t="str">
        <f t="array" aca="1" ref="C963" ca="1">IFERROR(INDEX(durée,SMALL(IF(SUBSTITUTE(resultat," ","")="obtenue",ROW(offres)-2,""),ROW(868:868))),"")</f>
        <v/>
      </c>
      <c r="D963" s="8" t="str">
        <f t="array" aca="1" ref="D963" ca="1">IFERROR(INDEX(datefin,SMALL(IF(SUBSTITUTE(resultat," ","")="obtenue",ROW(offres)-2,""),ROW(868:868))),"")</f>
        <v/>
      </c>
    </row>
    <row r="964" spans="1:4" x14ac:dyDescent="0.25">
      <c r="A964" s="3" t="str">
        <f t="array" aca="1" ref="A964" ca="1">IFERROR(INDEX(offres,SMALL(IF(SUBSTITUTE(resultat," ","")="obtenue",ROW(offres)-2,""),ROW(869:869))),"")</f>
        <v/>
      </c>
      <c r="B964" s="8" t="str">
        <f t="array" aca="1" ref="B964" ca="1">IFERROR(INDEX(debut,SMALL(IF(SUBSTITUTE(resultat," ","")="obtenue",ROW(offres)-2,""),ROW(869:869))),"")</f>
        <v/>
      </c>
      <c r="C964" s="16" t="str">
        <f t="array" aca="1" ref="C964" ca="1">IFERROR(INDEX(durée,SMALL(IF(SUBSTITUTE(resultat," ","")="obtenue",ROW(offres)-2,""),ROW(869:869))),"")</f>
        <v/>
      </c>
      <c r="D964" s="8" t="str">
        <f t="array" aca="1" ref="D964" ca="1">IFERROR(INDEX(datefin,SMALL(IF(SUBSTITUTE(resultat," ","")="obtenue",ROW(offres)-2,""),ROW(869:869))),"")</f>
        <v/>
      </c>
    </row>
    <row r="965" spans="1:4" x14ac:dyDescent="0.25">
      <c r="A965" s="3" t="str">
        <f t="array" aca="1" ref="A965" ca="1">IFERROR(INDEX(offres,SMALL(IF(SUBSTITUTE(resultat," ","")="obtenue",ROW(offres)-2,""),ROW(870:870))),"")</f>
        <v/>
      </c>
      <c r="B965" s="8" t="str">
        <f t="array" aca="1" ref="B965" ca="1">IFERROR(INDEX(debut,SMALL(IF(SUBSTITUTE(resultat," ","")="obtenue",ROW(offres)-2,""),ROW(870:870))),"")</f>
        <v/>
      </c>
      <c r="C965" s="16" t="str">
        <f t="array" aca="1" ref="C965" ca="1">IFERROR(INDEX(durée,SMALL(IF(SUBSTITUTE(resultat," ","")="obtenue",ROW(offres)-2,""),ROW(870:870))),"")</f>
        <v/>
      </c>
      <c r="D965" s="8" t="str">
        <f t="array" aca="1" ref="D965" ca="1">IFERROR(INDEX(datefin,SMALL(IF(SUBSTITUTE(resultat," ","")="obtenue",ROW(offres)-2,""),ROW(870:870))),"")</f>
        <v/>
      </c>
    </row>
    <row r="966" spans="1:4" x14ac:dyDescent="0.25">
      <c r="A966" s="3" t="str">
        <f t="array" aca="1" ref="A966" ca="1">IFERROR(INDEX(offres,SMALL(IF(SUBSTITUTE(resultat," ","")="obtenue",ROW(offres)-2,""),ROW(871:871))),"")</f>
        <v/>
      </c>
      <c r="B966" s="8" t="str">
        <f t="array" aca="1" ref="B966" ca="1">IFERROR(INDEX(debut,SMALL(IF(SUBSTITUTE(resultat," ","")="obtenue",ROW(offres)-2,""),ROW(871:871))),"")</f>
        <v/>
      </c>
      <c r="C966" s="16" t="str">
        <f t="array" aca="1" ref="C966" ca="1">IFERROR(INDEX(durée,SMALL(IF(SUBSTITUTE(resultat," ","")="obtenue",ROW(offres)-2,""),ROW(871:871))),"")</f>
        <v/>
      </c>
      <c r="D966" s="8" t="str">
        <f t="array" aca="1" ref="D966" ca="1">IFERROR(INDEX(datefin,SMALL(IF(SUBSTITUTE(resultat," ","")="obtenue",ROW(offres)-2,""),ROW(871:871))),"")</f>
        <v/>
      </c>
    </row>
    <row r="967" spans="1:4" x14ac:dyDescent="0.25">
      <c r="A967" s="3" t="str">
        <f t="array" aca="1" ref="A967" ca="1">IFERROR(INDEX(offres,SMALL(IF(SUBSTITUTE(resultat," ","")="obtenue",ROW(offres)-2,""),ROW(872:872))),"")</f>
        <v/>
      </c>
      <c r="B967" s="8" t="str">
        <f t="array" aca="1" ref="B967" ca="1">IFERROR(INDEX(debut,SMALL(IF(SUBSTITUTE(resultat," ","")="obtenue",ROW(offres)-2,""),ROW(872:872))),"")</f>
        <v/>
      </c>
      <c r="C967" s="16" t="str">
        <f t="array" aca="1" ref="C967" ca="1">IFERROR(INDEX(durée,SMALL(IF(SUBSTITUTE(resultat," ","")="obtenue",ROW(offres)-2,""),ROW(872:872))),"")</f>
        <v/>
      </c>
      <c r="D967" s="8" t="str">
        <f t="array" aca="1" ref="D967" ca="1">IFERROR(INDEX(datefin,SMALL(IF(SUBSTITUTE(resultat," ","")="obtenue",ROW(offres)-2,""),ROW(872:872))),"")</f>
        <v/>
      </c>
    </row>
    <row r="968" spans="1:4" x14ac:dyDescent="0.25">
      <c r="A968" s="3" t="str">
        <f t="array" aca="1" ref="A968" ca="1">IFERROR(INDEX(offres,SMALL(IF(SUBSTITUTE(resultat," ","")="obtenue",ROW(offres)-2,""),ROW(873:873))),"")</f>
        <v/>
      </c>
      <c r="B968" s="8" t="str">
        <f t="array" aca="1" ref="B968" ca="1">IFERROR(INDEX(debut,SMALL(IF(SUBSTITUTE(resultat," ","")="obtenue",ROW(offres)-2,""),ROW(873:873))),"")</f>
        <v/>
      </c>
      <c r="C968" s="16" t="str">
        <f t="array" aca="1" ref="C968" ca="1">IFERROR(INDEX(durée,SMALL(IF(SUBSTITUTE(resultat," ","")="obtenue",ROW(offres)-2,""),ROW(873:873))),"")</f>
        <v/>
      </c>
      <c r="D968" s="8" t="str">
        <f t="array" aca="1" ref="D968" ca="1">IFERROR(INDEX(datefin,SMALL(IF(SUBSTITUTE(resultat," ","")="obtenue",ROW(offres)-2,""),ROW(873:873))),"")</f>
        <v/>
      </c>
    </row>
    <row r="969" spans="1:4" x14ac:dyDescent="0.25">
      <c r="A969" s="3" t="str">
        <f t="array" aca="1" ref="A969" ca="1">IFERROR(INDEX(offres,SMALL(IF(SUBSTITUTE(resultat," ","")="obtenue",ROW(offres)-2,""),ROW(874:874))),"")</f>
        <v/>
      </c>
      <c r="B969" s="8" t="str">
        <f t="array" aca="1" ref="B969" ca="1">IFERROR(INDEX(debut,SMALL(IF(SUBSTITUTE(resultat," ","")="obtenue",ROW(offres)-2,""),ROW(874:874))),"")</f>
        <v/>
      </c>
      <c r="C969" s="16" t="str">
        <f t="array" aca="1" ref="C969" ca="1">IFERROR(INDEX(durée,SMALL(IF(SUBSTITUTE(resultat," ","")="obtenue",ROW(offres)-2,""),ROW(874:874))),"")</f>
        <v/>
      </c>
      <c r="D969" s="8" t="str">
        <f t="array" aca="1" ref="D969" ca="1">IFERROR(INDEX(datefin,SMALL(IF(SUBSTITUTE(resultat," ","")="obtenue",ROW(offres)-2,""),ROW(874:874))),"")</f>
        <v/>
      </c>
    </row>
    <row r="970" spans="1:4" x14ac:dyDescent="0.25">
      <c r="A970" s="3" t="str">
        <f t="array" aca="1" ref="A970" ca="1">IFERROR(INDEX(offres,SMALL(IF(SUBSTITUTE(resultat," ","")="obtenue",ROW(offres)-2,""),ROW(875:875))),"")</f>
        <v/>
      </c>
      <c r="B970" s="8" t="str">
        <f t="array" aca="1" ref="B970" ca="1">IFERROR(INDEX(debut,SMALL(IF(SUBSTITUTE(resultat," ","")="obtenue",ROW(offres)-2,""),ROW(875:875))),"")</f>
        <v/>
      </c>
      <c r="C970" s="16" t="str">
        <f t="array" aca="1" ref="C970" ca="1">IFERROR(INDEX(durée,SMALL(IF(SUBSTITUTE(resultat," ","")="obtenue",ROW(offres)-2,""),ROW(875:875))),"")</f>
        <v/>
      </c>
      <c r="D970" s="8" t="str">
        <f t="array" aca="1" ref="D970" ca="1">IFERROR(INDEX(datefin,SMALL(IF(SUBSTITUTE(resultat," ","")="obtenue",ROW(offres)-2,""),ROW(875:875))),"")</f>
        <v/>
      </c>
    </row>
    <row r="971" spans="1:4" x14ac:dyDescent="0.25">
      <c r="A971" s="3" t="str">
        <f t="array" aca="1" ref="A971" ca="1">IFERROR(INDEX(offres,SMALL(IF(SUBSTITUTE(resultat," ","")="obtenue",ROW(offres)-2,""),ROW(876:876))),"")</f>
        <v/>
      </c>
      <c r="B971" s="8" t="str">
        <f t="array" aca="1" ref="B971" ca="1">IFERROR(INDEX(debut,SMALL(IF(SUBSTITUTE(resultat," ","")="obtenue",ROW(offres)-2,""),ROW(876:876))),"")</f>
        <v/>
      </c>
      <c r="C971" s="16" t="str">
        <f t="array" aca="1" ref="C971" ca="1">IFERROR(INDEX(durée,SMALL(IF(SUBSTITUTE(resultat," ","")="obtenue",ROW(offres)-2,""),ROW(876:876))),"")</f>
        <v/>
      </c>
      <c r="D971" s="8" t="str">
        <f t="array" aca="1" ref="D971" ca="1">IFERROR(INDEX(datefin,SMALL(IF(SUBSTITUTE(resultat," ","")="obtenue",ROW(offres)-2,""),ROW(876:876))),"")</f>
        <v/>
      </c>
    </row>
    <row r="972" spans="1:4" x14ac:dyDescent="0.25">
      <c r="A972" s="3" t="str">
        <f t="array" aca="1" ref="A972" ca="1">IFERROR(INDEX(offres,SMALL(IF(SUBSTITUTE(resultat," ","")="obtenue",ROW(offres)-2,""),ROW(877:877))),"")</f>
        <v/>
      </c>
      <c r="B972" s="8" t="str">
        <f t="array" aca="1" ref="B972" ca="1">IFERROR(INDEX(debut,SMALL(IF(SUBSTITUTE(resultat," ","")="obtenue",ROW(offres)-2,""),ROW(877:877))),"")</f>
        <v/>
      </c>
      <c r="C972" s="16" t="str">
        <f t="array" aca="1" ref="C972" ca="1">IFERROR(INDEX(durée,SMALL(IF(SUBSTITUTE(resultat," ","")="obtenue",ROW(offres)-2,""),ROW(877:877))),"")</f>
        <v/>
      </c>
      <c r="D972" s="8" t="str">
        <f t="array" aca="1" ref="D972" ca="1">IFERROR(INDEX(datefin,SMALL(IF(SUBSTITUTE(resultat," ","")="obtenue",ROW(offres)-2,""),ROW(877:877))),"")</f>
        <v/>
      </c>
    </row>
    <row r="973" spans="1:4" x14ac:dyDescent="0.25">
      <c r="A973" s="3" t="str">
        <f t="array" aca="1" ref="A973" ca="1">IFERROR(INDEX(offres,SMALL(IF(SUBSTITUTE(resultat," ","")="obtenue",ROW(offres)-2,""),ROW(878:878))),"")</f>
        <v/>
      </c>
      <c r="B973" s="8" t="str">
        <f t="array" aca="1" ref="B973" ca="1">IFERROR(INDEX(debut,SMALL(IF(SUBSTITUTE(resultat," ","")="obtenue",ROW(offres)-2,""),ROW(878:878))),"")</f>
        <v/>
      </c>
      <c r="C973" s="16" t="str">
        <f t="array" aca="1" ref="C973" ca="1">IFERROR(INDEX(durée,SMALL(IF(SUBSTITUTE(resultat," ","")="obtenue",ROW(offres)-2,""),ROW(878:878))),"")</f>
        <v/>
      </c>
      <c r="D973" s="8" t="str">
        <f t="array" aca="1" ref="D973" ca="1">IFERROR(INDEX(datefin,SMALL(IF(SUBSTITUTE(resultat," ","")="obtenue",ROW(offres)-2,""),ROW(878:878))),"")</f>
        <v/>
      </c>
    </row>
    <row r="974" spans="1:4" x14ac:dyDescent="0.25">
      <c r="A974" s="3" t="str">
        <f t="array" aca="1" ref="A974" ca="1">IFERROR(INDEX(offres,SMALL(IF(SUBSTITUTE(resultat," ","")="obtenue",ROW(offres)-2,""),ROW(879:879))),"")</f>
        <v/>
      </c>
      <c r="B974" s="8" t="str">
        <f t="array" aca="1" ref="B974" ca="1">IFERROR(INDEX(debut,SMALL(IF(SUBSTITUTE(resultat," ","")="obtenue",ROW(offres)-2,""),ROW(879:879))),"")</f>
        <v/>
      </c>
      <c r="C974" s="16" t="str">
        <f t="array" aca="1" ref="C974" ca="1">IFERROR(INDEX(durée,SMALL(IF(SUBSTITUTE(resultat," ","")="obtenue",ROW(offres)-2,""),ROW(879:879))),"")</f>
        <v/>
      </c>
      <c r="D974" s="8" t="str">
        <f t="array" aca="1" ref="D974" ca="1">IFERROR(INDEX(datefin,SMALL(IF(SUBSTITUTE(resultat," ","")="obtenue",ROW(offres)-2,""),ROW(879:879))),"")</f>
        <v/>
      </c>
    </row>
    <row r="975" spans="1:4" x14ac:dyDescent="0.25">
      <c r="A975" s="3" t="str">
        <f t="array" aca="1" ref="A975" ca="1">IFERROR(INDEX(offres,SMALL(IF(SUBSTITUTE(resultat," ","")="obtenue",ROW(offres)-2,""),ROW(880:880))),"")</f>
        <v/>
      </c>
      <c r="B975" s="8" t="str">
        <f t="array" aca="1" ref="B975" ca="1">IFERROR(INDEX(debut,SMALL(IF(SUBSTITUTE(resultat," ","")="obtenue",ROW(offres)-2,""),ROW(880:880))),"")</f>
        <v/>
      </c>
      <c r="C975" s="16" t="str">
        <f t="array" aca="1" ref="C975" ca="1">IFERROR(INDEX(durée,SMALL(IF(SUBSTITUTE(resultat," ","")="obtenue",ROW(offres)-2,""),ROW(880:880))),"")</f>
        <v/>
      </c>
      <c r="D975" s="8" t="str">
        <f t="array" aca="1" ref="D975" ca="1">IFERROR(INDEX(datefin,SMALL(IF(SUBSTITUTE(resultat," ","")="obtenue",ROW(offres)-2,""),ROW(880:880))),"")</f>
        <v/>
      </c>
    </row>
    <row r="976" spans="1:4" x14ac:dyDescent="0.25">
      <c r="A976" s="3" t="str">
        <f t="array" aca="1" ref="A976" ca="1">IFERROR(INDEX(offres,SMALL(IF(SUBSTITUTE(resultat," ","")="obtenue",ROW(offres)-2,""),ROW(881:881))),"")</f>
        <v/>
      </c>
      <c r="B976" s="8" t="str">
        <f t="array" aca="1" ref="B976" ca="1">IFERROR(INDEX(debut,SMALL(IF(SUBSTITUTE(resultat," ","")="obtenue",ROW(offres)-2,""),ROW(881:881))),"")</f>
        <v/>
      </c>
      <c r="C976" s="16" t="str">
        <f t="array" aca="1" ref="C976" ca="1">IFERROR(INDEX(durée,SMALL(IF(SUBSTITUTE(resultat," ","")="obtenue",ROW(offres)-2,""),ROW(881:881))),"")</f>
        <v/>
      </c>
      <c r="D976" s="8" t="str">
        <f t="array" aca="1" ref="D976" ca="1">IFERROR(INDEX(datefin,SMALL(IF(SUBSTITUTE(resultat," ","")="obtenue",ROW(offres)-2,""),ROW(881:881))),"")</f>
        <v/>
      </c>
    </row>
    <row r="977" spans="1:4" x14ac:dyDescent="0.25">
      <c r="A977" s="3" t="str">
        <f t="array" aca="1" ref="A977" ca="1">IFERROR(INDEX(offres,SMALL(IF(SUBSTITUTE(resultat," ","")="obtenue",ROW(offres)-2,""),ROW(882:882))),"")</f>
        <v/>
      </c>
      <c r="B977" s="8" t="str">
        <f t="array" aca="1" ref="B977" ca="1">IFERROR(INDEX(debut,SMALL(IF(SUBSTITUTE(resultat," ","")="obtenue",ROW(offres)-2,""),ROW(882:882))),"")</f>
        <v/>
      </c>
      <c r="C977" s="16" t="str">
        <f t="array" aca="1" ref="C977" ca="1">IFERROR(INDEX(durée,SMALL(IF(SUBSTITUTE(resultat," ","")="obtenue",ROW(offres)-2,""),ROW(882:882))),"")</f>
        <v/>
      </c>
      <c r="D977" s="8" t="str">
        <f t="array" aca="1" ref="D977" ca="1">IFERROR(INDEX(datefin,SMALL(IF(SUBSTITUTE(resultat," ","")="obtenue",ROW(offres)-2,""),ROW(882:882))),"")</f>
        <v/>
      </c>
    </row>
    <row r="978" spans="1:4" x14ac:dyDescent="0.25">
      <c r="A978" s="3" t="str">
        <f t="array" aca="1" ref="A978" ca="1">IFERROR(INDEX(offres,SMALL(IF(SUBSTITUTE(resultat," ","")="obtenue",ROW(offres)-2,""),ROW(883:883))),"")</f>
        <v/>
      </c>
      <c r="B978" s="8" t="str">
        <f t="array" aca="1" ref="B978" ca="1">IFERROR(INDEX(debut,SMALL(IF(SUBSTITUTE(resultat," ","")="obtenue",ROW(offres)-2,""),ROW(883:883))),"")</f>
        <v/>
      </c>
      <c r="C978" s="16" t="str">
        <f t="array" aca="1" ref="C978" ca="1">IFERROR(INDEX(durée,SMALL(IF(SUBSTITUTE(resultat," ","")="obtenue",ROW(offres)-2,""),ROW(883:883))),"")</f>
        <v/>
      </c>
      <c r="D978" s="8" t="str">
        <f t="array" aca="1" ref="D978" ca="1">IFERROR(INDEX(datefin,SMALL(IF(SUBSTITUTE(resultat," ","")="obtenue",ROW(offres)-2,""),ROW(883:883))),"")</f>
        <v/>
      </c>
    </row>
    <row r="979" spans="1:4" x14ac:dyDescent="0.25">
      <c r="A979" s="3" t="str">
        <f t="array" aca="1" ref="A979" ca="1">IFERROR(INDEX(offres,SMALL(IF(SUBSTITUTE(resultat," ","")="obtenue",ROW(offres)-2,""),ROW(884:884))),"")</f>
        <v/>
      </c>
      <c r="B979" s="8" t="str">
        <f t="array" aca="1" ref="B979" ca="1">IFERROR(INDEX(debut,SMALL(IF(SUBSTITUTE(resultat," ","")="obtenue",ROW(offres)-2,""),ROW(884:884))),"")</f>
        <v/>
      </c>
      <c r="C979" s="16" t="str">
        <f t="array" aca="1" ref="C979" ca="1">IFERROR(INDEX(durée,SMALL(IF(SUBSTITUTE(resultat," ","")="obtenue",ROW(offres)-2,""),ROW(884:884))),"")</f>
        <v/>
      </c>
      <c r="D979" s="8" t="str">
        <f t="array" aca="1" ref="D979" ca="1">IFERROR(INDEX(datefin,SMALL(IF(SUBSTITUTE(resultat," ","")="obtenue",ROW(offres)-2,""),ROW(884:884))),"")</f>
        <v/>
      </c>
    </row>
    <row r="980" spans="1:4" x14ac:dyDescent="0.25">
      <c r="A980" s="3" t="str">
        <f t="array" aca="1" ref="A980" ca="1">IFERROR(INDEX(offres,SMALL(IF(SUBSTITUTE(resultat," ","")="obtenue",ROW(offres)-2,""),ROW(885:885))),"")</f>
        <v/>
      </c>
      <c r="B980" s="8" t="str">
        <f t="array" aca="1" ref="B980" ca="1">IFERROR(INDEX(debut,SMALL(IF(SUBSTITUTE(resultat," ","")="obtenue",ROW(offres)-2,""),ROW(885:885))),"")</f>
        <v/>
      </c>
      <c r="C980" s="16" t="str">
        <f t="array" aca="1" ref="C980" ca="1">IFERROR(INDEX(durée,SMALL(IF(SUBSTITUTE(resultat," ","")="obtenue",ROW(offres)-2,""),ROW(885:885))),"")</f>
        <v/>
      </c>
      <c r="D980" s="8" t="str">
        <f t="array" aca="1" ref="D980" ca="1">IFERROR(INDEX(datefin,SMALL(IF(SUBSTITUTE(resultat," ","")="obtenue",ROW(offres)-2,""),ROW(885:885))),"")</f>
        <v/>
      </c>
    </row>
    <row r="981" spans="1:4" x14ac:dyDescent="0.25">
      <c r="A981" s="3" t="str">
        <f t="array" aca="1" ref="A981" ca="1">IFERROR(INDEX(offres,SMALL(IF(SUBSTITUTE(resultat," ","")="obtenue",ROW(offres)-2,""),ROW(886:886))),"")</f>
        <v/>
      </c>
      <c r="B981" s="8" t="str">
        <f t="array" aca="1" ref="B981" ca="1">IFERROR(INDEX(debut,SMALL(IF(SUBSTITUTE(resultat," ","")="obtenue",ROW(offres)-2,""),ROW(886:886))),"")</f>
        <v/>
      </c>
      <c r="C981" s="16" t="str">
        <f t="array" aca="1" ref="C981" ca="1">IFERROR(INDEX(durée,SMALL(IF(SUBSTITUTE(resultat," ","")="obtenue",ROW(offres)-2,""),ROW(886:886))),"")</f>
        <v/>
      </c>
      <c r="D981" s="8" t="str">
        <f t="array" aca="1" ref="D981" ca="1">IFERROR(INDEX(datefin,SMALL(IF(SUBSTITUTE(resultat," ","")="obtenue",ROW(offres)-2,""),ROW(886:886))),"")</f>
        <v/>
      </c>
    </row>
    <row r="982" spans="1:4" x14ac:dyDescent="0.25">
      <c r="A982" s="3" t="str">
        <f t="array" aca="1" ref="A982" ca="1">IFERROR(INDEX(offres,SMALL(IF(SUBSTITUTE(resultat," ","")="obtenue",ROW(offres)-2,""),ROW(887:887))),"")</f>
        <v/>
      </c>
      <c r="B982" s="8" t="str">
        <f t="array" aca="1" ref="B982" ca="1">IFERROR(INDEX(debut,SMALL(IF(SUBSTITUTE(resultat," ","")="obtenue",ROW(offres)-2,""),ROW(887:887))),"")</f>
        <v/>
      </c>
      <c r="C982" s="16" t="str">
        <f t="array" aca="1" ref="C982" ca="1">IFERROR(INDEX(durée,SMALL(IF(SUBSTITUTE(resultat," ","")="obtenue",ROW(offres)-2,""),ROW(887:887))),"")</f>
        <v/>
      </c>
      <c r="D982" s="8" t="str">
        <f t="array" aca="1" ref="D982" ca="1">IFERROR(INDEX(datefin,SMALL(IF(SUBSTITUTE(resultat," ","")="obtenue",ROW(offres)-2,""),ROW(887:887))),"")</f>
        <v/>
      </c>
    </row>
    <row r="983" spans="1:4" x14ac:dyDescent="0.25">
      <c r="A983" s="3" t="str">
        <f t="array" aca="1" ref="A983" ca="1">IFERROR(INDEX(offres,SMALL(IF(SUBSTITUTE(resultat," ","")="obtenue",ROW(offres)-2,""),ROW(888:888))),"")</f>
        <v/>
      </c>
      <c r="B983" s="8" t="str">
        <f t="array" aca="1" ref="B983" ca="1">IFERROR(INDEX(debut,SMALL(IF(SUBSTITUTE(resultat," ","")="obtenue",ROW(offres)-2,""),ROW(888:888))),"")</f>
        <v/>
      </c>
      <c r="C983" s="16" t="str">
        <f t="array" aca="1" ref="C983" ca="1">IFERROR(INDEX(durée,SMALL(IF(SUBSTITUTE(resultat," ","")="obtenue",ROW(offres)-2,""),ROW(888:888))),"")</f>
        <v/>
      </c>
      <c r="D983" s="8" t="str">
        <f t="array" aca="1" ref="D983" ca="1">IFERROR(INDEX(datefin,SMALL(IF(SUBSTITUTE(resultat," ","")="obtenue",ROW(offres)-2,""),ROW(888:888))),"")</f>
        <v/>
      </c>
    </row>
    <row r="984" spans="1:4" x14ac:dyDescent="0.25">
      <c r="A984" s="3" t="str">
        <f t="array" aca="1" ref="A984" ca="1">IFERROR(INDEX(offres,SMALL(IF(SUBSTITUTE(resultat," ","")="obtenue",ROW(offres)-2,""),ROW(889:889))),"")</f>
        <v/>
      </c>
      <c r="B984" s="8" t="str">
        <f t="array" aca="1" ref="B984" ca="1">IFERROR(INDEX(debut,SMALL(IF(SUBSTITUTE(resultat," ","")="obtenue",ROW(offres)-2,""),ROW(889:889))),"")</f>
        <v/>
      </c>
      <c r="C984" s="16" t="str">
        <f t="array" aca="1" ref="C984" ca="1">IFERROR(INDEX(durée,SMALL(IF(SUBSTITUTE(resultat," ","")="obtenue",ROW(offres)-2,""),ROW(889:889))),"")</f>
        <v/>
      </c>
      <c r="D984" s="8" t="str">
        <f t="array" aca="1" ref="D984" ca="1">IFERROR(INDEX(datefin,SMALL(IF(SUBSTITUTE(resultat," ","")="obtenue",ROW(offres)-2,""),ROW(889:889))),"")</f>
        <v/>
      </c>
    </row>
    <row r="985" spans="1:4" x14ac:dyDescent="0.25">
      <c r="A985" s="3" t="str">
        <f t="array" aca="1" ref="A985" ca="1">IFERROR(INDEX(offres,SMALL(IF(SUBSTITUTE(resultat," ","")="obtenue",ROW(offres)-2,""),ROW(890:890))),"")</f>
        <v/>
      </c>
      <c r="B985" s="8" t="str">
        <f t="array" aca="1" ref="B985" ca="1">IFERROR(INDEX(debut,SMALL(IF(SUBSTITUTE(resultat," ","")="obtenue",ROW(offres)-2,""),ROW(890:890))),"")</f>
        <v/>
      </c>
      <c r="C985" s="16" t="str">
        <f t="array" aca="1" ref="C985" ca="1">IFERROR(INDEX(durée,SMALL(IF(SUBSTITUTE(resultat," ","")="obtenue",ROW(offres)-2,""),ROW(890:890))),"")</f>
        <v/>
      </c>
      <c r="D985" s="8" t="str">
        <f t="array" aca="1" ref="D985" ca="1">IFERROR(INDEX(datefin,SMALL(IF(SUBSTITUTE(resultat," ","")="obtenue",ROW(offres)-2,""),ROW(890:890))),"")</f>
        <v/>
      </c>
    </row>
    <row r="986" spans="1:4" x14ac:dyDescent="0.25">
      <c r="A986" s="3" t="str">
        <f t="array" aca="1" ref="A986" ca="1">IFERROR(INDEX(offres,SMALL(IF(SUBSTITUTE(resultat," ","")="obtenue",ROW(offres)-2,""),ROW(891:891))),"")</f>
        <v/>
      </c>
      <c r="B986" s="8" t="str">
        <f t="array" aca="1" ref="B986" ca="1">IFERROR(INDEX(debut,SMALL(IF(SUBSTITUTE(resultat," ","")="obtenue",ROW(offres)-2,""),ROW(891:891))),"")</f>
        <v/>
      </c>
      <c r="C986" s="16" t="str">
        <f t="array" aca="1" ref="C986" ca="1">IFERROR(INDEX(durée,SMALL(IF(SUBSTITUTE(resultat," ","")="obtenue",ROW(offres)-2,""),ROW(891:891))),"")</f>
        <v/>
      </c>
      <c r="D986" s="8" t="str">
        <f t="array" aca="1" ref="D986" ca="1">IFERROR(INDEX(datefin,SMALL(IF(SUBSTITUTE(resultat," ","")="obtenue",ROW(offres)-2,""),ROW(891:891))),"")</f>
        <v/>
      </c>
    </row>
    <row r="987" spans="1:4" x14ac:dyDescent="0.25">
      <c r="A987" s="3" t="str">
        <f t="array" aca="1" ref="A987" ca="1">IFERROR(INDEX(offres,SMALL(IF(SUBSTITUTE(resultat," ","")="obtenue",ROW(offres)-2,""),ROW(892:892))),"")</f>
        <v/>
      </c>
      <c r="B987" s="8" t="str">
        <f t="array" aca="1" ref="B987" ca="1">IFERROR(INDEX(debut,SMALL(IF(SUBSTITUTE(resultat," ","")="obtenue",ROW(offres)-2,""),ROW(892:892))),"")</f>
        <v/>
      </c>
      <c r="C987" s="16" t="str">
        <f t="array" aca="1" ref="C987" ca="1">IFERROR(INDEX(durée,SMALL(IF(SUBSTITUTE(resultat," ","")="obtenue",ROW(offres)-2,""),ROW(892:892))),"")</f>
        <v/>
      </c>
      <c r="D987" s="8" t="str">
        <f t="array" aca="1" ref="D987" ca="1">IFERROR(INDEX(datefin,SMALL(IF(SUBSTITUTE(resultat," ","")="obtenue",ROW(offres)-2,""),ROW(892:892))),"")</f>
        <v/>
      </c>
    </row>
    <row r="988" spans="1:4" x14ac:dyDescent="0.25">
      <c r="A988" s="3" t="str">
        <f t="array" aca="1" ref="A988" ca="1">IFERROR(INDEX(offres,SMALL(IF(SUBSTITUTE(resultat," ","")="obtenue",ROW(offres)-2,""),ROW(893:893))),"")</f>
        <v/>
      </c>
      <c r="B988" s="8" t="str">
        <f t="array" aca="1" ref="B988" ca="1">IFERROR(INDEX(debut,SMALL(IF(SUBSTITUTE(resultat," ","")="obtenue",ROW(offres)-2,""),ROW(893:893))),"")</f>
        <v/>
      </c>
      <c r="C988" s="16" t="str">
        <f t="array" aca="1" ref="C988" ca="1">IFERROR(INDEX(durée,SMALL(IF(SUBSTITUTE(resultat," ","")="obtenue",ROW(offres)-2,""),ROW(893:893))),"")</f>
        <v/>
      </c>
      <c r="D988" s="8" t="str">
        <f t="array" aca="1" ref="D988" ca="1">IFERROR(INDEX(datefin,SMALL(IF(SUBSTITUTE(resultat," ","")="obtenue",ROW(offres)-2,""),ROW(893:893))),"")</f>
        <v/>
      </c>
    </row>
    <row r="989" spans="1:4" x14ac:dyDescent="0.25">
      <c r="A989" s="3" t="str">
        <f t="array" aca="1" ref="A989" ca="1">IFERROR(INDEX(offres,SMALL(IF(SUBSTITUTE(resultat," ","")="obtenue",ROW(offres)-2,""),ROW(894:894))),"")</f>
        <v/>
      </c>
      <c r="B989" s="8" t="str">
        <f t="array" aca="1" ref="B989" ca="1">IFERROR(INDEX(debut,SMALL(IF(SUBSTITUTE(resultat," ","")="obtenue",ROW(offres)-2,""),ROW(894:894))),"")</f>
        <v/>
      </c>
      <c r="C989" s="16" t="str">
        <f t="array" aca="1" ref="C989" ca="1">IFERROR(INDEX(durée,SMALL(IF(SUBSTITUTE(resultat," ","")="obtenue",ROW(offres)-2,""),ROW(894:894))),"")</f>
        <v/>
      </c>
      <c r="D989" s="8" t="str">
        <f t="array" aca="1" ref="D989" ca="1">IFERROR(INDEX(datefin,SMALL(IF(SUBSTITUTE(resultat," ","")="obtenue",ROW(offres)-2,""),ROW(894:894))),"")</f>
        <v/>
      </c>
    </row>
    <row r="990" spans="1:4" x14ac:dyDescent="0.25">
      <c r="A990" s="3" t="str">
        <f t="array" aca="1" ref="A990" ca="1">IFERROR(INDEX(offres,SMALL(IF(SUBSTITUTE(resultat," ","")="obtenue",ROW(offres)-2,""),ROW(895:895))),"")</f>
        <v/>
      </c>
      <c r="B990" s="8" t="str">
        <f t="array" aca="1" ref="B990" ca="1">IFERROR(INDEX(debut,SMALL(IF(SUBSTITUTE(resultat," ","")="obtenue",ROW(offres)-2,""),ROW(895:895))),"")</f>
        <v/>
      </c>
      <c r="C990" s="16" t="str">
        <f t="array" aca="1" ref="C990" ca="1">IFERROR(INDEX(durée,SMALL(IF(SUBSTITUTE(resultat," ","")="obtenue",ROW(offres)-2,""),ROW(895:895))),"")</f>
        <v/>
      </c>
      <c r="D990" s="8" t="str">
        <f t="array" aca="1" ref="D990" ca="1">IFERROR(INDEX(datefin,SMALL(IF(SUBSTITUTE(resultat," ","")="obtenue",ROW(offres)-2,""),ROW(895:895))),"")</f>
        <v/>
      </c>
    </row>
    <row r="991" spans="1:4" x14ac:dyDescent="0.25">
      <c r="A991" s="3" t="str">
        <f t="array" aca="1" ref="A991" ca="1">IFERROR(INDEX(offres,SMALL(IF(SUBSTITUTE(resultat," ","")="obtenue",ROW(offres)-2,""),ROW(896:896))),"")</f>
        <v/>
      </c>
      <c r="B991" s="8" t="str">
        <f t="array" aca="1" ref="B991" ca="1">IFERROR(INDEX(debut,SMALL(IF(SUBSTITUTE(resultat," ","")="obtenue",ROW(offres)-2,""),ROW(896:896))),"")</f>
        <v/>
      </c>
      <c r="C991" s="16" t="str">
        <f t="array" aca="1" ref="C991" ca="1">IFERROR(INDEX(durée,SMALL(IF(SUBSTITUTE(resultat," ","")="obtenue",ROW(offres)-2,""),ROW(896:896))),"")</f>
        <v/>
      </c>
      <c r="D991" s="8" t="str">
        <f t="array" aca="1" ref="D991" ca="1">IFERROR(INDEX(datefin,SMALL(IF(SUBSTITUTE(resultat," ","")="obtenue",ROW(offres)-2,""),ROW(896:896))),"")</f>
        <v/>
      </c>
    </row>
    <row r="992" spans="1:4" x14ac:dyDescent="0.25">
      <c r="A992" s="3" t="str">
        <f t="array" aca="1" ref="A992" ca="1">IFERROR(INDEX(offres,SMALL(IF(SUBSTITUTE(resultat," ","")="obtenue",ROW(offres)-2,""),ROW(897:897))),"")</f>
        <v/>
      </c>
      <c r="B992" s="8" t="str">
        <f t="array" aca="1" ref="B992" ca="1">IFERROR(INDEX(debut,SMALL(IF(SUBSTITUTE(resultat," ","")="obtenue",ROW(offres)-2,""),ROW(897:897))),"")</f>
        <v/>
      </c>
      <c r="C992" s="16" t="str">
        <f t="array" aca="1" ref="C992" ca="1">IFERROR(INDEX(durée,SMALL(IF(SUBSTITUTE(resultat," ","")="obtenue",ROW(offres)-2,""),ROW(897:897))),"")</f>
        <v/>
      </c>
      <c r="D992" s="8" t="str">
        <f t="array" aca="1" ref="D992" ca="1">IFERROR(INDEX(datefin,SMALL(IF(SUBSTITUTE(resultat," ","")="obtenue",ROW(offres)-2,""),ROW(897:897))),"")</f>
        <v/>
      </c>
    </row>
    <row r="993" spans="1:4" x14ac:dyDescent="0.25">
      <c r="A993" s="3" t="str">
        <f t="array" aca="1" ref="A993" ca="1">IFERROR(INDEX(offres,SMALL(IF(SUBSTITUTE(resultat," ","")="obtenue",ROW(offres)-2,""),ROW(898:898))),"")</f>
        <v/>
      </c>
      <c r="B993" s="8" t="str">
        <f t="array" aca="1" ref="B993" ca="1">IFERROR(INDEX(debut,SMALL(IF(SUBSTITUTE(resultat," ","")="obtenue",ROW(offres)-2,""),ROW(898:898))),"")</f>
        <v/>
      </c>
      <c r="C993" s="16" t="str">
        <f t="array" aca="1" ref="C993" ca="1">IFERROR(INDEX(durée,SMALL(IF(SUBSTITUTE(resultat," ","")="obtenue",ROW(offres)-2,""),ROW(898:898))),"")</f>
        <v/>
      </c>
      <c r="D993" s="8" t="str">
        <f t="array" aca="1" ref="D993" ca="1">IFERROR(INDEX(datefin,SMALL(IF(SUBSTITUTE(resultat," ","")="obtenue",ROW(offres)-2,""),ROW(898:898))),"")</f>
        <v/>
      </c>
    </row>
    <row r="994" spans="1:4" x14ac:dyDescent="0.25">
      <c r="A994" s="3" t="str">
        <f t="array" aca="1" ref="A994" ca="1">IFERROR(INDEX(offres,SMALL(IF(SUBSTITUTE(resultat," ","")="obtenue",ROW(offres)-2,""),ROW(899:899))),"")</f>
        <v/>
      </c>
      <c r="B994" s="8" t="str">
        <f t="array" aca="1" ref="B994" ca="1">IFERROR(INDEX(debut,SMALL(IF(SUBSTITUTE(resultat," ","")="obtenue",ROW(offres)-2,""),ROW(899:899))),"")</f>
        <v/>
      </c>
      <c r="C994" s="16" t="str">
        <f t="array" aca="1" ref="C994" ca="1">IFERROR(INDEX(durée,SMALL(IF(SUBSTITUTE(resultat," ","")="obtenue",ROW(offres)-2,""),ROW(899:899))),"")</f>
        <v/>
      </c>
      <c r="D994" s="8" t="str">
        <f t="array" aca="1" ref="D994" ca="1">IFERROR(INDEX(datefin,SMALL(IF(SUBSTITUTE(resultat," ","")="obtenue",ROW(offres)-2,""),ROW(899:899))),"")</f>
        <v/>
      </c>
    </row>
    <row r="995" spans="1:4" x14ac:dyDescent="0.25">
      <c r="A995" s="3" t="str">
        <f t="array" aca="1" ref="A995" ca="1">IFERROR(INDEX(offres,SMALL(IF(SUBSTITUTE(resultat," ","")="obtenue",ROW(offres)-2,""),ROW(900:900))),"")</f>
        <v/>
      </c>
      <c r="B995" s="8" t="str">
        <f t="array" aca="1" ref="B995" ca="1">IFERROR(INDEX(debut,SMALL(IF(SUBSTITUTE(resultat," ","")="obtenue",ROW(offres)-2,""),ROW(900:900))),"")</f>
        <v/>
      </c>
      <c r="C995" s="16" t="str">
        <f t="array" aca="1" ref="C995" ca="1">IFERROR(INDEX(durée,SMALL(IF(SUBSTITUTE(resultat," ","")="obtenue",ROW(offres)-2,""),ROW(900:900))),"")</f>
        <v/>
      </c>
      <c r="D995" s="8" t="str">
        <f t="array" aca="1" ref="D995" ca="1">IFERROR(INDEX(datefin,SMALL(IF(SUBSTITUTE(resultat," ","")="obtenue",ROW(offres)-2,""),ROW(900:900))),"")</f>
        <v/>
      </c>
    </row>
    <row r="996" spans="1:4" x14ac:dyDescent="0.25">
      <c r="A996" s="3" t="str">
        <f t="array" aca="1" ref="A996" ca="1">IFERROR(INDEX(offres,SMALL(IF(SUBSTITUTE(resultat," ","")="obtenue",ROW(offres)-2,""),ROW(901:901))),"")</f>
        <v/>
      </c>
      <c r="B996" s="8" t="str">
        <f t="array" aca="1" ref="B996" ca="1">IFERROR(INDEX(debut,SMALL(IF(SUBSTITUTE(resultat," ","")="obtenue",ROW(offres)-2,""),ROW(901:901))),"")</f>
        <v/>
      </c>
      <c r="C996" s="16" t="str">
        <f t="array" aca="1" ref="C996" ca="1">IFERROR(INDEX(durée,SMALL(IF(SUBSTITUTE(resultat," ","")="obtenue",ROW(offres)-2,""),ROW(901:901))),"")</f>
        <v/>
      </c>
      <c r="D996" s="8" t="str">
        <f t="array" aca="1" ref="D996" ca="1">IFERROR(INDEX(datefin,SMALL(IF(SUBSTITUTE(resultat," ","")="obtenue",ROW(offres)-2,""),ROW(901:901))),"")</f>
        <v/>
      </c>
    </row>
    <row r="997" spans="1:4" x14ac:dyDescent="0.25">
      <c r="A997" s="3" t="str">
        <f t="array" aca="1" ref="A997" ca="1">IFERROR(INDEX(offres,SMALL(IF(SUBSTITUTE(resultat," ","")="obtenue",ROW(offres)-2,""),ROW(902:902))),"")</f>
        <v/>
      </c>
      <c r="B997" s="8" t="str">
        <f t="array" aca="1" ref="B997" ca="1">IFERROR(INDEX(debut,SMALL(IF(SUBSTITUTE(resultat," ","")="obtenue",ROW(offres)-2,""),ROW(902:902))),"")</f>
        <v/>
      </c>
      <c r="C997" s="16" t="str">
        <f t="array" aca="1" ref="C997" ca="1">IFERROR(INDEX(durée,SMALL(IF(SUBSTITUTE(resultat," ","")="obtenue",ROW(offres)-2,""),ROW(902:902))),"")</f>
        <v/>
      </c>
      <c r="D997" s="8" t="str">
        <f t="array" aca="1" ref="D997" ca="1">IFERROR(INDEX(datefin,SMALL(IF(SUBSTITUTE(resultat," ","")="obtenue",ROW(offres)-2,""),ROW(902:902))),"")</f>
        <v/>
      </c>
    </row>
    <row r="998" spans="1:4" x14ac:dyDescent="0.25">
      <c r="A998" s="3" t="str">
        <f t="array" aca="1" ref="A998" ca="1">IFERROR(INDEX(offres,SMALL(IF(SUBSTITUTE(resultat," ","")="obtenue",ROW(offres)-2,""),ROW(903:903))),"")</f>
        <v/>
      </c>
      <c r="B998" s="8" t="str">
        <f t="array" aca="1" ref="B998" ca="1">IFERROR(INDEX(debut,SMALL(IF(SUBSTITUTE(resultat," ","")="obtenue",ROW(offres)-2,""),ROW(903:903))),"")</f>
        <v/>
      </c>
      <c r="C998" s="16" t="str">
        <f t="array" aca="1" ref="C998" ca="1">IFERROR(INDEX(durée,SMALL(IF(SUBSTITUTE(resultat," ","")="obtenue",ROW(offres)-2,""),ROW(903:903))),"")</f>
        <v/>
      </c>
      <c r="D998" s="8" t="str">
        <f t="array" aca="1" ref="D998" ca="1">IFERROR(INDEX(datefin,SMALL(IF(SUBSTITUTE(resultat," ","")="obtenue",ROW(offres)-2,""),ROW(903:903))),"")</f>
        <v/>
      </c>
    </row>
    <row r="999" spans="1:4" x14ac:dyDescent="0.25">
      <c r="A999" s="3" t="str">
        <f t="array" aca="1" ref="A999" ca="1">IFERROR(INDEX(offres,SMALL(IF(SUBSTITUTE(resultat," ","")="obtenue",ROW(offres)-2,""),ROW(904:904))),"")</f>
        <v/>
      </c>
      <c r="B999" s="8" t="str">
        <f t="array" aca="1" ref="B999" ca="1">IFERROR(INDEX(debut,SMALL(IF(SUBSTITUTE(resultat," ","")="obtenue",ROW(offres)-2,""),ROW(904:904))),"")</f>
        <v/>
      </c>
      <c r="C999" s="16" t="str">
        <f t="array" aca="1" ref="C999" ca="1">IFERROR(INDEX(durée,SMALL(IF(SUBSTITUTE(resultat," ","")="obtenue",ROW(offres)-2,""),ROW(904:904))),"")</f>
        <v/>
      </c>
      <c r="D999" s="8" t="str">
        <f t="array" aca="1" ref="D999" ca="1">IFERROR(INDEX(datefin,SMALL(IF(SUBSTITUTE(resultat," ","")="obtenue",ROW(offres)-2,""),ROW(904:904))),"")</f>
        <v/>
      </c>
    </row>
    <row r="1000" spans="1:4" x14ac:dyDescent="0.25">
      <c r="A1000" s="3" t="str">
        <f t="array" aca="1" ref="A1000" ca="1">IFERROR(INDEX(offres,SMALL(IF(SUBSTITUTE(resultat," ","")="obtenue",ROW(offres)-2,""),ROW(905:905))),"")</f>
        <v/>
      </c>
      <c r="B1000" s="8" t="str">
        <f t="array" aca="1" ref="B1000" ca="1">IFERROR(INDEX(debut,SMALL(IF(SUBSTITUTE(resultat," ","")="obtenue",ROW(offres)-2,""),ROW(905:905))),"")</f>
        <v/>
      </c>
      <c r="C1000" s="16" t="str">
        <f t="array" aca="1" ref="C1000" ca="1">IFERROR(INDEX(durée,SMALL(IF(SUBSTITUTE(resultat," ","")="obtenue",ROW(offres)-2,""),ROW(905:905))),"")</f>
        <v/>
      </c>
      <c r="D1000" s="8" t="str">
        <f t="array" aca="1" ref="D1000" ca="1">IFERROR(INDEX(datefin,SMALL(IF(SUBSTITUTE(resultat," ","")="obtenue",ROW(offres)-2,""),ROW(905:905))),"")</f>
        <v/>
      </c>
    </row>
    <row r="1001" spans="1:4" x14ac:dyDescent="0.25">
      <c r="A1001" s="3" t="str">
        <f t="array" aca="1" ref="A1001" ca="1">IFERROR(INDEX(offres,SMALL(IF(SUBSTITUTE(resultat," ","")="obtenue",ROW(offres)-2,""),ROW(906:906))),"")</f>
        <v/>
      </c>
      <c r="B1001" s="8" t="str">
        <f t="array" aca="1" ref="B1001" ca="1">IFERROR(INDEX(debut,SMALL(IF(SUBSTITUTE(resultat," ","")="obtenue",ROW(offres)-2,""),ROW(906:906))),"")</f>
        <v/>
      </c>
      <c r="C1001" s="16" t="str">
        <f t="array" aca="1" ref="C1001" ca="1">IFERROR(INDEX(durée,SMALL(IF(SUBSTITUTE(resultat," ","")="obtenue",ROW(offres)-2,""),ROW(906:906))),"")</f>
        <v/>
      </c>
      <c r="D1001" s="8" t="str">
        <f t="array" aca="1" ref="D1001" ca="1">IFERROR(INDEX(datefin,SMALL(IF(SUBSTITUTE(resultat," ","")="obtenue",ROW(offres)-2,""),ROW(906:906))),"")</f>
        <v/>
      </c>
    </row>
    <row r="1002" spans="1:4" x14ac:dyDescent="0.25">
      <c r="A1002" s="3" t="str">
        <f t="array" aca="1" ref="A1002" ca="1">IFERROR(INDEX(offres,SMALL(IF(SUBSTITUTE(resultat," ","")="obtenue",ROW(offres)-2,""),ROW(907:907))),"")</f>
        <v/>
      </c>
      <c r="B1002" s="8" t="str">
        <f t="array" aca="1" ref="B1002" ca="1">IFERROR(INDEX(debut,SMALL(IF(SUBSTITUTE(resultat," ","")="obtenue",ROW(offres)-2,""),ROW(907:907))),"")</f>
        <v/>
      </c>
      <c r="C1002" s="16" t="str">
        <f t="array" aca="1" ref="C1002" ca="1">IFERROR(INDEX(durée,SMALL(IF(SUBSTITUTE(resultat," ","")="obtenue",ROW(offres)-2,""),ROW(907:907))),"")</f>
        <v/>
      </c>
      <c r="D1002" s="8" t="str">
        <f t="array" aca="1" ref="D1002" ca="1">IFERROR(INDEX(datefin,SMALL(IF(SUBSTITUTE(resultat," ","")="obtenue",ROW(offres)-2,""),ROW(907:907))),"")</f>
        <v/>
      </c>
    </row>
    <row r="1003" spans="1:4" x14ac:dyDescent="0.25">
      <c r="A1003" s="3" t="str">
        <f t="array" aca="1" ref="A1003" ca="1">IFERROR(INDEX(offres,SMALL(IF(SUBSTITUTE(resultat," ","")="obtenue",ROW(offres)-2,""),ROW(908:908))),"")</f>
        <v/>
      </c>
      <c r="B1003" s="8" t="str">
        <f t="array" aca="1" ref="B1003" ca="1">IFERROR(INDEX(debut,SMALL(IF(SUBSTITUTE(resultat," ","")="obtenue",ROW(offres)-2,""),ROW(908:908))),"")</f>
        <v/>
      </c>
      <c r="C1003" s="16" t="str">
        <f t="array" aca="1" ref="C1003" ca="1">IFERROR(INDEX(durée,SMALL(IF(SUBSTITUTE(resultat," ","")="obtenue",ROW(offres)-2,""),ROW(908:908))),"")</f>
        <v/>
      </c>
      <c r="D1003" s="8" t="str">
        <f t="array" aca="1" ref="D1003" ca="1">IFERROR(INDEX(datefin,SMALL(IF(SUBSTITUTE(resultat," ","")="obtenue",ROW(offres)-2,""),ROW(908:908))),"")</f>
        <v/>
      </c>
    </row>
    <row r="1004" spans="1:4" x14ac:dyDescent="0.25">
      <c r="A1004" s="3" t="str">
        <f t="array" aca="1" ref="A1004" ca="1">IFERROR(INDEX(offres,SMALL(IF(SUBSTITUTE(resultat," ","")="obtenue",ROW(offres)-2,""),ROW(909:909))),"")</f>
        <v/>
      </c>
      <c r="B1004" s="8" t="str">
        <f t="array" aca="1" ref="B1004" ca="1">IFERROR(INDEX(debut,SMALL(IF(SUBSTITUTE(resultat," ","")="obtenue",ROW(offres)-2,""),ROW(909:909))),"")</f>
        <v/>
      </c>
      <c r="C1004" s="16" t="str">
        <f t="array" aca="1" ref="C1004" ca="1">IFERROR(INDEX(durée,SMALL(IF(SUBSTITUTE(resultat," ","")="obtenue",ROW(offres)-2,""),ROW(909:909))),"")</f>
        <v/>
      </c>
      <c r="D1004" s="8" t="str">
        <f t="array" aca="1" ref="D1004" ca="1">IFERROR(INDEX(datefin,SMALL(IF(SUBSTITUTE(resultat," ","")="obtenue",ROW(offres)-2,""),ROW(909:909))),"")</f>
        <v/>
      </c>
    </row>
    <row r="1005" spans="1:4" x14ac:dyDescent="0.25">
      <c r="A1005" s="3" t="str">
        <f t="array" aca="1" ref="A1005" ca="1">IFERROR(INDEX(offres,SMALL(IF(SUBSTITUTE(resultat," ","")="obtenue",ROW(offres)-2,""),ROW(910:910))),"")</f>
        <v/>
      </c>
      <c r="B1005" s="8" t="str">
        <f t="array" aca="1" ref="B1005" ca="1">IFERROR(INDEX(debut,SMALL(IF(SUBSTITUTE(resultat," ","")="obtenue",ROW(offres)-2,""),ROW(910:910))),"")</f>
        <v/>
      </c>
      <c r="C1005" s="16" t="str">
        <f t="array" aca="1" ref="C1005" ca="1">IFERROR(INDEX(durée,SMALL(IF(SUBSTITUTE(resultat," ","")="obtenue",ROW(offres)-2,""),ROW(910:910))),"")</f>
        <v/>
      </c>
      <c r="D1005" s="8" t="str">
        <f t="array" aca="1" ref="D1005" ca="1">IFERROR(INDEX(datefin,SMALL(IF(SUBSTITUTE(resultat," ","")="obtenue",ROW(offres)-2,""),ROW(910:910))),"")</f>
        <v/>
      </c>
    </row>
    <row r="1006" spans="1:4" x14ac:dyDescent="0.25">
      <c r="A1006" s="3" t="str">
        <f t="array" aca="1" ref="A1006" ca="1">IFERROR(INDEX(offres,SMALL(IF(SUBSTITUTE(resultat," ","")="obtenue",ROW(offres)-2,""),ROW(911:911))),"")</f>
        <v/>
      </c>
      <c r="B1006" s="8" t="str">
        <f t="array" aca="1" ref="B1006" ca="1">IFERROR(INDEX(debut,SMALL(IF(SUBSTITUTE(resultat," ","")="obtenue",ROW(offres)-2,""),ROW(911:911))),"")</f>
        <v/>
      </c>
      <c r="C1006" s="16" t="str">
        <f t="array" aca="1" ref="C1006" ca="1">IFERROR(INDEX(durée,SMALL(IF(SUBSTITUTE(resultat," ","")="obtenue",ROW(offres)-2,""),ROW(911:911))),"")</f>
        <v/>
      </c>
      <c r="D1006" s="8" t="str">
        <f t="array" aca="1" ref="D1006" ca="1">IFERROR(INDEX(datefin,SMALL(IF(SUBSTITUTE(resultat," ","")="obtenue",ROW(offres)-2,""),ROW(911:911))),"")</f>
        <v/>
      </c>
    </row>
    <row r="1007" spans="1:4" x14ac:dyDescent="0.25">
      <c r="A1007" s="3" t="str">
        <f t="array" aca="1" ref="A1007" ca="1">IFERROR(INDEX(offres,SMALL(IF(SUBSTITUTE(resultat," ","")="obtenue",ROW(offres)-2,""),ROW(912:912))),"")</f>
        <v/>
      </c>
      <c r="B1007" s="8" t="str">
        <f t="array" aca="1" ref="B1007" ca="1">IFERROR(INDEX(debut,SMALL(IF(SUBSTITUTE(resultat," ","")="obtenue",ROW(offres)-2,""),ROW(912:912))),"")</f>
        <v/>
      </c>
      <c r="C1007" s="16" t="str">
        <f t="array" aca="1" ref="C1007" ca="1">IFERROR(INDEX(durée,SMALL(IF(SUBSTITUTE(resultat," ","")="obtenue",ROW(offres)-2,""),ROW(912:912))),"")</f>
        <v/>
      </c>
      <c r="D1007" s="8" t="str">
        <f t="array" aca="1" ref="D1007" ca="1">IFERROR(INDEX(datefin,SMALL(IF(SUBSTITUTE(resultat," ","")="obtenue",ROW(offres)-2,""),ROW(912:912))),"")</f>
        <v/>
      </c>
    </row>
    <row r="1008" spans="1:4" x14ac:dyDescent="0.25">
      <c r="A1008" s="3" t="str">
        <f t="array" aca="1" ref="A1008" ca="1">IFERROR(INDEX(offres,SMALL(IF(SUBSTITUTE(resultat," ","")="obtenue",ROW(offres)-2,""),ROW(913:913))),"")</f>
        <v/>
      </c>
      <c r="B1008" s="8" t="str">
        <f t="array" aca="1" ref="B1008" ca="1">IFERROR(INDEX(debut,SMALL(IF(SUBSTITUTE(resultat," ","")="obtenue",ROW(offres)-2,""),ROW(913:913))),"")</f>
        <v/>
      </c>
      <c r="C1008" s="16" t="str">
        <f t="array" aca="1" ref="C1008" ca="1">IFERROR(INDEX(durée,SMALL(IF(SUBSTITUTE(resultat," ","")="obtenue",ROW(offres)-2,""),ROW(913:913))),"")</f>
        <v/>
      </c>
      <c r="D1008" s="8" t="str">
        <f t="array" aca="1" ref="D1008" ca="1">IFERROR(INDEX(datefin,SMALL(IF(SUBSTITUTE(resultat," ","")="obtenue",ROW(offres)-2,""),ROW(913:913))),"")</f>
        <v/>
      </c>
    </row>
    <row r="1009" spans="1:4" x14ac:dyDescent="0.25">
      <c r="A1009" s="3" t="str">
        <f t="array" aca="1" ref="A1009" ca="1">IFERROR(INDEX(offres,SMALL(IF(SUBSTITUTE(resultat," ","")="obtenue",ROW(offres)-2,""),ROW(914:914))),"")</f>
        <v/>
      </c>
      <c r="B1009" s="8" t="str">
        <f t="array" aca="1" ref="B1009" ca="1">IFERROR(INDEX(debut,SMALL(IF(SUBSTITUTE(resultat," ","")="obtenue",ROW(offres)-2,""),ROW(914:914))),"")</f>
        <v/>
      </c>
      <c r="C1009" s="16" t="str">
        <f t="array" aca="1" ref="C1009" ca="1">IFERROR(INDEX(durée,SMALL(IF(SUBSTITUTE(resultat," ","")="obtenue",ROW(offres)-2,""),ROW(914:914))),"")</f>
        <v/>
      </c>
      <c r="D1009" s="8" t="str">
        <f t="array" aca="1" ref="D1009" ca="1">IFERROR(INDEX(datefin,SMALL(IF(SUBSTITUTE(resultat," ","")="obtenue",ROW(offres)-2,""),ROW(914:914))),"")</f>
        <v/>
      </c>
    </row>
    <row r="1010" spans="1:4" x14ac:dyDescent="0.25">
      <c r="A1010" s="3" t="str">
        <f t="array" aca="1" ref="A1010" ca="1">IFERROR(INDEX(offres,SMALL(IF(SUBSTITUTE(resultat," ","")="obtenue",ROW(offres)-2,""),ROW(915:915))),"")</f>
        <v/>
      </c>
      <c r="B1010" s="8" t="str">
        <f t="array" aca="1" ref="B1010" ca="1">IFERROR(INDEX(debut,SMALL(IF(SUBSTITUTE(resultat," ","")="obtenue",ROW(offres)-2,""),ROW(915:915))),"")</f>
        <v/>
      </c>
      <c r="C1010" s="16" t="str">
        <f t="array" aca="1" ref="C1010" ca="1">IFERROR(INDEX(durée,SMALL(IF(SUBSTITUTE(resultat," ","")="obtenue",ROW(offres)-2,""),ROW(915:915))),"")</f>
        <v/>
      </c>
      <c r="D1010" s="8" t="str">
        <f t="array" aca="1" ref="D1010" ca="1">IFERROR(INDEX(datefin,SMALL(IF(SUBSTITUTE(resultat," ","")="obtenue",ROW(offres)-2,""),ROW(915:915))),"")</f>
        <v/>
      </c>
    </row>
    <row r="1011" spans="1:4" x14ac:dyDescent="0.25">
      <c r="A1011" s="3" t="str">
        <f t="array" aca="1" ref="A1011" ca="1">IFERROR(INDEX(offres,SMALL(IF(SUBSTITUTE(resultat," ","")="obtenue",ROW(offres)-2,""),ROW(916:916))),"")</f>
        <v/>
      </c>
      <c r="B1011" s="8" t="str">
        <f t="array" aca="1" ref="B1011" ca="1">IFERROR(INDEX(debut,SMALL(IF(SUBSTITUTE(resultat," ","")="obtenue",ROW(offres)-2,""),ROW(916:916))),"")</f>
        <v/>
      </c>
      <c r="C1011" s="16" t="str">
        <f t="array" aca="1" ref="C1011" ca="1">IFERROR(INDEX(durée,SMALL(IF(SUBSTITUTE(resultat," ","")="obtenue",ROW(offres)-2,""),ROW(916:916))),"")</f>
        <v/>
      </c>
      <c r="D1011" s="8" t="str">
        <f t="array" aca="1" ref="D1011" ca="1">IFERROR(INDEX(datefin,SMALL(IF(SUBSTITUTE(resultat," ","")="obtenue",ROW(offres)-2,""),ROW(916:916))),"")</f>
        <v/>
      </c>
    </row>
    <row r="1012" spans="1:4" x14ac:dyDescent="0.25">
      <c r="A1012" s="3" t="str">
        <f t="array" aca="1" ref="A1012" ca="1">IFERROR(INDEX(offres,SMALL(IF(SUBSTITUTE(resultat," ","")="obtenue",ROW(offres)-2,""),ROW(917:917))),"")</f>
        <v/>
      </c>
      <c r="B1012" s="8" t="str">
        <f t="array" aca="1" ref="B1012" ca="1">IFERROR(INDEX(debut,SMALL(IF(SUBSTITUTE(resultat," ","")="obtenue",ROW(offres)-2,""),ROW(917:917))),"")</f>
        <v/>
      </c>
      <c r="C1012" s="16" t="str">
        <f t="array" aca="1" ref="C1012" ca="1">IFERROR(INDEX(durée,SMALL(IF(SUBSTITUTE(resultat," ","")="obtenue",ROW(offres)-2,""),ROW(917:917))),"")</f>
        <v/>
      </c>
      <c r="D1012" s="8" t="str">
        <f t="array" aca="1" ref="D1012" ca="1">IFERROR(INDEX(datefin,SMALL(IF(SUBSTITUTE(resultat," ","")="obtenue",ROW(offres)-2,""),ROW(917:917))),"")</f>
        <v/>
      </c>
    </row>
    <row r="1013" spans="1:4" x14ac:dyDescent="0.25">
      <c r="A1013" s="3" t="str">
        <f t="array" aca="1" ref="A1013" ca="1">IFERROR(INDEX(offres,SMALL(IF(SUBSTITUTE(resultat," ","")="obtenue",ROW(offres)-2,""),ROW(918:918))),"")</f>
        <v/>
      </c>
      <c r="B1013" s="8" t="str">
        <f t="array" aca="1" ref="B1013" ca="1">IFERROR(INDEX(debut,SMALL(IF(SUBSTITUTE(resultat," ","")="obtenue",ROW(offres)-2,""),ROW(918:918))),"")</f>
        <v/>
      </c>
      <c r="C1013" s="16" t="str">
        <f t="array" aca="1" ref="C1013" ca="1">IFERROR(INDEX(durée,SMALL(IF(SUBSTITUTE(resultat," ","")="obtenue",ROW(offres)-2,""),ROW(918:918))),"")</f>
        <v/>
      </c>
      <c r="D1013" s="8" t="str">
        <f t="array" aca="1" ref="D1013" ca="1">IFERROR(INDEX(datefin,SMALL(IF(SUBSTITUTE(resultat," ","")="obtenue",ROW(offres)-2,""),ROW(918:918))),"")</f>
        <v/>
      </c>
    </row>
    <row r="1014" spans="1:4" x14ac:dyDescent="0.25">
      <c r="A1014" s="3" t="str">
        <f t="array" aca="1" ref="A1014" ca="1">IFERROR(INDEX(offres,SMALL(IF(SUBSTITUTE(resultat," ","")="obtenue",ROW(offres)-2,""),ROW(919:919))),"")</f>
        <v/>
      </c>
      <c r="B1014" s="8" t="str">
        <f t="array" aca="1" ref="B1014" ca="1">IFERROR(INDEX(debut,SMALL(IF(SUBSTITUTE(resultat," ","")="obtenue",ROW(offres)-2,""),ROW(919:919))),"")</f>
        <v/>
      </c>
      <c r="C1014" s="16" t="str">
        <f t="array" aca="1" ref="C1014" ca="1">IFERROR(INDEX(durée,SMALL(IF(SUBSTITUTE(resultat," ","")="obtenue",ROW(offres)-2,""),ROW(919:919))),"")</f>
        <v/>
      </c>
      <c r="D1014" s="8" t="str">
        <f t="array" aca="1" ref="D1014" ca="1">IFERROR(INDEX(datefin,SMALL(IF(SUBSTITUTE(resultat," ","")="obtenue",ROW(offres)-2,""),ROW(919:919))),"")</f>
        <v/>
      </c>
    </row>
    <row r="1015" spans="1:4" x14ac:dyDescent="0.25">
      <c r="A1015" s="3" t="str">
        <f t="array" aca="1" ref="A1015" ca="1">IFERROR(INDEX(offres,SMALL(IF(SUBSTITUTE(resultat," ","")="obtenue",ROW(offres)-2,""),ROW(920:920))),"")</f>
        <v/>
      </c>
      <c r="B1015" s="8" t="str">
        <f t="array" aca="1" ref="B1015" ca="1">IFERROR(INDEX(debut,SMALL(IF(SUBSTITUTE(resultat," ","")="obtenue",ROW(offres)-2,""),ROW(920:920))),"")</f>
        <v/>
      </c>
      <c r="C1015" s="16" t="str">
        <f t="array" aca="1" ref="C1015" ca="1">IFERROR(INDEX(durée,SMALL(IF(SUBSTITUTE(resultat," ","")="obtenue",ROW(offres)-2,""),ROW(920:920))),"")</f>
        <v/>
      </c>
      <c r="D1015" s="8" t="str">
        <f t="array" aca="1" ref="D1015" ca="1">IFERROR(INDEX(datefin,SMALL(IF(SUBSTITUTE(resultat," ","")="obtenue",ROW(offres)-2,""),ROW(920:920))),"")</f>
        <v/>
      </c>
    </row>
    <row r="1016" spans="1:4" x14ac:dyDescent="0.25">
      <c r="A1016" s="3" t="str">
        <f t="array" aca="1" ref="A1016" ca="1">IFERROR(INDEX(offres,SMALL(IF(SUBSTITUTE(resultat," ","")="obtenue",ROW(offres)-2,""),ROW(921:921))),"")</f>
        <v/>
      </c>
      <c r="B1016" s="8" t="str">
        <f t="array" aca="1" ref="B1016" ca="1">IFERROR(INDEX(debut,SMALL(IF(SUBSTITUTE(resultat," ","")="obtenue",ROW(offres)-2,""),ROW(921:921))),"")</f>
        <v/>
      </c>
      <c r="C1016" s="16" t="str">
        <f t="array" aca="1" ref="C1016" ca="1">IFERROR(INDEX(durée,SMALL(IF(SUBSTITUTE(resultat," ","")="obtenue",ROW(offres)-2,""),ROW(921:921))),"")</f>
        <v/>
      </c>
      <c r="D1016" s="8" t="str">
        <f t="array" aca="1" ref="D1016" ca="1">IFERROR(INDEX(datefin,SMALL(IF(SUBSTITUTE(resultat," ","")="obtenue",ROW(offres)-2,""),ROW(921:921))),"")</f>
        <v/>
      </c>
    </row>
    <row r="1017" spans="1:4" x14ac:dyDescent="0.25">
      <c r="A1017" s="3" t="str">
        <f t="array" aca="1" ref="A1017" ca="1">IFERROR(INDEX(offres,SMALL(IF(SUBSTITUTE(resultat," ","")="obtenue",ROW(offres)-2,""),ROW(922:922))),"")</f>
        <v/>
      </c>
      <c r="B1017" s="8" t="str">
        <f t="array" aca="1" ref="B1017" ca="1">IFERROR(INDEX(debut,SMALL(IF(SUBSTITUTE(resultat," ","")="obtenue",ROW(offres)-2,""),ROW(922:922))),"")</f>
        <v/>
      </c>
      <c r="C1017" s="16" t="str">
        <f t="array" aca="1" ref="C1017" ca="1">IFERROR(INDEX(durée,SMALL(IF(SUBSTITUTE(resultat," ","")="obtenue",ROW(offres)-2,""),ROW(922:922))),"")</f>
        <v/>
      </c>
      <c r="D1017" s="8" t="str">
        <f t="array" aca="1" ref="D1017" ca="1">IFERROR(INDEX(datefin,SMALL(IF(SUBSTITUTE(resultat," ","")="obtenue",ROW(offres)-2,""),ROW(922:922))),"")</f>
        <v/>
      </c>
    </row>
    <row r="1018" spans="1:4" x14ac:dyDescent="0.25">
      <c r="A1018" s="3" t="str">
        <f t="array" aca="1" ref="A1018" ca="1">IFERROR(INDEX(offres,SMALL(IF(SUBSTITUTE(resultat," ","")="obtenue",ROW(offres)-2,""),ROW(923:923))),"")</f>
        <v/>
      </c>
      <c r="B1018" s="8" t="str">
        <f t="array" aca="1" ref="B1018" ca="1">IFERROR(INDEX(debut,SMALL(IF(SUBSTITUTE(resultat," ","")="obtenue",ROW(offres)-2,""),ROW(923:923))),"")</f>
        <v/>
      </c>
      <c r="C1018" s="16" t="str">
        <f t="array" aca="1" ref="C1018" ca="1">IFERROR(INDEX(durée,SMALL(IF(SUBSTITUTE(resultat," ","")="obtenue",ROW(offres)-2,""),ROW(923:923))),"")</f>
        <v/>
      </c>
      <c r="D1018" s="8" t="str">
        <f t="array" aca="1" ref="D1018" ca="1">IFERROR(INDEX(datefin,SMALL(IF(SUBSTITUTE(resultat," ","")="obtenue",ROW(offres)-2,""),ROW(923:923))),"")</f>
        <v/>
      </c>
    </row>
    <row r="1019" spans="1:4" x14ac:dyDescent="0.25">
      <c r="A1019" s="3" t="str">
        <f t="array" aca="1" ref="A1019" ca="1">IFERROR(INDEX(offres,SMALL(IF(SUBSTITUTE(resultat," ","")="obtenue",ROW(offres)-2,""),ROW(924:924))),"")</f>
        <v/>
      </c>
      <c r="B1019" s="8" t="str">
        <f t="array" aca="1" ref="B1019" ca="1">IFERROR(INDEX(debut,SMALL(IF(SUBSTITUTE(resultat," ","")="obtenue",ROW(offres)-2,""),ROW(924:924))),"")</f>
        <v/>
      </c>
      <c r="C1019" s="16" t="str">
        <f t="array" aca="1" ref="C1019" ca="1">IFERROR(INDEX(durée,SMALL(IF(SUBSTITUTE(resultat," ","")="obtenue",ROW(offres)-2,""),ROW(924:924))),"")</f>
        <v/>
      </c>
      <c r="D1019" s="8" t="str">
        <f t="array" aca="1" ref="D1019" ca="1">IFERROR(INDEX(datefin,SMALL(IF(SUBSTITUTE(resultat," ","")="obtenue",ROW(offres)-2,""),ROW(924:924))),"")</f>
        <v/>
      </c>
    </row>
    <row r="1020" spans="1:4" x14ac:dyDescent="0.25">
      <c r="A1020" s="3" t="str">
        <f t="array" aca="1" ref="A1020" ca="1">IFERROR(INDEX(offres,SMALL(IF(SUBSTITUTE(resultat," ","")="obtenue",ROW(offres)-2,""),ROW(925:925))),"")</f>
        <v/>
      </c>
      <c r="B1020" s="8" t="str">
        <f t="array" aca="1" ref="B1020" ca="1">IFERROR(INDEX(debut,SMALL(IF(SUBSTITUTE(resultat," ","")="obtenue",ROW(offres)-2,""),ROW(925:925))),"")</f>
        <v/>
      </c>
      <c r="C1020" s="16" t="str">
        <f t="array" aca="1" ref="C1020" ca="1">IFERROR(INDEX(durée,SMALL(IF(SUBSTITUTE(resultat," ","")="obtenue",ROW(offres)-2,""),ROW(925:925))),"")</f>
        <v/>
      </c>
      <c r="D1020" s="8" t="str">
        <f t="array" aca="1" ref="D1020" ca="1">IFERROR(INDEX(datefin,SMALL(IF(SUBSTITUTE(resultat," ","")="obtenue",ROW(offres)-2,""),ROW(925:925))),"")</f>
        <v/>
      </c>
    </row>
    <row r="1021" spans="1:4" x14ac:dyDescent="0.25">
      <c r="A1021" s="3" t="str">
        <f t="array" aca="1" ref="A1021" ca="1">IFERROR(INDEX(offres,SMALL(IF(SUBSTITUTE(resultat," ","")="obtenue",ROW(offres)-2,""),ROW(926:926))),"")</f>
        <v/>
      </c>
      <c r="B1021" s="8" t="str">
        <f t="array" aca="1" ref="B1021" ca="1">IFERROR(INDEX(debut,SMALL(IF(SUBSTITUTE(resultat," ","")="obtenue",ROW(offres)-2,""),ROW(926:926))),"")</f>
        <v/>
      </c>
      <c r="C1021" s="16" t="str">
        <f t="array" aca="1" ref="C1021" ca="1">IFERROR(INDEX(durée,SMALL(IF(SUBSTITUTE(resultat," ","")="obtenue",ROW(offres)-2,""),ROW(926:926))),"")</f>
        <v/>
      </c>
      <c r="D1021" s="8" t="str">
        <f t="array" aca="1" ref="D1021" ca="1">IFERROR(INDEX(datefin,SMALL(IF(SUBSTITUTE(resultat," ","")="obtenue",ROW(offres)-2,""),ROW(926:926))),"")</f>
        <v/>
      </c>
    </row>
    <row r="1022" spans="1:4" x14ac:dyDescent="0.25">
      <c r="A1022" s="3" t="str">
        <f t="array" aca="1" ref="A1022" ca="1">IFERROR(INDEX(offres,SMALL(IF(SUBSTITUTE(resultat," ","")="obtenue",ROW(offres)-2,""),ROW(927:927))),"")</f>
        <v/>
      </c>
      <c r="B1022" s="8" t="str">
        <f t="array" aca="1" ref="B1022" ca="1">IFERROR(INDEX(debut,SMALL(IF(SUBSTITUTE(resultat," ","")="obtenue",ROW(offres)-2,""),ROW(927:927))),"")</f>
        <v/>
      </c>
      <c r="C1022" s="16" t="str">
        <f t="array" aca="1" ref="C1022" ca="1">IFERROR(INDEX(durée,SMALL(IF(SUBSTITUTE(resultat," ","")="obtenue",ROW(offres)-2,""),ROW(927:927))),"")</f>
        <v/>
      </c>
      <c r="D1022" s="8" t="str">
        <f t="array" aca="1" ref="D1022" ca="1">IFERROR(INDEX(datefin,SMALL(IF(SUBSTITUTE(resultat," ","")="obtenue",ROW(offres)-2,""),ROW(927:927))),"")</f>
        <v/>
      </c>
    </row>
    <row r="1023" spans="1:4" x14ac:dyDescent="0.25">
      <c r="A1023" s="3" t="str">
        <f t="array" aca="1" ref="A1023" ca="1">IFERROR(INDEX(offres,SMALL(IF(SUBSTITUTE(resultat," ","")="obtenue",ROW(offres)-2,""),ROW(928:928))),"")</f>
        <v/>
      </c>
      <c r="B1023" s="8" t="str">
        <f t="array" aca="1" ref="B1023" ca="1">IFERROR(INDEX(debut,SMALL(IF(SUBSTITUTE(resultat," ","")="obtenue",ROW(offres)-2,""),ROW(928:928))),"")</f>
        <v/>
      </c>
      <c r="C1023" s="16" t="str">
        <f t="array" aca="1" ref="C1023" ca="1">IFERROR(INDEX(durée,SMALL(IF(SUBSTITUTE(resultat," ","")="obtenue",ROW(offres)-2,""),ROW(928:928))),"")</f>
        <v/>
      </c>
      <c r="D1023" s="8" t="str">
        <f t="array" aca="1" ref="D1023" ca="1">IFERROR(INDEX(datefin,SMALL(IF(SUBSTITUTE(resultat," ","")="obtenue",ROW(offres)-2,""),ROW(928:928))),"")</f>
        <v/>
      </c>
    </row>
    <row r="1024" spans="1:4" x14ac:dyDescent="0.25">
      <c r="A1024" s="3" t="str">
        <f t="array" aca="1" ref="A1024" ca="1">IFERROR(INDEX(offres,SMALL(IF(SUBSTITUTE(resultat," ","")="obtenue",ROW(offres)-2,""),ROW(929:929))),"")</f>
        <v/>
      </c>
      <c r="B1024" s="8" t="str">
        <f t="array" aca="1" ref="B1024" ca="1">IFERROR(INDEX(debut,SMALL(IF(SUBSTITUTE(resultat," ","")="obtenue",ROW(offres)-2,""),ROW(929:929))),"")</f>
        <v/>
      </c>
      <c r="C1024" s="16" t="str">
        <f t="array" aca="1" ref="C1024" ca="1">IFERROR(INDEX(durée,SMALL(IF(SUBSTITUTE(resultat," ","")="obtenue",ROW(offres)-2,""),ROW(929:929))),"")</f>
        <v/>
      </c>
      <c r="D1024" s="8" t="str">
        <f t="array" aca="1" ref="D1024" ca="1">IFERROR(INDEX(datefin,SMALL(IF(SUBSTITUTE(resultat," ","")="obtenue",ROW(offres)-2,""),ROW(929:929))),"")</f>
        <v/>
      </c>
    </row>
    <row r="1025" spans="1:4" x14ac:dyDescent="0.25">
      <c r="A1025" s="3" t="str">
        <f t="array" aca="1" ref="A1025" ca="1">IFERROR(INDEX(offres,SMALL(IF(SUBSTITUTE(resultat," ","")="obtenue",ROW(offres)-2,""),ROW(930:930))),"")</f>
        <v/>
      </c>
      <c r="B1025" s="8" t="str">
        <f t="array" aca="1" ref="B1025" ca="1">IFERROR(INDEX(debut,SMALL(IF(SUBSTITUTE(resultat," ","")="obtenue",ROW(offres)-2,""),ROW(930:930))),"")</f>
        <v/>
      </c>
      <c r="C1025" s="16" t="str">
        <f t="array" aca="1" ref="C1025" ca="1">IFERROR(INDEX(durée,SMALL(IF(SUBSTITUTE(resultat," ","")="obtenue",ROW(offres)-2,""),ROW(930:930))),"")</f>
        <v/>
      </c>
      <c r="D1025" s="8" t="str">
        <f t="array" aca="1" ref="D1025" ca="1">IFERROR(INDEX(datefin,SMALL(IF(SUBSTITUTE(resultat," ","")="obtenue",ROW(offres)-2,""),ROW(930:930))),"")</f>
        <v/>
      </c>
    </row>
    <row r="1026" spans="1:4" x14ac:dyDescent="0.25">
      <c r="A1026" s="3" t="str">
        <f t="array" aca="1" ref="A1026" ca="1">IFERROR(INDEX(offres,SMALL(IF(SUBSTITUTE(resultat," ","")="obtenue",ROW(offres)-2,""),ROW(931:931))),"")</f>
        <v/>
      </c>
      <c r="B1026" s="8" t="str">
        <f t="array" aca="1" ref="B1026" ca="1">IFERROR(INDEX(debut,SMALL(IF(SUBSTITUTE(resultat," ","")="obtenue",ROW(offres)-2,""),ROW(931:931))),"")</f>
        <v/>
      </c>
      <c r="C1026" s="16" t="str">
        <f t="array" aca="1" ref="C1026" ca="1">IFERROR(INDEX(durée,SMALL(IF(SUBSTITUTE(resultat," ","")="obtenue",ROW(offres)-2,""),ROW(931:931))),"")</f>
        <v/>
      </c>
      <c r="D1026" s="8" t="str">
        <f t="array" aca="1" ref="D1026" ca="1">IFERROR(INDEX(datefin,SMALL(IF(SUBSTITUTE(resultat," ","")="obtenue",ROW(offres)-2,""),ROW(931:931))),"")</f>
        <v/>
      </c>
    </row>
    <row r="1027" spans="1:4" x14ac:dyDescent="0.25">
      <c r="A1027" s="3" t="str">
        <f t="array" aca="1" ref="A1027" ca="1">IFERROR(INDEX(offres,SMALL(IF(SUBSTITUTE(resultat," ","")="obtenue",ROW(offres)-2,""),ROW(932:932))),"")</f>
        <v/>
      </c>
      <c r="B1027" s="8" t="str">
        <f t="array" aca="1" ref="B1027" ca="1">IFERROR(INDEX(debut,SMALL(IF(SUBSTITUTE(resultat," ","")="obtenue",ROW(offres)-2,""),ROW(932:932))),"")</f>
        <v/>
      </c>
      <c r="C1027" s="16" t="str">
        <f t="array" aca="1" ref="C1027" ca="1">IFERROR(INDEX(durée,SMALL(IF(SUBSTITUTE(resultat," ","")="obtenue",ROW(offres)-2,""),ROW(932:932))),"")</f>
        <v/>
      </c>
      <c r="D1027" s="8" t="str">
        <f t="array" aca="1" ref="D1027" ca="1">IFERROR(INDEX(datefin,SMALL(IF(SUBSTITUTE(resultat," ","")="obtenue",ROW(offres)-2,""),ROW(932:932))),"")</f>
        <v/>
      </c>
    </row>
    <row r="1028" spans="1:4" x14ac:dyDescent="0.25">
      <c r="A1028" s="3" t="str">
        <f t="array" aca="1" ref="A1028" ca="1">IFERROR(INDEX(offres,SMALL(IF(SUBSTITUTE(resultat," ","")="obtenue",ROW(offres)-2,""),ROW(933:933))),"")</f>
        <v/>
      </c>
      <c r="B1028" s="8" t="str">
        <f t="array" aca="1" ref="B1028" ca="1">IFERROR(INDEX(debut,SMALL(IF(SUBSTITUTE(resultat," ","")="obtenue",ROW(offres)-2,""),ROW(933:933))),"")</f>
        <v/>
      </c>
      <c r="C1028" s="16" t="str">
        <f t="array" aca="1" ref="C1028" ca="1">IFERROR(INDEX(durée,SMALL(IF(SUBSTITUTE(resultat," ","")="obtenue",ROW(offres)-2,""),ROW(933:933))),"")</f>
        <v/>
      </c>
      <c r="D1028" s="8" t="str">
        <f t="array" aca="1" ref="D1028" ca="1">IFERROR(INDEX(datefin,SMALL(IF(SUBSTITUTE(resultat," ","")="obtenue",ROW(offres)-2,""),ROW(933:933))),"")</f>
        <v/>
      </c>
    </row>
    <row r="1029" spans="1:4" x14ac:dyDescent="0.25">
      <c r="A1029" s="3" t="str">
        <f t="array" aca="1" ref="A1029" ca="1">IFERROR(INDEX(offres,SMALL(IF(SUBSTITUTE(resultat," ","")="obtenue",ROW(offres)-2,""),ROW(934:934))),"")</f>
        <v/>
      </c>
      <c r="B1029" s="8" t="str">
        <f t="array" aca="1" ref="B1029" ca="1">IFERROR(INDEX(debut,SMALL(IF(SUBSTITUTE(resultat," ","")="obtenue",ROW(offres)-2,""),ROW(934:934))),"")</f>
        <v/>
      </c>
      <c r="C1029" s="16" t="str">
        <f t="array" aca="1" ref="C1029" ca="1">IFERROR(INDEX(durée,SMALL(IF(SUBSTITUTE(resultat," ","")="obtenue",ROW(offres)-2,""),ROW(934:934))),"")</f>
        <v/>
      </c>
      <c r="D1029" s="8" t="str">
        <f t="array" aca="1" ref="D1029" ca="1">IFERROR(INDEX(datefin,SMALL(IF(SUBSTITUTE(resultat," ","")="obtenue",ROW(offres)-2,""),ROW(934:934))),"")</f>
        <v/>
      </c>
    </row>
    <row r="1030" spans="1:4" x14ac:dyDescent="0.25">
      <c r="A1030" s="3" t="str">
        <f t="array" aca="1" ref="A1030" ca="1">IFERROR(INDEX(offres,SMALL(IF(SUBSTITUTE(resultat," ","")="obtenue",ROW(offres)-2,""),ROW(935:935))),"")</f>
        <v/>
      </c>
      <c r="B1030" s="8" t="str">
        <f t="array" aca="1" ref="B1030" ca="1">IFERROR(INDEX(debut,SMALL(IF(SUBSTITUTE(resultat," ","")="obtenue",ROW(offres)-2,""),ROW(935:935))),"")</f>
        <v/>
      </c>
      <c r="C1030" s="16" t="str">
        <f t="array" aca="1" ref="C1030" ca="1">IFERROR(INDEX(durée,SMALL(IF(SUBSTITUTE(resultat," ","")="obtenue",ROW(offres)-2,""),ROW(935:935))),"")</f>
        <v/>
      </c>
      <c r="D1030" s="8" t="str">
        <f t="array" aca="1" ref="D1030" ca="1">IFERROR(INDEX(datefin,SMALL(IF(SUBSTITUTE(resultat," ","")="obtenue",ROW(offres)-2,""),ROW(935:935))),"")</f>
        <v/>
      </c>
    </row>
    <row r="1031" spans="1:4" x14ac:dyDescent="0.25">
      <c r="A1031" s="3" t="str">
        <f t="array" aca="1" ref="A1031" ca="1">IFERROR(INDEX(offres,SMALL(IF(SUBSTITUTE(resultat," ","")="obtenue",ROW(offres)-2,""),ROW(936:936))),"")</f>
        <v/>
      </c>
      <c r="B1031" s="8" t="str">
        <f t="array" aca="1" ref="B1031" ca="1">IFERROR(INDEX(debut,SMALL(IF(SUBSTITUTE(resultat," ","")="obtenue",ROW(offres)-2,""),ROW(936:936))),"")</f>
        <v/>
      </c>
      <c r="C1031" s="16" t="str">
        <f t="array" aca="1" ref="C1031" ca="1">IFERROR(INDEX(durée,SMALL(IF(SUBSTITUTE(resultat," ","")="obtenue",ROW(offres)-2,""),ROW(936:936))),"")</f>
        <v/>
      </c>
      <c r="D1031" s="8" t="str">
        <f t="array" aca="1" ref="D1031" ca="1">IFERROR(INDEX(datefin,SMALL(IF(SUBSTITUTE(resultat," ","")="obtenue",ROW(offres)-2,""),ROW(936:936))),"")</f>
        <v/>
      </c>
    </row>
    <row r="1032" spans="1:4" x14ac:dyDescent="0.25">
      <c r="A1032" s="3" t="str">
        <f t="array" aca="1" ref="A1032" ca="1">IFERROR(INDEX(offres,SMALL(IF(SUBSTITUTE(resultat," ","")="obtenue",ROW(offres)-2,""),ROW(937:937))),"")</f>
        <v/>
      </c>
      <c r="B1032" s="8" t="str">
        <f t="array" aca="1" ref="B1032" ca="1">IFERROR(INDEX(debut,SMALL(IF(SUBSTITUTE(resultat," ","")="obtenue",ROW(offres)-2,""),ROW(937:937))),"")</f>
        <v/>
      </c>
      <c r="C1032" s="16" t="str">
        <f t="array" aca="1" ref="C1032" ca="1">IFERROR(INDEX(durée,SMALL(IF(SUBSTITUTE(resultat," ","")="obtenue",ROW(offres)-2,""),ROW(937:937))),"")</f>
        <v/>
      </c>
      <c r="D1032" s="8" t="str">
        <f t="array" aca="1" ref="D1032" ca="1">IFERROR(INDEX(datefin,SMALL(IF(SUBSTITUTE(resultat," ","")="obtenue",ROW(offres)-2,""),ROW(937:937))),"")</f>
        <v/>
      </c>
    </row>
    <row r="1033" spans="1:4" x14ac:dyDescent="0.25">
      <c r="A1033" s="3" t="str">
        <f t="array" aca="1" ref="A1033" ca="1">IFERROR(INDEX(offres,SMALL(IF(SUBSTITUTE(resultat," ","")="obtenue",ROW(offres)-2,""),ROW(938:938))),"")</f>
        <v/>
      </c>
      <c r="B1033" s="8" t="str">
        <f t="array" aca="1" ref="B1033" ca="1">IFERROR(INDEX(debut,SMALL(IF(SUBSTITUTE(resultat," ","")="obtenue",ROW(offres)-2,""),ROW(938:938))),"")</f>
        <v/>
      </c>
      <c r="C1033" s="16" t="str">
        <f t="array" aca="1" ref="C1033" ca="1">IFERROR(INDEX(durée,SMALL(IF(SUBSTITUTE(resultat," ","")="obtenue",ROW(offres)-2,""),ROW(938:938))),"")</f>
        <v/>
      </c>
      <c r="D1033" s="8" t="str">
        <f t="array" aca="1" ref="D1033" ca="1">IFERROR(INDEX(datefin,SMALL(IF(SUBSTITUTE(resultat," ","")="obtenue",ROW(offres)-2,""),ROW(938:938))),"")</f>
        <v/>
      </c>
    </row>
    <row r="1034" spans="1:4" x14ac:dyDescent="0.25">
      <c r="A1034" s="3" t="str">
        <f t="array" aca="1" ref="A1034" ca="1">IFERROR(INDEX(offres,SMALL(IF(SUBSTITUTE(resultat," ","")="obtenue",ROW(offres)-2,""),ROW(939:939))),"")</f>
        <v/>
      </c>
      <c r="B1034" s="8" t="str">
        <f t="array" aca="1" ref="B1034" ca="1">IFERROR(INDEX(debut,SMALL(IF(SUBSTITUTE(resultat," ","")="obtenue",ROW(offres)-2,""),ROW(939:939))),"")</f>
        <v/>
      </c>
      <c r="C1034" s="16" t="str">
        <f t="array" aca="1" ref="C1034" ca="1">IFERROR(INDEX(durée,SMALL(IF(SUBSTITUTE(resultat," ","")="obtenue",ROW(offres)-2,""),ROW(939:939))),"")</f>
        <v/>
      </c>
      <c r="D1034" s="8" t="str">
        <f t="array" aca="1" ref="D1034" ca="1">IFERROR(INDEX(datefin,SMALL(IF(SUBSTITUTE(resultat," ","")="obtenue",ROW(offres)-2,""),ROW(939:939))),"")</f>
        <v/>
      </c>
    </row>
    <row r="1035" spans="1:4" x14ac:dyDescent="0.25">
      <c r="A1035" s="3" t="str">
        <f t="array" aca="1" ref="A1035" ca="1">IFERROR(INDEX(offres,SMALL(IF(SUBSTITUTE(resultat," ","")="obtenue",ROW(offres)-2,""),ROW(940:940))),"")</f>
        <v/>
      </c>
      <c r="B1035" s="8" t="str">
        <f t="array" aca="1" ref="B1035" ca="1">IFERROR(INDEX(debut,SMALL(IF(SUBSTITUTE(resultat," ","")="obtenue",ROW(offres)-2,""),ROW(940:940))),"")</f>
        <v/>
      </c>
      <c r="C1035" s="16" t="str">
        <f t="array" aca="1" ref="C1035" ca="1">IFERROR(INDEX(durée,SMALL(IF(SUBSTITUTE(resultat," ","")="obtenue",ROW(offres)-2,""),ROW(940:940))),"")</f>
        <v/>
      </c>
      <c r="D1035" s="8" t="str">
        <f t="array" aca="1" ref="D1035" ca="1">IFERROR(INDEX(datefin,SMALL(IF(SUBSTITUTE(resultat," ","")="obtenue",ROW(offres)-2,""),ROW(940:940))),"")</f>
        <v/>
      </c>
    </row>
    <row r="1036" spans="1:4" x14ac:dyDescent="0.25">
      <c r="A1036" s="3" t="str">
        <f t="array" aca="1" ref="A1036" ca="1">IFERROR(INDEX(offres,SMALL(IF(SUBSTITUTE(resultat," ","")="obtenue",ROW(offres)-2,""),ROW(941:941))),"")</f>
        <v/>
      </c>
      <c r="B1036" s="8" t="str">
        <f t="array" aca="1" ref="B1036" ca="1">IFERROR(INDEX(debut,SMALL(IF(SUBSTITUTE(resultat," ","")="obtenue",ROW(offres)-2,""),ROW(941:941))),"")</f>
        <v/>
      </c>
      <c r="C1036" s="16" t="str">
        <f t="array" aca="1" ref="C1036" ca="1">IFERROR(INDEX(durée,SMALL(IF(SUBSTITUTE(resultat," ","")="obtenue",ROW(offres)-2,""),ROW(941:941))),"")</f>
        <v/>
      </c>
      <c r="D1036" s="8" t="str">
        <f t="array" aca="1" ref="D1036" ca="1">IFERROR(INDEX(datefin,SMALL(IF(SUBSTITUTE(resultat," ","")="obtenue",ROW(offres)-2,""),ROW(941:941))),"")</f>
        <v/>
      </c>
    </row>
    <row r="1037" spans="1:4" x14ac:dyDescent="0.25">
      <c r="A1037" s="3" t="str">
        <f t="array" aca="1" ref="A1037" ca="1">IFERROR(INDEX(offres,SMALL(IF(SUBSTITUTE(resultat," ","")="obtenue",ROW(offres)-2,""),ROW(942:942))),"")</f>
        <v/>
      </c>
      <c r="B1037" s="8" t="str">
        <f t="array" aca="1" ref="B1037" ca="1">IFERROR(INDEX(debut,SMALL(IF(SUBSTITUTE(resultat," ","")="obtenue",ROW(offres)-2,""),ROW(942:942))),"")</f>
        <v/>
      </c>
      <c r="C1037" s="16" t="str">
        <f t="array" aca="1" ref="C1037" ca="1">IFERROR(INDEX(durée,SMALL(IF(SUBSTITUTE(resultat," ","")="obtenue",ROW(offres)-2,""),ROW(942:942))),"")</f>
        <v/>
      </c>
      <c r="D1037" s="8" t="str">
        <f t="array" aca="1" ref="D1037" ca="1">IFERROR(INDEX(datefin,SMALL(IF(SUBSTITUTE(resultat," ","")="obtenue",ROW(offres)-2,""),ROW(942:942))),"")</f>
        <v/>
      </c>
    </row>
    <row r="1038" spans="1:4" x14ac:dyDescent="0.25">
      <c r="A1038" s="3" t="str">
        <f t="array" aca="1" ref="A1038" ca="1">IFERROR(INDEX(offres,SMALL(IF(SUBSTITUTE(resultat," ","")="obtenue",ROW(offres)-2,""),ROW(943:943))),"")</f>
        <v/>
      </c>
      <c r="B1038" s="8" t="str">
        <f t="array" aca="1" ref="B1038" ca="1">IFERROR(INDEX(debut,SMALL(IF(SUBSTITUTE(resultat," ","")="obtenue",ROW(offres)-2,""),ROW(943:943))),"")</f>
        <v/>
      </c>
      <c r="C1038" s="16" t="str">
        <f t="array" aca="1" ref="C1038" ca="1">IFERROR(INDEX(durée,SMALL(IF(SUBSTITUTE(resultat," ","")="obtenue",ROW(offres)-2,""),ROW(943:943))),"")</f>
        <v/>
      </c>
      <c r="D1038" s="8" t="str">
        <f t="array" aca="1" ref="D1038" ca="1">IFERROR(INDEX(datefin,SMALL(IF(SUBSTITUTE(resultat," ","")="obtenue",ROW(offres)-2,""),ROW(943:943))),"")</f>
        <v/>
      </c>
    </row>
    <row r="1039" spans="1:4" x14ac:dyDescent="0.25">
      <c r="A1039" s="3" t="str">
        <f t="array" aca="1" ref="A1039" ca="1">IFERROR(INDEX(offres,SMALL(IF(SUBSTITUTE(resultat," ","")="obtenue",ROW(offres)-2,""),ROW(944:944))),"")</f>
        <v/>
      </c>
      <c r="B1039" s="8" t="str">
        <f t="array" aca="1" ref="B1039" ca="1">IFERROR(INDEX(debut,SMALL(IF(SUBSTITUTE(resultat," ","")="obtenue",ROW(offres)-2,""),ROW(944:944))),"")</f>
        <v/>
      </c>
      <c r="C1039" s="16" t="str">
        <f t="array" aca="1" ref="C1039" ca="1">IFERROR(INDEX(durée,SMALL(IF(SUBSTITUTE(resultat," ","")="obtenue",ROW(offres)-2,""),ROW(944:944))),"")</f>
        <v/>
      </c>
      <c r="D1039" s="8" t="str">
        <f t="array" aca="1" ref="D1039" ca="1">IFERROR(INDEX(datefin,SMALL(IF(SUBSTITUTE(resultat," ","")="obtenue",ROW(offres)-2,""),ROW(944:944))),"")</f>
        <v/>
      </c>
    </row>
    <row r="1040" spans="1:4" x14ac:dyDescent="0.25">
      <c r="A1040" s="3" t="str">
        <f t="array" aca="1" ref="A1040" ca="1">IFERROR(INDEX(offres,SMALL(IF(SUBSTITUTE(resultat," ","")="obtenue",ROW(offres)-2,""),ROW(945:945))),"")</f>
        <v/>
      </c>
      <c r="B1040" s="8" t="str">
        <f t="array" aca="1" ref="B1040" ca="1">IFERROR(INDEX(debut,SMALL(IF(SUBSTITUTE(resultat," ","")="obtenue",ROW(offres)-2,""),ROW(945:945))),"")</f>
        <v/>
      </c>
      <c r="C1040" s="16" t="str">
        <f t="array" aca="1" ref="C1040" ca="1">IFERROR(INDEX(durée,SMALL(IF(SUBSTITUTE(resultat," ","")="obtenue",ROW(offres)-2,""),ROW(945:945))),"")</f>
        <v/>
      </c>
      <c r="D1040" s="8" t="str">
        <f t="array" aca="1" ref="D1040" ca="1">IFERROR(INDEX(datefin,SMALL(IF(SUBSTITUTE(resultat," ","")="obtenue",ROW(offres)-2,""),ROW(945:945))),"")</f>
        <v/>
      </c>
    </row>
    <row r="1041" spans="1:4" x14ac:dyDescent="0.25">
      <c r="A1041" s="3" t="str">
        <f t="array" aca="1" ref="A1041" ca="1">IFERROR(INDEX(offres,SMALL(IF(SUBSTITUTE(resultat," ","")="obtenue",ROW(offres)-2,""),ROW(946:946))),"")</f>
        <v/>
      </c>
      <c r="B1041" s="8" t="str">
        <f t="array" aca="1" ref="B1041" ca="1">IFERROR(INDEX(debut,SMALL(IF(SUBSTITUTE(resultat," ","")="obtenue",ROW(offres)-2,""),ROW(946:946))),"")</f>
        <v/>
      </c>
      <c r="C1041" s="16" t="str">
        <f t="array" aca="1" ref="C1041" ca="1">IFERROR(INDEX(durée,SMALL(IF(SUBSTITUTE(resultat," ","")="obtenue",ROW(offres)-2,""),ROW(946:946))),"")</f>
        <v/>
      </c>
      <c r="D1041" s="8" t="str">
        <f t="array" aca="1" ref="D1041" ca="1">IFERROR(INDEX(datefin,SMALL(IF(SUBSTITUTE(resultat," ","")="obtenue",ROW(offres)-2,""),ROW(946:946))),"")</f>
        <v/>
      </c>
    </row>
    <row r="1042" spans="1:4" x14ac:dyDescent="0.25">
      <c r="A1042" s="3" t="str">
        <f t="array" aca="1" ref="A1042" ca="1">IFERROR(INDEX(offres,SMALL(IF(SUBSTITUTE(resultat," ","")="obtenue",ROW(offres)-2,""),ROW(947:947))),"")</f>
        <v/>
      </c>
      <c r="B1042" s="8" t="str">
        <f t="array" aca="1" ref="B1042" ca="1">IFERROR(INDEX(debut,SMALL(IF(SUBSTITUTE(resultat," ","")="obtenue",ROW(offres)-2,""),ROW(947:947))),"")</f>
        <v/>
      </c>
      <c r="C1042" s="16" t="str">
        <f t="array" aca="1" ref="C1042" ca="1">IFERROR(INDEX(durée,SMALL(IF(SUBSTITUTE(resultat," ","")="obtenue",ROW(offres)-2,""),ROW(947:947))),"")</f>
        <v/>
      </c>
      <c r="D1042" s="8" t="str">
        <f t="array" aca="1" ref="D1042" ca="1">IFERROR(INDEX(datefin,SMALL(IF(SUBSTITUTE(resultat," ","")="obtenue",ROW(offres)-2,""),ROW(947:947))),"")</f>
        <v/>
      </c>
    </row>
    <row r="1043" spans="1:4" x14ac:dyDescent="0.25">
      <c r="A1043" s="3" t="str">
        <f t="array" aca="1" ref="A1043" ca="1">IFERROR(INDEX(offres,SMALL(IF(SUBSTITUTE(resultat," ","")="obtenue",ROW(offres)-2,""),ROW(948:948))),"")</f>
        <v/>
      </c>
      <c r="B1043" s="8" t="str">
        <f t="array" aca="1" ref="B1043" ca="1">IFERROR(INDEX(debut,SMALL(IF(SUBSTITUTE(resultat," ","")="obtenue",ROW(offres)-2,""),ROW(948:948))),"")</f>
        <v/>
      </c>
      <c r="C1043" s="16" t="str">
        <f t="array" aca="1" ref="C1043" ca="1">IFERROR(INDEX(durée,SMALL(IF(SUBSTITUTE(resultat," ","")="obtenue",ROW(offres)-2,""),ROW(948:948))),"")</f>
        <v/>
      </c>
      <c r="D1043" s="8" t="str">
        <f t="array" aca="1" ref="D1043" ca="1">IFERROR(INDEX(datefin,SMALL(IF(SUBSTITUTE(resultat," ","")="obtenue",ROW(offres)-2,""),ROW(948:948))),"")</f>
        <v/>
      </c>
    </row>
    <row r="1044" spans="1:4" x14ac:dyDescent="0.25">
      <c r="A1044" s="3" t="str">
        <f t="array" aca="1" ref="A1044" ca="1">IFERROR(INDEX(offres,SMALL(IF(SUBSTITUTE(resultat," ","")="obtenue",ROW(offres)-2,""),ROW(949:949))),"")</f>
        <v/>
      </c>
      <c r="B1044" s="8" t="str">
        <f t="array" aca="1" ref="B1044" ca="1">IFERROR(INDEX(debut,SMALL(IF(SUBSTITUTE(resultat," ","")="obtenue",ROW(offres)-2,""),ROW(949:949))),"")</f>
        <v/>
      </c>
      <c r="C1044" s="16" t="str">
        <f t="array" aca="1" ref="C1044" ca="1">IFERROR(INDEX(durée,SMALL(IF(SUBSTITUTE(resultat," ","")="obtenue",ROW(offres)-2,""),ROW(949:949))),"")</f>
        <v/>
      </c>
      <c r="D1044" s="8" t="str">
        <f t="array" aca="1" ref="D1044" ca="1">IFERROR(INDEX(datefin,SMALL(IF(SUBSTITUTE(resultat," ","")="obtenue",ROW(offres)-2,""),ROW(949:949))),"")</f>
        <v/>
      </c>
    </row>
    <row r="1045" spans="1:4" x14ac:dyDescent="0.25">
      <c r="A1045" s="3" t="str">
        <f t="array" aca="1" ref="A1045" ca="1">IFERROR(INDEX(offres,SMALL(IF(SUBSTITUTE(resultat," ","")="obtenue",ROW(offres)-2,""),ROW(950:950))),"")</f>
        <v/>
      </c>
      <c r="B1045" s="8" t="str">
        <f t="array" aca="1" ref="B1045" ca="1">IFERROR(INDEX(debut,SMALL(IF(SUBSTITUTE(resultat," ","")="obtenue",ROW(offres)-2,""),ROW(950:950))),"")</f>
        <v/>
      </c>
      <c r="C1045" s="16" t="str">
        <f t="array" aca="1" ref="C1045" ca="1">IFERROR(INDEX(durée,SMALL(IF(SUBSTITUTE(resultat," ","")="obtenue",ROW(offres)-2,""),ROW(950:950))),"")</f>
        <v/>
      </c>
      <c r="D1045" s="8" t="str">
        <f t="array" aca="1" ref="D1045" ca="1">IFERROR(INDEX(datefin,SMALL(IF(SUBSTITUTE(resultat," ","")="obtenue",ROW(offres)-2,""),ROW(950:950))),"")</f>
        <v/>
      </c>
    </row>
    <row r="1046" spans="1:4" x14ac:dyDescent="0.25">
      <c r="A1046" s="3" t="str">
        <f t="array" aca="1" ref="A1046" ca="1">IFERROR(INDEX(offres,SMALL(IF(SUBSTITUTE(resultat," ","")="obtenue",ROW(offres)-2,""),ROW(951:951))),"")</f>
        <v/>
      </c>
      <c r="B1046" s="8" t="str">
        <f t="array" aca="1" ref="B1046" ca="1">IFERROR(INDEX(debut,SMALL(IF(SUBSTITUTE(resultat," ","")="obtenue",ROW(offres)-2,""),ROW(951:951))),"")</f>
        <v/>
      </c>
      <c r="C1046" s="16" t="str">
        <f t="array" aca="1" ref="C1046" ca="1">IFERROR(INDEX(durée,SMALL(IF(SUBSTITUTE(resultat," ","")="obtenue",ROW(offres)-2,""),ROW(951:951))),"")</f>
        <v/>
      </c>
      <c r="D1046" s="8" t="str">
        <f t="array" aca="1" ref="D1046" ca="1">IFERROR(INDEX(datefin,SMALL(IF(SUBSTITUTE(resultat," ","")="obtenue",ROW(offres)-2,""),ROW(951:951))),"")</f>
        <v/>
      </c>
    </row>
    <row r="1047" spans="1:4" x14ac:dyDescent="0.25">
      <c r="A1047" s="3" t="str">
        <f t="array" aca="1" ref="A1047" ca="1">IFERROR(INDEX(offres,SMALL(IF(SUBSTITUTE(resultat," ","")="obtenue",ROW(offres)-2,""),ROW(952:952))),"")</f>
        <v/>
      </c>
      <c r="B1047" s="8" t="str">
        <f t="array" aca="1" ref="B1047" ca="1">IFERROR(INDEX(debut,SMALL(IF(SUBSTITUTE(resultat," ","")="obtenue",ROW(offres)-2,""),ROW(952:952))),"")</f>
        <v/>
      </c>
      <c r="C1047" s="16" t="str">
        <f t="array" aca="1" ref="C1047" ca="1">IFERROR(INDEX(durée,SMALL(IF(SUBSTITUTE(resultat," ","")="obtenue",ROW(offres)-2,""),ROW(952:952))),"")</f>
        <v/>
      </c>
      <c r="D1047" s="8" t="str">
        <f t="array" aca="1" ref="D1047" ca="1">IFERROR(INDEX(datefin,SMALL(IF(SUBSTITUTE(resultat," ","")="obtenue",ROW(offres)-2,""),ROW(952:952))),"")</f>
        <v/>
      </c>
    </row>
    <row r="1048" spans="1:4" x14ac:dyDescent="0.25">
      <c r="A1048" s="3" t="str">
        <f t="array" aca="1" ref="A1048" ca="1">IFERROR(INDEX(offres,SMALL(IF(SUBSTITUTE(resultat," ","")="obtenue",ROW(offres)-2,""),ROW(953:953))),"")</f>
        <v/>
      </c>
      <c r="B1048" s="8" t="str">
        <f t="array" aca="1" ref="B1048" ca="1">IFERROR(INDEX(debut,SMALL(IF(SUBSTITUTE(resultat," ","")="obtenue",ROW(offres)-2,""),ROW(953:953))),"")</f>
        <v/>
      </c>
      <c r="C1048" s="16" t="str">
        <f t="array" aca="1" ref="C1048" ca="1">IFERROR(INDEX(durée,SMALL(IF(SUBSTITUTE(resultat," ","")="obtenue",ROW(offres)-2,""),ROW(953:953))),"")</f>
        <v/>
      </c>
      <c r="D1048" s="8" t="str">
        <f t="array" aca="1" ref="D1048" ca="1">IFERROR(INDEX(datefin,SMALL(IF(SUBSTITUTE(resultat," ","")="obtenue",ROW(offres)-2,""),ROW(953:953))),"")</f>
        <v/>
      </c>
    </row>
    <row r="1049" spans="1:4" x14ac:dyDescent="0.25">
      <c r="A1049" s="3" t="str">
        <f t="array" aca="1" ref="A1049" ca="1">IFERROR(INDEX(offres,SMALL(IF(SUBSTITUTE(resultat," ","")="obtenue",ROW(offres)-2,""),ROW(954:954))),"")</f>
        <v/>
      </c>
      <c r="B1049" s="8" t="str">
        <f t="array" aca="1" ref="B1049" ca="1">IFERROR(INDEX(debut,SMALL(IF(SUBSTITUTE(resultat," ","")="obtenue",ROW(offres)-2,""),ROW(954:954))),"")</f>
        <v/>
      </c>
      <c r="C1049" s="16" t="str">
        <f t="array" aca="1" ref="C1049" ca="1">IFERROR(INDEX(durée,SMALL(IF(SUBSTITUTE(resultat," ","")="obtenue",ROW(offres)-2,""),ROW(954:954))),"")</f>
        <v/>
      </c>
      <c r="D1049" s="8" t="str">
        <f t="array" aca="1" ref="D1049" ca="1">IFERROR(INDEX(datefin,SMALL(IF(SUBSTITUTE(resultat," ","")="obtenue",ROW(offres)-2,""),ROW(954:954))),"")</f>
        <v/>
      </c>
    </row>
    <row r="1050" spans="1:4" x14ac:dyDescent="0.25">
      <c r="A1050" s="3" t="str">
        <f t="array" aca="1" ref="A1050" ca="1">IFERROR(INDEX(offres,SMALL(IF(SUBSTITUTE(resultat," ","")="obtenue",ROW(offres)-2,""),ROW(955:955))),"")</f>
        <v/>
      </c>
      <c r="B1050" s="8" t="str">
        <f t="array" aca="1" ref="B1050" ca="1">IFERROR(INDEX(debut,SMALL(IF(SUBSTITUTE(resultat," ","")="obtenue",ROW(offres)-2,""),ROW(955:955))),"")</f>
        <v/>
      </c>
      <c r="C1050" s="16" t="str">
        <f t="array" aca="1" ref="C1050" ca="1">IFERROR(INDEX(durée,SMALL(IF(SUBSTITUTE(resultat," ","")="obtenue",ROW(offres)-2,""),ROW(955:955))),"")</f>
        <v/>
      </c>
      <c r="D1050" s="8" t="str">
        <f t="array" aca="1" ref="D1050" ca="1">IFERROR(INDEX(datefin,SMALL(IF(SUBSTITUTE(resultat," ","")="obtenue",ROW(offres)-2,""),ROW(955:955))),"")</f>
        <v/>
      </c>
    </row>
    <row r="1051" spans="1:4" x14ac:dyDescent="0.25">
      <c r="A1051" s="3" t="str">
        <f t="array" aca="1" ref="A1051" ca="1">IFERROR(INDEX(offres,SMALL(IF(SUBSTITUTE(resultat," ","")="obtenue",ROW(offres)-2,""),ROW(956:956))),"")</f>
        <v/>
      </c>
      <c r="B1051" s="8" t="str">
        <f t="array" aca="1" ref="B1051" ca="1">IFERROR(INDEX(debut,SMALL(IF(SUBSTITUTE(resultat," ","")="obtenue",ROW(offres)-2,""),ROW(956:956))),"")</f>
        <v/>
      </c>
      <c r="C1051" s="16" t="str">
        <f t="array" aca="1" ref="C1051" ca="1">IFERROR(INDEX(durée,SMALL(IF(SUBSTITUTE(resultat," ","")="obtenue",ROW(offres)-2,""),ROW(956:956))),"")</f>
        <v/>
      </c>
      <c r="D1051" s="8" t="str">
        <f t="array" aca="1" ref="D1051" ca="1">IFERROR(INDEX(datefin,SMALL(IF(SUBSTITUTE(resultat," ","")="obtenue",ROW(offres)-2,""),ROW(956:956))),"")</f>
        <v/>
      </c>
    </row>
    <row r="1052" spans="1:4" x14ac:dyDescent="0.25">
      <c r="A1052" s="3" t="str">
        <f t="array" aca="1" ref="A1052" ca="1">IFERROR(INDEX(offres,SMALL(IF(SUBSTITUTE(resultat," ","")="obtenue",ROW(offres)-2,""),ROW(957:957))),"")</f>
        <v/>
      </c>
      <c r="B1052" s="8" t="str">
        <f t="array" aca="1" ref="B1052" ca="1">IFERROR(INDEX(debut,SMALL(IF(SUBSTITUTE(resultat," ","")="obtenue",ROW(offres)-2,""),ROW(957:957))),"")</f>
        <v/>
      </c>
      <c r="C1052" s="16" t="str">
        <f t="array" aca="1" ref="C1052" ca="1">IFERROR(INDEX(durée,SMALL(IF(SUBSTITUTE(resultat," ","")="obtenue",ROW(offres)-2,""),ROW(957:957))),"")</f>
        <v/>
      </c>
      <c r="D1052" s="8" t="str">
        <f t="array" aca="1" ref="D1052" ca="1">IFERROR(INDEX(datefin,SMALL(IF(SUBSTITUTE(resultat," ","")="obtenue",ROW(offres)-2,""),ROW(957:957))),"")</f>
        <v/>
      </c>
    </row>
    <row r="1053" spans="1:4" x14ac:dyDescent="0.25">
      <c r="A1053" s="3" t="str">
        <f t="array" aca="1" ref="A1053" ca="1">IFERROR(INDEX(offres,SMALL(IF(SUBSTITUTE(resultat," ","")="obtenue",ROW(offres)-2,""),ROW(958:958))),"")</f>
        <v/>
      </c>
      <c r="B1053" s="8" t="str">
        <f t="array" aca="1" ref="B1053" ca="1">IFERROR(INDEX(debut,SMALL(IF(SUBSTITUTE(resultat," ","")="obtenue",ROW(offres)-2,""),ROW(958:958))),"")</f>
        <v/>
      </c>
      <c r="C1053" s="16" t="str">
        <f t="array" aca="1" ref="C1053" ca="1">IFERROR(INDEX(durée,SMALL(IF(SUBSTITUTE(resultat," ","")="obtenue",ROW(offres)-2,""),ROW(958:958))),"")</f>
        <v/>
      </c>
      <c r="D1053" s="8" t="str">
        <f t="array" aca="1" ref="D1053" ca="1">IFERROR(INDEX(datefin,SMALL(IF(SUBSTITUTE(resultat," ","")="obtenue",ROW(offres)-2,""),ROW(958:958))),"")</f>
        <v/>
      </c>
    </row>
    <row r="1054" spans="1:4" x14ac:dyDescent="0.25">
      <c r="A1054" s="3" t="str">
        <f t="array" aca="1" ref="A1054" ca="1">IFERROR(INDEX(offres,SMALL(IF(SUBSTITUTE(resultat," ","")="obtenue",ROW(offres)-2,""),ROW(959:959))),"")</f>
        <v/>
      </c>
      <c r="B1054" s="8" t="str">
        <f t="array" aca="1" ref="B1054" ca="1">IFERROR(INDEX(debut,SMALL(IF(SUBSTITUTE(resultat," ","")="obtenue",ROW(offres)-2,""),ROW(959:959))),"")</f>
        <v/>
      </c>
      <c r="C1054" s="16" t="str">
        <f t="array" aca="1" ref="C1054" ca="1">IFERROR(INDEX(durée,SMALL(IF(SUBSTITUTE(resultat," ","")="obtenue",ROW(offres)-2,""),ROW(959:959))),"")</f>
        <v/>
      </c>
      <c r="D1054" s="8" t="str">
        <f t="array" aca="1" ref="D1054" ca="1">IFERROR(INDEX(datefin,SMALL(IF(SUBSTITUTE(resultat," ","")="obtenue",ROW(offres)-2,""),ROW(959:959))),"")</f>
        <v/>
      </c>
    </row>
    <row r="1055" spans="1:4" x14ac:dyDescent="0.25">
      <c r="A1055" s="3" t="str">
        <f t="array" aca="1" ref="A1055" ca="1">IFERROR(INDEX(offres,SMALL(IF(SUBSTITUTE(resultat," ","")="obtenue",ROW(offres)-2,""),ROW(960:960))),"")</f>
        <v/>
      </c>
      <c r="B1055" s="8" t="str">
        <f t="array" aca="1" ref="B1055" ca="1">IFERROR(INDEX(debut,SMALL(IF(SUBSTITUTE(resultat," ","")="obtenue",ROW(offres)-2,""),ROW(960:960))),"")</f>
        <v/>
      </c>
      <c r="C1055" s="16" t="str">
        <f t="array" aca="1" ref="C1055" ca="1">IFERROR(INDEX(durée,SMALL(IF(SUBSTITUTE(resultat," ","")="obtenue",ROW(offres)-2,""),ROW(960:960))),"")</f>
        <v/>
      </c>
      <c r="D1055" s="8" t="str">
        <f t="array" aca="1" ref="D1055" ca="1">IFERROR(INDEX(datefin,SMALL(IF(SUBSTITUTE(resultat," ","")="obtenue",ROW(offres)-2,""),ROW(960:960))),"")</f>
        <v/>
      </c>
    </row>
    <row r="1056" spans="1:4" x14ac:dyDescent="0.25">
      <c r="A1056" s="3" t="str">
        <f t="array" aca="1" ref="A1056" ca="1">IFERROR(INDEX(offres,SMALL(IF(SUBSTITUTE(resultat," ","")="obtenue",ROW(offres)-2,""),ROW(961:961))),"")</f>
        <v/>
      </c>
      <c r="B1056" s="8" t="str">
        <f t="array" aca="1" ref="B1056" ca="1">IFERROR(INDEX(debut,SMALL(IF(SUBSTITUTE(resultat," ","")="obtenue",ROW(offres)-2,""),ROW(961:961))),"")</f>
        <v/>
      </c>
      <c r="C1056" s="16" t="str">
        <f t="array" aca="1" ref="C1056" ca="1">IFERROR(INDEX(durée,SMALL(IF(SUBSTITUTE(resultat," ","")="obtenue",ROW(offres)-2,""),ROW(961:961))),"")</f>
        <v/>
      </c>
      <c r="D1056" s="8" t="str">
        <f t="array" aca="1" ref="D1056" ca="1">IFERROR(INDEX(datefin,SMALL(IF(SUBSTITUTE(resultat," ","")="obtenue",ROW(offres)-2,""),ROW(961:961))),"")</f>
        <v/>
      </c>
    </row>
    <row r="1057" spans="1:4" x14ac:dyDescent="0.25">
      <c r="A1057" s="3" t="str">
        <f t="array" aca="1" ref="A1057" ca="1">IFERROR(INDEX(offres,SMALL(IF(SUBSTITUTE(resultat," ","")="obtenue",ROW(offres)-2,""),ROW(962:962))),"")</f>
        <v/>
      </c>
      <c r="B1057" s="8" t="str">
        <f t="array" aca="1" ref="B1057" ca="1">IFERROR(INDEX(debut,SMALL(IF(SUBSTITUTE(resultat," ","")="obtenue",ROW(offres)-2,""),ROW(962:962))),"")</f>
        <v/>
      </c>
      <c r="C1057" s="16" t="str">
        <f t="array" aca="1" ref="C1057" ca="1">IFERROR(INDEX(durée,SMALL(IF(SUBSTITUTE(resultat," ","")="obtenue",ROW(offres)-2,""),ROW(962:962))),"")</f>
        <v/>
      </c>
      <c r="D1057" s="8" t="str">
        <f t="array" aca="1" ref="D1057" ca="1">IFERROR(INDEX(datefin,SMALL(IF(SUBSTITUTE(resultat," ","")="obtenue",ROW(offres)-2,""),ROW(962:962))),"")</f>
        <v/>
      </c>
    </row>
    <row r="1058" spans="1:4" x14ac:dyDescent="0.25">
      <c r="A1058" s="3" t="str">
        <f t="array" aca="1" ref="A1058" ca="1">IFERROR(INDEX(offres,SMALL(IF(SUBSTITUTE(resultat," ","")="obtenue",ROW(offres)-2,""),ROW(963:963))),"")</f>
        <v/>
      </c>
      <c r="B1058" s="8" t="str">
        <f t="array" aca="1" ref="B1058" ca="1">IFERROR(INDEX(debut,SMALL(IF(SUBSTITUTE(resultat," ","")="obtenue",ROW(offres)-2,""),ROW(963:963))),"")</f>
        <v/>
      </c>
      <c r="C1058" s="16" t="str">
        <f t="array" aca="1" ref="C1058" ca="1">IFERROR(INDEX(durée,SMALL(IF(SUBSTITUTE(resultat," ","")="obtenue",ROW(offres)-2,""),ROW(963:963))),"")</f>
        <v/>
      </c>
      <c r="D1058" s="8" t="str">
        <f t="array" aca="1" ref="D1058" ca="1">IFERROR(INDEX(datefin,SMALL(IF(SUBSTITUTE(resultat," ","")="obtenue",ROW(offres)-2,""),ROW(963:963))),"")</f>
        <v/>
      </c>
    </row>
    <row r="1059" spans="1:4" x14ac:dyDescent="0.25">
      <c r="A1059" s="3" t="str">
        <f t="array" aca="1" ref="A1059" ca="1">IFERROR(INDEX(offres,SMALL(IF(SUBSTITUTE(resultat," ","")="obtenue",ROW(offres)-2,""),ROW(964:964))),"")</f>
        <v/>
      </c>
      <c r="B1059" s="8" t="str">
        <f t="array" aca="1" ref="B1059" ca="1">IFERROR(INDEX(debut,SMALL(IF(SUBSTITUTE(resultat," ","")="obtenue",ROW(offres)-2,""),ROW(964:964))),"")</f>
        <v/>
      </c>
      <c r="C1059" s="16" t="str">
        <f t="array" aca="1" ref="C1059" ca="1">IFERROR(INDEX(durée,SMALL(IF(SUBSTITUTE(resultat," ","")="obtenue",ROW(offres)-2,""),ROW(964:964))),"")</f>
        <v/>
      </c>
      <c r="D1059" s="8" t="str">
        <f t="array" aca="1" ref="D1059" ca="1">IFERROR(INDEX(datefin,SMALL(IF(SUBSTITUTE(resultat," ","")="obtenue",ROW(offres)-2,""),ROW(964:964))),"")</f>
        <v/>
      </c>
    </row>
    <row r="1060" spans="1:4" x14ac:dyDescent="0.25">
      <c r="A1060" s="3" t="str">
        <f t="array" aca="1" ref="A1060" ca="1">IFERROR(INDEX(offres,SMALL(IF(SUBSTITUTE(resultat," ","")="obtenue",ROW(offres)-2,""),ROW(965:965))),"")</f>
        <v/>
      </c>
      <c r="B1060" s="8" t="str">
        <f t="array" aca="1" ref="B1060" ca="1">IFERROR(INDEX(debut,SMALL(IF(SUBSTITUTE(resultat," ","")="obtenue",ROW(offres)-2,""),ROW(965:965))),"")</f>
        <v/>
      </c>
      <c r="C1060" s="16" t="str">
        <f t="array" aca="1" ref="C1060" ca="1">IFERROR(INDEX(durée,SMALL(IF(SUBSTITUTE(resultat," ","")="obtenue",ROW(offres)-2,""),ROW(965:965))),"")</f>
        <v/>
      </c>
      <c r="D1060" s="8" t="str">
        <f t="array" aca="1" ref="D1060" ca="1">IFERROR(INDEX(datefin,SMALL(IF(SUBSTITUTE(resultat," ","")="obtenue",ROW(offres)-2,""),ROW(965:965))),"")</f>
        <v/>
      </c>
    </row>
    <row r="1061" spans="1:4" x14ac:dyDescent="0.25">
      <c r="A1061" s="3" t="str">
        <f t="array" aca="1" ref="A1061" ca="1">IFERROR(INDEX(offres,SMALL(IF(SUBSTITUTE(resultat," ","")="obtenue",ROW(offres)-2,""),ROW(966:966))),"")</f>
        <v/>
      </c>
      <c r="B1061" s="8" t="str">
        <f t="array" aca="1" ref="B1061" ca="1">IFERROR(INDEX(debut,SMALL(IF(SUBSTITUTE(resultat," ","")="obtenue",ROW(offres)-2,""),ROW(966:966))),"")</f>
        <v/>
      </c>
      <c r="C1061" s="16" t="str">
        <f t="array" aca="1" ref="C1061" ca="1">IFERROR(INDEX(durée,SMALL(IF(SUBSTITUTE(resultat," ","")="obtenue",ROW(offres)-2,""),ROW(966:966))),"")</f>
        <v/>
      </c>
      <c r="D1061" s="8" t="str">
        <f t="array" aca="1" ref="D1061" ca="1">IFERROR(INDEX(datefin,SMALL(IF(SUBSTITUTE(resultat," ","")="obtenue",ROW(offres)-2,""),ROW(966:966))),"")</f>
        <v/>
      </c>
    </row>
    <row r="1062" spans="1:4" x14ac:dyDescent="0.25">
      <c r="A1062" s="3" t="str">
        <f t="array" aca="1" ref="A1062" ca="1">IFERROR(INDEX(offres,SMALL(IF(SUBSTITUTE(resultat," ","")="obtenue",ROW(offres)-2,""),ROW(967:967))),"")</f>
        <v/>
      </c>
      <c r="B1062" s="8" t="str">
        <f t="array" aca="1" ref="B1062" ca="1">IFERROR(INDEX(debut,SMALL(IF(SUBSTITUTE(resultat," ","")="obtenue",ROW(offres)-2,""),ROW(967:967))),"")</f>
        <v/>
      </c>
      <c r="C1062" s="16" t="str">
        <f t="array" aca="1" ref="C1062" ca="1">IFERROR(INDEX(durée,SMALL(IF(SUBSTITUTE(resultat," ","")="obtenue",ROW(offres)-2,""),ROW(967:967))),"")</f>
        <v/>
      </c>
      <c r="D1062" s="8" t="str">
        <f t="array" aca="1" ref="D1062" ca="1">IFERROR(INDEX(datefin,SMALL(IF(SUBSTITUTE(resultat," ","")="obtenue",ROW(offres)-2,""),ROW(967:967))),"")</f>
        <v/>
      </c>
    </row>
    <row r="1063" spans="1:4" x14ac:dyDescent="0.25">
      <c r="A1063" s="3" t="str">
        <f t="array" aca="1" ref="A1063" ca="1">IFERROR(INDEX(offres,SMALL(IF(SUBSTITUTE(resultat," ","")="obtenue",ROW(offres)-2,""),ROW(968:968))),"")</f>
        <v/>
      </c>
      <c r="B1063" s="8" t="str">
        <f t="array" aca="1" ref="B1063" ca="1">IFERROR(INDEX(debut,SMALL(IF(SUBSTITUTE(resultat," ","")="obtenue",ROW(offres)-2,""),ROW(968:968))),"")</f>
        <v/>
      </c>
      <c r="C1063" s="16" t="str">
        <f t="array" aca="1" ref="C1063" ca="1">IFERROR(INDEX(durée,SMALL(IF(SUBSTITUTE(resultat," ","")="obtenue",ROW(offres)-2,""),ROW(968:968))),"")</f>
        <v/>
      </c>
      <c r="D1063" s="8" t="str">
        <f t="array" aca="1" ref="D1063" ca="1">IFERROR(INDEX(datefin,SMALL(IF(SUBSTITUTE(resultat," ","")="obtenue",ROW(offres)-2,""),ROW(968:968))),"")</f>
        <v/>
      </c>
    </row>
    <row r="1064" spans="1:4" x14ac:dyDescent="0.25">
      <c r="A1064" s="3" t="str">
        <f t="array" aca="1" ref="A1064" ca="1">IFERROR(INDEX(offres,SMALL(IF(SUBSTITUTE(resultat," ","")="obtenue",ROW(offres)-2,""),ROW(969:969))),"")</f>
        <v/>
      </c>
      <c r="B1064" s="8" t="str">
        <f t="array" aca="1" ref="B1064" ca="1">IFERROR(INDEX(debut,SMALL(IF(SUBSTITUTE(resultat," ","")="obtenue",ROW(offres)-2,""),ROW(969:969))),"")</f>
        <v/>
      </c>
      <c r="C1064" s="16" t="str">
        <f t="array" aca="1" ref="C1064" ca="1">IFERROR(INDEX(durée,SMALL(IF(SUBSTITUTE(resultat," ","")="obtenue",ROW(offres)-2,""),ROW(969:969))),"")</f>
        <v/>
      </c>
      <c r="D1064" s="8" t="str">
        <f t="array" aca="1" ref="D1064" ca="1">IFERROR(INDEX(datefin,SMALL(IF(SUBSTITUTE(resultat," ","")="obtenue",ROW(offres)-2,""),ROW(969:969))),"")</f>
        <v/>
      </c>
    </row>
    <row r="1065" spans="1:4" x14ac:dyDescent="0.25">
      <c r="A1065" s="3" t="str">
        <f t="array" aca="1" ref="A1065" ca="1">IFERROR(INDEX(offres,SMALL(IF(SUBSTITUTE(resultat," ","")="obtenue",ROW(offres)-2,""),ROW(970:970))),"")</f>
        <v/>
      </c>
      <c r="B1065" s="8" t="str">
        <f t="array" aca="1" ref="B1065" ca="1">IFERROR(INDEX(debut,SMALL(IF(SUBSTITUTE(resultat," ","")="obtenue",ROW(offres)-2,""),ROW(970:970))),"")</f>
        <v/>
      </c>
      <c r="C1065" s="16" t="str">
        <f t="array" aca="1" ref="C1065" ca="1">IFERROR(INDEX(durée,SMALL(IF(SUBSTITUTE(resultat," ","")="obtenue",ROW(offres)-2,""),ROW(970:970))),"")</f>
        <v/>
      </c>
      <c r="D1065" s="8" t="str">
        <f t="array" aca="1" ref="D1065" ca="1">IFERROR(INDEX(datefin,SMALL(IF(SUBSTITUTE(resultat," ","")="obtenue",ROW(offres)-2,""),ROW(970:970))),"")</f>
        <v/>
      </c>
    </row>
    <row r="1066" spans="1:4" x14ac:dyDescent="0.25">
      <c r="A1066" s="3" t="str">
        <f t="array" aca="1" ref="A1066" ca="1">IFERROR(INDEX(offres,SMALL(IF(SUBSTITUTE(resultat," ","")="obtenue",ROW(offres)-2,""),ROW(971:971))),"")</f>
        <v/>
      </c>
      <c r="B1066" s="8" t="str">
        <f t="array" aca="1" ref="B1066" ca="1">IFERROR(INDEX(debut,SMALL(IF(SUBSTITUTE(resultat," ","")="obtenue",ROW(offres)-2,""),ROW(971:971))),"")</f>
        <v/>
      </c>
      <c r="C1066" s="16" t="str">
        <f t="array" aca="1" ref="C1066" ca="1">IFERROR(INDEX(durée,SMALL(IF(SUBSTITUTE(resultat," ","")="obtenue",ROW(offres)-2,""),ROW(971:971))),"")</f>
        <v/>
      </c>
      <c r="D1066" s="8" t="str">
        <f t="array" aca="1" ref="D1066" ca="1">IFERROR(INDEX(datefin,SMALL(IF(SUBSTITUTE(resultat," ","")="obtenue",ROW(offres)-2,""),ROW(971:971))),"")</f>
        <v/>
      </c>
    </row>
    <row r="1067" spans="1:4" x14ac:dyDescent="0.25">
      <c r="A1067" s="3" t="str">
        <f t="array" aca="1" ref="A1067" ca="1">IFERROR(INDEX(offres,SMALL(IF(SUBSTITUTE(resultat," ","")="obtenue",ROW(offres)-2,""),ROW(972:972))),"")</f>
        <v/>
      </c>
      <c r="B1067" s="8" t="str">
        <f t="array" aca="1" ref="B1067" ca="1">IFERROR(INDEX(debut,SMALL(IF(SUBSTITUTE(resultat," ","")="obtenue",ROW(offres)-2,""),ROW(972:972))),"")</f>
        <v/>
      </c>
      <c r="C1067" s="16" t="str">
        <f t="array" aca="1" ref="C1067" ca="1">IFERROR(INDEX(durée,SMALL(IF(SUBSTITUTE(resultat," ","")="obtenue",ROW(offres)-2,""),ROW(972:972))),"")</f>
        <v/>
      </c>
      <c r="D1067" s="8" t="str">
        <f t="array" aca="1" ref="D1067" ca="1">IFERROR(INDEX(datefin,SMALL(IF(SUBSTITUTE(resultat," ","")="obtenue",ROW(offres)-2,""),ROW(972:972))),"")</f>
        <v/>
      </c>
    </row>
    <row r="1068" spans="1:4" x14ac:dyDescent="0.25">
      <c r="A1068" s="3" t="str">
        <f t="array" aca="1" ref="A1068" ca="1">IFERROR(INDEX(offres,SMALL(IF(SUBSTITUTE(resultat," ","")="obtenue",ROW(offres)-2,""),ROW(973:973))),"")</f>
        <v/>
      </c>
      <c r="B1068" s="8" t="str">
        <f t="array" aca="1" ref="B1068" ca="1">IFERROR(INDEX(debut,SMALL(IF(SUBSTITUTE(resultat," ","")="obtenue",ROW(offres)-2,""),ROW(973:973))),"")</f>
        <v/>
      </c>
      <c r="C1068" s="16" t="str">
        <f t="array" aca="1" ref="C1068" ca="1">IFERROR(INDEX(durée,SMALL(IF(SUBSTITUTE(resultat," ","")="obtenue",ROW(offres)-2,""),ROW(973:973))),"")</f>
        <v/>
      </c>
      <c r="D1068" s="8" t="str">
        <f t="array" aca="1" ref="D1068" ca="1">IFERROR(INDEX(datefin,SMALL(IF(SUBSTITUTE(resultat," ","")="obtenue",ROW(offres)-2,""),ROW(973:973))),"")</f>
        <v/>
      </c>
    </row>
    <row r="1069" spans="1:4" x14ac:dyDescent="0.25">
      <c r="A1069" s="3" t="str">
        <f t="array" aca="1" ref="A1069" ca="1">IFERROR(INDEX(offres,SMALL(IF(SUBSTITUTE(resultat," ","")="obtenue",ROW(offres)-2,""),ROW(974:974))),"")</f>
        <v/>
      </c>
      <c r="B1069" s="8" t="str">
        <f t="array" aca="1" ref="B1069" ca="1">IFERROR(INDEX(debut,SMALL(IF(SUBSTITUTE(resultat," ","")="obtenue",ROW(offres)-2,""),ROW(974:974))),"")</f>
        <v/>
      </c>
      <c r="C1069" s="16" t="str">
        <f t="array" aca="1" ref="C1069" ca="1">IFERROR(INDEX(durée,SMALL(IF(SUBSTITUTE(resultat," ","")="obtenue",ROW(offres)-2,""),ROW(974:974))),"")</f>
        <v/>
      </c>
      <c r="D1069" s="8" t="str">
        <f t="array" aca="1" ref="D1069" ca="1">IFERROR(INDEX(datefin,SMALL(IF(SUBSTITUTE(resultat," ","")="obtenue",ROW(offres)-2,""),ROW(974:974))),"")</f>
        <v/>
      </c>
    </row>
    <row r="1070" spans="1:4" x14ac:dyDescent="0.25">
      <c r="A1070" s="3" t="str">
        <f t="array" aca="1" ref="A1070" ca="1">IFERROR(INDEX(offres,SMALL(IF(SUBSTITUTE(resultat," ","")="obtenue",ROW(offres)-2,""),ROW(975:975))),"")</f>
        <v/>
      </c>
      <c r="B1070" s="8" t="str">
        <f t="array" aca="1" ref="B1070" ca="1">IFERROR(INDEX(debut,SMALL(IF(SUBSTITUTE(resultat," ","")="obtenue",ROW(offres)-2,""),ROW(975:975))),"")</f>
        <v/>
      </c>
      <c r="C1070" s="16" t="str">
        <f t="array" aca="1" ref="C1070" ca="1">IFERROR(INDEX(durée,SMALL(IF(SUBSTITUTE(resultat," ","")="obtenue",ROW(offres)-2,""),ROW(975:975))),"")</f>
        <v/>
      </c>
      <c r="D1070" s="8" t="str">
        <f t="array" aca="1" ref="D1070" ca="1">IFERROR(INDEX(datefin,SMALL(IF(SUBSTITUTE(resultat," ","")="obtenue",ROW(offres)-2,""),ROW(975:975))),"")</f>
        <v/>
      </c>
    </row>
    <row r="1071" spans="1:4" x14ac:dyDescent="0.25">
      <c r="A1071" s="3" t="str">
        <f t="array" aca="1" ref="A1071" ca="1">IFERROR(INDEX(offres,SMALL(IF(SUBSTITUTE(resultat," ","")="obtenue",ROW(offres)-2,""),ROW(976:976))),"")</f>
        <v/>
      </c>
      <c r="B1071" s="8" t="str">
        <f t="array" aca="1" ref="B1071" ca="1">IFERROR(INDEX(debut,SMALL(IF(SUBSTITUTE(resultat," ","")="obtenue",ROW(offres)-2,""),ROW(976:976))),"")</f>
        <v/>
      </c>
      <c r="C1071" s="16" t="str">
        <f t="array" aca="1" ref="C1071" ca="1">IFERROR(INDEX(durée,SMALL(IF(SUBSTITUTE(resultat," ","")="obtenue",ROW(offres)-2,""),ROW(976:976))),"")</f>
        <v/>
      </c>
      <c r="D1071" s="8" t="str">
        <f t="array" aca="1" ref="D1071" ca="1">IFERROR(INDEX(datefin,SMALL(IF(SUBSTITUTE(resultat," ","")="obtenue",ROW(offres)-2,""),ROW(976:976))),"")</f>
        <v/>
      </c>
    </row>
    <row r="1072" spans="1:4" x14ac:dyDescent="0.25">
      <c r="A1072" s="3" t="str">
        <f t="array" aca="1" ref="A1072" ca="1">IFERROR(INDEX(offres,SMALL(IF(SUBSTITUTE(resultat," ","")="obtenue",ROW(offres)-2,""),ROW(977:977))),"")</f>
        <v/>
      </c>
      <c r="B1072" s="8" t="str">
        <f t="array" aca="1" ref="B1072" ca="1">IFERROR(INDEX(debut,SMALL(IF(SUBSTITUTE(resultat," ","")="obtenue",ROW(offres)-2,""),ROW(977:977))),"")</f>
        <v/>
      </c>
      <c r="C1072" s="16" t="str">
        <f t="array" aca="1" ref="C1072" ca="1">IFERROR(INDEX(durée,SMALL(IF(SUBSTITUTE(resultat," ","")="obtenue",ROW(offres)-2,""),ROW(977:977))),"")</f>
        <v/>
      </c>
      <c r="D1072" s="8" t="str">
        <f t="array" aca="1" ref="D1072" ca="1">IFERROR(INDEX(datefin,SMALL(IF(SUBSTITUTE(resultat," ","")="obtenue",ROW(offres)-2,""),ROW(977:977))),"")</f>
        <v/>
      </c>
    </row>
    <row r="1073" spans="1:4" x14ac:dyDescent="0.25">
      <c r="A1073" s="3" t="str">
        <f t="array" aca="1" ref="A1073" ca="1">IFERROR(INDEX(offres,SMALL(IF(SUBSTITUTE(resultat," ","")="obtenue",ROW(offres)-2,""),ROW(978:978))),"")</f>
        <v/>
      </c>
      <c r="B1073" s="8" t="str">
        <f t="array" aca="1" ref="B1073" ca="1">IFERROR(INDEX(debut,SMALL(IF(SUBSTITUTE(resultat," ","")="obtenue",ROW(offres)-2,""),ROW(978:978))),"")</f>
        <v/>
      </c>
      <c r="C1073" s="16" t="str">
        <f t="array" aca="1" ref="C1073" ca="1">IFERROR(INDEX(durée,SMALL(IF(SUBSTITUTE(resultat," ","")="obtenue",ROW(offres)-2,""),ROW(978:978))),"")</f>
        <v/>
      </c>
      <c r="D1073" s="8" t="str">
        <f t="array" aca="1" ref="D1073" ca="1">IFERROR(INDEX(datefin,SMALL(IF(SUBSTITUTE(resultat," ","")="obtenue",ROW(offres)-2,""),ROW(978:978))),"")</f>
        <v/>
      </c>
    </row>
    <row r="1074" spans="1:4" x14ac:dyDescent="0.25">
      <c r="A1074" s="3" t="str">
        <f t="array" aca="1" ref="A1074" ca="1">IFERROR(INDEX(offres,SMALL(IF(SUBSTITUTE(resultat," ","")="obtenue",ROW(offres)-2,""),ROW(979:979))),"")</f>
        <v/>
      </c>
      <c r="B1074" s="8" t="str">
        <f t="array" aca="1" ref="B1074" ca="1">IFERROR(INDEX(debut,SMALL(IF(SUBSTITUTE(resultat," ","")="obtenue",ROW(offres)-2,""),ROW(979:979))),"")</f>
        <v/>
      </c>
      <c r="C1074" s="16" t="str">
        <f t="array" aca="1" ref="C1074" ca="1">IFERROR(INDEX(durée,SMALL(IF(SUBSTITUTE(resultat," ","")="obtenue",ROW(offres)-2,""),ROW(979:979))),"")</f>
        <v/>
      </c>
      <c r="D1074" s="8" t="str">
        <f t="array" aca="1" ref="D1074" ca="1">IFERROR(INDEX(datefin,SMALL(IF(SUBSTITUTE(resultat," ","")="obtenue",ROW(offres)-2,""),ROW(979:979))),"")</f>
        <v/>
      </c>
    </row>
    <row r="1075" spans="1:4" x14ac:dyDescent="0.25">
      <c r="A1075" s="3" t="str">
        <f t="array" aca="1" ref="A1075" ca="1">IFERROR(INDEX(offres,SMALL(IF(SUBSTITUTE(resultat," ","")="obtenue",ROW(offres)-2,""),ROW(980:980))),"")</f>
        <v/>
      </c>
      <c r="B1075" s="8" t="str">
        <f t="array" aca="1" ref="B1075" ca="1">IFERROR(INDEX(debut,SMALL(IF(SUBSTITUTE(resultat," ","")="obtenue",ROW(offres)-2,""),ROW(980:980))),"")</f>
        <v/>
      </c>
      <c r="C1075" s="16" t="str">
        <f t="array" aca="1" ref="C1075" ca="1">IFERROR(INDEX(durée,SMALL(IF(SUBSTITUTE(resultat," ","")="obtenue",ROW(offres)-2,""),ROW(980:980))),"")</f>
        <v/>
      </c>
      <c r="D1075" s="8" t="str">
        <f t="array" aca="1" ref="D1075" ca="1">IFERROR(INDEX(datefin,SMALL(IF(SUBSTITUTE(resultat," ","")="obtenue",ROW(offres)-2,""),ROW(980:980))),"")</f>
        <v/>
      </c>
    </row>
    <row r="1076" spans="1:4" x14ac:dyDescent="0.25">
      <c r="A1076" s="3" t="str">
        <f t="array" aca="1" ref="A1076" ca="1">IFERROR(INDEX(offres,SMALL(IF(SUBSTITUTE(resultat," ","")="obtenue",ROW(offres)-2,""),ROW(981:981))),"")</f>
        <v/>
      </c>
      <c r="B1076" s="8" t="str">
        <f t="array" aca="1" ref="B1076" ca="1">IFERROR(INDEX(debut,SMALL(IF(SUBSTITUTE(resultat," ","")="obtenue",ROW(offres)-2,""),ROW(981:981))),"")</f>
        <v/>
      </c>
      <c r="C1076" s="16" t="str">
        <f t="array" aca="1" ref="C1076" ca="1">IFERROR(INDEX(durée,SMALL(IF(SUBSTITUTE(resultat," ","")="obtenue",ROW(offres)-2,""),ROW(981:981))),"")</f>
        <v/>
      </c>
      <c r="D1076" s="8" t="str">
        <f t="array" aca="1" ref="D1076" ca="1">IFERROR(INDEX(datefin,SMALL(IF(SUBSTITUTE(resultat," ","")="obtenue",ROW(offres)-2,""),ROW(981:981))),"")</f>
        <v/>
      </c>
    </row>
    <row r="1077" spans="1:4" x14ac:dyDescent="0.25">
      <c r="A1077" s="3" t="str">
        <f t="array" aca="1" ref="A1077" ca="1">IFERROR(INDEX(offres,SMALL(IF(SUBSTITUTE(resultat," ","")="obtenue",ROW(offres)-2,""),ROW(982:982))),"")</f>
        <v/>
      </c>
      <c r="B1077" s="8" t="str">
        <f t="array" aca="1" ref="B1077" ca="1">IFERROR(INDEX(debut,SMALL(IF(SUBSTITUTE(resultat," ","")="obtenue",ROW(offres)-2,""),ROW(982:982))),"")</f>
        <v/>
      </c>
      <c r="C1077" s="16" t="str">
        <f t="array" aca="1" ref="C1077" ca="1">IFERROR(INDEX(durée,SMALL(IF(SUBSTITUTE(resultat," ","")="obtenue",ROW(offres)-2,""),ROW(982:982))),"")</f>
        <v/>
      </c>
      <c r="D1077" s="8" t="str">
        <f t="array" aca="1" ref="D1077" ca="1">IFERROR(INDEX(datefin,SMALL(IF(SUBSTITUTE(resultat," ","")="obtenue",ROW(offres)-2,""),ROW(982:982))),"")</f>
        <v/>
      </c>
    </row>
    <row r="1078" spans="1:4" x14ac:dyDescent="0.25">
      <c r="A1078" s="3" t="str">
        <f t="array" aca="1" ref="A1078" ca="1">IFERROR(INDEX(offres,SMALL(IF(SUBSTITUTE(resultat," ","")="obtenue",ROW(offres)-2,""),ROW(983:983))),"")</f>
        <v/>
      </c>
      <c r="B1078" s="8" t="str">
        <f t="array" aca="1" ref="B1078" ca="1">IFERROR(INDEX(debut,SMALL(IF(SUBSTITUTE(resultat," ","")="obtenue",ROW(offres)-2,""),ROW(983:983))),"")</f>
        <v/>
      </c>
      <c r="C1078" s="16" t="str">
        <f t="array" aca="1" ref="C1078" ca="1">IFERROR(INDEX(durée,SMALL(IF(SUBSTITUTE(resultat," ","")="obtenue",ROW(offres)-2,""),ROW(983:983))),"")</f>
        <v/>
      </c>
      <c r="D1078" s="8" t="str">
        <f t="array" aca="1" ref="D1078" ca="1">IFERROR(INDEX(datefin,SMALL(IF(SUBSTITUTE(resultat," ","")="obtenue",ROW(offres)-2,""),ROW(983:983))),"")</f>
        <v/>
      </c>
    </row>
    <row r="1079" spans="1:4" x14ac:dyDescent="0.25">
      <c r="A1079" s="3" t="str">
        <f t="array" aca="1" ref="A1079" ca="1">IFERROR(INDEX(offres,SMALL(IF(SUBSTITUTE(resultat," ","")="obtenue",ROW(offres)-2,""),ROW(984:984))),"")</f>
        <v/>
      </c>
      <c r="B1079" s="8" t="str">
        <f t="array" aca="1" ref="B1079" ca="1">IFERROR(INDEX(debut,SMALL(IF(SUBSTITUTE(resultat," ","")="obtenue",ROW(offres)-2,""),ROW(984:984))),"")</f>
        <v/>
      </c>
      <c r="C1079" s="16" t="str">
        <f t="array" aca="1" ref="C1079" ca="1">IFERROR(INDEX(durée,SMALL(IF(SUBSTITUTE(resultat," ","")="obtenue",ROW(offres)-2,""),ROW(984:984))),"")</f>
        <v/>
      </c>
      <c r="D1079" s="8" t="str">
        <f t="array" aca="1" ref="D1079" ca="1">IFERROR(INDEX(datefin,SMALL(IF(SUBSTITUTE(resultat," ","")="obtenue",ROW(offres)-2,""),ROW(984:984))),"")</f>
        <v/>
      </c>
    </row>
    <row r="1080" spans="1:4" x14ac:dyDescent="0.25">
      <c r="A1080" s="3" t="str">
        <f t="array" aca="1" ref="A1080" ca="1">IFERROR(INDEX(offres,SMALL(IF(SUBSTITUTE(resultat," ","")="obtenue",ROW(offres)-2,""),ROW(985:985))),"")</f>
        <v/>
      </c>
      <c r="B1080" s="8" t="str">
        <f t="array" aca="1" ref="B1080" ca="1">IFERROR(INDEX(debut,SMALL(IF(SUBSTITUTE(resultat," ","")="obtenue",ROW(offres)-2,""),ROW(985:985))),"")</f>
        <v/>
      </c>
      <c r="C1080" s="16" t="str">
        <f t="array" aca="1" ref="C1080" ca="1">IFERROR(INDEX(durée,SMALL(IF(SUBSTITUTE(resultat," ","")="obtenue",ROW(offres)-2,""),ROW(985:985))),"")</f>
        <v/>
      </c>
      <c r="D1080" s="8" t="str">
        <f t="array" aca="1" ref="D1080" ca="1">IFERROR(INDEX(datefin,SMALL(IF(SUBSTITUTE(resultat," ","")="obtenue",ROW(offres)-2,""),ROW(985:985))),"")</f>
        <v/>
      </c>
    </row>
    <row r="1081" spans="1:4" x14ac:dyDescent="0.25">
      <c r="A1081" s="3" t="str">
        <f t="array" aca="1" ref="A1081" ca="1">IFERROR(INDEX(offres,SMALL(IF(SUBSTITUTE(resultat," ","")="obtenue",ROW(offres)-2,""),ROW(986:986))),"")</f>
        <v/>
      </c>
      <c r="B1081" s="8" t="str">
        <f t="array" aca="1" ref="B1081" ca="1">IFERROR(INDEX(debut,SMALL(IF(SUBSTITUTE(resultat," ","")="obtenue",ROW(offres)-2,""),ROW(986:986))),"")</f>
        <v/>
      </c>
      <c r="C1081" s="16" t="str">
        <f t="array" aca="1" ref="C1081" ca="1">IFERROR(INDEX(durée,SMALL(IF(SUBSTITUTE(resultat," ","")="obtenue",ROW(offres)-2,""),ROW(986:986))),"")</f>
        <v/>
      </c>
      <c r="D1081" s="8" t="str">
        <f t="array" aca="1" ref="D1081" ca="1">IFERROR(INDEX(datefin,SMALL(IF(SUBSTITUTE(resultat," ","")="obtenue",ROW(offres)-2,""),ROW(986:986))),"")</f>
        <v/>
      </c>
    </row>
    <row r="1082" spans="1:4" x14ac:dyDescent="0.25">
      <c r="A1082" s="3" t="str">
        <f t="array" aca="1" ref="A1082" ca="1">IFERROR(INDEX(offres,SMALL(IF(SUBSTITUTE(resultat," ","")="obtenue",ROW(offres)-2,""),ROW(987:987))),"")</f>
        <v/>
      </c>
      <c r="B1082" s="8" t="str">
        <f t="array" aca="1" ref="B1082" ca="1">IFERROR(INDEX(debut,SMALL(IF(SUBSTITUTE(resultat," ","")="obtenue",ROW(offres)-2,""),ROW(987:987))),"")</f>
        <v/>
      </c>
      <c r="C1082" s="16" t="str">
        <f t="array" aca="1" ref="C1082" ca="1">IFERROR(INDEX(durée,SMALL(IF(SUBSTITUTE(resultat," ","")="obtenue",ROW(offres)-2,""),ROW(987:987))),"")</f>
        <v/>
      </c>
      <c r="D1082" s="8" t="str">
        <f t="array" aca="1" ref="D1082" ca="1">IFERROR(INDEX(datefin,SMALL(IF(SUBSTITUTE(resultat," ","")="obtenue",ROW(offres)-2,""),ROW(987:987))),"")</f>
        <v/>
      </c>
    </row>
    <row r="1083" spans="1:4" x14ac:dyDescent="0.25">
      <c r="A1083" s="3" t="str">
        <f t="array" aca="1" ref="A1083" ca="1">IFERROR(INDEX(offres,SMALL(IF(SUBSTITUTE(resultat," ","")="obtenue",ROW(offres)-2,""),ROW(988:988))),"")</f>
        <v/>
      </c>
      <c r="B1083" s="8" t="str">
        <f t="array" aca="1" ref="B1083" ca="1">IFERROR(INDEX(debut,SMALL(IF(SUBSTITUTE(resultat," ","")="obtenue",ROW(offres)-2,""),ROW(988:988))),"")</f>
        <v/>
      </c>
      <c r="C1083" s="16" t="str">
        <f t="array" aca="1" ref="C1083" ca="1">IFERROR(INDEX(durée,SMALL(IF(SUBSTITUTE(resultat," ","")="obtenue",ROW(offres)-2,""),ROW(988:988))),"")</f>
        <v/>
      </c>
      <c r="D1083" s="8" t="str">
        <f t="array" aca="1" ref="D1083" ca="1">IFERROR(INDEX(datefin,SMALL(IF(SUBSTITUTE(resultat," ","")="obtenue",ROW(offres)-2,""),ROW(988:988))),"")</f>
        <v/>
      </c>
    </row>
    <row r="1084" spans="1:4" x14ac:dyDescent="0.25">
      <c r="A1084" s="3" t="str">
        <f t="array" aca="1" ref="A1084" ca="1">IFERROR(INDEX(offres,SMALL(IF(SUBSTITUTE(resultat," ","")="obtenue",ROW(offres)-2,""),ROW(989:989))),"")</f>
        <v/>
      </c>
      <c r="B1084" s="8" t="str">
        <f t="array" aca="1" ref="B1084" ca="1">IFERROR(INDEX(debut,SMALL(IF(SUBSTITUTE(resultat," ","")="obtenue",ROW(offres)-2,""),ROW(989:989))),"")</f>
        <v/>
      </c>
      <c r="C1084" s="16" t="str">
        <f t="array" aca="1" ref="C1084" ca="1">IFERROR(INDEX(durée,SMALL(IF(SUBSTITUTE(resultat," ","")="obtenue",ROW(offres)-2,""),ROW(989:989))),"")</f>
        <v/>
      </c>
      <c r="D1084" s="8" t="str">
        <f t="array" aca="1" ref="D1084" ca="1">IFERROR(INDEX(datefin,SMALL(IF(SUBSTITUTE(resultat," ","")="obtenue",ROW(offres)-2,""),ROW(989:989))),"")</f>
        <v/>
      </c>
    </row>
    <row r="1085" spans="1:4" x14ac:dyDescent="0.25">
      <c r="A1085" s="3" t="str">
        <f t="array" aca="1" ref="A1085" ca="1">IFERROR(INDEX(offres,SMALL(IF(SUBSTITUTE(resultat," ","")="obtenue",ROW(offres)-2,""),ROW(990:990))),"")</f>
        <v/>
      </c>
      <c r="B1085" s="8" t="str">
        <f t="array" aca="1" ref="B1085" ca="1">IFERROR(INDEX(debut,SMALL(IF(SUBSTITUTE(resultat," ","")="obtenue",ROW(offres)-2,""),ROW(990:990))),"")</f>
        <v/>
      </c>
      <c r="C1085" s="16" t="str">
        <f t="array" aca="1" ref="C1085" ca="1">IFERROR(INDEX(durée,SMALL(IF(SUBSTITUTE(resultat," ","")="obtenue",ROW(offres)-2,""),ROW(990:990))),"")</f>
        <v/>
      </c>
      <c r="D1085" s="8" t="str">
        <f t="array" aca="1" ref="D1085" ca="1">IFERROR(INDEX(datefin,SMALL(IF(SUBSTITUTE(resultat," ","")="obtenue",ROW(offres)-2,""),ROW(990:990))),"")</f>
        <v/>
      </c>
    </row>
    <row r="1086" spans="1:4" x14ac:dyDescent="0.25">
      <c r="A1086" s="3" t="str">
        <f t="array" aca="1" ref="A1086" ca="1">IFERROR(INDEX(offres,SMALL(IF(SUBSTITUTE(resultat," ","")="obtenue",ROW(offres)-2,""),ROW(991:991))),"")</f>
        <v/>
      </c>
      <c r="B1086" s="8" t="str">
        <f t="array" aca="1" ref="B1086" ca="1">IFERROR(INDEX(debut,SMALL(IF(SUBSTITUTE(resultat," ","")="obtenue",ROW(offres)-2,""),ROW(991:991))),"")</f>
        <v/>
      </c>
      <c r="C1086" s="16" t="str">
        <f t="array" aca="1" ref="C1086" ca="1">IFERROR(INDEX(durée,SMALL(IF(SUBSTITUTE(resultat," ","")="obtenue",ROW(offres)-2,""),ROW(991:991))),"")</f>
        <v/>
      </c>
      <c r="D1086" s="8" t="str">
        <f t="array" aca="1" ref="D1086" ca="1">IFERROR(INDEX(datefin,SMALL(IF(SUBSTITUTE(resultat," ","")="obtenue",ROW(offres)-2,""),ROW(991:991))),"")</f>
        <v/>
      </c>
    </row>
    <row r="1087" spans="1:4" x14ac:dyDescent="0.25">
      <c r="A1087" s="3" t="str">
        <f t="array" aca="1" ref="A1087" ca="1">IFERROR(INDEX(offres,SMALL(IF(SUBSTITUTE(resultat," ","")="obtenue",ROW(offres)-2,""),ROW(992:992))),"")</f>
        <v/>
      </c>
      <c r="B1087" s="8" t="str">
        <f t="array" aca="1" ref="B1087" ca="1">IFERROR(INDEX(debut,SMALL(IF(SUBSTITUTE(resultat," ","")="obtenue",ROW(offres)-2,""),ROW(992:992))),"")</f>
        <v/>
      </c>
      <c r="C1087" s="16" t="str">
        <f t="array" aca="1" ref="C1087" ca="1">IFERROR(INDEX(durée,SMALL(IF(SUBSTITUTE(resultat," ","")="obtenue",ROW(offres)-2,""),ROW(992:992))),"")</f>
        <v/>
      </c>
      <c r="D1087" s="8" t="str">
        <f t="array" aca="1" ref="D1087" ca="1">IFERROR(INDEX(datefin,SMALL(IF(SUBSTITUTE(resultat," ","")="obtenue",ROW(offres)-2,""),ROW(992:992))),"")</f>
        <v/>
      </c>
    </row>
    <row r="1088" spans="1:4" x14ac:dyDescent="0.25">
      <c r="A1088" s="3" t="str">
        <f t="array" aca="1" ref="A1088" ca="1">IFERROR(INDEX(offres,SMALL(IF(SUBSTITUTE(resultat," ","")="obtenue",ROW(offres)-2,""),ROW(993:993))),"")</f>
        <v/>
      </c>
      <c r="B1088" s="8" t="str">
        <f t="array" aca="1" ref="B1088" ca="1">IFERROR(INDEX(debut,SMALL(IF(SUBSTITUTE(resultat," ","")="obtenue",ROW(offres)-2,""),ROW(993:993))),"")</f>
        <v/>
      </c>
      <c r="C1088" s="16" t="str">
        <f t="array" aca="1" ref="C1088" ca="1">IFERROR(INDEX(durée,SMALL(IF(SUBSTITUTE(resultat," ","")="obtenue",ROW(offres)-2,""),ROW(993:993))),"")</f>
        <v/>
      </c>
      <c r="D1088" s="8" t="str">
        <f t="array" aca="1" ref="D1088" ca="1">IFERROR(INDEX(datefin,SMALL(IF(SUBSTITUTE(resultat," ","")="obtenue",ROW(offres)-2,""),ROW(993:993))),"")</f>
        <v/>
      </c>
    </row>
    <row r="1089" spans="1:4" x14ac:dyDescent="0.25">
      <c r="A1089" s="3" t="str">
        <f t="array" aca="1" ref="A1089" ca="1">IFERROR(INDEX(offres,SMALL(IF(SUBSTITUTE(resultat," ","")="obtenue",ROW(offres)-2,""),ROW(994:994))),"")</f>
        <v/>
      </c>
      <c r="B1089" s="8" t="str">
        <f t="array" aca="1" ref="B1089" ca="1">IFERROR(INDEX(debut,SMALL(IF(SUBSTITUTE(resultat," ","")="obtenue",ROW(offres)-2,""),ROW(994:994))),"")</f>
        <v/>
      </c>
      <c r="C1089" s="16" t="str">
        <f t="array" aca="1" ref="C1089" ca="1">IFERROR(INDEX(durée,SMALL(IF(SUBSTITUTE(resultat," ","")="obtenue",ROW(offres)-2,""),ROW(994:994))),"")</f>
        <v/>
      </c>
      <c r="D1089" s="8" t="str">
        <f t="array" aca="1" ref="D1089" ca="1">IFERROR(INDEX(datefin,SMALL(IF(SUBSTITUTE(resultat," ","")="obtenue",ROW(offres)-2,""),ROW(994:994))),"")</f>
        <v/>
      </c>
    </row>
    <row r="1090" spans="1:4" x14ac:dyDescent="0.25">
      <c r="A1090" s="3" t="str">
        <f t="array" aca="1" ref="A1090" ca="1">IFERROR(INDEX(offres,SMALL(IF(SUBSTITUTE(resultat," ","")="obtenue",ROW(offres)-2,""),ROW(995:995))),"")</f>
        <v/>
      </c>
      <c r="B1090" s="8" t="str">
        <f t="array" aca="1" ref="B1090" ca="1">IFERROR(INDEX(debut,SMALL(IF(SUBSTITUTE(resultat," ","")="obtenue",ROW(offres)-2,""),ROW(995:995))),"")</f>
        <v/>
      </c>
      <c r="C1090" s="16" t="str">
        <f t="array" aca="1" ref="C1090" ca="1">IFERROR(INDEX(durée,SMALL(IF(SUBSTITUTE(resultat," ","")="obtenue",ROW(offres)-2,""),ROW(995:995))),"")</f>
        <v/>
      </c>
      <c r="D1090" s="8" t="str">
        <f t="array" aca="1" ref="D1090" ca="1">IFERROR(INDEX(datefin,SMALL(IF(SUBSTITUTE(resultat," ","")="obtenue",ROW(offres)-2,""),ROW(995:995))),"")</f>
        <v/>
      </c>
    </row>
    <row r="1091" spans="1:4" x14ac:dyDescent="0.25">
      <c r="A1091" s="3" t="str">
        <f t="array" aca="1" ref="A1091" ca="1">IFERROR(INDEX(offres,SMALL(IF(SUBSTITUTE(resultat," ","")="obtenue",ROW(offres)-2,""),ROW(996:996))),"")</f>
        <v/>
      </c>
      <c r="B1091" s="8" t="str">
        <f t="array" aca="1" ref="B1091" ca="1">IFERROR(INDEX(debut,SMALL(IF(SUBSTITUTE(resultat," ","")="obtenue",ROW(offres)-2,""),ROW(996:996))),"")</f>
        <v/>
      </c>
      <c r="C1091" s="16" t="str">
        <f t="array" aca="1" ref="C1091" ca="1">IFERROR(INDEX(durée,SMALL(IF(SUBSTITUTE(resultat," ","")="obtenue",ROW(offres)-2,""),ROW(996:996))),"")</f>
        <v/>
      </c>
      <c r="D1091" s="8" t="str">
        <f t="array" aca="1" ref="D1091" ca="1">IFERROR(INDEX(datefin,SMALL(IF(SUBSTITUTE(resultat," ","")="obtenue",ROW(offres)-2,""),ROW(996:996))),"")</f>
        <v/>
      </c>
    </row>
    <row r="1092" spans="1:4" x14ac:dyDescent="0.25">
      <c r="A1092" s="3" t="str">
        <f t="array" aca="1" ref="A1092" ca="1">IFERROR(INDEX(offres,SMALL(IF(SUBSTITUTE(resultat," ","")="obtenue",ROW(offres)-2,""),ROW(997:997))),"")</f>
        <v/>
      </c>
      <c r="B1092" s="8" t="str">
        <f t="array" aca="1" ref="B1092" ca="1">IFERROR(INDEX(debut,SMALL(IF(SUBSTITUTE(resultat," ","")="obtenue",ROW(offres)-2,""),ROW(997:997))),"")</f>
        <v/>
      </c>
      <c r="C1092" s="16" t="str">
        <f t="array" aca="1" ref="C1092" ca="1">IFERROR(INDEX(durée,SMALL(IF(SUBSTITUTE(resultat," ","")="obtenue",ROW(offres)-2,""),ROW(997:997))),"")</f>
        <v/>
      </c>
      <c r="D1092" s="8" t="str">
        <f t="array" aca="1" ref="D1092" ca="1">IFERROR(INDEX(datefin,SMALL(IF(SUBSTITUTE(resultat," ","")="obtenue",ROW(offres)-2,""),ROW(997:997))),"")</f>
        <v/>
      </c>
    </row>
    <row r="1093" spans="1:4" x14ac:dyDescent="0.25">
      <c r="A1093" s="3" t="str">
        <f t="array" aca="1" ref="A1093" ca="1">IFERROR(INDEX(offres,SMALL(IF(SUBSTITUTE(resultat," ","")="obtenue",ROW(offres)-2,""),ROW(998:998))),"")</f>
        <v/>
      </c>
      <c r="B1093" s="8" t="str">
        <f t="array" aca="1" ref="B1093" ca="1">IFERROR(INDEX(debut,SMALL(IF(SUBSTITUTE(resultat," ","")="obtenue",ROW(offres)-2,""),ROW(998:998))),"")</f>
        <v/>
      </c>
      <c r="C1093" s="16" t="str">
        <f t="array" aca="1" ref="C1093" ca="1">IFERROR(INDEX(durée,SMALL(IF(SUBSTITUTE(resultat," ","")="obtenue",ROW(offres)-2,""),ROW(998:998))),"")</f>
        <v/>
      </c>
      <c r="D1093" s="8" t="str">
        <f t="array" aca="1" ref="D1093" ca="1">IFERROR(INDEX(datefin,SMALL(IF(SUBSTITUTE(resultat," ","")="obtenue",ROW(offres)-2,""),ROW(998:998))),"")</f>
        <v/>
      </c>
    </row>
    <row r="1094" spans="1:4" x14ac:dyDescent="0.25">
      <c r="A1094" s="3" t="str">
        <f t="array" aca="1" ref="A1094" ca="1">IFERROR(INDEX(offres,SMALL(IF(SUBSTITUTE(resultat," ","")="obtenue",ROW(offres)-2,""),ROW(999:999))),"")</f>
        <v/>
      </c>
      <c r="B1094" s="8" t="str">
        <f t="array" aca="1" ref="B1094" ca="1">IFERROR(INDEX(debut,SMALL(IF(SUBSTITUTE(resultat," ","")="obtenue",ROW(offres)-2,""),ROW(999:999))),"")</f>
        <v/>
      </c>
      <c r="C1094" s="16" t="str">
        <f t="array" aca="1" ref="C1094" ca="1">IFERROR(INDEX(durée,SMALL(IF(SUBSTITUTE(resultat," ","")="obtenue",ROW(offres)-2,""),ROW(999:999))),"")</f>
        <v/>
      </c>
      <c r="D1094" s="8" t="str">
        <f t="array" aca="1" ref="D1094" ca="1">IFERROR(INDEX(datefin,SMALL(IF(SUBSTITUTE(resultat," ","")="obtenue",ROW(offres)-2,""),ROW(999:999))),"")</f>
        <v/>
      </c>
    </row>
    <row r="1095" spans="1:4" x14ac:dyDescent="0.25">
      <c r="A1095" s="3" t="str">
        <f t="array" aca="1" ref="A1095" ca="1">IFERROR(INDEX(offres,SMALL(IF(SUBSTITUTE(resultat," ","")="obtenue",ROW(offres)-2,""),ROW(1000:1000))),"")</f>
        <v/>
      </c>
      <c r="B1095" s="8" t="str">
        <f t="array" aca="1" ref="B1095" ca="1">IFERROR(INDEX(debut,SMALL(IF(SUBSTITUTE(resultat," ","")="obtenue",ROW(offres)-2,""),ROW(1000:1000))),"")</f>
        <v/>
      </c>
      <c r="C1095" s="16" t="str">
        <f t="array" aca="1" ref="C1095" ca="1">IFERROR(INDEX(durée,SMALL(IF(SUBSTITUTE(resultat," ","")="obtenue",ROW(offres)-2,""),ROW(1000:1000))),"")</f>
        <v/>
      </c>
      <c r="D1095" s="8" t="str">
        <f t="array" aca="1" ref="D1095" ca="1">IFERROR(INDEX(datefin,SMALL(IF(SUBSTITUTE(resultat," ","")="obtenue",ROW(offres)-2,""),ROW(1000:1000))),"")</f>
        <v/>
      </c>
    </row>
    <row r="1096" spans="1:4" x14ac:dyDescent="0.25">
      <c r="A1096" s="3" t="str">
        <f t="array" aca="1" ref="A1096" ca="1">IFERROR(INDEX(offres,SMALL(IF(SUBSTITUTE(resultat," ","")="obtenue",ROW(offres)-2,""),ROW(1001:1001))),"")</f>
        <v/>
      </c>
      <c r="B1096" s="8" t="str">
        <f t="array" aca="1" ref="B1096" ca="1">IFERROR(INDEX(debut,SMALL(IF(SUBSTITUTE(resultat," ","")="obtenue",ROW(offres)-2,""),ROW(1001:1001))),"")</f>
        <v/>
      </c>
      <c r="C1096" s="16" t="str">
        <f t="array" aca="1" ref="C1096" ca="1">IFERROR(INDEX(durée,SMALL(IF(SUBSTITUTE(resultat," ","")="obtenue",ROW(offres)-2,""),ROW(1001:1001))),"")</f>
        <v/>
      </c>
      <c r="D1096" s="8" t="str">
        <f t="array" aca="1" ref="D1096" ca="1">IFERROR(INDEX(datefin,SMALL(IF(SUBSTITUTE(resultat," ","")="obtenue",ROW(offres)-2,""),ROW(1001:1001))),"")</f>
        <v/>
      </c>
    </row>
    <row r="1097" spans="1:4" x14ac:dyDescent="0.25">
      <c r="A1097" s="3" t="str">
        <f t="array" aca="1" ref="A1097" ca="1">IFERROR(INDEX(offres,SMALL(IF(SUBSTITUTE(resultat," ","")="obtenue",ROW(offres)-2,""),ROW(1002:1002))),"")</f>
        <v/>
      </c>
      <c r="B1097" s="8" t="str">
        <f t="array" aca="1" ref="B1097" ca="1">IFERROR(INDEX(debut,SMALL(IF(SUBSTITUTE(resultat," ","")="obtenue",ROW(offres)-2,""),ROW(1002:1002))),"")</f>
        <v/>
      </c>
      <c r="C1097" s="16" t="str">
        <f t="array" aca="1" ref="C1097" ca="1">IFERROR(INDEX(durée,SMALL(IF(SUBSTITUTE(resultat," ","")="obtenue",ROW(offres)-2,""),ROW(1002:1002))),"")</f>
        <v/>
      </c>
      <c r="D1097" s="8" t="str">
        <f t="array" aca="1" ref="D1097" ca="1">IFERROR(INDEX(datefin,SMALL(IF(SUBSTITUTE(resultat," ","")="obtenue",ROW(offres)-2,""),ROW(1002:1002))),"")</f>
        <v/>
      </c>
    </row>
    <row r="1098" spans="1:4" x14ac:dyDescent="0.25">
      <c r="A1098" s="3" t="str">
        <f t="array" aca="1" ref="A1098" ca="1">IFERROR(INDEX(offres,SMALL(IF(SUBSTITUTE(resultat," ","")="obtenue",ROW(offres)-2,""),ROW(1003:1003))),"")</f>
        <v/>
      </c>
      <c r="B1098" s="8" t="str">
        <f t="array" aca="1" ref="B1098" ca="1">IFERROR(INDEX(debut,SMALL(IF(SUBSTITUTE(resultat," ","")="obtenue",ROW(offres)-2,""),ROW(1003:1003))),"")</f>
        <v/>
      </c>
      <c r="C1098" s="16" t="str">
        <f t="array" aca="1" ref="C1098" ca="1">IFERROR(INDEX(durée,SMALL(IF(SUBSTITUTE(resultat," ","")="obtenue",ROW(offres)-2,""),ROW(1003:1003))),"")</f>
        <v/>
      </c>
      <c r="D1098" s="8" t="str">
        <f t="array" aca="1" ref="D1098" ca="1">IFERROR(INDEX(datefin,SMALL(IF(SUBSTITUTE(resultat," ","")="obtenue",ROW(offres)-2,""),ROW(1003:1003))),"")</f>
        <v/>
      </c>
    </row>
    <row r="1099" spans="1:4" x14ac:dyDescent="0.25">
      <c r="A1099" s="3" t="str">
        <f t="array" aca="1" ref="A1099" ca="1">IFERROR(INDEX(offres,SMALL(IF(SUBSTITUTE(resultat," ","")="obtenue",ROW(offres)-2,""),ROW(1004:1004))),"")</f>
        <v/>
      </c>
      <c r="B1099" s="8" t="str">
        <f t="array" aca="1" ref="B1099" ca="1">IFERROR(INDEX(debut,SMALL(IF(SUBSTITUTE(resultat," ","")="obtenue",ROW(offres)-2,""),ROW(1004:1004))),"")</f>
        <v/>
      </c>
      <c r="C1099" s="16" t="str">
        <f t="array" aca="1" ref="C1099" ca="1">IFERROR(INDEX(durée,SMALL(IF(SUBSTITUTE(resultat," ","")="obtenue",ROW(offres)-2,""),ROW(1004:1004))),"")</f>
        <v/>
      </c>
      <c r="D1099" s="8" t="str">
        <f t="array" aca="1" ref="D1099" ca="1">IFERROR(INDEX(datefin,SMALL(IF(SUBSTITUTE(resultat," ","")="obtenue",ROW(offres)-2,""),ROW(1004:1004))),"")</f>
        <v/>
      </c>
    </row>
    <row r="1100" spans="1:4" x14ac:dyDescent="0.25">
      <c r="A1100" s="3" t="str">
        <f t="array" aca="1" ref="A1100" ca="1">IFERROR(INDEX(offres,SMALL(IF(SUBSTITUTE(resultat," ","")="obtenue",ROW(offres)-2,""),ROW(1005:1005))),"")</f>
        <v/>
      </c>
      <c r="B1100" s="8" t="str">
        <f t="array" aca="1" ref="B1100" ca="1">IFERROR(INDEX(debut,SMALL(IF(SUBSTITUTE(resultat," ","")="obtenue",ROW(offres)-2,""),ROW(1005:1005))),"")</f>
        <v/>
      </c>
      <c r="C1100" s="16" t="str">
        <f t="array" aca="1" ref="C1100" ca="1">IFERROR(INDEX(durée,SMALL(IF(SUBSTITUTE(resultat," ","")="obtenue",ROW(offres)-2,""),ROW(1005:1005))),"")</f>
        <v/>
      </c>
      <c r="D1100" s="8" t="str">
        <f t="array" aca="1" ref="D1100" ca="1">IFERROR(INDEX(datefin,SMALL(IF(SUBSTITUTE(resultat," ","")="obtenue",ROW(offres)-2,""),ROW(1005:1005))),"")</f>
        <v/>
      </c>
    </row>
    <row r="1101" spans="1:4" x14ac:dyDescent="0.25">
      <c r="A1101" s="3" t="str">
        <f t="array" aca="1" ref="A1101" ca="1">IFERROR(INDEX(offres,SMALL(IF(SUBSTITUTE(resultat," ","")="obtenue",ROW(offres)-2,""),ROW(1006:1006))),"")</f>
        <v/>
      </c>
      <c r="B1101" s="8" t="str">
        <f t="array" aca="1" ref="B1101" ca="1">IFERROR(INDEX(debut,SMALL(IF(SUBSTITUTE(resultat," ","")="obtenue",ROW(offres)-2,""),ROW(1006:1006))),"")</f>
        <v/>
      </c>
      <c r="C1101" s="16" t="str">
        <f t="array" aca="1" ref="C1101" ca="1">IFERROR(INDEX(durée,SMALL(IF(SUBSTITUTE(resultat," ","")="obtenue",ROW(offres)-2,""),ROW(1006:1006))),"")</f>
        <v/>
      </c>
      <c r="D1101" s="8" t="str">
        <f t="array" aca="1" ref="D1101" ca="1">IFERROR(INDEX(datefin,SMALL(IF(SUBSTITUTE(resultat," ","")="obtenue",ROW(offres)-2,""),ROW(1006:1006))),"")</f>
        <v/>
      </c>
    </row>
    <row r="1102" spans="1:4" x14ac:dyDescent="0.25">
      <c r="A1102" s="3" t="str">
        <f t="array" aca="1" ref="A1102" ca="1">IFERROR(INDEX(offres,SMALL(IF(SUBSTITUTE(resultat," ","")="obtenue",ROW(offres)-2,""),ROW(1007:1007))),"")</f>
        <v/>
      </c>
      <c r="B1102" s="8" t="str">
        <f t="array" aca="1" ref="B1102" ca="1">IFERROR(INDEX(debut,SMALL(IF(SUBSTITUTE(resultat," ","")="obtenue",ROW(offres)-2,""),ROW(1007:1007))),"")</f>
        <v/>
      </c>
      <c r="C1102" s="16" t="str">
        <f t="array" aca="1" ref="C1102" ca="1">IFERROR(INDEX(durée,SMALL(IF(SUBSTITUTE(resultat," ","")="obtenue",ROW(offres)-2,""),ROW(1007:1007))),"")</f>
        <v/>
      </c>
      <c r="D1102" s="8" t="str">
        <f t="array" aca="1" ref="D1102" ca="1">IFERROR(INDEX(datefin,SMALL(IF(SUBSTITUTE(resultat," ","")="obtenue",ROW(offres)-2,""),ROW(1007:1007))),"")</f>
        <v/>
      </c>
    </row>
    <row r="1103" spans="1:4" x14ac:dyDescent="0.25">
      <c r="A1103" s="3" t="str">
        <f t="array" aca="1" ref="A1103" ca="1">IFERROR(INDEX(offres,SMALL(IF(SUBSTITUTE(resultat," ","")="obtenue",ROW(offres)-2,""),ROW(1008:1008))),"")</f>
        <v/>
      </c>
      <c r="B1103" s="8" t="str">
        <f t="array" aca="1" ref="B1103" ca="1">IFERROR(INDEX(debut,SMALL(IF(SUBSTITUTE(resultat," ","")="obtenue",ROW(offres)-2,""),ROW(1008:1008))),"")</f>
        <v/>
      </c>
      <c r="C1103" s="16" t="str">
        <f t="array" aca="1" ref="C1103" ca="1">IFERROR(INDEX(durée,SMALL(IF(SUBSTITUTE(resultat," ","")="obtenue",ROW(offres)-2,""),ROW(1008:1008))),"")</f>
        <v/>
      </c>
      <c r="D1103" s="8" t="str">
        <f t="array" aca="1" ref="D1103" ca="1">IFERROR(INDEX(datefin,SMALL(IF(SUBSTITUTE(resultat," ","")="obtenue",ROW(offres)-2,""),ROW(1008:1008))),"")</f>
        <v/>
      </c>
    </row>
    <row r="1104" spans="1:4" x14ac:dyDescent="0.25">
      <c r="A1104" s="3" t="str">
        <f t="array" aca="1" ref="A1104" ca="1">IFERROR(INDEX(offres,SMALL(IF(SUBSTITUTE(resultat," ","")="obtenue",ROW(offres)-2,""),ROW(1009:1009))),"")</f>
        <v/>
      </c>
      <c r="B1104" s="8" t="str">
        <f t="array" aca="1" ref="B1104" ca="1">IFERROR(INDEX(debut,SMALL(IF(SUBSTITUTE(resultat," ","")="obtenue",ROW(offres)-2,""),ROW(1009:1009))),"")</f>
        <v/>
      </c>
      <c r="C1104" s="16" t="str">
        <f t="array" aca="1" ref="C1104" ca="1">IFERROR(INDEX(durée,SMALL(IF(SUBSTITUTE(resultat," ","")="obtenue",ROW(offres)-2,""),ROW(1009:1009))),"")</f>
        <v/>
      </c>
      <c r="D1104" s="8" t="str">
        <f t="array" aca="1" ref="D1104" ca="1">IFERROR(INDEX(datefin,SMALL(IF(SUBSTITUTE(resultat," ","")="obtenue",ROW(offres)-2,""),ROW(1009:1009))),"")</f>
        <v/>
      </c>
    </row>
    <row r="1105" spans="1:4" x14ac:dyDescent="0.25">
      <c r="A1105" s="3" t="str">
        <f t="array" aca="1" ref="A1105" ca="1">IFERROR(INDEX(offres,SMALL(IF(SUBSTITUTE(resultat," ","")="obtenue",ROW(offres)-2,""),ROW(1010:1010))),"")</f>
        <v/>
      </c>
      <c r="B1105" s="8" t="str">
        <f t="array" aca="1" ref="B1105" ca="1">IFERROR(INDEX(debut,SMALL(IF(SUBSTITUTE(resultat," ","")="obtenue",ROW(offres)-2,""),ROW(1010:1010))),"")</f>
        <v/>
      </c>
      <c r="C1105" s="16" t="str">
        <f t="array" aca="1" ref="C1105" ca="1">IFERROR(INDEX(durée,SMALL(IF(SUBSTITUTE(resultat," ","")="obtenue",ROW(offres)-2,""),ROW(1010:1010))),"")</f>
        <v/>
      </c>
      <c r="D1105" s="8" t="str">
        <f t="array" aca="1" ref="D1105" ca="1">IFERROR(INDEX(datefin,SMALL(IF(SUBSTITUTE(resultat," ","")="obtenue",ROW(offres)-2,""),ROW(1010:1010))),"")</f>
        <v/>
      </c>
    </row>
    <row r="1106" spans="1:4" x14ac:dyDescent="0.25">
      <c r="A1106" s="3" t="str">
        <f t="array" aca="1" ref="A1106" ca="1">IFERROR(INDEX(offres,SMALL(IF(SUBSTITUTE(resultat," ","")="obtenue",ROW(offres)-2,""),ROW(1011:1011))),"")</f>
        <v/>
      </c>
      <c r="B1106" s="8" t="str">
        <f t="array" aca="1" ref="B1106" ca="1">IFERROR(INDEX(debut,SMALL(IF(SUBSTITUTE(resultat," ","")="obtenue",ROW(offres)-2,""),ROW(1011:1011))),"")</f>
        <v/>
      </c>
      <c r="C1106" s="16" t="str">
        <f t="array" aca="1" ref="C1106" ca="1">IFERROR(INDEX(durée,SMALL(IF(SUBSTITUTE(resultat," ","")="obtenue",ROW(offres)-2,""),ROW(1011:1011))),"")</f>
        <v/>
      </c>
      <c r="D1106" s="8" t="str">
        <f t="array" aca="1" ref="D1106" ca="1">IFERROR(INDEX(datefin,SMALL(IF(SUBSTITUTE(resultat," ","")="obtenue",ROW(offres)-2,""),ROW(1011:1011))),"")</f>
        <v/>
      </c>
    </row>
    <row r="1107" spans="1:4" x14ac:dyDescent="0.25">
      <c r="A1107" s="3" t="str">
        <f t="array" aca="1" ref="A1107" ca="1">IFERROR(INDEX(offres,SMALL(IF(SUBSTITUTE(resultat," ","")="obtenue",ROW(offres)-2,""),ROW(1012:1012))),"")</f>
        <v/>
      </c>
      <c r="B1107" s="8" t="str">
        <f t="array" aca="1" ref="B1107" ca="1">IFERROR(INDEX(debut,SMALL(IF(SUBSTITUTE(resultat," ","")="obtenue",ROW(offres)-2,""),ROW(1012:1012))),"")</f>
        <v/>
      </c>
      <c r="C1107" s="16" t="str">
        <f t="array" aca="1" ref="C1107" ca="1">IFERROR(INDEX(durée,SMALL(IF(SUBSTITUTE(resultat," ","")="obtenue",ROW(offres)-2,""),ROW(1012:1012))),"")</f>
        <v/>
      </c>
      <c r="D1107" s="8" t="str">
        <f t="array" aca="1" ref="D1107" ca="1">IFERROR(INDEX(datefin,SMALL(IF(SUBSTITUTE(resultat," ","")="obtenue",ROW(offres)-2,""),ROW(1012:1012))),"")</f>
        <v/>
      </c>
    </row>
    <row r="1108" spans="1:4" x14ac:dyDescent="0.25">
      <c r="A1108" s="3" t="str">
        <f t="array" aca="1" ref="A1108" ca="1">IFERROR(INDEX(offres,SMALL(IF(SUBSTITUTE(resultat," ","")="obtenue",ROW(offres)-2,""),ROW(1013:1013))),"")</f>
        <v/>
      </c>
      <c r="B1108" s="8" t="str">
        <f t="array" aca="1" ref="B1108" ca="1">IFERROR(INDEX(debut,SMALL(IF(SUBSTITUTE(resultat," ","")="obtenue",ROW(offres)-2,""),ROW(1013:1013))),"")</f>
        <v/>
      </c>
      <c r="C1108" s="16" t="str">
        <f t="array" aca="1" ref="C1108" ca="1">IFERROR(INDEX(durée,SMALL(IF(SUBSTITUTE(resultat," ","")="obtenue",ROW(offres)-2,""),ROW(1013:1013))),"")</f>
        <v/>
      </c>
      <c r="D1108" s="8" t="str">
        <f t="array" aca="1" ref="D1108" ca="1">IFERROR(INDEX(datefin,SMALL(IF(SUBSTITUTE(resultat," ","")="obtenue",ROW(offres)-2,""),ROW(1013:1013))),"")</f>
        <v/>
      </c>
    </row>
    <row r="1109" spans="1:4" x14ac:dyDescent="0.25">
      <c r="A1109" s="3" t="str">
        <f t="array" aca="1" ref="A1109" ca="1">IFERROR(INDEX(offres,SMALL(IF(SUBSTITUTE(resultat," ","")="obtenue",ROW(offres)-2,""),ROW(1014:1014))),"")</f>
        <v/>
      </c>
      <c r="B1109" s="8" t="str">
        <f t="array" aca="1" ref="B1109" ca="1">IFERROR(INDEX(debut,SMALL(IF(SUBSTITUTE(resultat," ","")="obtenue",ROW(offres)-2,""),ROW(1014:1014))),"")</f>
        <v/>
      </c>
      <c r="C1109" s="16" t="str">
        <f t="array" aca="1" ref="C1109" ca="1">IFERROR(INDEX(durée,SMALL(IF(SUBSTITUTE(resultat," ","")="obtenue",ROW(offres)-2,""),ROW(1014:1014))),"")</f>
        <v/>
      </c>
      <c r="D1109" s="8" t="str">
        <f t="array" aca="1" ref="D1109" ca="1">IFERROR(INDEX(datefin,SMALL(IF(SUBSTITUTE(resultat," ","")="obtenue",ROW(offres)-2,""),ROW(1014:1014))),"")</f>
        <v/>
      </c>
    </row>
    <row r="1110" spans="1:4" x14ac:dyDescent="0.25">
      <c r="A1110" s="3" t="str">
        <f t="array" aca="1" ref="A1110" ca="1">IFERROR(INDEX(offres,SMALL(IF(SUBSTITUTE(resultat," ","")="obtenue",ROW(offres)-2,""),ROW(1015:1015))),"")</f>
        <v/>
      </c>
      <c r="B1110" s="8" t="str">
        <f t="array" aca="1" ref="B1110" ca="1">IFERROR(INDEX(debut,SMALL(IF(SUBSTITUTE(resultat," ","")="obtenue",ROW(offres)-2,""),ROW(1015:1015))),"")</f>
        <v/>
      </c>
      <c r="C1110" s="16" t="str">
        <f t="array" aca="1" ref="C1110" ca="1">IFERROR(INDEX(durée,SMALL(IF(SUBSTITUTE(resultat," ","")="obtenue",ROW(offres)-2,""),ROW(1015:1015))),"")</f>
        <v/>
      </c>
      <c r="D1110" s="8" t="str">
        <f t="array" aca="1" ref="D1110" ca="1">IFERROR(INDEX(datefin,SMALL(IF(SUBSTITUTE(resultat," ","")="obtenue",ROW(offres)-2,""),ROW(1015:1015))),"")</f>
        <v/>
      </c>
    </row>
    <row r="1111" spans="1:4" x14ac:dyDescent="0.25">
      <c r="A1111" s="3" t="str">
        <f t="array" aca="1" ref="A1111" ca="1">IFERROR(INDEX(offres,SMALL(IF(SUBSTITUTE(resultat," ","")="obtenue",ROW(offres)-2,""),ROW(1016:1016))),"")</f>
        <v/>
      </c>
      <c r="B1111" s="8" t="str">
        <f t="array" aca="1" ref="B1111" ca="1">IFERROR(INDEX(debut,SMALL(IF(SUBSTITUTE(resultat," ","")="obtenue",ROW(offres)-2,""),ROW(1016:1016))),"")</f>
        <v/>
      </c>
      <c r="C1111" s="16" t="str">
        <f t="array" aca="1" ref="C1111" ca="1">IFERROR(INDEX(durée,SMALL(IF(SUBSTITUTE(resultat," ","")="obtenue",ROW(offres)-2,""),ROW(1016:1016))),"")</f>
        <v/>
      </c>
      <c r="D1111" s="8" t="str">
        <f t="array" aca="1" ref="D1111" ca="1">IFERROR(INDEX(datefin,SMALL(IF(SUBSTITUTE(resultat," ","")="obtenue",ROW(offres)-2,""),ROW(1016:1016))),"")</f>
        <v/>
      </c>
    </row>
    <row r="1112" spans="1:4" x14ac:dyDescent="0.25">
      <c r="A1112" s="3" t="str">
        <f t="array" aca="1" ref="A1112" ca="1">IFERROR(INDEX(offres,SMALL(IF(SUBSTITUTE(resultat," ","")="obtenue",ROW(offres)-2,""),ROW(1017:1017))),"")</f>
        <v/>
      </c>
      <c r="B1112" s="8" t="str">
        <f t="array" aca="1" ref="B1112" ca="1">IFERROR(INDEX(debut,SMALL(IF(SUBSTITUTE(resultat," ","")="obtenue",ROW(offres)-2,""),ROW(1017:1017))),"")</f>
        <v/>
      </c>
      <c r="C1112" s="16" t="str">
        <f t="array" aca="1" ref="C1112" ca="1">IFERROR(INDEX(durée,SMALL(IF(SUBSTITUTE(resultat," ","")="obtenue",ROW(offres)-2,""),ROW(1017:1017))),"")</f>
        <v/>
      </c>
      <c r="D1112" s="8" t="str">
        <f t="array" aca="1" ref="D1112" ca="1">IFERROR(INDEX(datefin,SMALL(IF(SUBSTITUTE(resultat," ","")="obtenue",ROW(offres)-2,""),ROW(1017:1017))),"")</f>
        <v/>
      </c>
    </row>
    <row r="1113" spans="1:4" x14ac:dyDescent="0.25">
      <c r="A1113" s="3" t="str">
        <f t="array" aca="1" ref="A1113" ca="1">IFERROR(INDEX(offres,SMALL(IF(SUBSTITUTE(resultat," ","")="obtenue",ROW(offres)-2,""),ROW(1018:1018))),"")</f>
        <v/>
      </c>
      <c r="B1113" s="8" t="str">
        <f t="array" aca="1" ref="B1113" ca="1">IFERROR(INDEX(debut,SMALL(IF(SUBSTITUTE(resultat," ","")="obtenue",ROW(offres)-2,""),ROW(1018:1018))),"")</f>
        <v/>
      </c>
      <c r="C1113" s="16" t="str">
        <f t="array" aca="1" ref="C1113" ca="1">IFERROR(INDEX(durée,SMALL(IF(SUBSTITUTE(resultat," ","")="obtenue",ROW(offres)-2,""),ROW(1018:1018))),"")</f>
        <v/>
      </c>
      <c r="D1113" s="8" t="str">
        <f t="array" aca="1" ref="D1113" ca="1">IFERROR(INDEX(datefin,SMALL(IF(SUBSTITUTE(resultat," ","")="obtenue",ROW(offres)-2,""),ROW(1018:1018))),"")</f>
        <v/>
      </c>
    </row>
    <row r="1114" spans="1:4" x14ac:dyDescent="0.25">
      <c r="A1114" s="3" t="str">
        <f t="array" aca="1" ref="A1114" ca="1">IFERROR(INDEX(offres,SMALL(IF(SUBSTITUTE(resultat," ","")="obtenue",ROW(offres)-2,""),ROW(1019:1019))),"")</f>
        <v/>
      </c>
      <c r="B1114" s="8" t="str">
        <f t="array" aca="1" ref="B1114" ca="1">IFERROR(INDEX(debut,SMALL(IF(SUBSTITUTE(resultat," ","")="obtenue",ROW(offres)-2,""),ROW(1019:1019))),"")</f>
        <v/>
      </c>
      <c r="C1114" s="16" t="str">
        <f t="array" aca="1" ref="C1114" ca="1">IFERROR(INDEX(durée,SMALL(IF(SUBSTITUTE(resultat," ","")="obtenue",ROW(offres)-2,""),ROW(1019:1019))),"")</f>
        <v/>
      </c>
      <c r="D1114" s="8" t="str">
        <f t="array" aca="1" ref="D1114" ca="1">IFERROR(INDEX(datefin,SMALL(IF(SUBSTITUTE(resultat," ","")="obtenue",ROW(offres)-2,""),ROW(1019:1019))),"")</f>
        <v/>
      </c>
    </row>
    <row r="1115" spans="1:4" x14ac:dyDescent="0.25">
      <c r="A1115" s="3" t="str">
        <f t="array" aca="1" ref="A1115" ca="1">IFERROR(INDEX(offres,SMALL(IF(SUBSTITUTE(resultat," ","")="obtenue",ROW(offres)-2,""),ROW(1020:1020))),"")</f>
        <v/>
      </c>
      <c r="B1115" s="8" t="str">
        <f t="array" aca="1" ref="B1115" ca="1">IFERROR(INDEX(debut,SMALL(IF(SUBSTITUTE(resultat," ","")="obtenue",ROW(offres)-2,""),ROW(1020:1020))),"")</f>
        <v/>
      </c>
      <c r="C1115" s="16" t="str">
        <f t="array" aca="1" ref="C1115" ca="1">IFERROR(INDEX(durée,SMALL(IF(SUBSTITUTE(resultat," ","")="obtenue",ROW(offres)-2,""),ROW(1020:1020))),"")</f>
        <v/>
      </c>
      <c r="D1115" s="8" t="str">
        <f t="array" aca="1" ref="D1115" ca="1">IFERROR(INDEX(datefin,SMALL(IF(SUBSTITUTE(resultat," ","")="obtenue",ROW(offres)-2,""),ROW(1020:1020))),"")</f>
        <v/>
      </c>
    </row>
    <row r="1116" spans="1:4" x14ac:dyDescent="0.25">
      <c r="A1116" s="3" t="str">
        <f t="array" aca="1" ref="A1116" ca="1">IFERROR(INDEX(offres,SMALL(IF(SUBSTITUTE(resultat," ","")="obtenue",ROW(offres)-2,""),ROW(1021:1021))),"")</f>
        <v/>
      </c>
      <c r="B1116" s="8" t="str">
        <f t="array" aca="1" ref="B1116" ca="1">IFERROR(INDEX(debut,SMALL(IF(SUBSTITUTE(resultat," ","")="obtenue",ROW(offres)-2,""),ROW(1021:1021))),"")</f>
        <v/>
      </c>
      <c r="C1116" s="16" t="str">
        <f t="array" aca="1" ref="C1116" ca="1">IFERROR(INDEX(durée,SMALL(IF(SUBSTITUTE(resultat," ","")="obtenue",ROW(offres)-2,""),ROW(1021:1021))),"")</f>
        <v/>
      </c>
      <c r="D1116" s="8" t="str">
        <f t="array" aca="1" ref="D1116" ca="1">IFERROR(INDEX(datefin,SMALL(IF(SUBSTITUTE(resultat," ","")="obtenue",ROW(offres)-2,""),ROW(1021:1021))),"")</f>
        <v/>
      </c>
    </row>
    <row r="1117" spans="1:4" x14ac:dyDescent="0.25">
      <c r="A1117" s="3" t="str">
        <f t="array" aca="1" ref="A1117" ca="1">IFERROR(INDEX(offres,SMALL(IF(SUBSTITUTE(resultat," ","")="obtenue",ROW(offres)-2,""),ROW(1022:1022))),"")</f>
        <v/>
      </c>
      <c r="B1117" s="8" t="str">
        <f t="array" aca="1" ref="B1117" ca="1">IFERROR(INDEX(debut,SMALL(IF(SUBSTITUTE(resultat," ","")="obtenue",ROW(offres)-2,""),ROW(1022:1022))),"")</f>
        <v/>
      </c>
      <c r="C1117" s="16" t="str">
        <f t="array" aca="1" ref="C1117" ca="1">IFERROR(INDEX(durée,SMALL(IF(SUBSTITUTE(resultat," ","")="obtenue",ROW(offres)-2,""),ROW(1022:1022))),"")</f>
        <v/>
      </c>
      <c r="D1117" s="8" t="str">
        <f t="array" aca="1" ref="D1117" ca="1">IFERROR(INDEX(datefin,SMALL(IF(SUBSTITUTE(resultat," ","")="obtenue",ROW(offres)-2,""),ROW(1022:1022))),"")</f>
        <v/>
      </c>
    </row>
    <row r="1118" spans="1:4" x14ac:dyDescent="0.25">
      <c r="A1118" s="3" t="str">
        <f t="array" aca="1" ref="A1118" ca="1">IFERROR(INDEX(offres,SMALL(IF(SUBSTITUTE(resultat," ","")="obtenue",ROW(offres)-2,""),ROW(1023:1023))),"")</f>
        <v/>
      </c>
      <c r="B1118" s="8" t="str">
        <f t="array" aca="1" ref="B1118" ca="1">IFERROR(INDEX(debut,SMALL(IF(SUBSTITUTE(resultat," ","")="obtenue",ROW(offres)-2,""),ROW(1023:1023))),"")</f>
        <v/>
      </c>
      <c r="C1118" s="16" t="str">
        <f t="array" aca="1" ref="C1118" ca="1">IFERROR(INDEX(durée,SMALL(IF(SUBSTITUTE(resultat," ","")="obtenue",ROW(offres)-2,""),ROW(1023:1023))),"")</f>
        <v/>
      </c>
      <c r="D1118" s="8" t="str">
        <f t="array" aca="1" ref="D1118" ca="1">IFERROR(INDEX(datefin,SMALL(IF(SUBSTITUTE(resultat," ","")="obtenue",ROW(offres)-2,""),ROW(1023:1023))),"")</f>
        <v/>
      </c>
    </row>
    <row r="1119" spans="1:4" x14ac:dyDescent="0.25">
      <c r="A1119" s="3" t="str">
        <f t="array" aca="1" ref="A1119" ca="1">IFERROR(INDEX(offres,SMALL(IF(SUBSTITUTE(resultat," ","")="obtenue",ROW(offres)-2,""),ROW(1024:1024))),"")</f>
        <v/>
      </c>
      <c r="B1119" s="8" t="str">
        <f t="array" aca="1" ref="B1119" ca="1">IFERROR(INDEX(debut,SMALL(IF(SUBSTITUTE(resultat," ","")="obtenue",ROW(offres)-2,""),ROW(1024:1024))),"")</f>
        <v/>
      </c>
      <c r="C1119" s="16" t="str">
        <f t="array" aca="1" ref="C1119" ca="1">IFERROR(INDEX(durée,SMALL(IF(SUBSTITUTE(resultat," ","")="obtenue",ROW(offres)-2,""),ROW(1024:1024))),"")</f>
        <v/>
      </c>
      <c r="D1119" s="8" t="str">
        <f t="array" aca="1" ref="D1119" ca="1">IFERROR(INDEX(datefin,SMALL(IF(SUBSTITUTE(resultat," ","")="obtenue",ROW(offres)-2,""),ROW(1024:1024))),"")</f>
        <v/>
      </c>
    </row>
    <row r="1120" spans="1:4" x14ac:dyDescent="0.25">
      <c r="A1120" s="3" t="str">
        <f t="array" aca="1" ref="A1120" ca="1">IFERROR(INDEX(offres,SMALL(IF(SUBSTITUTE(resultat," ","")="obtenue",ROW(offres)-2,""),ROW(1025:1025))),"")</f>
        <v/>
      </c>
      <c r="B1120" s="8" t="str">
        <f t="array" aca="1" ref="B1120" ca="1">IFERROR(INDEX(debut,SMALL(IF(SUBSTITUTE(resultat," ","")="obtenue",ROW(offres)-2,""),ROW(1025:1025))),"")</f>
        <v/>
      </c>
      <c r="C1120" s="16" t="str">
        <f t="array" aca="1" ref="C1120" ca="1">IFERROR(INDEX(durée,SMALL(IF(SUBSTITUTE(resultat," ","")="obtenue",ROW(offres)-2,""),ROW(1025:1025))),"")</f>
        <v/>
      </c>
      <c r="D1120" s="8" t="str">
        <f t="array" aca="1" ref="D1120" ca="1">IFERROR(INDEX(datefin,SMALL(IF(SUBSTITUTE(resultat," ","")="obtenue",ROW(offres)-2,""),ROW(1025:1025))),"")</f>
        <v/>
      </c>
    </row>
    <row r="1121" spans="1:4" x14ac:dyDescent="0.25">
      <c r="A1121" s="3" t="str">
        <f t="array" aca="1" ref="A1121" ca="1">IFERROR(INDEX(offres,SMALL(IF(SUBSTITUTE(resultat," ","")="obtenue",ROW(offres)-2,""),ROW(1026:1026))),"")</f>
        <v/>
      </c>
      <c r="B1121" s="8" t="str">
        <f t="array" aca="1" ref="B1121" ca="1">IFERROR(INDEX(debut,SMALL(IF(SUBSTITUTE(resultat," ","")="obtenue",ROW(offres)-2,""),ROW(1026:1026))),"")</f>
        <v/>
      </c>
      <c r="C1121" s="16" t="str">
        <f t="array" aca="1" ref="C1121" ca="1">IFERROR(INDEX(durée,SMALL(IF(SUBSTITUTE(resultat," ","")="obtenue",ROW(offres)-2,""),ROW(1026:1026))),"")</f>
        <v/>
      </c>
      <c r="D1121" s="8" t="str">
        <f t="array" aca="1" ref="D1121" ca="1">IFERROR(INDEX(datefin,SMALL(IF(SUBSTITUTE(resultat," ","")="obtenue",ROW(offres)-2,""),ROW(1026:1026))),"")</f>
        <v/>
      </c>
    </row>
    <row r="1122" spans="1:4" x14ac:dyDescent="0.25">
      <c r="A1122" s="3" t="str">
        <f t="array" aca="1" ref="A1122" ca="1">IFERROR(INDEX(offres,SMALL(IF(SUBSTITUTE(resultat," ","")="obtenue",ROW(offres)-2,""),ROW(1027:1027))),"")</f>
        <v/>
      </c>
      <c r="B1122" s="8" t="str">
        <f t="array" aca="1" ref="B1122" ca="1">IFERROR(INDEX(debut,SMALL(IF(SUBSTITUTE(resultat," ","")="obtenue",ROW(offres)-2,""),ROW(1027:1027))),"")</f>
        <v/>
      </c>
      <c r="C1122" s="16" t="str">
        <f t="array" aca="1" ref="C1122" ca="1">IFERROR(INDEX(durée,SMALL(IF(SUBSTITUTE(resultat," ","")="obtenue",ROW(offres)-2,""),ROW(1027:1027))),"")</f>
        <v/>
      </c>
      <c r="D1122" s="8" t="str">
        <f t="array" aca="1" ref="D1122" ca="1">IFERROR(INDEX(datefin,SMALL(IF(SUBSTITUTE(resultat," ","")="obtenue",ROW(offres)-2,""),ROW(1027:1027))),"")</f>
        <v/>
      </c>
    </row>
    <row r="1123" spans="1:4" x14ac:dyDescent="0.25">
      <c r="A1123" s="3" t="str">
        <f t="array" aca="1" ref="A1123" ca="1">IFERROR(INDEX(offres,SMALL(IF(SUBSTITUTE(resultat," ","")="obtenue",ROW(offres)-2,""),ROW(1028:1028))),"")</f>
        <v/>
      </c>
      <c r="B1123" s="8" t="str">
        <f t="array" aca="1" ref="B1123" ca="1">IFERROR(INDEX(debut,SMALL(IF(SUBSTITUTE(resultat," ","")="obtenue",ROW(offres)-2,""),ROW(1028:1028))),"")</f>
        <v/>
      </c>
      <c r="C1123" s="16" t="str">
        <f t="array" aca="1" ref="C1123" ca="1">IFERROR(INDEX(durée,SMALL(IF(SUBSTITUTE(resultat," ","")="obtenue",ROW(offres)-2,""),ROW(1028:1028))),"")</f>
        <v/>
      </c>
      <c r="D1123" s="8" t="str">
        <f t="array" aca="1" ref="D1123" ca="1">IFERROR(INDEX(datefin,SMALL(IF(SUBSTITUTE(resultat," ","")="obtenue",ROW(offres)-2,""),ROW(1028:1028))),"")</f>
        <v/>
      </c>
    </row>
    <row r="1124" spans="1:4" x14ac:dyDescent="0.25">
      <c r="A1124" s="3" t="str">
        <f t="array" aca="1" ref="A1124" ca="1">IFERROR(INDEX(offres,SMALL(IF(SUBSTITUTE(resultat," ","")="obtenue",ROW(offres)-2,""),ROW(1029:1029))),"")</f>
        <v/>
      </c>
      <c r="B1124" s="8" t="str">
        <f t="array" aca="1" ref="B1124" ca="1">IFERROR(INDEX(debut,SMALL(IF(SUBSTITUTE(resultat," ","")="obtenue",ROW(offres)-2,""),ROW(1029:1029))),"")</f>
        <v/>
      </c>
      <c r="C1124" s="16" t="str">
        <f t="array" aca="1" ref="C1124" ca="1">IFERROR(INDEX(durée,SMALL(IF(SUBSTITUTE(resultat," ","")="obtenue",ROW(offres)-2,""),ROW(1029:1029))),"")</f>
        <v/>
      </c>
      <c r="D1124" s="8" t="str">
        <f t="array" aca="1" ref="D1124" ca="1">IFERROR(INDEX(datefin,SMALL(IF(SUBSTITUTE(resultat," ","")="obtenue",ROW(offres)-2,""),ROW(1029:1029))),"")</f>
        <v/>
      </c>
    </row>
    <row r="1125" spans="1:4" x14ac:dyDescent="0.25">
      <c r="A1125" s="3" t="str">
        <f t="array" aca="1" ref="A1125" ca="1">IFERROR(INDEX(offres,SMALL(IF(SUBSTITUTE(resultat," ","")="obtenue",ROW(offres)-2,""),ROW(1030:1030))),"")</f>
        <v/>
      </c>
      <c r="B1125" s="8" t="str">
        <f t="array" aca="1" ref="B1125" ca="1">IFERROR(INDEX(debut,SMALL(IF(SUBSTITUTE(resultat," ","")="obtenue",ROW(offres)-2,""),ROW(1030:1030))),"")</f>
        <v/>
      </c>
      <c r="C1125" s="16" t="str">
        <f t="array" aca="1" ref="C1125" ca="1">IFERROR(INDEX(durée,SMALL(IF(SUBSTITUTE(resultat," ","")="obtenue",ROW(offres)-2,""),ROW(1030:1030))),"")</f>
        <v/>
      </c>
      <c r="D1125" s="8" t="str">
        <f t="array" aca="1" ref="D1125" ca="1">IFERROR(INDEX(datefin,SMALL(IF(SUBSTITUTE(resultat," ","")="obtenue",ROW(offres)-2,""),ROW(1030:1030))),"")</f>
        <v/>
      </c>
    </row>
    <row r="1126" spans="1:4" x14ac:dyDescent="0.25">
      <c r="A1126" s="3" t="str">
        <f t="array" aca="1" ref="A1126" ca="1">IFERROR(INDEX(offres,SMALL(IF(SUBSTITUTE(resultat," ","")="obtenue",ROW(offres)-2,""),ROW(1031:1031))),"")</f>
        <v/>
      </c>
      <c r="B1126" s="8" t="str">
        <f t="array" aca="1" ref="B1126" ca="1">IFERROR(INDEX(debut,SMALL(IF(SUBSTITUTE(resultat," ","")="obtenue",ROW(offres)-2,""),ROW(1031:1031))),"")</f>
        <v/>
      </c>
      <c r="C1126" s="16" t="str">
        <f t="array" aca="1" ref="C1126" ca="1">IFERROR(INDEX(durée,SMALL(IF(SUBSTITUTE(resultat," ","")="obtenue",ROW(offres)-2,""),ROW(1031:1031))),"")</f>
        <v/>
      </c>
      <c r="D1126" s="8" t="str">
        <f t="array" aca="1" ref="D1126" ca="1">IFERROR(INDEX(datefin,SMALL(IF(SUBSTITUTE(resultat," ","")="obtenue",ROW(offres)-2,""),ROW(1031:1031))),"")</f>
        <v/>
      </c>
    </row>
    <row r="1127" spans="1:4" x14ac:dyDescent="0.25">
      <c r="A1127" s="3" t="str">
        <f t="array" aca="1" ref="A1127" ca="1">IFERROR(INDEX(offres,SMALL(IF(SUBSTITUTE(resultat," ","")="obtenue",ROW(offres)-2,""),ROW(1032:1032))),"")</f>
        <v/>
      </c>
      <c r="B1127" s="8" t="str">
        <f t="array" aca="1" ref="B1127" ca="1">IFERROR(INDEX(debut,SMALL(IF(SUBSTITUTE(resultat," ","")="obtenue",ROW(offres)-2,""),ROW(1032:1032))),"")</f>
        <v/>
      </c>
      <c r="C1127" s="16" t="str">
        <f t="array" aca="1" ref="C1127" ca="1">IFERROR(INDEX(durée,SMALL(IF(SUBSTITUTE(resultat," ","")="obtenue",ROW(offres)-2,""),ROW(1032:1032))),"")</f>
        <v/>
      </c>
      <c r="D1127" s="8" t="str">
        <f t="array" aca="1" ref="D1127" ca="1">IFERROR(INDEX(datefin,SMALL(IF(SUBSTITUTE(resultat," ","")="obtenue",ROW(offres)-2,""),ROW(1032:1032))),"")</f>
        <v/>
      </c>
    </row>
    <row r="1128" spans="1:4" x14ac:dyDescent="0.25">
      <c r="A1128" s="3" t="str">
        <f t="array" aca="1" ref="A1128" ca="1">IFERROR(INDEX(offres,SMALL(IF(SUBSTITUTE(resultat," ","")="obtenue",ROW(offres)-2,""),ROW(1033:1033))),"")</f>
        <v/>
      </c>
      <c r="B1128" s="8" t="str">
        <f t="array" aca="1" ref="B1128" ca="1">IFERROR(INDEX(debut,SMALL(IF(SUBSTITUTE(resultat," ","")="obtenue",ROW(offres)-2,""),ROW(1033:1033))),"")</f>
        <v/>
      </c>
      <c r="C1128" s="16" t="str">
        <f t="array" aca="1" ref="C1128" ca="1">IFERROR(INDEX(durée,SMALL(IF(SUBSTITUTE(resultat," ","")="obtenue",ROW(offres)-2,""),ROW(1033:1033))),"")</f>
        <v/>
      </c>
      <c r="D1128" s="8" t="str">
        <f t="array" aca="1" ref="D1128" ca="1">IFERROR(INDEX(datefin,SMALL(IF(SUBSTITUTE(resultat," ","")="obtenue",ROW(offres)-2,""),ROW(1033:1033))),"")</f>
        <v/>
      </c>
    </row>
    <row r="1129" spans="1:4" x14ac:dyDescent="0.25">
      <c r="A1129" s="3" t="str">
        <f t="array" aca="1" ref="A1129" ca="1">IFERROR(INDEX(offres,SMALL(IF(SUBSTITUTE(resultat," ","")="obtenue",ROW(offres)-2,""),ROW(1034:1034))),"")</f>
        <v/>
      </c>
      <c r="B1129" s="8" t="str">
        <f t="array" aca="1" ref="B1129" ca="1">IFERROR(INDEX(debut,SMALL(IF(SUBSTITUTE(resultat," ","")="obtenue",ROW(offres)-2,""),ROW(1034:1034))),"")</f>
        <v/>
      </c>
      <c r="C1129" s="16" t="str">
        <f t="array" aca="1" ref="C1129" ca="1">IFERROR(INDEX(durée,SMALL(IF(SUBSTITUTE(resultat," ","")="obtenue",ROW(offres)-2,""),ROW(1034:1034))),"")</f>
        <v/>
      </c>
      <c r="D1129" s="8" t="str">
        <f t="array" aca="1" ref="D1129" ca="1">IFERROR(INDEX(datefin,SMALL(IF(SUBSTITUTE(resultat," ","")="obtenue",ROW(offres)-2,""),ROW(1034:1034))),"")</f>
        <v/>
      </c>
    </row>
    <row r="1130" spans="1:4" x14ac:dyDescent="0.25">
      <c r="A1130" s="3" t="str">
        <f t="array" aca="1" ref="A1130" ca="1">IFERROR(INDEX(offres,SMALL(IF(SUBSTITUTE(resultat," ","")="obtenue",ROW(offres)-2,""),ROW(1035:1035))),"")</f>
        <v/>
      </c>
      <c r="B1130" s="8" t="str">
        <f t="array" aca="1" ref="B1130" ca="1">IFERROR(INDEX(debut,SMALL(IF(SUBSTITUTE(resultat," ","")="obtenue",ROW(offres)-2,""),ROW(1035:1035))),"")</f>
        <v/>
      </c>
      <c r="C1130" s="16" t="str">
        <f t="array" aca="1" ref="C1130" ca="1">IFERROR(INDEX(durée,SMALL(IF(SUBSTITUTE(resultat," ","")="obtenue",ROW(offres)-2,""),ROW(1035:1035))),"")</f>
        <v/>
      </c>
      <c r="D1130" s="8" t="str">
        <f t="array" aca="1" ref="D1130" ca="1">IFERROR(INDEX(datefin,SMALL(IF(SUBSTITUTE(resultat," ","")="obtenue",ROW(offres)-2,""),ROW(1035:1035))),"")</f>
        <v/>
      </c>
    </row>
    <row r="1131" spans="1:4" x14ac:dyDescent="0.25">
      <c r="A1131" s="3" t="str">
        <f t="array" aca="1" ref="A1131" ca="1">IFERROR(INDEX(offres,SMALL(IF(SUBSTITUTE(resultat," ","")="obtenue",ROW(offres)-2,""),ROW(1036:1036))),"")</f>
        <v/>
      </c>
      <c r="B1131" s="8" t="str">
        <f t="array" aca="1" ref="B1131" ca="1">IFERROR(INDEX(debut,SMALL(IF(SUBSTITUTE(resultat," ","")="obtenue",ROW(offres)-2,""),ROW(1036:1036))),"")</f>
        <v/>
      </c>
      <c r="C1131" s="16" t="str">
        <f t="array" aca="1" ref="C1131" ca="1">IFERROR(INDEX(durée,SMALL(IF(SUBSTITUTE(resultat," ","")="obtenue",ROW(offres)-2,""),ROW(1036:1036))),"")</f>
        <v/>
      </c>
      <c r="D1131" s="8" t="str">
        <f t="array" aca="1" ref="D1131" ca="1">IFERROR(INDEX(datefin,SMALL(IF(SUBSTITUTE(resultat," ","")="obtenue",ROW(offres)-2,""),ROW(1036:1036))),"")</f>
        <v/>
      </c>
    </row>
    <row r="1132" spans="1:4" x14ac:dyDescent="0.25">
      <c r="A1132" s="3" t="str">
        <f t="array" aca="1" ref="A1132" ca="1">IFERROR(INDEX(offres,SMALL(IF(SUBSTITUTE(resultat," ","")="obtenue",ROW(offres)-2,""),ROW(1037:1037))),"")</f>
        <v/>
      </c>
      <c r="B1132" s="8" t="str">
        <f t="array" aca="1" ref="B1132" ca="1">IFERROR(INDEX(debut,SMALL(IF(SUBSTITUTE(resultat," ","")="obtenue",ROW(offres)-2,""),ROW(1037:1037))),"")</f>
        <v/>
      </c>
      <c r="C1132" s="16" t="str">
        <f t="array" aca="1" ref="C1132" ca="1">IFERROR(INDEX(durée,SMALL(IF(SUBSTITUTE(resultat," ","")="obtenue",ROW(offres)-2,""),ROW(1037:1037))),"")</f>
        <v/>
      </c>
      <c r="D1132" s="8" t="str">
        <f t="array" aca="1" ref="D1132" ca="1">IFERROR(INDEX(datefin,SMALL(IF(SUBSTITUTE(resultat," ","")="obtenue",ROW(offres)-2,""),ROW(1037:1037))),"")</f>
        <v/>
      </c>
    </row>
    <row r="1133" spans="1:4" x14ac:dyDescent="0.25">
      <c r="A1133" s="3" t="str">
        <f t="array" aca="1" ref="A1133" ca="1">IFERROR(INDEX(offres,SMALL(IF(SUBSTITUTE(resultat," ","")="obtenue",ROW(offres)-2,""),ROW(1038:1038))),"")</f>
        <v/>
      </c>
      <c r="B1133" s="8" t="str">
        <f t="array" aca="1" ref="B1133" ca="1">IFERROR(INDEX(debut,SMALL(IF(SUBSTITUTE(resultat," ","")="obtenue",ROW(offres)-2,""),ROW(1038:1038))),"")</f>
        <v/>
      </c>
      <c r="C1133" s="16" t="str">
        <f t="array" aca="1" ref="C1133" ca="1">IFERROR(INDEX(durée,SMALL(IF(SUBSTITUTE(resultat," ","")="obtenue",ROW(offres)-2,""),ROW(1038:1038))),"")</f>
        <v/>
      </c>
      <c r="D1133" s="8" t="str">
        <f t="array" aca="1" ref="D1133" ca="1">IFERROR(INDEX(datefin,SMALL(IF(SUBSTITUTE(resultat," ","")="obtenue",ROW(offres)-2,""),ROW(1038:1038))),"")</f>
        <v/>
      </c>
    </row>
    <row r="1134" spans="1:4" x14ac:dyDescent="0.25">
      <c r="A1134" s="3" t="str">
        <f t="array" aca="1" ref="A1134" ca="1">IFERROR(INDEX(offres,SMALL(IF(SUBSTITUTE(resultat," ","")="obtenue",ROW(offres)-2,""),ROW(1039:1039))),"")</f>
        <v/>
      </c>
      <c r="B1134" s="8" t="str">
        <f t="array" aca="1" ref="B1134" ca="1">IFERROR(INDEX(debut,SMALL(IF(SUBSTITUTE(resultat," ","")="obtenue",ROW(offres)-2,""),ROW(1039:1039))),"")</f>
        <v/>
      </c>
      <c r="C1134" s="16" t="str">
        <f t="array" aca="1" ref="C1134" ca="1">IFERROR(INDEX(durée,SMALL(IF(SUBSTITUTE(resultat," ","")="obtenue",ROW(offres)-2,""),ROW(1039:1039))),"")</f>
        <v/>
      </c>
      <c r="D1134" s="8" t="str">
        <f t="array" aca="1" ref="D1134" ca="1">IFERROR(INDEX(datefin,SMALL(IF(SUBSTITUTE(resultat," ","")="obtenue",ROW(offres)-2,""),ROW(1039:1039))),"")</f>
        <v/>
      </c>
    </row>
    <row r="1135" spans="1:4" x14ac:dyDescent="0.25">
      <c r="A1135" s="3" t="str">
        <f t="array" aca="1" ref="A1135" ca="1">IFERROR(INDEX(offres,SMALL(IF(SUBSTITUTE(resultat," ","")="obtenue",ROW(offres)-2,""),ROW(1040:1040))),"")</f>
        <v/>
      </c>
      <c r="B1135" s="8" t="str">
        <f t="array" aca="1" ref="B1135" ca="1">IFERROR(INDEX(debut,SMALL(IF(SUBSTITUTE(resultat," ","")="obtenue",ROW(offres)-2,""),ROW(1040:1040))),"")</f>
        <v/>
      </c>
      <c r="C1135" s="16" t="str">
        <f t="array" aca="1" ref="C1135" ca="1">IFERROR(INDEX(durée,SMALL(IF(SUBSTITUTE(resultat," ","")="obtenue",ROW(offres)-2,""),ROW(1040:1040))),"")</f>
        <v/>
      </c>
      <c r="D1135" s="8" t="str">
        <f t="array" aca="1" ref="D1135" ca="1">IFERROR(INDEX(datefin,SMALL(IF(SUBSTITUTE(resultat," ","")="obtenue",ROW(offres)-2,""),ROW(1040:1040))),"")</f>
        <v/>
      </c>
    </row>
    <row r="1136" spans="1:4" x14ac:dyDescent="0.25">
      <c r="A1136" s="3" t="str">
        <f t="array" aca="1" ref="A1136" ca="1">IFERROR(INDEX(offres,SMALL(IF(SUBSTITUTE(resultat," ","")="obtenue",ROW(offres)-2,""),ROW(1041:1041))),"")</f>
        <v/>
      </c>
      <c r="B1136" s="8" t="str">
        <f t="array" aca="1" ref="B1136" ca="1">IFERROR(INDEX(debut,SMALL(IF(SUBSTITUTE(resultat," ","")="obtenue",ROW(offres)-2,""),ROW(1041:1041))),"")</f>
        <v/>
      </c>
      <c r="C1136" s="16" t="str">
        <f t="array" aca="1" ref="C1136" ca="1">IFERROR(INDEX(durée,SMALL(IF(SUBSTITUTE(resultat," ","")="obtenue",ROW(offres)-2,""),ROW(1041:1041))),"")</f>
        <v/>
      </c>
      <c r="D1136" s="8" t="str">
        <f t="array" aca="1" ref="D1136" ca="1">IFERROR(INDEX(datefin,SMALL(IF(SUBSTITUTE(resultat," ","")="obtenue",ROW(offres)-2,""),ROW(1041:1041))),"")</f>
        <v/>
      </c>
    </row>
    <row r="1137" spans="1:4" x14ac:dyDescent="0.25">
      <c r="A1137" s="3" t="str">
        <f t="array" aca="1" ref="A1137" ca="1">IFERROR(INDEX(offres,SMALL(IF(SUBSTITUTE(resultat," ","")="obtenue",ROW(offres)-2,""),ROW(1042:1042))),"")</f>
        <v/>
      </c>
      <c r="B1137" s="8" t="str">
        <f t="array" aca="1" ref="B1137" ca="1">IFERROR(INDEX(debut,SMALL(IF(SUBSTITUTE(resultat," ","")="obtenue",ROW(offres)-2,""),ROW(1042:1042))),"")</f>
        <v/>
      </c>
      <c r="C1137" s="16" t="str">
        <f t="array" aca="1" ref="C1137" ca="1">IFERROR(INDEX(durée,SMALL(IF(SUBSTITUTE(resultat," ","")="obtenue",ROW(offres)-2,""),ROW(1042:1042))),"")</f>
        <v/>
      </c>
      <c r="D1137" s="8" t="str">
        <f t="array" aca="1" ref="D1137" ca="1">IFERROR(INDEX(datefin,SMALL(IF(SUBSTITUTE(resultat," ","")="obtenue",ROW(offres)-2,""),ROW(1042:1042))),"")</f>
        <v/>
      </c>
    </row>
    <row r="1138" spans="1:4" x14ac:dyDescent="0.25">
      <c r="A1138" s="3" t="str">
        <f t="array" aca="1" ref="A1138" ca="1">IFERROR(INDEX(offres,SMALL(IF(SUBSTITUTE(resultat," ","")="obtenue",ROW(offres)-2,""),ROW(1043:1043))),"")</f>
        <v/>
      </c>
      <c r="B1138" s="8" t="str">
        <f t="array" aca="1" ref="B1138" ca="1">IFERROR(INDEX(debut,SMALL(IF(SUBSTITUTE(resultat," ","")="obtenue",ROW(offres)-2,""),ROW(1043:1043))),"")</f>
        <v/>
      </c>
      <c r="C1138" s="16" t="str">
        <f t="array" aca="1" ref="C1138" ca="1">IFERROR(INDEX(durée,SMALL(IF(SUBSTITUTE(resultat," ","")="obtenue",ROW(offres)-2,""),ROW(1043:1043))),"")</f>
        <v/>
      </c>
      <c r="D1138" s="8" t="str">
        <f t="array" aca="1" ref="D1138" ca="1">IFERROR(INDEX(datefin,SMALL(IF(SUBSTITUTE(resultat," ","")="obtenue",ROW(offres)-2,""),ROW(1043:1043))),"")</f>
        <v/>
      </c>
    </row>
    <row r="1139" spans="1:4" x14ac:dyDescent="0.25">
      <c r="A1139" s="3" t="str">
        <f t="array" aca="1" ref="A1139" ca="1">IFERROR(INDEX(offres,SMALL(IF(SUBSTITUTE(resultat," ","")="obtenue",ROW(offres)-2,""),ROW(1044:1044))),"")</f>
        <v/>
      </c>
      <c r="B1139" s="8" t="str">
        <f t="array" aca="1" ref="B1139" ca="1">IFERROR(INDEX(debut,SMALL(IF(SUBSTITUTE(resultat," ","")="obtenue",ROW(offres)-2,""),ROW(1044:1044))),"")</f>
        <v/>
      </c>
      <c r="C1139" s="16" t="str">
        <f t="array" aca="1" ref="C1139" ca="1">IFERROR(INDEX(durée,SMALL(IF(SUBSTITUTE(resultat," ","")="obtenue",ROW(offres)-2,""),ROW(1044:1044))),"")</f>
        <v/>
      </c>
      <c r="D1139" s="8" t="str">
        <f t="array" aca="1" ref="D1139" ca="1">IFERROR(INDEX(datefin,SMALL(IF(SUBSTITUTE(resultat," ","")="obtenue",ROW(offres)-2,""),ROW(1044:1044))),"")</f>
        <v/>
      </c>
    </row>
    <row r="1140" spans="1:4" x14ac:dyDescent="0.25">
      <c r="A1140" s="3" t="str">
        <f t="array" aca="1" ref="A1140" ca="1">IFERROR(INDEX(offres,SMALL(IF(SUBSTITUTE(resultat," ","")="obtenue",ROW(offres)-2,""),ROW(1045:1045))),"")</f>
        <v/>
      </c>
      <c r="B1140" s="8" t="str">
        <f t="array" aca="1" ref="B1140" ca="1">IFERROR(INDEX(debut,SMALL(IF(SUBSTITUTE(resultat," ","")="obtenue",ROW(offres)-2,""),ROW(1045:1045))),"")</f>
        <v/>
      </c>
      <c r="C1140" s="16" t="str">
        <f t="array" aca="1" ref="C1140" ca="1">IFERROR(INDEX(durée,SMALL(IF(SUBSTITUTE(resultat," ","")="obtenue",ROW(offres)-2,""),ROW(1045:1045))),"")</f>
        <v/>
      </c>
      <c r="D1140" s="8" t="str">
        <f t="array" aca="1" ref="D1140" ca="1">IFERROR(INDEX(datefin,SMALL(IF(SUBSTITUTE(resultat," ","")="obtenue",ROW(offres)-2,""),ROW(1045:1045))),"")</f>
        <v/>
      </c>
    </row>
    <row r="1141" spans="1:4" x14ac:dyDescent="0.25">
      <c r="A1141" s="3" t="str">
        <f t="array" aca="1" ref="A1141" ca="1">IFERROR(INDEX(offres,SMALL(IF(SUBSTITUTE(resultat," ","")="obtenue",ROW(offres)-2,""),ROW(1046:1046))),"")</f>
        <v/>
      </c>
      <c r="B1141" s="8" t="str">
        <f t="array" aca="1" ref="B1141" ca="1">IFERROR(INDEX(debut,SMALL(IF(SUBSTITUTE(resultat," ","")="obtenue",ROW(offres)-2,""),ROW(1046:1046))),"")</f>
        <v/>
      </c>
      <c r="C1141" s="16" t="str">
        <f t="array" aca="1" ref="C1141" ca="1">IFERROR(INDEX(durée,SMALL(IF(SUBSTITUTE(resultat," ","")="obtenue",ROW(offres)-2,""),ROW(1046:1046))),"")</f>
        <v/>
      </c>
      <c r="D1141" s="8" t="str">
        <f t="array" aca="1" ref="D1141" ca="1">IFERROR(INDEX(datefin,SMALL(IF(SUBSTITUTE(resultat," ","")="obtenue",ROW(offres)-2,""),ROW(1046:1046))),"")</f>
        <v/>
      </c>
    </row>
    <row r="1142" spans="1:4" x14ac:dyDescent="0.25">
      <c r="A1142" s="3" t="str">
        <f t="array" aca="1" ref="A1142" ca="1">IFERROR(INDEX(offres,SMALL(IF(SUBSTITUTE(resultat," ","")="obtenue",ROW(offres)-2,""),ROW(1047:1047))),"")</f>
        <v/>
      </c>
      <c r="B1142" s="8" t="str">
        <f t="array" aca="1" ref="B1142" ca="1">IFERROR(INDEX(debut,SMALL(IF(SUBSTITUTE(resultat," ","")="obtenue",ROW(offres)-2,""),ROW(1047:1047))),"")</f>
        <v/>
      </c>
      <c r="C1142" s="16" t="str">
        <f t="array" aca="1" ref="C1142" ca="1">IFERROR(INDEX(durée,SMALL(IF(SUBSTITUTE(resultat," ","")="obtenue",ROW(offres)-2,""),ROW(1047:1047))),"")</f>
        <v/>
      </c>
      <c r="D1142" s="8" t="str">
        <f t="array" aca="1" ref="D1142" ca="1">IFERROR(INDEX(datefin,SMALL(IF(SUBSTITUTE(resultat," ","")="obtenue",ROW(offres)-2,""),ROW(1047:1047))),"")</f>
        <v/>
      </c>
    </row>
    <row r="1143" spans="1:4" x14ac:dyDescent="0.25">
      <c r="A1143" s="3" t="str">
        <f t="array" aca="1" ref="A1143" ca="1">IFERROR(INDEX(offres,SMALL(IF(SUBSTITUTE(resultat," ","")="obtenue",ROW(offres)-2,""),ROW(1048:1048))),"")</f>
        <v/>
      </c>
      <c r="B1143" s="8" t="str">
        <f t="array" aca="1" ref="B1143" ca="1">IFERROR(INDEX(debut,SMALL(IF(SUBSTITUTE(resultat," ","")="obtenue",ROW(offres)-2,""),ROW(1048:1048))),"")</f>
        <v/>
      </c>
      <c r="C1143" s="16" t="str">
        <f t="array" aca="1" ref="C1143" ca="1">IFERROR(INDEX(durée,SMALL(IF(SUBSTITUTE(resultat," ","")="obtenue",ROW(offres)-2,""),ROW(1048:1048))),"")</f>
        <v/>
      </c>
      <c r="D1143" s="8" t="str">
        <f t="array" aca="1" ref="D1143" ca="1">IFERROR(INDEX(datefin,SMALL(IF(SUBSTITUTE(resultat," ","")="obtenue",ROW(offres)-2,""),ROW(1048:1048))),"")</f>
        <v/>
      </c>
    </row>
    <row r="1144" spans="1:4" x14ac:dyDescent="0.25">
      <c r="A1144" s="3" t="str">
        <f t="array" aca="1" ref="A1144" ca="1">IFERROR(INDEX(offres,SMALL(IF(SUBSTITUTE(resultat," ","")="obtenue",ROW(offres)-2,""),ROW(1049:1049))),"")</f>
        <v/>
      </c>
      <c r="B1144" s="8" t="str">
        <f t="array" aca="1" ref="B1144" ca="1">IFERROR(INDEX(debut,SMALL(IF(SUBSTITUTE(resultat," ","")="obtenue",ROW(offres)-2,""),ROW(1049:1049))),"")</f>
        <v/>
      </c>
      <c r="C1144" s="16" t="str">
        <f t="array" aca="1" ref="C1144" ca="1">IFERROR(INDEX(durée,SMALL(IF(SUBSTITUTE(resultat," ","")="obtenue",ROW(offres)-2,""),ROW(1049:1049))),"")</f>
        <v/>
      </c>
      <c r="D1144" s="8" t="str">
        <f t="array" aca="1" ref="D1144" ca="1">IFERROR(INDEX(datefin,SMALL(IF(SUBSTITUTE(resultat," ","")="obtenue",ROW(offres)-2,""),ROW(1049:1049))),"")</f>
        <v/>
      </c>
    </row>
    <row r="1145" spans="1:4" x14ac:dyDescent="0.25">
      <c r="A1145" s="3" t="str">
        <f t="array" aca="1" ref="A1145" ca="1">IFERROR(INDEX(offres,SMALL(IF(SUBSTITUTE(resultat," ","")="obtenue",ROW(offres)-2,""),ROW(1050:1050))),"")</f>
        <v/>
      </c>
      <c r="B1145" s="8" t="str">
        <f t="array" aca="1" ref="B1145" ca="1">IFERROR(INDEX(debut,SMALL(IF(SUBSTITUTE(resultat," ","")="obtenue",ROW(offres)-2,""),ROW(1050:1050))),"")</f>
        <v/>
      </c>
      <c r="C1145" s="16" t="str">
        <f t="array" aca="1" ref="C1145" ca="1">IFERROR(INDEX(durée,SMALL(IF(SUBSTITUTE(resultat," ","")="obtenue",ROW(offres)-2,""),ROW(1050:1050))),"")</f>
        <v/>
      </c>
      <c r="D1145" s="8" t="str">
        <f t="array" aca="1" ref="D1145" ca="1">IFERROR(INDEX(datefin,SMALL(IF(SUBSTITUTE(resultat," ","")="obtenue",ROW(offres)-2,""),ROW(1050:1050))),"")</f>
        <v/>
      </c>
    </row>
    <row r="1146" spans="1:4" x14ac:dyDescent="0.25">
      <c r="A1146" s="3" t="str">
        <f t="array" aca="1" ref="A1146" ca="1">IFERROR(INDEX(offres,SMALL(IF(SUBSTITUTE(resultat," ","")="obtenue",ROW(offres)-2,""),ROW(1051:1051))),"")</f>
        <v/>
      </c>
      <c r="B1146" s="8" t="str">
        <f t="array" aca="1" ref="B1146" ca="1">IFERROR(INDEX(debut,SMALL(IF(SUBSTITUTE(resultat," ","")="obtenue",ROW(offres)-2,""),ROW(1051:1051))),"")</f>
        <v/>
      </c>
      <c r="C1146" s="16" t="str">
        <f t="array" aca="1" ref="C1146" ca="1">IFERROR(INDEX(durée,SMALL(IF(SUBSTITUTE(resultat," ","")="obtenue",ROW(offres)-2,""),ROW(1051:1051))),"")</f>
        <v/>
      </c>
      <c r="D1146" s="8" t="str">
        <f t="array" aca="1" ref="D1146" ca="1">IFERROR(INDEX(datefin,SMALL(IF(SUBSTITUTE(resultat," ","")="obtenue",ROW(offres)-2,""),ROW(1051:1051))),"")</f>
        <v/>
      </c>
    </row>
    <row r="1147" spans="1:4" x14ac:dyDescent="0.25">
      <c r="A1147" s="3" t="str">
        <f t="array" aca="1" ref="A1147" ca="1">IFERROR(INDEX(offres,SMALL(IF(SUBSTITUTE(resultat," ","")="obtenue",ROW(offres)-2,""),ROW(1052:1052))),"")</f>
        <v/>
      </c>
      <c r="B1147" s="8" t="str">
        <f t="array" aca="1" ref="B1147" ca="1">IFERROR(INDEX(debut,SMALL(IF(SUBSTITUTE(resultat," ","")="obtenue",ROW(offres)-2,""),ROW(1052:1052))),"")</f>
        <v/>
      </c>
      <c r="C1147" s="16" t="str">
        <f t="array" aca="1" ref="C1147" ca="1">IFERROR(INDEX(durée,SMALL(IF(SUBSTITUTE(resultat," ","")="obtenue",ROW(offres)-2,""),ROW(1052:1052))),"")</f>
        <v/>
      </c>
      <c r="D1147" s="8" t="str">
        <f t="array" aca="1" ref="D1147" ca="1">IFERROR(INDEX(datefin,SMALL(IF(SUBSTITUTE(resultat," ","")="obtenue",ROW(offres)-2,""),ROW(1052:1052))),"")</f>
        <v/>
      </c>
    </row>
    <row r="1148" spans="1:4" x14ac:dyDescent="0.25">
      <c r="A1148" s="3" t="str">
        <f t="array" aca="1" ref="A1148" ca="1">IFERROR(INDEX(offres,SMALL(IF(SUBSTITUTE(resultat," ","")="obtenue",ROW(offres)-2,""),ROW(1053:1053))),"")</f>
        <v/>
      </c>
      <c r="B1148" s="8" t="str">
        <f t="array" aca="1" ref="B1148" ca="1">IFERROR(INDEX(debut,SMALL(IF(SUBSTITUTE(resultat," ","")="obtenue",ROW(offres)-2,""),ROW(1053:1053))),"")</f>
        <v/>
      </c>
      <c r="C1148" s="16" t="str">
        <f t="array" aca="1" ref="C1148" ca="1">IFERROR(INDEX(durée,SMALL(IF(SUBSTITUTE(resultat," ","")="obtenue",ROW(offres)-2,""),ROW(1053:1053))),"")</f>
        <v/>
      </c>
      <c r="D1148" s="8" t="str">
        <f t="array" aca="1" ref="D1148" ca="1">IFERROR(INDEX(datefin,SMALL(IF(SUBSTITUTE(resultat," ","")="obtenue",ROW(offres)-2,""),ROW(1053:1053))),"")</f>
        <v/>
      </c>
    </row>
    <row r="1149" spans="1:4" x14ac:dyDescent="0.25">
      <c r="A1149" s="3" t="str">
        <f t="array" aca="1" ref="A1149" ca="1">IFERROR(INDEX(offres,SMALL(IF(SUBSTITUTE(resultat," ","")="obtenue",ROW(offres)-2,""),ROW(1054:1054))),"")</f>
        <v/>
      </c>
      <c r="B1149" s="8" t="str">
        <f t="array" aca="1" ref="B1149" ca="1">IFERROR(INDEX(debut,SMALL(IF(SUBSTITUTE(resultat," ","")="obtenue",ROW(offres)-2,""),ROW(1054:1054))),"")</f>
        <v/>
      </c>
      <c r="C1149" s="16" t="str">
        <f t="array" aca="1" ref="C1149" ca="1">IFERROR(INDEX(durée,SMALL(IF(SUBSTITUTE(resultat," ","")="obtenue",ROW(offres)-2,""),ROW(1054:1054))),"")</f>
        <v/>
      </c>
      <c r="D1149" s="8" t="str">
        <f t="array" aca="1" ref="D1149" ca="1">IFERROR(INDEX(datefin,SMALL(IF(SUBSTITUTE(resultat," ","")="obtenue",ROW(offres)-2,""),ROW(1054:1054))),"")</f>
        <v/>
      </c>
    </row>
    <row r="1150" spans="1:4" x14ac:dyDescent="0.25">
      <c r="A1150" s="3" t="str">
        <f t="array" aca="1" ref="A1150" ca="1">IFERROR(INDEX(offres,SMALL(IF(SUBSTITUTE(resultat," ","")="obtenue",ROW(offres)-2,""),ROW(1055:1055))),"")</f>
        <v/>
      </c>
      <c r="B1150" s="8" t="str">
        <f t="array" aca="1" ref="B1150" ca="1">IFERROR(INDEX(debut,SMALL(IF(SUBSTITUTE(resultat," ","")="obtenue",ROW(offres)-2,""),ROW(1055:1055))),"")</f>
        <v/>
      </c>
      <c r="C1150" s="16" t="str">
        <f t="array" aca="1" ref="C1150" ca="1">IFERROR(INDEX(durée,SMALL(IF(SUBSTITUTE(resultat," ","")="obtenue",ROW(offres)-2,""),ROW(1055:1055))),"")</f>
        <v/>
      </c>
      <c r="D1150" s="8" t="str">
        <f t="array" aca="1" ref="D1150" ca="1">IFERROR(INDEX(datefin,SMALL(IF(SUBSTITUTE(resultat," ","")="obtenue",ROW(offres)-2,""),ROW(1055:1055))),"")</f>
        <v/>
      </c>
    </row>
    <row r="1151" spans="1:4" x14ac:dyDescent="0.25">
      <c r="A1151" s="3" t="str">
        <f t="array" aca="1" ref="A1151" ca="1">IFERROR(INDEX(offres,SMALL(IF(SUBSTITUTE(resultat," ","")="obtenue",ROW(offres)-2,""),ROW(1056:1056))),"")</f>
        <v/>
      </c>
      <c r="B1151" s="8" t="str">
        <f t="array" aca="1" ref="B1151" ca="1">IFERROR(INDEX(debut,SMALL(IF(SUBSTITUTE(resultat," ","")="obtenue",ROW(offres)-2,""),ROW(1056:1056))),"")</f>
        <v/>
      </c>
      <c r="C1151" s="16" t="str">
        <f t="array" aca="1" ref="C1151" ca="1">IFERROR(INDEX(durée,SMALL(IF(SUBSTITUTE(resultat," ","")="obtenue",ROW(offres)-2,""),ROW(1056:1056))),"")</f>
        <v/>
      </c>
      <c r="D1151" s="8" t="str">
        <f t="array" aca="1" ref="D1151" ca="1">IFERROR(INDEX(datefin,SMALL(IF(SUBSTITUTE(resultat," ","")="obtenue",ROW(offres)-2,""),ROW(1056:1056))),"")</f>
        <v/>
      </c>
    </row>
    <row r="1152" spans="1:4" x14ac:dyDescent="0.25">
      <c r="A1152" s="3" t="str">
        <f t="array" aca="1" ref="A1152" ca="1">IFERROR(INDEX(offres,SMALL(IF(SUBSTITUTE(resultat," ","")="obtenue",ROW(offres)-2,""),ROW(1057:1057))),"")</f>
        <v/>
      </c>
      <c r="B1152" s="8" t="str">
        <f t="array" aca="1" ref="B1152" ca="1">IFERROR(INDEX(debut,SMALL(IF(SUBSTITUTE(resultat," ","")="obtenue",ROW(offres)-2,""),ROW(1057:1057))),"")</f>
        <v/>
      </c>
      <c r="C1152" s="16" t="str">
        <f t="array" aca="1" ref="C1152" ca="1">IFERROR(INDEX(durée,SMALL(IF(SUBSTITUTE(resultat," ","")="obtenue",ROW(offres)-2,""),ROW(1057:1057))),"")</f>
        <v/>
      </c>
      <c r="D1152" s="8" t="str">
        <f t="array" aca="1" ref="D1152" ca="1">IFERROR(INDEX(datefin,SMALL(IF(SUBSTITUTE(resultat," ","")="obtenue",ROW(offres)-2,""),ROW(1057:1057))),"")</f>
        <v/>
      </c>
    </row>
    <row r="1153" spans="1:4" x14ac:dyDescent="0.25">
      <c r="A1153" s="3" t="str">
        <f t="array" aca="1" ref="A1153" ca="1">IFERROR(INDEX(offres,SMALL(IF(SUBSTITUTE(resultat," ","")="obtenue",ROW(offres)-2,""),ROW(1058:1058))),"")</f>
        <v/>
      </c>
      <c r="B1153" s="8" t="str">
        <f t="array" aca="1" ref="B1153" ca="1">IFERROR(INDEX(debut,SMALL(IF(SUBSTITUTE(resultat," ","")="obtenue",ROW(offres)-2,""),ROW(1058:1058))),"")</f>
        <v/>
      </c>
      <c r="C1153" s="16" t="str">
        <f t="array" aca="1" ref="C1153" ca="1">IFERROR(INDEX(durée,SMALL(IF(SUBSTITUTE(resultat," ","")="obtenue",ROW(offres)-2,""),ROW(1058:1058))),"")</f>
        <v/>
      </c>
      <c r="D1153" s="8" t="str">
        <f t="array" aca="1" ref="D1153" ca="1">IFERROR(INDEX(datefin,SMALL(IF(SUBSTITUTE(resultat," ","")="obtenue",ROW(offres)-2,""),ROW(1058:1058))),"")</f>
        <v/>
      </c>
    </row>
    <row r="1154" spans="1:4" x14ac:dyDescent="0.25">
      <c r="A1154" s="3" t="str">
        <f t="array" aca="1" ref="A1154" ca="1">IFERROR(INDEX(offres,SMALL(IF(SUBSTITUTE(resultat," ","")="obtenue",ROW(offres)-2,""),ROW(1059:1059))),"")</f>
        <v/>
      </c>
      <c r="B1154" s="8" t="str">
        <f t="array" aca="1" ref="B1154" ca="1">IFERROR(INDEX(debut,SMALL(IF(SUBSTITUTE(resultat," ","")="obtenue",ROW(offres)-2,""),ROW(1059:1059))),"")</f>
        <v/>
      </c>
      <c r="C1154" s="16" t="str">
        <f t="array" aca="1" ref="C1154" ca="1">IFERROR(INDEX(durée,SMALL(IF(SUBSTITUTE(resultat," ","")="obtenue",ROW(offres)-2,""),ROW(1059:1059))),"")</f>
        <v/>
      </c>
      <c r="D1154" s="8" t="str">
        <f t="array" aca="1" ref="D1154" ca="1">IFERROR(INDEX(datefin,SMALL(IF(SUBSTITUTE(resultat," ","")="obtenue",ROW(offres)-2,""),ROW(1059:1059))),"")</f>
        <v/>
      </c>
    </row>
    <row r="1155" spans="1:4" x14ac:dyDescent="0.25">
      <c r="A1155" s="3" t="str">
        <f t="array" aca="1" ref="A1155" ca="1">IFERROR(INDEX(offres,SMALL(IF(SUBSTITUTE(resultat," ","")="obtenue",ROW(offres)-2,""),ROW(1060:1060))),"")</f>
        <v/>
      </c>
      <c r="B1155" s="8" t="str">
        <f t="array" aca="1" ref="B1155" ca="1">IFERROR(INDEX(debut,SMALL(IF(SUBSTITUTE(resultat," ","")="obtenue",ROW(offres)-2,""),ROW(1060:1060))),"")</f>
        <v/>
      </c>
      <c r="C1155" s="16" t="str">
        <f t="array" aca="1" ref="C1155" ca="1">IFERROR(INDEX(durée,SMALL(IF(SUBSTITUTE(resultat," ","")="obtenue",ROW(offres)-2,""),ROW(1060:1060))),"")</f>
        <v/>
      </c>
      <c r="D1155" s="8" t="str">
        <f t="array" aca="1" ref="D1155" ca="1">IFERROR(INDEX(datefin,SMALL(IF(SUBSTITUTE(resultat," ","")="obtenue",ROW(offres)-2,""),ROW(1060:1060))),"")</f>
        <v/>
      </c>
    </row>
    <row r="1156" spans="1:4" x14ac:dyDescent="0.25">
      <c r="A1156" s="3" t="str">
        <f t="array" aca="1" ref="A1156" ca="1">IFERROR(INDEX(offres,SMALL(IF(SUBSTITUTE(resultat," ","")="obtenue",ROW(offres)-2,""),ROW(1061:1061))),"")</f>
        <v/>
      </c>
      <c r="B1156" s="8" t="str">
        <f t="array" aca="1" ref="B1156" ca="1">IFERROR(INDEX(debut,SMALL(IF(SUBSTITUTE(resultat," ","")="obtenue",ROW(offres)-2,""),ROW(1061:1061))),"")</f>
        <v/>
      </c>
      <c r="C1156" s="16" t="str">
        <f t="array" aca="1" ref="C1156" ca="1">IFERROR(INDEX(durée,SMALL(IF(SUBSTITUTE(resultat," ","")="obtenue",ROW(offres)-2,""),ROW(1061:1061))),"")</f>
        <v/>
      </c>
      <c r="D1156" s="8" t="str">
        <f t="array" aca="1" ref="D1156" ca="1">IFERROR(INDEX(datefin,SMALL(IF(SUBSTITUTE(resultat," ","")="obtenue",ROW(offres)-2,""),ROW(1061:1061))),"")</f>
        <v/>
      </c>
    </row>
    <row r="1157" spans="1:4" x14ac:dyDescent="0.25">
      <c r="A1157" s="3" t="str">
        <f t="array" aca="1" ref="A1157" ca="1">IFERROR(INDEX(offres,SMALL(IF(SUBSTITUTE(resultat," ","")="obtenue",ROW(offres)-2,""),ROW(1062:1062))),"")</f>
        <v/>
      </c>
      <c r="B1157" s="8" t="str">
        <f t="array" aca="1" ref="B1157" ca="1">IFERROR(INDEX(debut,SMALL(IF(SUBSTITUTE(resultat," ","")="obtenue",ROW(offres)-2,""),ROW(1062:1062))),"")</f>
        <v/>
      </c>
      <c r="C1157" s="16" t="str">
        <f t="array" aca="1" ref="C1157" ca="1">IFERROR(INDEX(durée,SMALL(IF(SUBSTITUTE(resultat," ","")="obtenue",ROW(offres)-2,""),ROW(1062:1062))),"")</f>
        <v/>
      </c>
      <c r="D1157" s="8" t="str">
        <f t="array" aca="1" ref="D1157" ca="1">IFERROR(INDEX(datefin,SMALL(IF(SUBSTITUTE(resultat," ","")="obtenue",ROW(offres)-2,""),ROW(1062:1062))),"")</f>
        <v/>
      </c>
    </row>
    <row r="1158" spans="1:4" x14ac:dyDescent="0.25">
      <c r="A1158" s="3" t="str">
        <f t="array" aca="1" ref="A1158" ca="1">IFERROR(INDEX(offres,SMALL(IF(SUBSTITUTE(resultat," ","")="obtenue",ROW(offres)-2,""),ROW(1063:1063))),"")</f>
        <v/>
      </c>
      <c r="B1158" s="8" t="str">
        <f t="array" aca="1" ref="B1158" ca="1">IFERROR(INDEX(debut,SMALL(IF(SUBSTITUTE(resultat," ","")="obtenue",ROW(offres)-2,""),ROW(1063:1063))),"")</f>
        <v/>
      </c>
      <c r="C1158" s="16" t="str">
        <f t="array" aca="1" ref="C1158" ca="1">IFERROR(INDEX(durée,SMALL(IF(SUBSTITUTE(resultat," ","")="obtenue",ROW(offres)-2,""),ROW(1063:1063))),"")</f>
        <v/>
      </c>
      <c r="D1158" s="8" t="str">
        <f t="array" aca="1" ref="D1158" ca="1">IFERROR(INDEX(datefin,SMALL(IF(SUBSTITUTE(resultat," ","")="obtenue",ROW(offres)-2,""),ROW(1063:1063))),"")</f>
        <v/>
      </c>
    </row>
    <row r="1159" spans="1:4" x14ac:dyDescent="0.25">
      <c r="A1159" s="3" t="str">
        <f t="array" aca="1" ref="A1159" ca="1">IFERROR(INDEX(offres,SMALL(IF(SUBSTITUTE(resultat," ","")="obtenue",ROW(offres)-2,""),ROW(1064:1064))),"")</f>
        <v/>
      </c>
      <c r="B1159" s="8" t="str">
        <f t="array" aca="1" ref="B1159" ca="1">IFERROR(INDEX(debut,SMALL(IF(SUBSTITUTE(resultat," ","")="obtenue",ROW(offres)-2,""),ROW(1064:1064))),"")</f>
        <v/>
      </c>
      <c r="C1159" s="16" t="str">
        <f t="array" aca="1" ref="C1159" ca="1">IFERROR(INDEX(durée,SMALL(IF(SUBSTITUTE(resultat," ","")="obtenue",ROW(offres)-2,""),ROW(1064:1064))),"")</f>
        <v/>
      </c>
      <c r="D1159" s="8" t="str">
        <f t="array" aca="1" ref="D1159" ca="1">IFERROR(INDEX(datefin,SMALL(IF(SUBSTITUTE(resultat," ","")="obtenue",ROW(offres)-2,""),ROW(1064:1064))),"")</f>
        <v/>
      </c>
    </row>
    <row r="1160" spans="1:4" x14ac:dyDescent="0.25">
      <c r="A1160" s="3" t="str">
        <f t="array" aca="1" ref="A1160" ca="1">IFERROR(INDEX(offres,SMALL(IF(SUBSTITUTE(resultat," ","")="obtenue",ROW(offres)-2,""),ROW(1065:1065))),"")</f>
        <v/>
      </c>
      <c r="B1160" s="8" t="str">
        <f t="array" aca="1" ref="B1160" ca="1">IFERROR(INDEX(debut,SMALL(IF(SUBSTITUTE(resultat," ","")="obtenue",ROW(offres)-2,""),ROW(1065:1065))),"")</f>
        <v/>
      </c>
      <c r="C1160" s="16" t="str">
        <f t="array" aca="1" ref="C1160" ca="1">IFERROR(INDEX(durée,SMALL(IF(SUBSTITUTE(resultat," ","")="obtenue",ROW(offres)-2,""),ROW(1065:1065))),"")</f>
        <v/>
      </c>
      <c r="D1160" s="8" t="str">
        <f t="array" aca="1" ref="D1160" ca="1">IFERROR(INDEX(datefin,SMALL(IF(SUBSTITUTE(resultat," ","")="obtenue",ROW(offres)-2,""),ROW(1065:1065))),"")</f>
        <v/>
      </c>
    </row>
    <row r="1161" spans="1:4" x14ac:dyDescent="0.25">
      <c r="A1161" s="3" t="str">
        <f t="array" aca="1" ref="A1161" ca="1">IFERROR(INDEX(offres,SMALL(IF(SUBSTITUTE(resultat," ","")="obtenue",ROW(offres)-2,""),ROW(1066:1066))),"")</f>
        <v/>
      </c>
      <c r="B1161" s="8" t="str">
        <f t="array" aca="1" ref="B1161" ca="1">IFERROR(INDEX(debut,SMALL(IF(SUBSTITUTE(resultat," ","")="obtenue",ROW(offres)-2,""),ROW(1066:1066))),"")</f>
        <v/>
      </c>
      <c r="C1161" s="16" t="str">
        <f t="array" aca="1" ref="C1161" ca="1">IFERROR(INDEX(durée,SMALL(IF(SUBSTITUTE(resultat," ","")="obtenue",ROW(offres)-2,""),ROW(1066:1066))),"")</f>
        <v/>
      </c>
      <c r="D1161" s="8" t="str">
        <f t="array" aca="1" ref="D1161" ca="1">IFERROR(INDEX(datefin,SMALL(IF(SUBSTITUTE(resultat," ","")="obtenue",ROW(offres)-2,""),ROW(1066:1066))),"")</f>
        <v/>
      </c>
    </row>
    <row r="1162" spans="1:4" x14ac:dyDescent="0.25">
      <c r="A1162" s="3" t="str">
        <f t="array" aca="1" ref="A1162" ca="1">IFERROR(INDEX(offres,SMALL(IF(SUBSTITUTE(resultat," ","")="obtenue",ROW(offres)-2,""),ROW(1067:1067))),"")</f>
        <v/>
      </c>
      <c r="B1162" s="8" t="str">
        <f t="array" aca="1" ref="B1162" ca="1">IFERROR(INDEX(debut,SMALL(IF(SUBSTITUTE(resultat," ","")="obtenue",ROW(offres)-2,""),ROW(1067:1067))),"")</f>
        <v/>
      </c>
      <c r="C1162" s="16" t="str">
        <f t="array" aca="1" ref="C1162" ca="1">IFERROR(INDEX(durée,SMALL(IF(SUBSTITUTE(resultat," ","")="obtenue",ROW(offres)-2,""),ROW(1067:1067))),"")</f>
        <v/>
      </c>
      <c r="D1162" s="8" t="str">
        <f t="array" aca="1" ref="D1162" ca="1">IFERROR(INDEX(datefin,SMALL(IF(SUBSTITUTE(resultat," ","")="obtenue",ROW(offres)-2,""),ROW(1067:1067))),"")</f>
        <v/>
      </c>
    </row>
    <row r="1163" spans="1:4" x14ac:dyDescent="0.25">
      <c r="A1163" s="3" t="str">
        <f t="array" aca="1" ref="A1163" ca="1">IFERROR(INDEX(offres,SMALL(IF(SUBSTITUTE(resultat," ","")="obtenue",ROW(offres)-2,""),ROW(1068:1068))),"")</f>
        <v/>
      </c>
      <c r="B1163" s="8" t="str">
        <f t="array" aca="1" ref="B1163" ca="1">IFERROR(INDEX(debut,SMALL(IF(SUBSTITUTE(resultat," ","")="obtenue",ROW(offres)-2,""),ROW(1068:1068))),"")</f>
        <v/>
      </c>
      <c r="C1163" s="16" t="str">
        <f t="array" aca="1" ref="C1163" ca="1">IFERROR(INDEX(durée,SMALL(IF(SUBSTITUTE(resultat," ","")="obtenue",ROW(offres)-2,""),ROW(1068:1068))),"")</f>
        <v/>
      </c>
      <c r="D1163" s="8" t="str">
        <f t="array" aca="1" ref="D1163" ca="1">IFERROR(INDEX(datefin,SMALL(IF(SUBSTITUTE(resultat," ","")="obtenue",ROW(offres)-2,""),ROW(1068:1068))),"")</f>
        <v/>
      </c>
    </row>
    <row r="1164" spans="1:4" x14ac:dyDescent="0.25">
      <c r="A1164" s="3" t="str">
        <f t="array" aca="1" ref="A1164" ca="1">IFERROR(INDEX(offres,SMALL(IF(SUBSTITUTE(resultat," ","")="obtenue",ROW(offres)-2,""),ROW(1069:1069))),"")</f>
        <v/>
      </c>
      <c r="B1164" s="8" t="str">
        <f t="array" aca="1" ref="B1164" ca="1">IFERROR(INDEX(debut,SMALL(IF(SUBSTITUTE(resultat," ","")="obtenue",ROW(offres)-2,""),ROW(1069:1069))),"")</f>
        <v/>
      </c>
      <c r="C1164" s="16" t="str">
        <f t="array" aca="1" ref="C1164" ca="1">IFERROR(INDEX(durée,SMALL(IF(SUBSTITUTE(resultat," ","")="obtenue",ROW(offres)-2,""),ROW(1069:1069))),"")</f>
        <v/>
      </c>
      <c r="D1164" s="8" t="str">
        <f t="array" aca="1" ref="D1164" ca="1">IFERROR(INDEX(datefin,SMALL(IF(SUBSTITUTE(resultat," ","")="obtenue",ROW(offres)-2,""),ROW(1069:1069))),"")</f>
        <v/>
      </c>
    </row>
    <row r="1165" spans="1:4" x14ac:dyDescent="0.25">
      <c r="A1165" s="3" t="str">
        <f t="array" aca="1" ref="A1165" ca="1">IFERROR(INDEX(offres,SMALL(IF(SUBSTITUTE(resultat," ","")="obtenue",ROW(offres)-2,""),ROW(1070:1070))),"")</f>
        <v/>
      </c>
      <c r="B1165" s="8" t="str">
        <f t="array" aca="1" ref="B1165" ca="1">IFERROR(INDEX(debut,SMALL(IF(SUBSTITUTE(resultat," ","")="obtenue",ROW(offres)-2,""),ROW(1070:1070))),"")</f>
        <v/>
      </c>
      <c r="C1165" s="16" t="str">
        <f t="array" aca="1" ref="C1165" ca="1">IFERROR(INDEX(durée,SMALL(IF(SUBSTITUTE(resultat," ","")="obtenue",ROW(offres)-2,""),ROW(1070:1070))),"")</f>
        <v/>
      </c>
      <c r="D1165" s="8" t="str">
        <f t="array" aca="1" ref="D1165" ca="1">IFERROR(INDEX(datefin,SMALL(IF(SUBSTITUTE(resultat," ","")="obtenue",ROW(offres)-2,""),ROW(1070:1070))),"")</f>
        <v/>
      </c>
    </row>
    <row r="1166" spans="1:4" x14ac:dyDescent="0.25">
      <c r="A1166" s="3" t="str">
        <f t="array" aca="1" ref="A1166" ca="1">IFERROR(INDEX(offres,SMALL(IF(SUBSTITUTE(resultat," ","")="obtenue",ROW(offres)-2,""),ROW(1071:1071))),"")</f>
        <v/>
      </c>
      <c r="B1166" s="8" t="str">
        <f t="array" aca="1" ref="B1166" ca="1">IFERROR(INDEX(debut,SMALL(IF(SUBSTITUTE(resultat," ","")="obtenue",ROW(offres)-2,""),ROW(1071:1071))),"")</f>
        <v/>
      </c>
      <c r="C1166" s="16" t="str">
        <f t="array" aca="1" ref="C1166" ca="1">IFERROR(INDEX(durée,SMALL(IF(SUBSTITUTE(resultat," ","")="obtenue",ROW(offres)-2,""),ROW(1071:1071))),"")</f>
        <v/>
      </c>
      <c r="D1166" s="8" t="str">
        <f t="array" aca="1" ref="D1166" ca="1">IFERROR(INDEX(datefin,SMALL(IF(SUBSTITUTE(resultat," ","")="obtenue",ROW(offres)-2,""),ROW(1071:1071))),"")</f>
        <v/>
      </c>
    </row>
    <row r="1167" spans="1:4" x14ac:dyDescent="0.25">
      <c r="A1167" s="3" t="str">
        <f t="array" aca="1" ref="A1167" ca="1">IFERROR(INDEX(offres,SMALL(IF(SUBSTITUTE(resultat," ","")="obtenue",ROW(offres)-2,""),ROW(1072:1072))),"")</f>
        <v/>
      </c>
      <c r="B1167" s="8" t="str">
        <f t="array" aca="1" ref="B1167" ca="1">IFERROR(INDEX(debut,SMALL(IF(SUBSTITUTE(resultat," ","")="obtenue",ROW(offres)-2,""),ROW(1072:1072))),"")</f>
        <v/>
      </c>
      <c r="C1167" s="16" t="str">
        <f t="array" aca="1" ref="C1167" ca="1">IFERROR(INDEX(durée,SMALL(IF(SUBSTITUTE(resultat," ","")="obtenue",ROW(offres)-2,""),ROW(1072:1072))),"")</f>
        <v/>
      </c>
      <c r="D1167" s="8" t="str">
        <f t="array" aca="1" ref="D1167" ca="1">IFERROR(INDEX(datefin,SMALL(IF(SUBSTITUTE(resultat," ","")="obtenue",ROW(offres)-2,""),ROW(1072:1072))),"")</f>
        <v/>
      </c>
    </row>
    <row r="1168" spans="1:4" x14ac:dyDescent="0.25">
      <c r="A1168" s="3" t="str">
        <f t="array" aca="1" ref="A1168" ca="1">IFERROR(INDEX(offres,SMALL(IF(SUBSTITUTE(resultat," ","")="obtenue",ROW(offres)-2,""),ROW(1073:1073))),"")</f>
        <v/>
      </c>
      <c r="B1168" s="8" t="str">
        <f t="array" aca="1" ref="B1168" ca="1">IFERROR(INDEX(debut,SMALL(IF(SUBSTITUTE(resultat," ","")="obtenue",ROW(offres)-2,""),ROW(1073:1073))),"")</f>
        <v/>
      </c>
      <c r="C1168" s="16" t="str">
        <f t="array" aca="1" ref="C1168" ca="1">IFERROR(INDEX(durée,SMALL(IF(SUBSTITUTE(resultat," ","")="obtenue",ROW(offres)-2,""),ROW(1073:1073))),"")</f>
        <v/>
      </c>
      <c r="D1168" s="8" t="str">
        <f t="array" aca="1" ref="D1168" ca="1">IFERROR(INDEX(datefin,SMALL(IF(SUBSTITUTE(resultat," ","")="obtenue",ROW(offres)-2,""),ROW(1073:1073))),"")</f>
        <v/>
      </c>
    </row>
    <row r="1169" spans="1:4" x14ac:dyDescent="0.25">
      <c r="A1169" s="3" t="str">
        <f t="array" aca="1" ref="A1169" ca="1">IFERROR(INDEX(offres,SMALL(IF(SUBSTITUTE(resultat," ","")="obtenue",ROW(offres)-2,""),ROW(1074:1074))),"")</f>
        <v/>
      </c>
      <c r="B1169" s="8" t="str">
        <f t="array" aca="1" ref="B1169" ca="1">IFERROR(INDEX(debut,SMALL(IF(SUBSTITUTE(resultat," ","")="obtenue",ROW(offres)-2,""),ROW(1074:1074))),"")</f>
        <v/>
      </c>
      <c r="C1169" s="16" t="str">
        <f t="array" aca="1" ref="C1169" ca="1">IFERROR(INDEX(durée,SMALL(IF(SUBSTITUTE(resultat," ","")="obtenue",ROW(offres)-2,""),ROW(1074:1074))),"")</f>
        <v/>
      </c>
      <c r="D1169" s="8" t="str">
        <f t="array" aca="1" ref="D1169" ca="1">IFERROR(INDEX(datefin,SMALL(IF(SUBSTITUTE(resultat," ","")="obtenue",ROW(offres)-2,""),ROW(1074:1074))),"")</f>
        <v/>
      </c>
    </row>
    <row r="1170" spans="1:4" x14ac:dyDescent="0.25">
      <c r="A1170" s="3" t="str">
        <f t="array" aca="1" ref="A1170" ca="1">IFERROR(INDEX(offres,SMALL(IF(SUBSTITUTE(resultat," ","")="obtenue",ROW(offres)-2,""),ROW(1075:1075))),"")</f>
        <v/>
      </c>
      <c r="B1170" s="8" t="str">
        <f t="array" aca="1" ref="B1170" ca="1">IFERROR(INDEX(debut,SMALL(IF(SUBSTITUTE(resultat," ","")="obtenue",ROW(offres)-2,""),ROW(1075:1075))),"")</f>
        <v/>
      </c>
      <c r="C1170" s="16" t="str">
        <f t="array" aca="1" ref="C1170" ca="1">IFERROR(INDEX(durée,SMALL(IF(SUBSTITUTE(resultat," ","")="obtenue",ROW(offres)-2,""),ROW(1075:1075))),"")</f>
        <v/>
      </c>
      <c r="D1170" s="8" t="str">
        <f t="array" aca="1" ref="D1170" ca="1">IFERROR(INDEX(datefin,SMALL(IF(SUBSTITUTE(resultat," ","")="obtenue",ROW(offres)-2,""),ROW(1075:1075))),"")</f>
        <v/>
      </c>
    </row>
    <row r="1171" spans="1:4" x14ac:dyDescent="0.25">
      <c r="A1171" s="3" t="str">
        <f t="array" aca="1" ref="A1171" ca="1">IFERROR(INDEX(offres,SMALL(IF(SUBSTITUTE(resultat," ","")="obtenue",ROW(offres)-2,""),ROW(1076:1076))),"")</f>
        <v/>
      </c>
      <c r="B1171" s="8" t="str">
        <f t="array" aca="1" ref="B1171" ca="1">IFERROR(INDEX(debut,SMALL(IF(SUBSTITUTE(resultat," ","")="obtenue",ROW(offres)-2,""),ROW(1076:1076))),"")</f>
        <v/>
      </c>
      <c r="C1171" s="16" t="str">
        <f t="array" aca="1" ref="C1171" ca="1">IFERROR(INDEX(durée,SMALL(IF(SUBSTITUTE(resultat," ","")="obtenue",ROW(offres)-2,""),ROW(1076:1076))),"")</f>
        <v/>
      </c>
      <c r="D1171" s="8" t="str">
        <f t="array" aca="1" ref="D1171" ca="1">IFERROR(INDEX(datefin,SMALL(IF(SUBSTITUTE(resultat," ","")="obtenue",ROW(offres)-2,""),ROW(1076:1076))),"")</f>
        <v/>
      </c>
    </row>
    <row r="1172" spans="1:4" x14ac:dyDescent="0.25">
      <c r="A1172" s="3" t="str">
        <f t="array" aca="1" ref="A1172" ca="1">IFERROR(INDEX(offres,SMALL(IF(SUBSTITUTE(resultat," ","")="obtenue",ROW(offres)-2,""),ROW(1077:1077))),"")</f>
        <v/>
      </c>
      <c r="B1172" s="8" t="str">
        <f t="array" aca="1" ref="B1172" ca="1">IFERROR(INDEX(debut,SMALL(IF(SUBSTITUTE(resultat," ","")="obtenue",ROW(offres)-2,""),ROW(1077:1077))),"")</f>
        <v/>
      </c>
      <c r="C1172" s="16" t="str">
        <f t="array" aca="1" ref="C1172" ca="1">IFERROR(INDEX(durée,SMALL(IF(SUBSTITUTE(resultat," ","")="obtenue",ROW(offres)-2,""),ROW(1077:1077))),"")</f>
        <v/>
      </c>
      <c r="D1172" s="8" t="str">
        <f t="array" aca="1" ref="D1172" ca="1">IFERROR(INDEX(datefin,SMALL(IF(SUBSTITUTE(resultat," ","")="obtenue",ROW(offres)-2,""),ROW(1077:1077))),"")</f>
        <v/>
      </c>
    </row>
    <row r="1173" spans="1:4" x14ac:dyDescent="0.25">
      <c r="A1173" s="3" t="str">
        <f t="array" aca="1" ref="A1173" ca="1">IFERROR(INDEX(offres,SMALL(IF(SUBSTITUTE(resultat," ","")="obtenue",ROW(offres)-2,""),ROW(1078:1078))),"")</f>
        <v/>
      </c>
      <c r="B1173" s="8" t="str">
        <f t="array" aca="1" ref="B1173" ca="1">IFERROR(INDEX(debut,SMALL(IF(SUBSTITUTE(resultat," ","")="obtenue",ROW(offres)-2,""),ROW(1078:1078))),"")</f>
        <v/>
      </c>
      <c r="C1173" s="16" t="str">
        <f t="array" aca="1" ref="C1173" ca="1">IFERROR(INDEX(durée,SMALL(IF(SUBSTITUTE(resultat," ","")="obtenue",ROW(offres)-2,""),ROW(1078:1078))),"")</f>
        <v/>
      </c>
      <c r="D1173" s="8" t="str">
        <f t="array" aca="1" ref="D1173" ca="1">IFERROR(INDEX(datefin,SMALL(IF(SUBSTITUTE(resultat," ","")="obtenue",ROW(offres)-2,""),ROW(1078:1078))),"")</f>
        <v/>
      </c>
    </row>
    <row r="1174" spans="1:4" x14ac:dyDescent="0.25">
      <c r="A1174" s="3" t="str">
        <f t="array" aca="1" ref="A1174" ca="1">IFERROR(INDEX(offres,SMALL(IF(SUBSTITUTE(resultat," ","")="obtenue",ROW(offres)-2,""),ROW(1079:1079))),"")</f>
        <v/>
      </c>
      <c r="B1174" s="8" t="str">
        <f t="array" aca="1" ref="B1174" ca="1">IFERROR(INDEX(debut,SMALL(IF(SUBSTITUTE(resultat," ","")="obtenue",ROW(offres)-2,""),ROW(1079:1079))),"")</f>
        <v/>
      </c>
      <c r="C1174" s="16" t="str">
        <f t="array" aca="1" ref="C1174" ca="1">IFERROR(INDEX(durée,SMALL(IF(SUBSTITUTE(resultat," ","")="obtenue",ROW(offres)-2,""),ROW(1079:1079))),"")</f>
        <v/>
      </c>
      <c r="D1174" s="8" t="str">
        <f t="array" aca="1" ref="D1174" ca="1">IFERROR(INDEX(datefin,SMALL(IF(SUBSTITUTE(resultat," ","")="obtenue",ROW(offres)-2,""),ROW(1079:1079))),"")</f>
        <v/>
      </c>
    </row>
    <row r="1175" spans="1:4" x14ac:dyDescent="0.25">
      <c r="A1175" s="3" t="str">
        <f t="array" aca="1" ref="A1175" ca="1">IFERROR(INDEX(offres,SMALL(IF(SUBSTITUTE(resultat," ","")="obtenue",ROW(offres)-2,""),ROW(1080:1080))),"")</f>
        <v/>
      </c>
      <c r="B1175" s="8" t="str">
        <f t="array" aca="1" ref="B1175" ca="1">IFERROR(INDEX(debut,SMALL(IF(SUBSTITUTE(resultat," ","")="obtenue",ROW(offres)-2,""),ROW(1080:1080))),"")</f>
        <v/>
      </c>
      <c r="C1175" s="16" t="str">
        <f t="array" aca="1" ref="C1175" ca="1">IFERROR(INDEX(durée,SMALL(IF(SUBSTITUTE(resultat," ","")="obtenue",ROW(offres)-2,""),ROW(1080:1080))),"")</f>
        <v/>
      </c>
      <c r="D1175" s="8" t="str">
        <f t="array" aca="1" ref="D1175" ca="1">IFERROR(INDEX(datefin,SMALL(IF(SUBSTITUTE(resultat," ","")="obtenue",ROW(offres)-2,""),ROW(1080:1080))),"")</f>
        <v/>
      </c>
    </row>
    <row r="1176" spans="1:4" x14ac:dyDescent="0.25">
      <c r="A1176" s="3" t="str">
        <f t="array" aca="1" ref="A1176" ca="1">IFERROR(INDEX(offres,SMALL(IF(SUBSTITUTE(resultat," ","")="obtenue",ROW(offres)-2,""),ROW(1081:1081))),"")</f>
        <v/>
      </c>
      <c r="B1176" s="8" t="str">
        <f t="array" aca="1" ref="B1176" ca="1">IFERROR(INDEX(debut,SMALL(IF(SUBSTITUTE(resultat," ","")="obtenue",ROW(offres)-2,""),ROW(1081:1081))),"")</f>
        <v/>
      </c>
      <c r="C1176" s="16" t="str">
        <f t="array" aca="1" ref="C1176" ca="1">IFERROR(INDEX(durée,SMALL(IF(SUBSTITUTE(resultat," ","")="obtenue",ROW(offres)-2,""),ROW(1081:1081))),"")</f>
        <v/>
      </c>
      <c r="D1176" s="8" t="str">
        <f t="array" aca="1" ref="D1176" ca="1">IFERROR(INDEX(datefin,SMALL(IF(SUBSTITUTE(resultat," ","")="obtenue",ROW(offres)-2,""),ROW(1081:1081))),"")</f>
        <v/>
      </c>
    </row>
    <row r="1177" spans="1:4" x14ac:dyDescent="0.25">
      <c r="A1177" s="3" t="str">
        <f t="array" aca="1" ref="A1177" ca="1">IFERROR(INDEX(offres,SMALL(IF(SUBSTITUTE(resultat," ","")="obtenue",ROW(offres)-2,""),ROW(1082:1082))),"")</f>
        <v/>
      </c>
      <c r="B1177" s="8" t="str">
        <f t="array" aca="1" ref="B1177" ca="1">IFERROR(INDEX(debut,SMALL(IF(SUBSTITUTE(resultat," ","")="obtenue",ROW(offres)-2,""),ROW(1082:1082))),"")</f>
        <v/>
      </c>
      <c r="C1177" s="16" t="str">
        <f t="array" aca="1" ref="C1177" ca="1">IFERROR(INDEX(durée,SMALL(IF(SUBSTITUTE(resultat," ","")="obtenue",ROW(offres)-2,""),ROW(1082:1082))),"")</f>
        <v/>
      </c>
      <c r="D1177" s="8" t="str">
        <f t="array" aca="1" ref="D1177" ca="1">IFERROR(INDEX(datefin,SMALL(IF(SUBSTITUTE(resultat," ","")="obtenue",ROW(offres)-2,""),ROW(1082:1082))),"")</f>
        <v/>
      </c>
    </row>
    <row r="1178" spans="1:4" x14ac:dyDescent="0.25">
      <c r="A1178" s="3" t="str">
        <f t="array" aca="1" ref="A1178" ca="1">IFERROR(INDEX(offres,SMALL(IF(SUBSTITUTE(resultat," ","")="obtenue",ROW(offres)-2,""),ROW(1083:1083))),"")</f>
        <v/>
      </c>
      <c r="B1178" s="8" t="str">
        <f t="array" aca="1" ref="B1178" ca="1">IFERROR(INDEX(debut,SMALL(IF(SUBSTITUTE(resultat," ","")="obtenue",ROW(offres)-2,""),ROW(1083:1083))),"")</f>
        <v/>
      </c>
      <c r="C1178" s="16" t="str">
        <f t="array" aca="1" ref="C1178" ca="1">IFERROR(INDEX(durée,SMALL(IF(SUBSTITUTE(resultat," ","")="obtenue",ROW(offres)-2,""),ROW(1083:1083))),"")</f>
        <v/>
      </c>
      <c r="D1178" s="8" t="str">
        <f t="array" aca="1" ref="D1178" ca="1">IFERROR(INDEX(datefin,SMALL(IF(SUBSTITUTE(resultat," ","")="obtenue",ROW(offres)-2,""),ROW(1083:1083))),"")</f>
        <v/>
      </c>
    </row>
    <row r="1179" spans="1:4" x14ac:dyDescent="0.25">
      <c r="A1179" s="3" t="str">
        <f t="array" aca="1" ref="A1179" ca="1">IFERROR(INDEX(offres,SMALL(IF(SUBSTITUTE(resultat," ","")="obtenue",ROW(offres)-2,""),ROW(1084:1084))),"")</f>
        <v/>
      </c>
      <c r="B1179" s="8" t="str">
        <f t="array" aca="1" ref="B1179" ca="1">IFERROR(INDEX(debut,SMALL(IF(SUBSTITUTE(resultat," ","")="obtenue",ROW(offres)-2,""),ROW(1084:1084))),"")</f>
        <v/>
      </c>
      <c r="C1179" s="16" t="str">
        <f t="array" aca="1" ref="C1179" ca="1">IFERROR(INDEX(durée,SMALL(IF(SUBSTITUTE(resultat," ","")="obtenue",ROW(offres)-2,""),ROW(1084:1084))),"")</f>
        <v/>
      </c>
      <c r="D1179" s="8" t="str">
        <f t="array" aca="1" ref="D1179" ca="1">IFERROR(INDEX(datefin,SMALL(IF(SUBSTITUTE(resultat," ","")="obtenue",ROW(offres)-2,""),ROW(1084:1084))),"")</f>
        <v/>
      </c>
    </row>
    <row r="1180" spans="1:4" x14ac:dyDescent="0.25">
      <c r="A1180" s="3" t="str">
        <f t="array" aca="1" ref="A1180" ca="1">IFERROR(INDEX(offres,SMALL(IF(SUBSTITUTE(resultat," ","")="obtenue",ROW(offres)-2,""),ROW(1085:1085))),"")</f>
        <v/>
      </c>
      <c r="B1180" s="8" t="str">
        <f t="array" aca="1" ref="B1180" ca="1">IFERROR(INDEX(debut,SMALL(IF(SUBSTITUTE(resultat," ","")="obtenue",ROW(offres)-2,""),ROW(1085:1085))),"")</f>
        <v/>
      </c>
      <c r="C1180" s="16" t="str">
        <f t="array" aca="1" ref="C1180" ca="1">IFERROR(INDEX(durée,SMALL(IF(SUBSTITUTE(resultat," ","")="obtenue",ROW(offres)-2,""),ROW(1085:1085))),"")</f>
        <v/>
      </c>
      <c r="D1180" s="8" t="str">
        <f t="array" aca="1" ref="D1180" ca="1">IFERROR(INDEX(datefin,SMALL(IF(SUBSTITUTE(resultat," ","")="obtenue",ROW(offres)-2,""),ROW(1085:1085))),"")</f>
        <v/>
      </c>
    </row>
    <row r="1181" spans="1:4" x14ac:dyDescent="0.25">
      <c r="A1181" s="3" t="str">
        <f t="array" aca="1" ref="A1181" ca="1">IFERROR(INDEX(offres,SMALL(IF(SUBSTITUTE(resultat," ","")="obtenue",ROW(offres)-2,""),ROW(1086:1086))),"")</f>
        <v/>
      </c>
      <c r="B1181" s="8" t="str">
        <f t="array" aca="1" ref="B1181" ca="1">IFERROR(INDEX(debut,SMALL(IF(SUBSTITUTE(resultat," ","")="obtenue",ROW(offres)-2,""),ROW(1086:1086))),"")</f>
        <v/>
      </c>
      <c r="C1181" s="16" t="str">
        <f t="array" aca="1" ref="C1181" ca="1">IFERROR(INDEX(durée,SMALL(IF(SUBSTITUTE(resultat," ","")="obtenue",ROW(offres)-2,""),ROW(1086:1086))),"")</f>
        <v/>
      </c>
      <c r="D1181" s="8" t="str">
        <f t="array" aca="1" ref="D1181" ca="1">IFERROR(INDEX(datefin,SMALL(IF(SUBSTITUTE(resultat," ","")="obtenue",ROW(offres)-2,""),ROW(1086:1086))),"")</f>
        <v/>
      </c>
    </row>
    <row r="1182" spans="1:4" x14ac:dyDescent="0.25">
      <c r="A1182" s="3" t="str">
        <f t="array" aca="1" ref="A1182" ca="1">IFERROR(INDEX(offres,SMALL(IF(SUBSTITUTE(resultat," ","")="obtenue",ROW(offres)-2,""),ROW(1087:1087))),"")</f>
        <v/>
      </c>
      <c r="B1182" s="8" t="str">
        <f t="array" aca="1" ref="B1182" ca="1">IFERROR(INDEX(debut,SMALL(IF(SUBSTITUTE(resultat," ","")="obtenue",ROW(offres)-2,""),ROW(1087:1087))),"")</f>
        <v/>
      </c>
      <c r="C1182" s="16" t="str">
        <f t="array" aca="1" ref="C1182" ca="1">IFERROR(INDEX(durée,SMALL(IF(SUBSTITUTE(resultat," ","")="obtenue",ROW(offres)-2,""),ROW(1087:1087))),"")</f>
        <v/>
      </c>
      <c r="D1182" s="8" t="str">
        <f t="array" aca="1" ref="D1182" ca="1">IFERROR(INDEX(datefin,SMALL(IF(SUBSTITUTE(resultat," ","")="obtenue",ROW(offres)-2,""),ROW(1087:1087))),"")</f>
        <v/>
      </c>
    </row>
    <row r="1183" spans="1:4" x14ac:dyDescent="0.25">
      <c r="A1183" s="3" t="str">
        <f t="array" aca="1" ref="A1183" ca="1">IFERROR(INDEX(offres,SMALL(IF(SUBSTITUTE(resultat," ","")="obtenue",ROW(offres)-2,""),ROW(1088:1088))),"")</f>
        <v/>
      </c>
      <c r="B1183" s="8" t="str">
        <f t="array" aca="1" ref="B1183" ca="1">IFERROR(INDEX(debut,SMALL(IF(SUBSTITUTE(resultat," ","")="obtenue",ROW(offres)-2,""),ROW(1088:1088))),"")</f>
        <v/>
      </c>
      <c r="C1183" s="16" t="str">
        <f t="array" aca="1" ref="C1183" ca="1">IFERROR(INDEX(durée,SMALL(IF(SUBSTITUTE(resultat," ","")="obtenue",ROW(offres)-2,""),ROW(1088:1088))),"")</f>
        <v/>
      </c>
      <c r="D1183" s="8" t="str">
        <f t="array" aca="1" ref="D1183" ca="1">IFERROR(INDEX(datefin,SMALL(IF(SUBSTITUTE(resultat," ","")="obtenue",ROW(offres)-2,""),ROW(1088:1088))),"")</f>
        <v/>
      </c>
    </row>
    <row r="1184" spans="1:4" x14ac:dyDescent="0.25">
      <c r="A1184" s="3" t="str">
        <f t="array" aca="1" ref="A1184" ca="1">IFERROR(INDEX(offres,SMALL(IF(SUBSTITUTE(resultat," ","")="obtenue",ROW(offres)-2,""),ROW(1089:1089))),"")</f>
        <v/>
      </c>
      <c r="B1184" s="8" t="str">
        <f t="array" aca="1" ref="B1184" ca="1">IFERROR(INDEX(debut,SMALL(IF(SUBSTITUTE(resultat," ","")="obtenue",ROW(offres)-2,""),ROW(1089:1089))),"")</f>
        <v/>
      </c>
      <c r="C1184" s="16" t="str">
        <f t="array" aca="1" ref="C1184" ca="1">IFERROR(INDEX(durée,SMALL(IF(SUBSTITUTE(resultat," ","")="obtenue",ROW(offres)-2,""),ROW(1089:1089))),"")</f>
        <v/>
      </c>
      <c r="D1184" s="8" t="str">
        <f t="array" aca="1" ref="D1184" ca="1">IFERROR(INDEX(datefin,SMALL(IF(SUBSTITUTE(resultat," ","")="obtenue",ROW(offres)-2,""),ROW(1089:1089))),"")</f>
        <v/>
      </c>
    </row>
    <row r="1185" spans="1:4" x14ac:dyDescent="0.25">
      <c r="A1185" s="3" t="str">
        <f t="array" aca="1" ref="A1185" ca="1">IFERROR(INDEX(offres,SMALL(IF(SUBSTITUTE(resultat," ","")="obtenue",ROW(offres)-2,""),ROW(1090:1090))),"")</f>
        <v/>
      </c>
      <c r="B1185" s="8" t="str">
        <f t="array" aca="1" ref="B1185" ca="1">IFERROR(INDEX(debut,SMALL(IF(SUBSTITUTE(resultat," ","")="obtenue",ROW(offres)-2,""),ROW(1090:1090))),"")</f>
        <v/>
      </c>
      <c r="C1185" s="16" t="str">
        <f t="array" aca="1" ref="C1185" ca="1">IFERROR(INDEX(durée,SMALL(IF(SUBSTITUTE(resultat," ","")="obtenue",ROW(offres)-2,""),ROW(1090:1090))),"")</f>
        <v/>
      </c>
      <c r="D1185" s="8" t="str">
        <f t="array" aca="1" ref="D1185" ca="1">IFERROR(INDEX(datefin,SMALL(IF(SUBSTITUTE(resultat," ","")="obtenue",ROW(offres)-2,""),ROW(1090:1090))),"")</f>
        <v/>
      </c>
    </row>
    <row r="1186" spans="1:4" x14ac:dyDescent="0.25">
      <c r="A1186" s="3" t="str">
        <f t="array" aca="1" ref="A1186" ca="1">IFERROR(INDEX(offres,SMALL(IF(SUBSTITUTE(resultat," ","")="obtenue",ROW(offres)-2,""),ROW(1091:1091))),"")</f>
        <v/>
      </c>
      <c r="B1186" s="8" t="str">
        <f t="array" aca="1" ref="B1186" ca="1">IFERROR(INDEX(debut,SMALL(IF(SUBSTITUTE(resultat," ","")="obtenue",ROW(offres)-2,""),ROW(1091:1091))),"")</f>
        <v/>
      </c>
      <c r="C1186" s="16" t="str">
        <f t="array" aca="1" ref="C1186" ca="1">IFERROR(INDEX(durée,SMALL(IF(SUBSTITUTE(resultat," ","")="obtenue",ROW(offres)-2,""),ROW(1091:1091))),"")</f>
        <v/>
      </c>
      <c r="D1186" s="8" t="str">
        <f t="array" aca="1" ref="D1186" ca="1">IFERROR(INDEX(datefin,SMALL(IF(SUBSTITUTE(resultat," ","")="obtenue",ROW(offres)-2,""),ROW(1091:1091))),"")</f>
        <v/>
      </c>
    </row>
    <row r="1187" spans="1:4" x14ac:dyDescent="0.25">
      <c r="A1187" s="3" t="str">
        <f t="array" aca="1" ref="A1187" ca="1">IFERROR(INDEX(offres,SMALL(IF(SUBSTITUTE(resultat," ","")="obtenue",ROW(offres)-2,""),ROW(1092:1092))),"")</f>
        <v/>
      </c>
      <c r="B1187" s="8" t="str">
        <f t="array" aca="1" ref="B1187" ca="1">IFERROR(INDEX(debut,SMALL(IF(SUBSTITUTE(resultat," ","")="obtenue",ROW(offres)-2,""),ROW(1092:1092))),"")</f>
        <v/>
      </c>
      <c r="C1187" s="16" t="str">
        <f t="array" aca="1" ref="C1187" ca="1">IFERROR(INDEX(durée,SMALL(IF(SUBSTITUTE(resultat," ","")="obtenue",ROW(offres)-2,""),ROW(1092:1092))),"")</f>
        <v/>
      </c>
      <c r="D1187" s="8" t="str">
        <f t="array" aca="1" ref="D1187" ca="1">IFERROR(INDEX(datefin,SMALL(IF(SUBSTITUTE(resultat," ","")="obtenue",ROW(offres)-2,""),ROW(1092:1092))),"")</f>
        <v/>
      </c>
    </row>
    <row r="1188" spans="1:4" x14ac:dyDescent="0.25">
      <c r="A1188" s="3" t="str">
        <f t="array" aca="1" ref="A1188" ca="1">IFERROR(INDEX(offres,SMALL(IF(SUBSTITUTE(resultat," ","")="obtenue",ROW(offres)-2,""),ROW(1093:1093))),"")</f>
        <v/>
      </c>
      <c r="B1188" s="8" t="str">
        <f t="array" aca="1" ref="B1188" ca="1">IFERROR(INDEX(debut,SMALL(IF(SUBSTITUTE(resultat," ","")="obtenue",ROW(offres)-2,""),ROW(1093:1093))),"")</f>
        <v/>
      </c>
      <c r="C1188" s="16" t="str">
        <f t="array" aca="1" ref="C1188" ca="1">IFERROR(INDEX(durée,SMALL(IF(SUBSTITUTE(resultat," ","")="obtenue",ROW(offres)-2,""),ROW(1093:1093))),"")</f>
        <v/>
      </c>
      <c r="D1188" s="8" t="str">
        <f t="array" aca="1" ref="D1188" ca="1">IFERROR(INDEX(datefin,SMALL(IF(SUBSTITUTE(resultat," ","")="obtenue",ROW(offres)-2,""),ROW(1093:1093))),"")</f>
        <v/>
      </c>
    </row>
    <row r="1189" spans="1:4" x14ac:dyDescent="0.25">
      <c r="A1189" s="3" t="str">
        <f t="array" aca="1" ref="A1189" ca="1">IFERROR(INDEX(offres,SMALL(IF(SUBSTITUTE(resultat," ","")="obtenue",ROW(offres)-2,""),ROW(1094:1094))),"")</f>
        <v/>
      </c>
      <c r="B1189" s="8" t="str">
        <f t="array" aca="1" ref="B1189" ca="1">IFERROR(INDEX(debut,SMALL(IF(SUBSTITUTE(resultat," ","")="obtenue",ROW(offres)-2,""),ROW(1094:1094))),"")</f>
        <v/>
      </c>
      <c r="C1189" s="16" t="str">
        <f t="array" aca="1" ref="C1189" ca="1">IFERROR(INDEX(durée,SMALL(IF(SUBSTITUTE(resultat," ","")="obtenue",ROW(offres)-2,""),ROW(1094:1094))),"")</f>
        <v/>
      </c>
      <c r="D1189" s="8" t="str">
        <f t="array" aca="1" ref="D1189" ca="1">IFERROR(INDEX(datefin,SMALL(IF(SUBSTITUTE(resultat," ","")="obtenue",ROW(offres)-2,""),ROW(1094:1094))),"")</f>
        <v/>
      </c>
    </row>
    <row r="1190" spans="1:4" x14ac:dyDescent="0.25">
      <c r="A1190" s="3" t="str">
        <f t="array" aca="1" ref="A1190" ca="1">IFERROR(INDEX(offres,SMALL(IF(SUBSTITUTE(resultat," ","")="obtenue",ROW(offres)-2,""),ROW(1095:1095))),"")</f>
        <v/>
      </c>
      <c r="B1190" s="8" t="str">
        <f t="array" aca="1" ref="B1190" ca="1">IFERROR(INDEX(debut,SMALL(IF(SUBSTITUTE(resultat," ","")="obtenue",ROW(offres)-2,""),ROW(1095:1095))),"")</f>
        <v/>
      </c>
      <c r="C1190" s="16" t="str">
        <f t="array" aca="1" ref="C1190" ca="1">IFERROR(INDEX(durée,SMALL(IF(SUBSTITUTE(resultat," ","")="obtenue",ROW(offres)-2,""),ROW(1095:1095))),"")</f>
        <v/>
      </c>
      <c r="D1190" s="8" t="str">
        <f t="array" aca="1" ref="D1190" ca="1">IFERROR(INDEX(datefin,SMALL(IF(SUBSTITUTE(resultat," ","")="obtenue",ROW(offres)-2,""),ROW(1095:1095))),"")</f>
        <v/>
      </c>
    </row>
    <row r="1191" spans="1:4" x14ac:dyDescent="0.25">
      <c r="A1191" s="3" t="str">
        <f t="array" aca="1" ref="A1191" ca="1">IFERROR(INDEX(offres,SMALL(IF(SUBSTITUTE(resultat," ","")="obtenue",ROW(offres)-2,""),ROW(1096:1096))),"")</f>
        <v/>
      </c>
      <c r="B1191" s="8" t="str">
        <f t="array" aca="1" ref="B1191" ca="1">IFERROR(INDEX(debut,SMALL(IF(SUBSTITUTE(resultat," ","")="obtenue",ROW(offres)-2,""),ROW(1096:1096))),"")</f>
        <v/>
      </c>
      <c r="C1191" s="16" t="str">
        <f t="array" aca="1" ref="C1191" ca="1">IFERROR(INDEX(durée,SMALL(IF(SUBSTITUTE(resultat," ","")="obtenue",ROW(offres)-2,""),ROW(1096:1096))),"")</f>
        <v/>
      </c>
      <c r="D1191" s="8" t="str">
        <f t="array" aca="1" ref="D1191" ca="1">IFERROR(INDEX(datefin,SMALL(IF(SUBSTITUTE(resultat," ","")="obtenue",ROW(offres)-2,""),ROW(1096:1096))),"")</f>
        <v/>
      </c>
    </row>
    <row r="1192" spans="1:4" x14ac:dyDescent="0.25">
      <c r="A1192" s="3" t="str">
        <f t="array" aca="1" ref="A1192" ca="1">IFERROR(INDEX(offres,SMALL(IF(SUBSTITUTE(resultat," ","")="obtenue",ROW(offres)-2,""),ROW(1097:1097))),"")</f>
        <v/>
      </c>
      <c r="B1192" s="8" t="str">
        <f t="array" aca="1" ref="B1192" ca="1">IFERROR(INDEX(debut,SMALL(IF(SUBSTITUTE(resultat," ","")="obtenue",ROW(offres)-2,""),ROW(1097:1097))),"")</f>
        <v/>
      </c>
      <c r="C1192" s="16" t="str">
        <f t="array" aca="1" ref="C1192" ca="1">IFERROR(INDEX(durée,SMALL(IF(SUBSTITUTE(resultat," ","")="obtenue",ROW(offres)-2,""),ROW(1097:1097))),"")</f>
        <v/>
      </c>
      <c r="D1192" s="8" t="str">
        <f t="array" aca="1" ref="D1192" ca="1">IFERROR(INDEX(datefin,SMALL(IF(SUBSTITUTE(resultat," ","")="obtenue",ROW(offres)-2,""),ROW(1097:1097))),"")</f>
        <v/>
      </c>
    </row>
    <row r="1193" spans="1:4" x14ac:dyDescent="0.25">
      <c r="A1193" s="3" t="str">
        <f t="array" aca="1" ref="A1193" ca="1">IFERROR(INDEX(offres,SMALL(IF(SUBSTITUTE(resultat," ","")="obtenue",ROW(offres)-2,""),ROW(1098:1098))),"")</f>
        <v/>
      </c>
      <c r="B1193" s="8" t="str">
        <f t="array" aca="1" ref="B1193" ca="1">IFERROR(INDEX(debut,SMALL(IF(SUBSTITUTE(resultat," ","")="obtenue",ROW(offres)-2,""),ROW(1098:1098))),"")</f>
        <v/>
      </c>
      <c r="C1193" s="16" t="str">
        <f t="array" aca="1" ref="C1193" ca="1">IFERROR(INDEX(durée,SMALL(IF(SUBSTITUTE(resultat," ","")="obtenue",ROW(offres)-2,""),ROW(1098:1098))),"")</f>
        <v/>
      </c>
      <c r="D1193" s="8" t="str">
        <f t="array" aca="1" ref="D1193" ca="1">IFERROR(INDEX(datefin,SMALL(IF(SUBSTITUTE(resultat," ","")="obtenue",ROW(offres)-2,""),ROW(1098:1098))),"")</f>
        <v/>
      </c>
    </row>
    <row r="1194" spans="1:4" x14ac:dyDescent="0.25">
      <c r="A1194" s="3" t="str">
        <f t="array" aca="1" ref="A1194" ca="1">IFERROR(INDEX(offres,SMALL(IF(SUBSTITUTE(resultat," ","")="obtenue",ROW(offres)-2,""),ROW(1099:1099))),"")</f>
        <v/>
      </c>
      <c r="B1194" s="8" t="str">
        <f t="array" aca="1" ref="B1194" ca="1">IFERROR(INDEX(debut,SMALL(IF(SUBSTITUTE(resultat," ","")="obtenue",ROW(offres)-2,""),ROW(1099:1099))),"")</f>
        <v/>
      </c>
      <c r="C1194" s="16" t="str">
        <f t="array" aca="1" ref="C1194" ca="1">IFERROR(INDEX(durée,SMALL(IF(SUBSTITUTE(resultat," ","")="obtenue",ROW(offres)-2,""),ROW(1099:1099))),"")</f>
        <v/>
      </c>
      <c r="D1194" s="8" t="str">
        <f t="array" aca="1" ref="D1194" ca="1">IFERROR(INDEX(datefin,SMALL(IF(SUBSTITUTE(resultat," ","")="obtenue",ROW(offres)-2,""),ROW(1099:1099))),"")</f>
        <v/>
      </c>
    </row>
    <row r="1195" spans="1:4" x14ac:dyDescent="0.25">
      <c r="A1195" s="3" t="str">
        <f t="array" aca="1" ref="A1195" ca="1">IFERROR(INDEX(offres,SMALL(IF(SUBSTITUTE(resultat," ","")="obtenue",ROW(offres)-2,""),ROW(1100:1100))),"")</f>
        <v/>
      </c>
      <c r="B1195" s="8" t="str">
        <f t="array" aca="1" ref="B1195" ca="1">IFERROR(INDEX(debut,SMALL(IF(SUBSTITUTE(resultat," ","")="obtenue",ROW(offres)-2,""),ROW(1100:1100))),"")</f>
        <v/>
      </c>
      <c r="C1195" s="16" t="str">
        <f t="array" aca="1" ref="C1195" ca="1">IFERROR(INDEX(durée,SMALL(IF(SUBSTITUTE(resultat," ","")="obtenue",ROW(offres)-2,""),ROW(1100:1100))),"")</f>
        <v/>
      </c>
      <c r="D1195" s="8" t="str">
        <f t="array" aca="1" ref="D1195" ca="1">IFERROR(INDEX(datefin,SMALL(IF(SUBSTITUTE(resultat," ","")="obtenue",ROW(offres)-2,""),ROW(1100:1100))),"")</f>
        <v/>
      </c>
    </row>
    <row r="1196" spans="1:4" x14ac:dyDescent="0.25">
      <c r="A1196" s="3" t="str">
        <f t="array" aca="1" ref="A1196" ca="1">IFERROR(INDEX(offres,SMALL(IF(SUBSTITUTE(resultat," ","")="obtenue",ROW(offres)-2,""),ROW(1101:1101))),"")</f>
        <v/>
      </c>
      <c r="B1196" s="8" t="str">
        <f t="array" aca="1" ref="B1196" ca="1">IFERROR(INDEX(debut,SMALL(IF(SUBSTITUTE(resultat," ","")="obtenue",ROW(offres)-2,""),ROW(1101:1101))),"")</f>
        <v/>
      </c>
      <c r="C1196" s="16" t="str">
        <f t="array" aca="1" ref="C1196" ca="1">IFERROR(INDEX(durée,SMALL(IF(SUBSTITUTE(resultat," ","")="obtenue",ROW(offres)-2,""),ROW(1101:1101))),"")</f>
        <v/>
      </c>
      <c r="D1196" s="8" t="str">
        <f t="array" aca="1" ref="D1196" ca="1">IFERROR(INDEX(datefin,SMALL(IF(SUBSTITUTE(resultat," ","")="obtenue",ROW(offres)-2,""),ROW(1101:1101))),"")</f>
        <v/>
      </c>
    </row>
    <row r="1197" spans="1:4" x14ac:dyDescent="0.25">
      <c r="A1197" s="3" t="str">
        <f t="array" aca="1" ref="A1197" ca="1">IFERROR(INDEX(offres,SMALL(IF(SUBSTITUTE(resultat," ","")="obtenue",ROW(offres)-2,""),ROW(1102:1102))),"")</f>
        <v/>
      </c>
      <c r="B1197" s="8" t="str">
        <f t="array" aca="1" ref="B1197" ca="1">IFERROR(INDEX(debut,SMALL(IF(SUBSTITUTE(resultat," ","")="obtenue",ROW(offres)-2,""),ROW(1102:1102))),"")</f>
        <v/>
      </c>
      <c r="C1197" s="16" t="str">
        <f t="array" aca="1" ref="C1197" ca="1">IFERROR(INDEX(durée,SMALL(IF(SUBSTITUTE(resultat," ","")="obtenue",ROW(offres)-2,""),ROW(1102:1102))),"")</f>
        <v/>
      </c>
      <c r="D1197" s="8" t="str">
        <f t="array" aca="1" ref="D1197" ca="1">IFERROR(INDEX(datefin,SMALL(IF(SUBSTITUTE(resultat," ","")="obtenue",ROW(offres)-2,""),ROW(1102:1102))),"")</f>
        <v/>
      </c>
    </row>
    <row r="1198" spans="1:4" x14ac:dyDescent="0.25">
      <c r="A1198" s="3" t="str">
        <f t="array" aca="1" ref="A1198" ca="1">IFERROR(INDEX(offres,SMALL(IF(SUBSTITUTE(resultat," ","")="obtenue",ROW(offres)-2,""),ROW(1103:1103))),"")</f>
        <v/>
      </c>
      <c r="B1198" s="8" t="str">
        <f t="array" aca="1" ref="B1198" ca="1">IFERROR(INDEX(debut,SMALL(IF(SUBSTITUTE(resultat," ","")="obtenue",ROW(offres)-2,""),ROW(1103:1103))),"")</f>
        <v/>
      </c>
      <c r="C1198" s="16" t="str">
        <f t="array" aca="1" ref="C1198" ca="1">IFERROR(INDEX(durée,SMALL(IF(SUBSTITUTE(resultat," ","")="obtenue",ROW(offres)-2,""),ROW(1103:1103))),"")</f>
        <v/>
      </c>
      <c r="D1198" s="8" t="str">
        <f t="array" aca="1" ref="D1198" ca="1">IFERROR(INDEX(datefin,SMALL(IF(SUBSTITUTE(resultat," ","")="obtenue",ROW(offres)-2,""),ROW(1103:1103))),"")</f>
        <v/>
      </c>
    </row>
    <row r="1199" spans="1:4" x14ac:dyDescent="0.25">
      <c r="A1199" s="3" t="str">
        <f t="array" aca="1" ref="A1199" ca="1">IFERROR(INDEX(offres,SMALL(IF(SUBSTITUTE(resultat," ","")="obtenue",ROW(offres)-2,""),ROW(1104:1104))),"")</f>
        <v/>
      </c>
      <c r="B1199" s="8" t="str">
        <f t="array" aca="1" ref="B1199" ca="1">IFERROR(INDEX(debut,SMALL(IF(SUBSTITUTE(resultat," ","")="obtenue",ROW(offres)-2,""),ROW(1104:1104))),"")</f>
        <v/>
      </c>
      <c r="C1199" s="16" t="str">
        <f t="array" aca="1" ref="C1199" ca="1">IFERROR(INDEX(durée,SMALL(IF(SUBSTITUTE(resultat," ","")="obtenue",ROW(offres)-2,""),ROW(1104:1104))),"")</f>
        <v/>
      </c>
      <c r="D1199" s="8" t="str">
        <f t="array" aca="1" ref="D1199" ca="1">IFERROR(INDEX(datefin,SMALL(IF(SUBSTITUTE(resultat," ","")="obtenue",ROW(offres)-2,""),ROW(1104:1104))),"")</f>
        <v/>
      </c>
    </row>
    <row r="1200" spans="1:4" x14ac:dyDescent="0.25">
      <c r="A1200" s="3" t="str">
        <f t="array" aca="1" ref="A1200" ca="1">IFERROR(INDEX(offres,SMALL(IF(SUBSTITUTE(resultat," ","")="obtenue",ROW(offres)-2,""),ROW(1105:1105))),"")</f>
        <v/>
      </c>
      <c r="B1200" s="8" t="str">
        <f t="array" aca="1" ref="B1200" ca="1">IFERROR(INDEX(debut,SMALL(IF(SUBSTITUTE(resultat," ","")="obtenue",ROW(offres)-2,""),ROW(1105:1105))),"")</f>
        <v/>
      </c>
      <c r="C1200" s="16" t="str">
        <f t="array" aca="1" ref="C1200" ca="1">IFERROR(INDEX(durée,SMALL(IF(SUBSTITUTE(resultat," ","")="obtenue",ROW(offres)-2,""),ROW(1105:1105))),"")</f>
        <v/>
      </c>
      <c r="D1200" s="8" t="str">
        <f t="array" aca="1" ref="D1200" ca="1">IFERROR(INDEX(datefin,SMALL(IF(SUBSTITUTE(resultat," ","")="obtenue",ROW(offres)-2,""),ROW(1105:1105))),"")</f>
        <v/>
      </c>
    </row>
    <row r="1201" spans="1:4" x14ac:dyDescent="0.25">
      <c r="A1201" s="3" t="str">
        <f t="array" aca="1" ref="A1201" ca="1">IFERROR(INDEX(offres,SMALL(IF(SUBSTITUTE(resultat," ","")="obtenue",ROW(offres)-2,""),ROW(1106:1106))),"")</f>
        <v/>
      </c>
      <c r="B1201" s="8" t="str">
        <f t="array" aca="1" ref="B1201" ca="1">IFERROR(INDEX(debut,SMALL(IF(SUBSTITUTE(resultat," ","")="obtenue",ROW(offres)-2,""),ROW(1106:1106))),"")</f>
        <v/>
      </c>
      <c r="C1201" s="16" t="str">
        <f t="array" aca="1" ref="C1201" ca="1">IFERROR(INDEX(durée,SMALL(IF(SUBSTITUTE(resultat," ","")="obtenue",ROW(offres)-2,""),ROW(1106:1106))),"")</f>
        <v/>
      </c>
      <c r="D1201" s="8" t="str">
        <f t="array" aca="1" ref="D1201" ca="1">IFERROR(INDEX(datefin,SMALL(IF(SUBSTITUTE(resultat," ","")="obtenue",ROW(offres)-2,""),ROW(1106:1106))),"")</f>
        <v/>
      </c>
    </row>
    <row r="1202" spans="1:4" x14ac:dyDescent="0.25">
      <c r="A1202" s="3" t="str">
        <f t="array" aca="1" ref="A1202" ca="1">IFERROR(INDEX(offres,SMALL(IF(SUBSTITUTE(resultat," ","")="obtenue",ROW(offres)-2,""),ROW(1107:1107))),"")</f>
        <v/>
      </c>
      <c r="B1202" s="8" t="str">
        <f t="array" aca="1" ref="B1202" ca="1">IFERROR(INDEX(debut,SMALL(IF(SUBSTITUTE(resultat," ","")="obtenue",ROW(offres)-2,""),ROW(1107:1107))),"")</f>
        <v/>
      </c>
      <c r="C1202" s="16" t="str">
        <f t="array" aca="1" ref="C1202" ca="1">IFERROR(INDEX(durée,SMALL(IF(SUBSTITUTE(resultat," ","")="obtenue",ROW(offres)-2,""),ROW(1107:1107))),"")</f>
        <v/>
      </c>
      <c r="D1202" s="8" t="str">
        <f t="array" aca="1" ref="D1202" ca="1">IFERROR(INDEX(datefin,SMALL(IF(SUBSTITUTE(resultat," ","")="obtenue",ROW(offres)-2,""),ROW(1107:1107))),"")</f>
        <v/>
      </c>
    </row>
    <row r="1203" spans="1:4" x14ac:dyDescent="0.25">
      <c r="A1203" s="3" t="str">
        <f t="array" aca="1" ref="A1203" ca="1">IFERROR(INDEX(offres,SMALL(IF(SUBSTITUTE(resultat," ","")="obtenue",ROW(offres)-2,""),ROW(1108:1108))),"")</f>
        <v/>
      </c>
      <c r="B1203" s="8" t="str">
        <f t="array" aca="1" ref="B1203" ca="1">IFERROR(INDEX(debut,SMALL(IF(SUBSTITUTE(resultat," ","")="obtenue",ROW(offres)-2,""),ROW(1108:1108))),"")</f>
        <v/>
      </c>
      <c r="C1203" s="16" t="str">
        <f t="array" aca="1" ref="C1203" ca="1">IFERROR(INDEX(durée,SMALL(IF(SUBSTITUTE(resultat," ","")="obtenue",ROW(offres)-2,""),ROW(1108:1108))),"")</f>
        <v/>
      </c>
      <c r="D1203" s="8" t="str">
        <f t="array" aca="1" ref="D1203" ca="1">IFERROR(INDEX(datefin,SMALL(IF(SUBSTITUTE(resultat," ","")="obtenue",ROW(offres)-2,""),ROW(1108:1108))),"")</f>
        <v/>
      </c>
    </row>
    <row r="1204" spans="1:4" x14ac:dyDescent="0.25">
      <c r="A1204" s="3" t="str">
        <f t="array" aca="1" ref="A1204" ca="1">IFERROR(INDEX(offres,SMALL(IF(SUBSTITUTE(resultat," ","")="obtenue",ROW(offres)-2,""),ROW(1109:1109))),"")</f>
        <v/>
      </c>
      <c r="B1204" s="8" t="str">
        <f t="array" aca="1" ref="B1204" ca="1">IFERROR(INDEX(debut,SMALL(IF(SUBSTITUTE(resultat," ","")="obtenue",ROW(offres)-2,""),ROW(1109:1109))),"")</f>
        <v/>
      </c>
      <c r="C1204" s="16" t="str">
        <f t="array" aca="1" ref="C1204" ca="1">IFERROR(INDEX(durée,SMALL(IF(SUBSTITUTE(resultat," ","")="obtenue",ROW(offres)-2,""),ROW(1109:1109))),"")</f>
        <v/>
      </c>
      <c r="D1204" s="8" t="str">
        <f t="array" aca="1" ref="D1204" ca="1">IFERROR(INDEX(datefin,SMALL(IF(SUBSTITUTE(resultat," ","")="obtenue",ROW(offres)-2,""),ROW(1109:1109))),"")</f>
        <v/>
      </c>
    </row>
    <row r="1205" spans="1:4" x14ac:dyDescent="0.25">
      <c r="A1205" s="3" t="str">
        <f t="array" aca="1" ref="A1205" ca="1">IFERROR(INDEX(offres,SMALL(IF(SUBSTITUTE(resultat," ","")="obtenue",ROW(offres)-2,""),ROW(1110:1110))),"")</f>
        <v/>
      </c>
      <c r="B1205" s="8" t="str">
        <f t="array" aca="1" ref="B1205" ca="1">IFERROR(INDEX(debut,SMALL(IF(SUBSTITUTE(resultat," ","")="obtenue",ROW(offres)-2,""),ROW(1110:1110))),"")</f>
        <v/>
      </c>
      <c r="C1205" s="16" t="str">
        <f t="array" aca="1" ref="C1205" ca="1">IFERROR(INDEX(durée,SMALL(IF(SUBSTITUTE(resultat," ","")="obtenue",ROW(offres)-2,""),ROW(1110:1110))),"")</f>
        <v/>
      </c>
      <c r="D1205" s="8" t="str">
        <f t="array" aca="1" ref="D1205" ca="1">IFERROR(INDEX(datefin,SMALL(IF(SUBSTITUTE(resultat," ","")="obtenue",ROW(offres)-2,""),ROW(1110:1110))),"")</f>
        <v/>
      </c>
    </row>
    <row r="1206" spans="1:4" x14ac:dyDescent="0.25">
      <c r="A1206" s="3" t="str">
        <f t="array" aca="1" ref="A1206" ca="1">IFERROR(INDEX(offres,SMALL(IF(SUBSTITUTE(resultat," ","")="obtenue",ROW(offres)-2,""),ROW(1111:1111))),"")</f>
        <v/>
      </c>
      <c r="B1206" s="8" t="str">
        <f t="array" aca="1" ref="B1206" ca="1">IFERROR(INDEX(debut,SMALL(IF(SUBSTITUTE(resultat," ","")="obtenue",ROW(offres)-2,""),ROW(1111:1111))),"")</f>
        <v/>
      </c>
      <c r="C1206" s="16" t="str">
        <f t="array" aca="1" ref="C1206" ca="1">IFERROR(INDEX(durée,SMALL(IF(SUBSTITUTE(resultat," ","")="obtenue",ROW(offres)-2,""),ROW(1111:1111))),"")</f>
        <v/>
      </c>
      <c r="D1206" s="8" t="str">
        <f t="array" aca="1" ref="D1206" ca="1">IFERROR(INDEX(datefin,SMALL(IF(SUBSTITUTE(resultat," ","")="obtenue",ROW(offres)-2,""),ROW(1111:1111))),"")</f>
        <v/>
      </c>
    </row>
    <row r="1207" spans="1:4" x14ac:dyDescent="0.25">
      <c r="A1207" s="3" t="str">
        <f t="array" aca="1" ref="A1207" ca="1">IFERROR(INDEX(offres,SMALL(IF(SUBSTITUTE(resultat," ","")="obtenue",ROW(offres)-2,""),ROW(1112:1112))),"")</f>
        <v/>
      </c>
      <c r="B1207" s="8" t="str">
        <f t="array" aca="1" ref="B1207" ca="1">IFERROR(INDEX(debut,SMALL(IF(SUBSTITUTE(resultat," ","")="obtenue",ROW(offres)-2,""),ROW(1112:1112))),"")</f>
        <v/>
      </c>
      <c r="C1207" s="16" t="str">
        <f t="array" aca="1" ref="C1207" ca="1">IFERROR(INDEX(durée,SMALL(IF(SUBSTITUTE(resultat," ","")="obtenue",ROW(offres)-2,""),ROW(1112:1112))),"")</f>
        <v/>
      </c>
      <c r="D1207" s="8" t="str">
        <f t="array" aca="1" ref="D1207" ca="1">IFERROR(INDEX(datefin,SMALL(IF(SUBSTITUTE(resultat," ","")="obtenue",ROW(offres)-2,""),ROW(1112:1112))),"")</f>
        <v/>
      </c>
    </row>
    <row r="1208" spans="1:4" x14ac:dyDescent="0.25">
      <c r="A1208" s="3" t="str">
        <f t="array" aca="1" ref="A1208" ca="1">IFERROR(INDEX(offres,SMALL(IF(SUBSTITUTE(resultat," ","")="obtenue",ROW(offres)-2,""),ROW(1113:1113))),"")</f>
        <v/>
      </c>
      <c r="B1208" s="8" t="str">
        <f t="array" aca="1" ref="B1208" ca="1">IFERROR(INDEX(debut,SMALL(IF(SUBSTITUTE(resultat," ","")="obtenue",ROW(offres)-2,""),ROW(1113:1113))),"")</f>
        <v/>
      </c>
      <c r="C1208" s="16" t="str">
        <f t="array" aca="1" ref="C1208" ca="1">IFERROR(INDEX(durée,SMALL(IF(SUBSTITUTE(resultat," ","")="obtenue",ROW(offres)-2,""),ROW(1113:1113))),"")</f>
        <v/>
      </c>
      <c r="D1208" s="8" t="str">
        <f t="array" aca="1" ref="D1208" ca="1">IFERROR(INDEX(datefin,SMALL(IF(SUBSTITUTE(resultat," ","")="obtenue",ROW(offres)-2,""),ROW(1113:1113))),"")</f>
        <v/>
      </c>
    </row>
    <row r="1209" spans="1:4" x14ac:dyDescent="0.25">
      <c r="A1209" s="3" t="str">
        <f t="array" aca="1" ref="A1209" ca="1">IFERROR(INDEX(offres,SMALL(IF(SUBSTITUTE(resultat," ","")="obtenue",ROW(offres)-2,""),ROW(1114:1114))),"")</f>
        <v/>
      </c>
      <c r="B1209" s="8" t="str">
        <f t="array" aca="1" ref="B1209" ca="1">IFERROR(INDEX(debut,SMALL(IF(SUBSTITUTE(resultat," ","")="obtenue",ROW(offres)-2,""),ROW(1114:1114))),"")</f>
        <v/>
      </c>
      <c r="C1209" s="16" t="str">
        <f t="array" aca="1" ref="C1209" ca="1">IFERROR(INDEX(durée,SMALL(IF(SUBSTITUTE(resultat," ","")="obtenue",ROW(offres)-2,""),ROW(1114:1114))),"")</f>
        <v/>
      </c>
      <c r="D1209" s="8" t="str">
        <f t="array" aca="1" ref="D1209" ca="1">IFERROR(INDEX(datefin,SMALL(IF(SUBSTITUTE(resultat," ","")="obtenue",ROW(offres)-2,""),ROW(1114:1114))),"")</f>
        <v/>
      </c>
    </row>
    <row r="1210" spans="1:4" x14ac:dyDescent="0.25">
      <c r="A1210" s="3" t="str">
        <f t="array" aca="1" ref="A1210" ca="1">IFERROR(INDEX(offres,SMALL(IF(SUBSTITUTE(resultat," ","")="obtenue",ROW(offres)-2,""),ROW(1115:1115))),"")</f>
        <v/>
      </c>
      <c r="B1210" s="8" t="str">
        <f t="array" aca="1" ref="B1210" ca="1">IFERROR(INDEX(debut,SMALL(IF(SUBSTITUTE(resultat," ","")="obtenue",ROW(offres)-2,""),ROW(1115:1115))),"")</f>
        <v/>
      </c>
      <c r="C1210" s="16" t="str">
        <f t="array" aca="1" ref="C1210" ca="1">IFERROR(INDEX(durée,SMALL(IF(SUBSTITUTE(resultat," ","")="obtenue",ROW(offres)-2,""),ROW(1115:1115))),"")</f>
        <v/>
      </c>
      <c r="D1210" s="8" t="str">
        <f t="array" aca="1" ref="D1210" ca="1">IFERROR(INDEX(datefin,SMALL(IF(SUBSTITUTE(resultat," ","")="obtenue",ROW(offres)-2,""),ROW(1115:1115))),"")</f>
        <v/>
      </c>
    </row>
    <row r="1211" spans="1:4" x14ac:dyDescent="0.25">
      <c r="A1211" s="3" t="str">
        <f t="array" aca="1" ref="A1211" ca="1">IFERROR(INDEX(offres,SMALL(IF(SUBSTITUTE(resultat," ","")="obtenue",ROW(offres)-2,""),ROW(1116:1116))),"")</f>
        <v/>
      </c>
      <c r="B1211" s="8" t="str">
        <f t="array" aca="1" ref="B1211" ca="1">IFERROR(INDEX(debut,SMALL(IF(SUBSTITUTE(resultat," ","")="obtenue",ROW(offres)-2,""),ROW(1116:1116))),"")</f>
        <v/>
      </c>
      <c r="C1211" s="16" t="str">
        <f t="array" aca="1" ref="C1211" ca="1">IFERROR(INDEX(durée,SMALL(IF(SUBSTITUTE(resultat," ","")="obtenue",ROW(offres)-2,""),ROW(1116:1116))),"")</f>
        <v/>
      </c>
      <c r="D1211" s="8" t="str">
        <f t="array" aca="1" ref="D1211" ca="1">IFERROR(INDEX(datefin,SMALL(IF(SUBSTITUTE(resultat," ","")="obtenue",ROW(offres)-2,""),ROW(1116:1116))),"")</f>
        <v/>
      </c>
    </row>
    <row r="1212" spans="1:4" x14ac:dyDescent="0.25">
      <c r="A1212" s="3" t="str">
        <f t="array" aca="1" ref="A1212" ca="1">IFERROR(INDEX(offres,SMALL(IF(SUBSTITUTE(resultat," ","")="obtenue",ROW(offres)-2,""),ROW(1117:1117))),"")</f>
        <v/>
      </c>
      <c r="B1212" s="8" t="str">
        <f t="array" aca="1" ref="B1212" ca="1">IFERROR(INDEX(debut,SMALL(IF(SUBSTITUTE(resultat," ","")="obtenue",ROW(offres)-2,""),ROW(1117:1117))),"")</f>
        <v/>
      </c>
      <c r="C1212" s="16" t="str">
        <f t="array" aca="1" ref="C1212" ca="1">IFERROR(INDEX(durée,SMALL(IF(SUBSTITUTE(resultat," ","")="obtenue",ROW(offres)-2,""),ROW(1117:1117))),"")</f>
        <v/>
      </c>
      <c r="D1212" s="8" t="str">
        <f t="array" aca="1" ref="D1212" ca="1">IFERROR(INDEX(datefin,SMALL(IF(SUBSTITUTE(resultat," ","")="obtenue",ROW(offres)-2,""),ROW(1117:1117))),"")</f>
        <v/>
      </c>
    </row>
    <row r="1213" spans="1:4" x14ac:dyDescent="0.25">
      <c r="A1213" s="3" t="str">
        <f t="array" aca="1" ref="A1213" ca="1">IFERROR(INDEX(offres,SMALL(IF(SUBSTITUTE(resultat," ","")="obtenue",ROW(offres)-2,""),ROW(1118:1118))),"")</f>
        <v/>
      </c>
      <c r="B1213" s="8" t="str">
        <f t="array" aca="1" ref="B1213" ca="1">IFERROR(INDEX(debut,SMALL(IF(SUBSTITUTE(resultat," ","")="obtenue",ROW(offres)-2,""),ROW(1118:1118))),"")</f>
        <v/>
      </c>
      <c r="C1213" s="16" t="str">
        <f t="array" aca="1" ref="C1213" ca="1">IFERROR(INDEX(durée,SMALL(IF(SUBSTITUTE(resultat," ","")="obtenue",ROW(offres)-2,""),ROW(1118:1118))),"")</f>
        <v/>
      </c>
      <c r="D1213" s="8" t="str">
        <f t="array" aca="1" ref="D1213" ca="1">IFERROR(INDEX(datefin,SMALL(IF(SUBSTITUTE(resultat," ","")="obtenue",ROW(offres)-2,""),ROW(1118:1118))),"")</f>
        <v/>
      </c>
    </row>
    <row r="1214" spans="1:4" x14ac:dyDescent="0.25">
      <c r="A1214" s="3" t="str">
        <f t="array" aca="1" ref="A1214" ca="1">IFERROR(INDEX(offres,SMALL(IF(SUBSTITUTE(resultat," ","")="obtenue",ROW(offres)-2,""),ROW(1119:1119))),"")</f>
        <v/>
      </c>
      <c r="B1214" s="8" t="str">
        <f t="array" aca="1" ref="B1214" ca="1">IFERROR(INDEX(debut,SMALL(IF(SUBSTITUTE(resultat," ","")="obtenue",ROW(offres)-2,""),ROW(1119:1119))),"")</f>
        <v/>
      </c>
      <c r="C1214" s="16" t="str">
        <f t="array" aca="1" ref="C1214" ca="1">IFERROR(INDEX(durée,SMALL(IF(SUBSTITUTE(resultat," ","")="obtenue",ROW(offres)-2,""),ROW(1119:1119))),"")</f>
        <v/>
      </c>
      <c r="D1214" s="8" t="str">
        <f t="array" aca="1" ref="D1214" ca="1">IFERROR(INDEX(datefin,SMALL(IF(SUBSTITUTE(resultat," ","")="obtenue",ROW(offres)-2,""),ROW(1119:1119))),"")</f>
        <v/>
      </c>
    </row>
    <row r="1215" spans="1:4" x14ac:dyDescent="0.25">
      <c r="A1215" s="3" t="str">
        <f t="array" aca="1" ref="A1215" ca="1">IFERROR(INDEX(offres,SMALL(IF(SUBSTITUTE(resultat," ","")="obtenue",ROW(offres)-2,""),ROW(1120:1120))),"")</f>
        <v/>
      </c>
      <c r="B1215" s="8" t="str">
        <f t="array" aca="1" ref="B1215" ca="1">IFERROR(INDEX(debut,SMALL(IF(SUBSTITUTE(resultat," ","")="obtenue",ROW(offres)-2,""),ROW(1120:1120))),"")</f>
        <v/>
      </c>
      <c r="C1215" s="16" t="str">
        <f t="array" aca="1" ref="C1215" ca="1">IFERROR(INDEX(durée,SMALL(IF(SUBSTITUTE(resultat," ","")="obtenue",ROW(offres)-2,""),ROW(1120:1120))),"")</f>
        <v/>
      </c>
      <c r="D1215" s="8" t="str">
        <f t="array" aca="1" ref="D1215" ca="1">IFERROR(INDEX(datefin,SMALL(IF(SUBSTITUTE(resultat," ","")="obtenue",ROW(offres)-2,""),ROW(1120:1120))),"")</f>
        <v/>
      </c>
    </row>
    <row r="1216" spans="1:4" x14ac:dyDescent="0.25">
      <c r="A1216" s="3" t="str">
        <f t="array" aca="1" ref="A1216" ca="1">IFERROR(INDEX(offres,SMALL(IF(SUBSTITUTE(resultat," ","")="obtenue",ROW(offres)-2,""),ROW(1121:1121))),"")</f>
        <v/>
      </c>
      <c r="B1216" s="8" t="str">
        <f t="array" aca="1" ref="B1216" ca="1">IFERROR(INDEX(debut,SMALL(IF(SUBSTITUTE(resultat," ","")="obtenue",ROW(offres)-2,""),ROW(1121:1121))),"")</f>
        <v/>
      </c>
      <c r="C1216" s="16" t="str">
        <f t="array" aca="1" ref="C1216" ca="1">IFERROR(INDEX(durée,SMALL(IF(SUBSTITUTE(resultat," ","")="obtenue",ROW(offres)-2,""),ROW(1121:1121))),"")</f>
        <v/>
      </c>
      <c r="D1216" s="8" t="str">
        <f t="array" aca="1" ref="D1216" ca="1">IFERROR(INDEX(datefin,SMALL(IF(SUBSTITUTE(resultat," ","")="obtenue",ROW(offres)-2,""),ROW(1121:1121))),"")</f>
        <v/>
      </c>
    </row>
    <row r="1217" spans="1:4" x14ac:dyDescent="0.25">
      <c r="A1217" s="3" t="str">
        <f t="array" aca="1" ref="A1217" ca="1">IFERROR(INDEX(offres,SMALL(IF(SUBSTITUTE(resultat," ","")="obtenue",ROW(offres)-2,""),ROW(1122:1122))),"")</f>
        <v/>
      </c>
      <c r="B1217" s="8" t="str">
        <f t="array" aca="1" ref="B1217" ca="1">IFERROR(INDEX(debut,SMALL(IF(SUBSTITUTE(resultat," ","")="obtenue",ROW(offres)-2,""),ROW(1122:1122))),"")</f>
        <v/>
      </c>
      <c r="C1217" s="16" t="str">
        <f t="array" aca="1" ref="C1217" ca="1">IFERROR(INDEX(durée,SMALL(IF(SUBSTITUTE(resultat," ","")="obtenue",ROW(offres)-2,""),ROW(1122:1122))),"")</f>
        <v/>
      </c>
      <c r="D1217" s="8" t="str">
        <f t="array" aca="1" ref="D1217" ca="1">IFERROR(INDEX(datefin,SMALL(IF(SUBSTITUTE(resultat," ","")="obtenue",ROW(offres)-2,""),ROW(1122:1122))),"")</f>
        <v/>
      </c>
    </row>
    <row r="1218" spans="1:4" x14ac:dyDescent="0.25">
      <c r="A1218" s="3" t="str">
        <f t="array" aca="1" ref="A1218" ca="1">IFERROR(INDEX(offres,SMALL(IF(SUBSTITUTE(resultat," ","")="obtenue",ROW(offres)-2,""),ROW(1123:1123))),"")</f>
        <v/>
      </c>
      <c r="B1218" s="8" t="str">
        <f t="array" aca="1" ref="B1218" ca="1">IFERROR(INDEX(debut,SMALL(IF(SUBSTITUTE(resultat," ","")="obtenue",ROW(offres)-2,""),ROW(1123:1123))),"")</f>
        <v/>
      </c>
      <c r="C1218" s="16" t="str">
        <f t="array" aca="1" ref="C1218" ca="1">IFERROR(INDEX(durée,SMALL(IF(SUBSTITUTE(resultat," ","")="obtenue",ROW(offres)-2,""),ROW(1123:1123))),"")</f>
        <v/>
      </c>
      <c r="D1218" s="8" t="str">
        <f t="array" aca="1" ref="D1218" ca="1">IFERROR(INDEX(datefin,SMALL(IF(SUBSTITUTE(resultat," ","")="obtenue",ROW(offres)-2,""),ROW(1123:1123))),"")</f>
        <v/>
      </c>
    </row>
    <row r="1219" spans="1:4" x14ac:dyDescent="0.25">
      <c r="A1219" s="3" t="str">
        <f t="array" aca="1" ref="A1219" ca="1">IFERROR(INDEX(offres,SMALL(IF(SUBSTITUTE(resultat," ","")="obtenue",ROW(offres)-2,""),ROW(1124:1124))),"")</f>
        <v/>
      </c>
      <c r="B1219" s="8" t="str">
        <f t="array" aca="1" ref="B1219" ca="1">IFERROR(INDEX(debut,SMALL(IF(SUBSTITUTE(resultat," ","")="obtenue",ROW(offres)-2,""),ROW(1124:1124))),"")</f>
        <v/>
      </c>
      <c r="C1219" s="16" t="str">
        <f t="array" aca="1" ref="C1219" ca="1">IFERROR(INDEX(durée,SMALL(IF(SUBSTITUTE(resultat," ","")="obtenue",ROW(offres)-2,""),ROW(1124:1124))),"")</f>
        <v/>
      </c>
      <c r="D1219" s="8" t="str">
        <f t="array" aca="1" ref="D1219" ca="1">IFERROR(INDEX(datefin,SMALL(IF(SUBSTITUTE(resultat," ","")="obtenue",ROW(offres)-2,""),ROW(1124:1124))),"")</f>
        <v/>
      </c>
    </row>
    <row r="1220" spans="1:4" x14ac:dyDescent="0.25">
      <c r="A1220" s="3" t="str">
        <f t="array" aca="1" ref="A1220" ca="1">IFERROR(INDEX(offres,SMALL(IF(SUBSTITUTE(resultat," ","")="obtenue",ROW(offres)-2,""),ROW(1125:1125))),"")</f>
        <v/>
      </c>
      <c r="B1220" s="8" t="str">
        <f t="array" aca="1" ref="B1220" ca="1">IFERROR(INDEX(debut,SMALL(IF(SUBSTITUTE(resultat," ","")="obtenue",ROW(offres)-2,""),ROW(1125:1125))),"")</f>
        <v/>
      </c>
      <c r="C1220" s="16" t="str">
        <f t="array" aca="1" ref="C1220" ca="1">IFERROR(INDEX(durée,SMALL(IF(SUBSTITUTE(resultat," ","")="obtenue",ROW(offres)-2,""),ROW(1125:1125))),"")</f>
        <v/>
      </c>
      <c r="D1220" s="8" t="str">
        <f t="array" aca="1" ref="D1220" ca="1">IFERROR(INDEX(datefin,SMALL(IF(SUBSTITUTE(resultat," ","")="obtenue",ROW(offres)-2,""),ROW(1125:1125))),"")</f>
        <v/>
      </c>
    </row>
    <row r="1221" spans="1:4" x14ac:dyDescent="0.25">
      <c r="A1221" s="3" t="str">
        <f t="array" aca="1" ref="A1221" ca="1">IFERROR(INDEX(offres,SMALL(IF(SUBSTITUTE(resultat," ","")="obtenue",ROW(offres)-2,""),ROW(1126:1126))),"")</f>
        <v/>
      </c>
      <c r="B1221" s="8" t="str">
        <f t="array" aca="1" ref="B1221" ca="1">IFERROR(INDEX(debut,SMALL(IF(SUBSTITUTE(resultat," ","")="obtenue",ROW(offres)-2,""),ROW(1126:1126))),"")</f>
        <v/>
      </c>
      <c r="C1221" s="16" t="str">
        <f t="array" aca="1" ref="C1221" ca="1">IFERROR(INDEX(durée,SMALL(IF(SUBSTITUTE(resultat," ","")="obtenue",ROW(offres)-2,""),ROW(1126:1126))),"")</f>
        <v/>
      </c>
      <c r="D1221" s="8" t="str">
        <f t="array" aca="1" ref="D1221" ca="1">IFERROR(INDEX(datefin,SMALL(IF(SUBSTITUTE(resultat," ","")="obtenue",ROW(offres)-2,""),ROW(1126:1126))),"")</f>
        <v/>
      </c>
    </row>
    <row r="1222" spans="1:4" x14ac:dyDescent="0.25">
      <c r="A1222" s="3" t="str">
        <f t="array" aca="1" ref="A1222" ca="1">IFERROR(INDEX(offres,SMALL(IF(SUBSTITUTE(resultat," ","")="obtenue",ROW(offres)-2,""),ROW(1127:1127))),"")</f>
        <v/>
      </c>
      <c r="B1222" s="8" t="str">
        <f t="array" aca="1" ref="B1222" ca="1">IFERROR(INDEX(debut,SMALL(IF(SUBSTITUTE(resultat," ","")="obtenue",ROW(offres)-2,""),ROW(1127:1127))),"")</f>
        <v/>
      </c>
      <c r="C1222" s="16" t="str">
        <f t="array" aca="1" ref="C1222" ca="1">IFERROR(INDEX(durée,SMALL(IF(SUBSTITUTE(resultat," ","")="obtenue",ROW(offres)-2,""),ROW(1127:1127))),"")</f>
        <v/>
      </c>
      <c r="D1222" s="8" t="str">
        <f t="array" aca="1" ref="D1222" ca="1">IFERROR(INDEX(datefin,SMALL(IF(SUBSTITUTE(resultat," ","")="obtenue",ROW(offres)-2,""),ROW(1127:1127))),"")</f>
        <v/>
      </c>
    </row>
    <row r="1223" spans="1:4" x14ac:dyDescent="0.25">
      <c r="A1223" s="3" t="str">
        <f t="array" aca="1" ref="A1223" ca="1">IFERROR(INDEX(offres,SMALL(IF(SUBSTITUTE(resultat," ","")="obtenue",ROW(offres)-2,""),ROW(1128:1128))),"")</f>
        <v/>
      </c>
      <c r="B1223" s="8" t="str">
        <f t="array" aca="1" ref="B1223" ca="1">IFERROR(INDEX(debut,SMALL(IF(SUBSTITUTE(resultat," ","")="obtenue",ROW(offres)-2,""),ROW(1128:1128))),"")</f>
        <v/>
      </c>
      <c r="C1223" s="16" t="str">
        <f t="array" aca="1" ref="C1223" ca="1">IFERROR(INDEX(durée,SMALL(IF(SUBSTITUTE(resultat," ","")="obtenue",ROW(offres)-2,""),ROW(1128:1128))),"")</f>
        <v/>
      </c>
      <c r="D1223" s="8" t="str">
        <f t="array" aca="1" ref="D1223" ca="1">IFERROR(INDEX(datefin,SMALL(IF(SUBSTITUTE(resultat," ","")="obtenue",ROW(offres)-2,""),ROW(1128:1128))),"")</f>
        <v/>
      </c>
    </row>
    <row r="1224" spans="1:4" x14ac:dyDescent="0.25">
      <c r="A1224" s="3" t="str">
        <f t="array" aca="1" ref="A1224" ca="1">IFERROR(INDEX(offres,SMALL(IF(SUBSTITUTE(resultat," ","")="obtenue",ROW(offres)-2,""),ROW(1129:1129))),"")</f>
        <v/>
      </c>
      <c r="B1224" s="8" t="str">
        <f t="array" aca="1" ref="B1224" ca="1">IFERROR(INDEX(debut,SMALL(IF(SUBSTITUTE(resultat," ","")="obtenue",ROW(offres)-2,""),ROW(1129:1129))),"")</f>
        <v/>
      </c>
      <c r="C1224" s="16" t="str">
        <f t="array" aca="1" ref="C1224" ca="1">IFERROR(INDEX(durée,SMALL(IF(SUBSTITUTE(resultat," ","")="obtenue",ROW(offres)-2,""),ROW(1129:1129))),"")</f>
        <v/>
      </c>
      <c r="D1224" s="8" t="str">
        <f t="array" aca="1" ref="D1224" ca="1">IFERROR(INDEX(datefin,SMALL(IF(SUBSTITUTE(resultat," ","")="obtenue",ROW(offres)-2,""),ROW(1129:1129))),"")</f>
        <v/>
      </c>
    </row>
    <row r="1225" spans="1:4" x14ac:dyDescent="0.25">
      <c r="A1225" s="3" t="str">
        <f t="array" aca="1" ref="A1225" ca="1">IFERROR(INDEX(offres,SMALL(IF(SUBSTITUTE(resultat," ","")="obtenue",ROW(offres)-2,""),ROW(1130:1130))),"")</f>
        <v/>
      </c>
      <c r="B1225" s="8" t="str">
        <f t="array" aca="1" ref="B1225" ca="1">IFERROR(INDEX(debut,SMALL(IF(SUBSTITUTE(resultat," ","")="obtenue",ROW(offres)-2,""),ROW(1130:1130))),"")</f>
        <v/>
      </c>
      <c r="C1225" s="16" t="str">
        <f t="array" aca="1" ref="C1225" ca="1">IFERROR(INDEX(durée,SMALL(IF(SUBSTITUTE(resultat," ","")="obtenue",ROW(offres)-2,""),ROW(1130:1130))),"")</f>
        <v/>
      </c>
      <c r="D1225" s="8" t="str">
        <f t="array" aca="1" ref="D1225" ca="1">IFERROR(INDEX(datefin,SMALL(IF(SUBSTITUTE(resultat," ","")="obtenue",ROW(offres)-2,""),ROW(1130:1130))),"")</f>
        <v/>
      </c>
    </row>
    <row r="1226" spans="1:4" x14ac:dyDescent="0.25">
      <c r="A1226" s="3" t="str">
        <f t="array" aca="1" ref="A1226" ca="1">IFERROR(INDEX(offres,SMALL(IF(SUBSTITUTE(resultat," ","")="obtenue",ROW(offres)-2,""),ROW(1131:1131))),"")</f>
        <v/>
      </c>
      <c r="B1226" s="8" t="str">
        <f t="array" aca="1" ref="B1226" ca="1">IFERROR(INDEX(debut,SMALL(IF(SUBSTITUTE(resultat," ","")="obtenue",ROW(offres)-2,""),ROW(1131:1131))),"")</f>
        <v/>
      </c>
      <c r="C1226" s="16" t="str">
        <f t="array" aca="1" ref="C1226" ca="1">IFERROR(INDEX(durée,SMALL(IF(SUBSTITUTE(resultat," ","")="obtenue",ROW(offres)-2,""),ROW(1131:1131))),"")</f>
        <v/>
      </c>
      <c r="D1226" s="8" t="str">
        <f t="array" aca="1" ref="D1226" ca="1">IFERROR(INDEX(datefin,SMALL(IF(SUBSTITUTE(resultat," ","")="obtenue",ROW(offres)-2,""),ROW(1131:1131))),"")</f>
        <v/>
      </c>
    </row>
    <row r="1227" spans="1:4" x14ac:dyDescent="0.25">
      <c r="A1227" s="3" t="str">
        <f t="array" aca="1" ref="A1227" ca="1">IFERROR(INDEX(offres,SMALL(IF(SUBSTITUTE(resultat," ","")="obtenue",ROW(offres)-2,""),ROW(1132:1132))),"")</f>
        <v/>
      </c>
      <c r="B1227" s="8" t="str">
        <f t="array" aca="1" ref="B1227" ca="1">IFERROR(INDEX(debut,SMALL(IF(SUBSTITUTE(resultat," ","")="obtenue",ROW(offres)-2,""),ROW(1132:1132))),"")</f>
        <v/>
      </c>
      <c r="C1227" s="16" t="str">
        <f t="array" aca="1" ref="C1227" ca="1">IFERROR(INDEX(durée,SMALL(IF(SUBSTITUTE(resultat," ","")="obtenue",ROW(offres)-2,""),ROW(1132:1132))),"")</f>
        <v/>
      </c>
      <c r="D1227" s="8" t="str">
        <f t="array" aca="1" ref="D1227" ca="1">IFERROR(INDEX(datefin,SMALL(IF(SUBSTITUTE(resultat," ","")="obtenue",ROW(offres)-2,""),ROW(1132:1132))),"")</f>
        <v/>
      </c>
    </row>
    <row r="1228" spans="1:4" x14ac:dyDescent="0.25">
      <c r="A1228" s="3" t="str">
        <f t="array" aca="1" ref="A1228" ca="1">IFERROR(INDEX(offres,SMALL(IF(SUBSTITUTE(resultat," ","")="obtenue",ROW(offres)-2,""),ROW(1133:1133))),"")</f>
        <v/>
      </c>
      <c r="B1228" s="8" t="str">
        <f t="array" aca="1" ref="B1228" ca="1">IFERROR(INDEX(debut,SMALL(IF(SUBSTITUTE(resultat," ","")="obtenue",ROW(offres)-2,""),ROW(1133:1133))),"")</f>
        <v/>
      </c>
      <c r="C1228" s="16" t="str">
        <f t="array" aca="1" ref="C1228" ca="1">IFERROR(INDEX(durée,SMALL(IF(SUBSTITUTE(resultat," ","")="obtenue",ROW(offres)-2,""),ROW(1133:1133))),"")</f>
        <v/>
      </c>
      <c r="D1228" s="8" t="str">
        <f t="array" aca="1" ref="D1228" ca="1">IFERROR(INDEX(datefin,SMALL(IF(SUBSTITUTE(resultat," ","")="obtenue",ROW(offres)-2,""),ROW(1133:1133))),"")</f>
        <v/>
      </c>
    </row>
    <row r="1229" spans="1:4" x14ac:dyDescent="0.25">
      <c r="A1229" s="3" t="str">
        <f t="array" aca="1" ref="A1229" ca="1">IFERROR(INDEX(offres,SMALL(IF(SUBSTITUTE(resultat," ","")="obtenue",ROW(offres)-2,""),ROW(1134:1134))),"")</f>
        <v/>
      </c>
      <c r="B1229" s="8" t="str">
        <f t="array" aca="1" ref="B1229" ca="1">IFERROR(INDEX(debut,SMALL(IF(SUBSTITUTE(resultat," ","")="obtenue",ROW(offres)-2,""),ROW(1134:1134))),"")</f>
        <v/>
      </c>
      <c r="C1229" s="16" t="str">
        <f t="array" aca="1" ref="C1229" ca="1">IFERROR(INDEX(durée,SMALL(IF(SUBSTITUTE(resultat," ","")="obtenue",ROW(offres)-2,""),ROW(1134:1134))),"")</f>
        <v/>
      </c>
      <c r="D1229" s="8" t="str">
        <f t="array" aca="1" ref="D1229" ca="1">IFERROR(INDEX(datefin,SMALL(IF(SUBSTITUTE(resultat," ","")="obtenue",ROW(offres)-2,""),ROW(1134:1134))),"")</f>
        <v/>
      </c>
    </row>
    <row r="1230" spans="1:4" x14ac:dyDescent="0.25">
      <c r="A1230" s="3" t="str">
        <f t="array" aca="1" ref="A1230" ca="1">IFERROR(INDEX(offres,SMALL(IF(SUBSTITUTE(resultat," ","")="obtenue",ROW(offres)-2,""),ROW(1135:1135))),"")</f>
        <v/>
      </c>
      <c r="B1230" s="8" t="str">
        <f t="array" aca="1" ref="B1230" ca="1">IFERROR(INDEX(debut,SMALL(IF(SUBSTITUTE(resultat," ","")="obtenue",ROW(offres)-2,""),ROW(1135:1135))),"")</f>
        <v/>
      </c>
      <c r="C1230" s="16" t="str">
        <f t="array" aca="1" ref="C1230" ca="1">IFERROR(INDEX(durée,SMALL(IF(SUBSTITUTE(resultat," ","")="obtenue",ROW(offres)-2,""),ROW(1135:1135))),"")</f>
        <v/>
      </c>
      <c r="D1230" s="8" t="str">
        <f t="array" aca="1" ref="D1230" ca="1">IFERROR(INDEX(datefin,SMALL(IF(SUBSTITUTE(resultat," ","")="obtenue",ROW(offres)-2,""),ROW(1135:1135))),"")</f>
        <v/>
      </c>
    </row>
    <row r="1231" spans="1:4" x14ac:dyDescent="0.25">
      <c r="A1231" s="3" t="str">
        <f t="array" aca="1" ref="A1231" ca="1">IFERROR(INDEX(offres,SMALL(IF(SUBSTITUTE(resultat," ","")="obtenue",ROW(offres)-2,""),ROW(1136:1136))),"")</f>
        <v/>
      </c>
      <c r="B1231" s="8" t="str">
        <f t="array" aca="1" ref="B1231" ca="1">IFERROR(INDEX(debut,SMALL(IF(SUBSTITUTE(resultat," ","")="obtenue",ROW(offres)-2,""),ROW(1136:1136))),"")</f>
        <v/>
      </c>
      <c r="C1231" s="16" t="str">
        <f t="array" aca="1" ref="C1231" ca="1">IFERROR(INDEX(durée,SMALL(IF(SUBSTITUTE(resultat," ","")="obtenue",ROW(offres)-2,""),ROW(1136:1136))),"")</f>
        <v/>
      </c>
      <c r="D1231" s="8" t="str">
        <f t="array" aca="1" ref="D1231" ca="1">IFERROR(INDEX(datefin,SMALL(IF(SUBSTITUTE(resultat," ","")="obtenue",ROW(offres)-2,""),ROW(1136:1136))),"")</f>
        <v/>
      </c>
    </row>
    <row r="1232" spans="1:4" x14ac:dyDescent="0.25">
      <c r="A1232" s="3" t="str">
        <f t="array" aca="1" ref="A1232" ca="1">IFERROR(INDEX(offres,SMALL(IF(SUBSTITUTE(resultat," ","")="obtenue",ROW(offres)-2,""),ROW(1137:1137))),"")</f>
        <v/>
      </c>
      <c r="B1232" s="8" t="str">
        <f t="array" aca="1" ref="B1232" ca="1">IFERROR(INDEX(debut,SMALL(IF(SUBSTITUTE(resultat," ","")="obtenue",ROW(offres)-2,""),ROW(1137:1137))),"")</f>
        <v/>
      </c>
      <c r="C1232" s="16" t="str">
        <f t="array" aca="1" ref="C1232" ca="1">IFERROR(INDEX(durée,SMALL(IF(SUBSTITUTE(resultat," ","")="obtenue",ROW(offres)-2,""),ROW(1137:1137))),"")</f>
        <v/>
      </c>
      <c r="D1232" s="8" t="str">
        <f t="array" aca="1" ref="D1232" ca="1">IFERROR(INDEX(datefin,SMALL(IF(SUBSTITUTE(resultat," ","")="obtenue",ROW(offres)-2,""),ROW(1137:1137))),"")</f>
        <v/>
      </c>
    </row>
    <row r="1233" spans="1:4" x14ac:dyDescent="0.25">
      <c r="A1233" s="3" t="str">
        <f t="array" aca="1" ref="A1233" ca="1">IFERROR(INDEX(offres,SMALL(IF(SUBSTITUTE(resultat," ","")="obtenue",ROW(offres)-2,""),ROW(1138:1138))),"")</f>
        <v/>
      </c>
      <c r="B1233" s="8" t="str">
        <f t="array" aca="1" ref="B1233" ca="1">IFERROR(INDEX(debut,SMALL(IF(SUBSTITUTE(resultat," ","")="obtenue",ROW(offres)-2,""),ROW(1138:1138))),"")</f>
        <v/>
      </c>
      <c r="C1233" s="16" t="str">
        <f t="array" aca="1" ref="C1233" ca="1">IFERROR(INDEX(durée,SMALL(IF(SUBSTITUTE(resultat," ","")="obtenue",ROW(offres)-2,""),ROW(1138:1138))),"")</f>
        <v/>
      </c>
      <c r="D1233" s="8" t="str">
        <f t="array" aca="1" ref="D1233" ca="1">IFERROR(INDEX(datefin,SMALL(IF(SUBSTITUTE(resultat," ","")="obtenue",ROW(offres)-2,""),ROW(1138:1138))),"")</f>
        <v/>
      </c>
    </row>
    <row r="1234" spans="1:4" x14ac:dyDescent="0.25">
      <c r="A1234" s="3" t="str">
        <f t="array" aca="1" ref="A1234" ca="1">IFERROR(INDEX(offres,SMALL(IF(SUBSTITUTE(resultat," ","")="obtenue",ROW(offres)-2,""),ROW(1139:1139))),"")</f>
        <v/>
      </c>
      <c r="B1234" s="8" t="str">
        <f t="array" aca="1" ref="B1234" ca="1">IFERROR(INDEX(debut,SMALL(IF(SUBSTITUTE(resultat," ","")="obtenue",ROW(offres)-2,""),ROW(1139:1139))),"")</f>
        <v/>
      </c>
      <c r="C1234" s="16" t="str">
        <f t="array" aca="1" ref="C1234" ca="1">IFERROR(INDEX(durée,SMALL(IF(SUBSTITUTE(resultat," ","")="obtenue",ROW(offres)-2,""),ROW(1139:1139))),"")</f>
        <v/>
      </c>
      <c r="D1234" s="8" t="str">
        <f t="array" aca="1" ref="D1234" ca="1">IFERROR(INDEX(datefin,SMALL(IF(SUBSTITUTE(resultat," ","")="obtenue",ROW(offres)-2,""),ROW(1139:1139))),"")</f>
        <v/>
      </c>
    </row>
    <row r="1235" spans="1:4" x14ac:dyDescent="0.25">
      <c r="A1235" s="3" t="str">
        <f t="array" aca="1" ref="A1235" ca="1">IFERROR(INDEX(offres,SMALL(IF(SUBSTITUTE(resultat," ","")="obtenue",ROW(offres)-2,""),ROW(1140:1140))),"")</f>
        <v/>
      </c>
      <c r="B1235" s="8" t="str">
        <f t="array" aca="1" ref="B1235" ca="1">IFERROR(INDEX(debut,SMALL(IF(SUBSTITUTE(resultat," ","")="obtenue",ROW(offres)-2,""),ROW(1140:1140))),"")</f>
        <v/>
      </c>
      <c r="C1235" s="16" t="str">
        <f t="array" aca="1" ref="C1235" ca="1">IFERROR(INDEX(durée,SMALL(IF(SUBSTITUTE(resultat," ","")="obtenue",ROW(offres)-2,""),ROW(1140:1140))),"")</f>
        <v/>
      </c>
      <c r="D1235" s="8" t="str">
        <f t="array" aca="1" ref="D1235" ca="1">IFERROR(INDEX(datefin,SMALL(IF(SUBSTITUTE(resultat," ","")="obtenue",ROW(offres)-2,""),ROW(1140:1140))),"")</f>
        <v/>
      </c>
    </row>
    <row r="1236" spans="1:4" x14ac:dyDescent="0.25">
      <c r="A1236" s="3" t="str">
        <f t="array" aca="1" ref="A1236" ca="1">IFERROR(INDEX(offres,SMALL(IF(SUBSTITUTE(resultat," ","")="obtenue",ROW(offres)-2,""),ROW(1141:1141))),"")</f>
        <v/>
      </c>
      <c r="B1236" s="8" t="str">
        <f t="array" aca="1" ref="B1236" ca="1">IFERROR(INDEX(debut,SMALL(IF(SUBSTITUTE(resultat," ","")="obtenue",ROW(offres)-2,""),ROW(1141:1141))),"")</f>
        <v/>
      </c>
      <c r="C1236" s="16" t="str">
        <f t="array" aca="1" ref="C1236" ca="1">IFERROR(INDEX(durée,SMALL(IF(SUBSTITUTE(resultat," ","")="obtenue",ROW(offres)-2,""),ROW(1141:1141))),"")</f>
        <v/>
      </c>
      <c r="D1236" s="8" t="str">
        <f t="array" aca="1" ref="D1236" ca="1">IFERROR(INDEX(datefin,SMALL(IF(SUBSTITUTE(resultat," ","")="obtenue",ROW(offres)-2,""),ROW(1141:1141))),"")</f>
        <v/>
      </c>
    </row>
    <row r="1237" spans="1:4" x14ac:dyDescent="0.25">
      <c r="A1237" s="3" t="str">
        <f t="array" aca="1" ref="A1237" ca="1">IFERROR(INDEX(offres,SMALL(IF(SUBSTITUTE(resultat," ","")="obtenue",ROW(offres)-2,""),ROW(1142:1142))),"")</f>
        <v/>
      </c>
      <c r="B1237" s="8" t="str">
        <f t="array" aca="1" ref="B1237" ca="1">IFERROR(INDEX(debut,SMALL(IF(SUBSTITUTE(resultat," ","")="obtenue",ROW(offres)-2,""),ROW(1142:1142))),"")</f>
        <v/>
      </c>
      <c r="C1237" s="16" t="str">
        <f t="array" aca="1" ref="C1237" ca="1">IFERROR(INDEX(durée,SMALL(IF(SUBSTITUTE(resultat," ","")="obtenue",ROW(offres)-2,""),ROW(1142:1142))),"")</f>
        <v/>
      </c>
      <c r="D1237" s="8" t="str">
        <f t="array" aca="1" ref="D1237" ca="1">IFERROR(INDEX(datefin,SMALL(IF(SUBSTITUTE(resultat," ","")="obtenue",ROW(offres)-2,""),ROW(1142:1142))),"")</f>
        <v/>
      </c>
    </row>
    <row r="1238" spans="1:4" x14ac:dyDescent="0.25">
      <c r="A1238" s="3" t="str">
        <f t="array" aca="1" ref="A1238" ca="1">IFERROR(INDEX(offres,SMALL(IF(SUBSTITUTE(resultat," ","")="obtenue",ROW(offres)-2,""),ROW(1143:1143))),"")</f>
        <v/>
      </c>
      <c r="B1238" s="8" t="str">
        <f t="array" aca="1" ref="B1238" ca="1">IFERROR(INDEX(debut,SMALL(IF(SUBSTITUTE(resultat," ","")="obtenue",ROW(offres)-2,""),ROW(1143:1143))),"")</f>
        <v/>
      </c>
      <c r="C1238" s="16" t="str">
        <f t="array" aca="1" ref="C1238" ca="1">IFERROR(INDEX(durée,SMALL(IF(SUBSTITUTE(resultat," ","")="obtenue",ROW(offres)-2,""),ROW(1143:1143))),"")</f>
        <v/>
      </c>
      <c r="D1238" s="8" t="str">
        <f t="array" aca="1" ref="D1238" ca="1">IFERROR(INDEX(datefin,SMALL(IF(SUBSTITUTE(resultat," ","")="obtenue",ROW(offres)-2,""),ROW(1143:1143))),"")</f>
        <v/>
      </c>
    </row>
    <row r="1239" spans="1:4" x14ac:dyDescent="0.25">
      <c r="A1239" s="3" t="str">
        <f t="array" aca="1" ref="A1239" ca="1">IFERROR(INDEX(offres,SMALL(IF(SUBSTITUTE(resultat," ","")="obtenue",ROW(offres)-2,""),ROW(1144:1144))),"")</f>
        <v/>
      </c>
      <c r="B1239" s="8" t="str">
        <f t="array" aca="1" ref="B1239" ca="1">IFERROR(INDEX(debut,SMALL(IF(SUBSTITUTE(resultat," ","")="obtenue",ROW(offres)-2,""),ROW(1144:1144))),"")</f>
        <v/>
      </c>
      <c r="C1239" s="16" t="str">
        <f t="array" aca="1" ref="C1239" ca="1">IFERROR(INDEX(durée,SMALL(IF(SUBSTITUTE(resultat," ","")="obtenue",ROW(offres)-2,""),ROW(1144:1144))),"")</f>
        <v/>
      </c>
      <c r="D1239" s="8" t="str">
        <f t="array" aca="1" ref="D1239" ca="1">IFERROR(INDEX(datefin,SMALL(IF(SUBSTITUTE(resultat," ","")="obtenue",ROW(offres)-2,""),ROW(1144:1144))),"")</f>
        <v/>
      </c>
    </row>
    <row r="1240" spans="1:4" x14ac:dyDescent="0.25">
      <c r="A1240" s="3" t="str">
        <f t="array" aca="1" ref="A1240" ca="1">IFERROR(INDEX(offres,SMALL(IF(SUBSTITUTE(resultat," ","")="obtenue",ROW(offres)-2,""),ROW(1145:1145))),"")</f>
        <v/>
      </c>
      <c r="B1240" s="8" t="str">
        <f t="array" aca="1" ref="B1240" ca="1">IFERROR(INDEX(debut,SMALL(IF(SUBSTITUTE(resultat," ","")="obtenue",ROW(offres)-2,""),ROW(1145:1145))),"")</f>
        <v/>
      </c>
      <c r="C1240" s="16" t="str">
        <f t="array" aca="1" ref="C1240" ca="1">IFERROR(INDEX(durée,SMALL(IF(SUBSTITUTE(resultat," ","")="obtenue",ROW(offres)-2,""),ROW(1145:1145))),"")</f>
        <v/>
      </c>
      <c r="D1240" s="8" t="str">
        <f t="array" aca="1" ref="D1240" ca="1">IFERROR(INDEX(datefin,SMALL(IF(SUBSTITUTE(resultat," ","")="obtenue",ROW(offres)-2,""),ROW(1145:1145))),"")</f>
        <v/>
      </c>
    </row>
    <row r="1241" spans="1:4" x14ac:dyDescent="0.25">
      <c r="A1241" s="3" t="str">
        <f t="array" aca="1" ref="A1241" ca="1">IFERROR(INDEX(offres,SMALL(IF(SUBSTITUTE(resultat," ","")="obtenue",ROW(offres)-2,""),ROW(1146:1146))),"")</f>
        <v/>
      </c>
      <c r="B1241" s="8" t="str">
        <f t="array" aca="1" ref="B1241" ca="1">IFERROR(INDEX(debut,SMALL(IF(SUBSTITUTE(resultat," ","")="obtenue",ROW(offres)-2,""),ROW(1146:1146))),"")</f>
        <v/>
      </c>
      <c r="C1241" s="16" t="str">
        <f t="array" aca="1" ref="C1241" ca="1">IFERROR(INDEX(durée,SMALL(IF(SUBSTITUTE(resultat," ","")="obtenue",ROW(offres)-2,""),ROW(1146:1146))),"")</f>
        <v/>
      </c>
      <c r="D1241" s="8" t="str">
        <f t="array" aca="1" ref="D1241" ca="1">IFERROR(INDEX(datefin,SMALL(IF(SUBSTITUTE(resultat," ","")="obtenue",ROW(offres)-2,""),ROW(1146:1146))),"")</f>
        <v/>
      </c>
    </row>
    <row r="1242" spans="1:4" x14ac:dyDescent="0.25">
      <c r="A1242" s="3" t="str">
        <f t="array" aca="1" ref="A1242" ca="1">IFERROR(INDEX(offres,SMALL(IF(SUBSTITUTE(resultat," ","")="obtenue",ROW(offres)-2,""),ROW(1147:1147))),"")</f>
        <v/>
      </c>
      <c r="B1242" s="8" t="str">
        <f t="array" aca="1" ref="B1242" ca="1">IFERROR(INDEX(debut,SMALL(IF(SUBSTITUTE(resultat," ","")="obtenue",ROW(offres)-2,""),ROW(1147:1147))),"")</f>
        <v/>
      </c>
      <c r="C1242" s="16" t="str">
        <f t="array" aca="1" ref="C1242" ca="1">IFERROR(INDEX(durée,SMALL(IF(SUBSTITUTE(resultat," ","")="obtenue",ROW(offres)-2,""),ROW(1147:1147))),"")</f>
        <v/>
      </c>
      <c r="D1242" s="8" t="str">
        <f t="array" aca="1" ref="D1242" ca="1">IFERROR(INDEX(datefin,SMALL(IF(SUBSTITUTE(resultat," ","")="obtenue",ROW(offres)-2,""),ROW(1147:1147))),"")</f>
        <v/>
      </c>
    </row>
    <row r="1243" spans="1:4" x14ac:dyDescent="0.25">
      <c r="A1243" s="3" t="str">
        <f t="array" aca="1" ref="A1243" ca="1">IFERROR(INDEX(offres,SMALL(IF(SUBSTITUTE(resultat," ","")="obtenue",ROW(offres)-2,""),ROW(1148:1148))),"")</f>
        <v/>
      </c>
      <c r="B1243" s="8" t="str">
        <f t="array" aca="1" ref="B1243" ca="1">IFERROR(INDEX(debut,SMALL(IF(SUBSTITUTE(resultat," ","")="obtenue",ROW(offres)-2,""),ROW(1148:1148))),"")</f>
        <v/>
      </c>
      <c r="C1243" s="16" t="str">
        <f t="array" aca="1" ref="C1243" ca="1">IFERROR(INDEX(durée,SMALL(IF(SUBSTITUTE(resultat," ","")="obtenue",ROW(offres)-2,""),ROW(1148:1148))),"")</f>
        <v/>
      </c>
      <c r="D1243" s="8" t="str">
        <f t="array" aca="1" ref="D1243" ca="1">IFERROR(INDEX(datefin,SMALL(IF(SUBSTITUTE(resultat," ","")="obtenue",ROW(offres)-2,""),ROW(1148:1148))),"")</f>
        <v/>
      </c>
    </row>
    <row r="1244" spans="1:4" x14ac:dyDescent="0.25">
      <c r="A1244" s="3" t="str">
        <f t="array" aca="1" ref="A1244" ca="1">IFERROR(INDEX(offres,SMALL(IF(SUBSTITUTE(resultat," ","")="obtenue",ROW(offres)-2,""),ROW(1149:1149))),"")</f>
        <v/>
      </c>
      <c r="B1244" s="8" t="str">
        <f t="array" aca="1" ref="B1244" ca="1">IFERROR(INDEX(debut,SMALL(IF(SUBSTITUTE(resultat," ","")="obtenue",ROW(offres)-2,""),ROW(1149:1149))),"")</f>
        <v/>
      </c>
      <c r="C1244" s="16" t="str">
        <f t="array" aca="1" ref="C1244" ca="1">IFERROR(INDEX(durée,SMALL(IF(SUBSTITUTE(resultat," ","")="obtenue",ROW(offres)-2,""),ROW(1149:1149))),"")</f>
        <v/>
      </c>
      <c r="D1244" s="8" t="str">
        <f t="array" aca="1" ref="D1244" ca="1">IFERROR(INDEX(datefin,SMALL(IF(SUBSTITUTE(resultat," ","")="obtenue",ROW(offres)-2,""),ROW(1149:1149))),"")</f>
        <v/>
      </c>
    </row>
    <row r="1245" spans="1:4" x14ac:dyDescent="0.25">
      <c r="A1245" s="3" t="str">
        <f t="array" aca="1" ref="A1245" ca="1">IFERROR(INDEX(offres,SMALL(IF(SUBSTITUTE(resultat," ","")="obtenue",ROW(offres)-2,""),ROW(1150:1150))),"")</f>
        <v/>
      </c>
      <c r="B1245" s="8" t="str">
        <f t="array" aca="1" ref="B1245" ca="1">IFERROR(INDEX(debut,SMALL(IF(SUBSTITUTE(resultat," ","")="obtenue",ROW(offres)-2,""),ROW(1150:1150))),"")</f>
        <v/>
      </c>
      <c r="C1245" s="16" t="str">
        <f t="array" aca="1" ref="C1245" ca="1">IFERROR(INDEX(durée,SMALL(IF(SUBSTITUTE(resultat," ","")="obtenue",ROW(offres)-2,""),ROW(1150:1150))),"")</f>
        <v/>
      </c>
      <c r="D1245" s="8" t="str">
        <f t="array" aca="1" ref="D1245" ca="1">IFERROR(INDEX(datefin,SMALL(IF(SUBSTITUTE(resultat," ","")="obtenue",ROW(offres)-2,""),ROW(1150:1150))),"")</f>
        <v/>
      </c>
    </row>
    <row r="1246" spans="1:4" x14ac:dyDescent="0.25">
      <c r="A1246" s="3" t="str">
        <f t="array" aca="1" ref="A1246" ca="1">IFERROR(INDEX(offres,SMALL(IF(SUBSTITUTE(resultat," ","")="obtenue",ROW(offres)-2,""),ROW(1151:1151))),"")</f>
        <v/>
      </c>
      <c r="B1246" s="8" t="str">
        <f t="array" aca="1" ref="B1246" ca="1">IFERROR(INDEX(debut,SMALL(IF(SUBSTITUTE(resultat," ","")="obtenue",ROW(offres)-2,""),ROW(1151:1151))),"")</f>
        <v/>
      </c>
      <c r="C1246" s="16" t="str">
        <f t="array" aca="1" ref="C1246" ca="1">IFERROR(INDEX(durée,SMALL(IF(SUBSTITUTE(resultat," ","")="obtenue",ROW(offres)-2,""),ROW(1151:1151))),"")</f>
        <v/>
      </c>
      <c r="D1246" s="8" t="str">
        <f t="array" aca="1" ref="D1246" ca="1">IFERROR(INDEX(datefin,SMALL(IF(SUBSTITUTE(resultat," ","")="obtenue",ROW(offres)-2,""),ROW(1151:1151))),"")</f>
        <v/>
      </c>
    </row>
    <row r="1247" spans="1:4" x14ac:dyDescent="0.25">
      <c r="A1247" s="3" t="str">
        <f t="array" aca="1" ref="A1247" ca="1">IFERROR(INDEX(offres,SMALL(IF(SUBSTITUTE(resultat," ","")="obtenue",ROW(offres)-2,""),ROW(1152:1152))),"")</f>
        <v/>
      </c>
      <c r="B1247" s="8" t="str">
        <f t="array" aca="1" ref="B1247" ca="1">IFERROR(INDEX(debut,SMALL(IF(SUBSTITUTE(resultat," ","")="obtenue",ROW(offres)-2,""),ROW(1152:1152))),"")</f>
        <v/>
      </c>
      <c r="C1247" s="16" t="str">
        <f t="array" aca="1" ref="C1247" ca="1">IFERROR(INDEX(durée,SMALL(IF(SUBSTITUTE(resultat," ","")="obtenue",ROW(offres)-2,""),ROW(1152:1152))),"")</f>
        <v/>
      </c>
      <c r="D1247" s="8" t="str">
        <f t="array" aca="1" ref="D1247" ca="1">IFERROR(INDEX(datefin,SMALL(IF(SUBSTITUTE(resultat," ","")="obtenue",ROW(offres)-2,""),ROW(1152:1152))),"")</f>
        <v/>
      </c>
    </row>
    <row r="1248" spans="1:4" x14ac:dyDescent="0.25">
      <c r="A1248" s="3" t="str">
        <f t="array" aca="1" ref="A1248" ca="1">IFERROR(INDEX(offres,SMALL(IF(SUBSTITUTE(resultat," ","")="obtenue",ROW(offres)-2,""),ROW(1153:1153))),"")</f>
        <v/>
      </c>
      <c r="B1248" s="8" t="str">
        <f t="array" aca="1" ref="B1248" ca="1">IFERROR(INDEX(debut,SMALL(IF(SUBSTITUTE(resultat," ","")="obtenue",ROW(offres)-2,""),ROW(1153:1153))),"")</f>
        <v/>
      </c>
      <c r="C1248" s="16" t="str">
        <f t="array" aca="1" ref="C1248" ca="1">IFERROR(INDEX(durée,SMALL(IF(SUBSTITUTE(resultat," ","")="obtenue",ROW(offres)-2,""),ROW(1153:1153))),"")</f>
        <v/>
      </c>
      <c r="D1248" s="8" t="str">
        <f t="array" aca="1" ref="D1248" ca="1">IFERROR(INDEX(datefin,SMALL(IF(SUBSTITUTE(resultat," ","")="obtenue",ROW(offres)-2,""),ROW(1153:1153))),"")</f>
        <v/>
      </c>
    </row>
    <row r="1249" spans="1:4" x14ac:dyDescent="0.25">
      <c r="A1249" s="3" t="str">
        <f t="array" aca="1" ref="A1249" ca="1">IFERROR(INDEX(offres,SMALL(IF(SUBSTITUTE(resultat," ","")="obtenue",ROW(offres)-2,""),ROW(1154:1154))),"")</f>
        <v/>
      </c>
      <c r="B1249" s="8" t="str">
        <f t="array" aca="1" ref="B1249" ca="1">IFERROR(INDEX(debut,SMALL(IF(SUBSTITUTE(resultat," ","")="obtenue",ROW(offres)-2,""),ROW(1154:1154))),"")</f>
        <v/>
      </c>
      <c r="C1249" s="16" t="str">
        <f t="array" aca="1" ref="C1249" ca="1">IFERROR(INDEX(durée,SMALL(IF(SUBSTITUTE(resultat," ","")="obtenue",ROW(offres)-2,""),ROW(1154:1154))),"")</f>
        <v/>
      </c>
      <c r="D1249" s="8" t="str">
        <f t="array" aca="1" ref="D1249" ca="1">IFERROR(INDEX(datefin,SMALL(IF(SUBSTITUTE(resultat," ","")="obtenue",ROW(offres)-2,""),ROW(1154:1154))),"")</f>
        <v/>
      </c>
    </row>
    <row r="1250" spans="1:4" x14ac:dyDescent="0.25">
      <c r="A1250" s="3" t="str">
        <f t="array" aca="1" ref="A1250" ca="1">IFERROR(INDEX(offres,SMALL(IF(SUBSTITUTE(resultat," ","")="obtenue",ROW(offres)-2,""),ROW(1155:1155))),"")</f>
        <v/>
      </c>
      <c r="B1250" s="8" t="str">
        <f t="array" aca="1" ref="B1250" ca="1">IFERROR(INDEX(debut,SMALL(IF(SUBSTITUTE(resultat," ","")="obtenue",ROW(offres)-2,""),ROW(1155:1155))),"")</f>
        <v/>
      </c>
      <c r="C1250" s="16" t="str">
        <f t="array" aca="1" ref="C1250" ca="1">IFERROR(INDEX(durée,SMALL(IF(SUBSTITUTE(resultat," ","")="obtenue",ROW(offres)-2,""),ROW(1155:1155))),"")</f>
        <v/>
      </c>
      <c r="D1250" s="8" t="str">
        <f t="array" aca="1" ref="D1250" ca="1">IFERROR(INDEX(datefin,SMALL(IF(SUBSTITUTE(resultat," ","")="obtenue",ROW(offres)-2,""),ROW(1155:1155))),"")</f>
        <v/>
      </c>
    </row>
    <row r="1251" spans="1:4" x14ac:dyDescent="0.25">
      <c r="A1251" s="3" t="str">
        <f t="array" aca="1" ref="A1251" ca="1">IFERROR(INDEX(offres,SMALL(IF(SUBSTITUTE(resultat," ","")="obtenue",ROW(offres)-2,""),ROW(1156:1156))),"")</f>
        <v/>
      </c>
      <c r="B1251" s="8" t="str">
        <f t="array" aca="1" ref="B1251" ca="1">IFERROR(INDEX(debut,SMALL(IF(SUBSTITUTE(resultat," ","")="obtenue",ROW(offres)-2,""),ROW(1156:1156))),"")</f>
        <v/>
      </c>
      <c r="C1251" s="16" t="str">
        <f t="array" aca="1" ref="C1251" ca="1">IFERROR(INDEX(durée,SMALL(IF(SUBSTITUTE(resultat," ","")="obtenue",ROW(offres)-2,""),ROW(1156:1156))),"")</f>
        <v/>
      </c>
      <c r="D1251" s="8" t="str">
        <f t="array" aca="1" ref="D1251" ca="1">IFERROR(INDEX(datefin,SMALL(IF(SUBSTITUTE(resultat," ","")="obtenue",ROW(offres)-2,""),ROW(1156:1156))),"")</f>
        <v/>
      </c>
    </row>
    <row r="1252" spans="1:4" x14ac:dyDescent="0.25">
      <c r="A1252" s="3" t="str">
        <f t="array" aca="1" ref="A1252" ca="1">IFERROR(INDEX(offres,SMALL(IF(SUBSTITUTE(resultat," ","")="obtenue",ROW(offres)-2,""),ROW(1157:1157))),"")</f>
        <v/>
      </c>
      <c r="B1252" s="8" t="str">
        <f t="array" aca="1" ref="B1252" ca="1">IFERROR(INDEX(debut,SMALL(IF(SUBSTITUTE(resultat," ","")="obtenue",ROW(offres)-2,""),ROW(1157:1157))),"")</f>
        <v/>
      </c>
      <c r="C1252" s="16" t="str">
        <f t="array" aca="1" ref="C1252" ca="1">IFERROR(INDEX(durée,SMALL(IF(SUBSTITUTE(resultat," ","")="obtenue",ROW(offres)-2,""),ROW(1157:1157))),"")</f>
        <v/>
      </c>
      <c r="D1252" s="8" t="str">
        <f t="array" aca="1" ref="D1252" ca="1">IFERROR(INDEX(datefin,SMALL(IF(SUBSTITUTE(resultat," ","")="obtenue",ROW(offres)-2,""),ROW(1157:1157))),"")</f>
        <v/>
      </c>
    </row>
    <row r="1253" spans="1:4" x14ac:dyDescent="0.25">
      <c r="A1253" s="3" t="str">
        <f t="array" aca="1" ref="A1253" ca="1">IFERROR(INDEX(offres,SMALL(IF(SUBSTITUTE(resultat," ","")="obtenue",ROW(offres)-2,""),ROW(1158:1158))),"")</f>
        <v/>
      </c>
      <c r="B1253" s="8" t="str">
        <f t="array" aca="1" ref="B1253" ca="1">IFERROR(INDEX(debut,SMALL(IF(SUBSTITUTE(resultat," ","")="obtenue",ROW(offres)-2,""),ROW(1158:1158))),"")</f>
        <v/>
      </c>
      <c r="C1253" s="16" t="str">
        <f t="array" aca="1" ref="C1253" ca="1">IFERROR(INDEX(durée,SMALL(IF(SUBSTITUTE(resultat," ","")="obtenue",ROW(offres)-2,""),ROW(1158:1158))),"")</f>
        <v/>
      </c>
      <c r="D1253" s="8" t="str">
        <f t="array" aca="1" ref="D1253" ca="1">IFERROR(INDEX(datefin,SMALL(IF(SUBSTITUTE(resultat," ","")="obtenue",ROW(offres)-2,""),ROW(1158:1158))),"")</f>
        <v/>
      </c>
    </row>
    <row r="1254" spans="1:4" x14ac:dyDescent="0.25">
      <c r="A1254" s="3" t="str">
        <f t="array" aca="1" ref="A1254" ca="1">IFERROR(INDEX(offres,SMALL(IF(SUBSTITUTE(resultat," ","")="obtenue",ROW(offres)-2,""),ROW(1159:1159))),"")</f>
        <v/>
      </c>
      <c r="B1254" s="8" t="str">
        <f t="array" aca="1" ref="B1254" ca="1">IFERROR(INDEX(debut,SMALL(IF(SUBSTITUTE(resultat," ","")="obtenue",ROW(offres)-2,""),ROW(1159:1159))),"")</f>
        <v/>
      </c>
      <c r="C1254" s="16" t="str">
        <f t="array" aca="1" ref="C1254" ca="1">IFERROR(INDEX(durée,SMALL(IF(SUBSTITUTE(resultat," ","")="obtenue",ROW(offres)-2,""),ROW(1159:1159))),"")</f>
        <v/>
      </c>
      <c r="D1254" s="8" t="str">
        <f t="array" aca="1" ref="D1254" ca="1">IFERROR(INDEX(datefin,SMALL(IF(SUBSTITUTE(resultat," ","")="obtenue",ROW(offres)-2,""),ROW(1159:1159))),"")</f>
        <v/>
      </c>
    </row>
    <row r="1255" spans="1:4" x14ac:dyDescent="0.25">
      <c r="A1255" s="3" t="str">
        <f t="array" aca="1" ref="A1255" ca="1">IFERROR(INDEX(offres,SMALL(IF(SUBSTITUTE(resultat," ","")="obtenue",ROW(offres)-2,""),ROW(1160:1160))),"")</f>
        <v/>
      </c>
      <c r="B1255" s="8" t="str">
        <f t="array" aca="1" ref="B1255" ca="1">IFERROR(INDEX(debut,SMALL(IF(SUBSTITUTE(resultat," ","")="obtenue",ROW(offres)-2,""),ROW(1160:1160))),"")</f>
        <v/>
      </c>
      <c r="C1255" s="16" t="str">
        <f t="array" aca="1" ref="C1255" ca="1">IFERROR(INDEX(durée,SMALL(IF(SUBSTITUTE(resultat," ","")="obtenue",ROW(offres)-2,""),ROW(1160:1160))),"")</f>
        <v/>
      </c>
      <c r="D1255" s="8" t="str">
        <f t="array" aca="1" ref="D1255" ca="1">IFERROR(INDEX(datefin,SMALL(IF(SUBSTITUTE(resultat," ","")="obtenue",ROW(offres)-2,""),ROW(1160:1160))),"")</f>
        <v/>
      </c>
    </row>
    <row r="1256" spans="1:4" x14ac:dyDescent="0.25">
      <c r="A1256" s="3" t="str">
        <f t="array" aca="1" ref="A1256" ca="1">IFERROR(INDEX(offres,SMALL(IF(SUBSTITUTE(resultat," ","")="obtenue",ROW(offres)-2,""),ROW(1161:1161))),"")</f>
        <v/>
      </c>
      <c r="B1256" s="8" t="str">
        <f t="array" aca="1" ref="B1256" ca="1">IFERROR(INDEX(debut,SMALL(IF(SUBSTITUTE(resultat," ","")="obtenue",ROW(offres)-2,""),ROW(1161:1161))),"")</f>
        <v/>
      </c>
      <c r="C1256" s="16" t="str">
        <f t="array" aca="1" ref="C1256" ca="1">IFERROR(INDEX(durée,SMALL(IF(SUBSTITUTE(resultat," ","")="obtenue",ROW(offres)-2,""),ROW(1161:1161))),"")</f>
        <v/>
      </c>
      <c r="D1256" s="8" t="str">
        <f t="array" aca="1" ref="D1256" ca="1">IFERROR(INDEX(datefin,SMALL(IF(SUBSTITUTE(resultat," ","")="obtenue",ROW(offres)-2,""),ROW(1161:1161))),"")</f>
        <v/>
      </c>
    </row>
    <row r="1257" spans="1:4" x14ac:dyDescent="0.25">
      <c r="A1257" s="3" t="str">
        <f t="array" aca="1" ref="A1257" ca="1">IFERROR(INDEX(offres,SMALL(IF(SUBSTITUTE(resultat," ","")="obtenue",ROW(offres)-2,""),ROW(1162:1162))),"")</f>
        <v/>
      </c>
      <c r="B1257" s="8" t="str">
        <f t="array" aca="1" ref="B1257" ca="1">IFERROR(INDEX(debut,SMALL(IF(SUBSTITUTE(resultat," ","")="obtenue",ROW(offres)-2,""),ROW(1162:1162))),"")</f>
        <v/>
      </c>
      <c r="C1257" s="16" t="str">
        <f t="array" aca="1" ref="C1257" ca="1">IFERROR(INDEX(durée,SMALL(IF(SUBSTITUTE(resultat," ","")="obtenue",ROW(offres)-2,""),ROW(1162:1162))),"")</f>
        <v/>
      </c>
      <c r="D1257" s="8" t="str">
        <f t="array" aca="1" ref="D1257" ca="1">IFERROR(INDEX(datefin,SMALL(IF(SUBSTITUTE(resultat," ","")="obtenue",ROW(offres)-2,""),ROW(1162:1162))),"")</f>
        <v/>
      </c>
    </row>
    <row r="1258" spans="1:4" x14ac:dyDescent="0.25">
      <c r="A1258" s="3" t="str">
        <f t="array" aca="1" ref="A1258" ca="1">IFERROR(INDEX(offres,SMALL(IF(SUBSTITUTE(resultat," ","")="obtenue",ROW(offres)-2,""),ROW(1163:1163))),"")</f>
        <v/>
      </c>
      <c r="B1258" s="8" t="str">
        <f t="array" aca="1" ref="B1258" ca="1">IFERROR(INDEX(debut,SMALL(IF(SUBSTITUTE(resultat," ","")="obtenue",ROW(offres)-2,""),ROW(1163:1163))),"")</f>
        <v/>
      </c>
      <c r="C1258" s="16" t="str">
        <f t="array" aca="1" ref="C1258" ca="1">IFERROR(INDEX(durée,SMALL(IF(SUBSTITUTE(resultat," ","")="obtenue",ROW(offres)-2,""),ROW(1163:1163))),"")</f>
        <v/>
      </c>
      <c r="D1258" s="8" t="str">
        <f t="array" aca="1" ref="D1258" ca="1">IFERROR(INDEX(datefin,SMALL(IF(SUBSTITUTE(resultat," ","")="obtenue",ROW(offres)-2,""),ROW(1163:1163))),"")</f>
        <v/>
      </c>
    </row>
    <row r="1259" spans="1:4" x14ac:dyDescent="0.25">
      <c r="A1259" s="3" t="str">
        <f t="array" aca="1" ref="A1259" ca="1">IFERROR(INDEX(offres,SMALL(IF(SUBSTITUTE(resultat," ","")="obtenue",ROW(offres)-2,""),ROW(1164:1164))),"")</f>
        <v/>
      </c>
      <c r="B1259" s="8" t="str">
        <f t="array" aca="1" ref="B1259" ca="1">IFERROR(INDEX(debut,SMALL(IF(SUBSTITUTE(resultat," ","")="obtenue",ROW(offres)-2,""),ROW(1164:1164))),"")</f>
        <v/>
      </c>
      <c r="C1259" s="16" t="str">
        <f t="array" aca="1" ref="C1259" ca="1">IFERROR(INDEX(durée,SMALL(IF(SUBSTITUTE(resultat," ","")="obtenue",ROW(offres)-2,""),ROW(1164:1164))),"")</f>
        <v/>
      </c>
      <c r="D1259" s="8" t="str">
        <f t="array" aca="1" ref="D1259" ca="1">IFERROR(INDEX(datefin,SMALL(IF(SUBSTITUTE(resultat," ","")="obtenue",ROW(offres)-2,""),ROW(1164:1164))),"")</f>
        <v/>
      </c>
    </row>
    <row r="1260" spans="1:4" x14ac:dyDescent="0.25">
      <c r="A1260" s="3" t="str">
        <f t="array" aca="1" ref="A1260" ca="1">IFERROR(INDEX(offres,SMALL(IF(SUBSTITUTE(resultat," ","")="obtenue",ROW(offres)-2,""),ROW(1165:1165))),"")</f>
        <v/>
      </c>
      <c r="B1260" s="8" t="str">
        <f t="array" aca="1" ref="B1260" ca="1">IFERROR(INDEX(debut,SMALL(IF(SUBSTITUTE(resultat," ","")="obtenue",ROW(offres)-2,""),ROW(1165:1165))),"")</f>
        <v/>
      </c>
      <c r="C1260" s="16" t="str">
        <f t="array" aca="1" ref="C1260" ca="1">IFERROR(INDEX(durée,SMALL(IF(SUBSTITUTE(resultat," ","")="obtenue",ROW(offres)-2,""),ROW(1165:1165))),"")</f>
        <v/>
      </c>
      <c r="D1260" s="8" t="str">
        <f t="array" aca="1" ref="D1260" ca="1">IFERROR(INDEX(datefin,SMALL(IF(SUBSTITUTE(resultat," ","")="obtenue",ROW(offres)-2,""),ROW(1165:1165))),"")</f>
        <v/>
      </c>
    </row>
    <row r="1261" spans="1:4" x14ac:dyDescent="0.25">
      <c r="A1261" s="3" t="str">
        <f t="array" aca="1" ref="A1261" ca="1">IFERROR(INDEX(offres,SMALL(IF(SUBSTITUTE(resultat," ","")="obtenue",ROW(offres)-2,""),ROW(1166:1166))),"")</f>
        <v/>
      </c>
      <c r="B1261" s="8" t="str">
        <f t="array" aca="1" ref="B1261" ca="1">IFERROR(INDEX(debut,SMALL(IF(SUBSTITUTE(resultat," ","")="obtenue",ROW(offres)-2,""),ROW(1166:1166))),"")</f>
        <v/>
      </c>
      <c r="C1261" s="16" t="str">
        <f t="array" aca="1" ref="C1261" ca="1">IFERROR(INDEX(durée,SMALL(IF(SUBSTITUTE(resultat," ","")="obtenue",ROW(offres)-2,""),ROW(1166:1166))),"")</f>
        <v/>
      </c>
      <c r="D1261" s="8" t="str">
        <f t="array" aca="1" ref="D1261" ca="1">IFERROR(INDEX(datefin,SMALL(IF(SUBSTITUTE(resultat," ","")="obtenue",ROW(offres)-2,""),ROW(1166:1166))),"")</f>
        <v/>
      </c>
    </row>
    <row r="1262" spans="1:4" x14ac:dyDescent="0.25">
      <c r="A1262" s="3" t="str">
        <f t="array" aca="1" ref="A1262" ca="1">IFERROR(INDEX(offres,SMALL(IF(SUBSTITUTE(resultat," ","")="obtenue",ROW(offres)-2,""),ROW(1167:1167))),"")</f>
        <v/>
      </c>
      <c r="B1262" s="8" t="str">
        <f t="array" aca="1" ref="B1262" ca="1">IFERROR(INDEX(debut,SMALL(IF(SUBSTITUTE(resultat," ","")="obtenue",ROW(offres)-2,""),ROW(1167:1167))),"")</f>
        <v/>
      </c>
      <c r="C1262" s="16" t="str">
        <f t="array" aca="1" ref="C1262" ca="1">IFERROR(INDEX(durée,SMALL(IF(SUBSTITUTE(resultat," ","")="obtenue",ROW(offres)-2,""),ROW(1167:1167))),"")</f>
        <v/>
      </c>
      <c r="D1262" s="8" t="str">
        <f t="array" aca="1" ref="D1262" ca="1">IFERROR(INDEX(datefin,SMALL(IF(SUBSTITUTE(resultat," ","")="obtenue",ROW(offres)-2,""),ROW(1167:1167))),"")</f>
        <v/>
      </c>
    </row>
    <row r="1263" spans="1:4" x14ac:dyDescent="0.25">
      <c r="A1263" s="3" t="str">
        <f t="array" aca="1" ref="A1263" ca="1">IFERROR(INDEX(offres,SMALL(IF(SUBSTITUTE(resultat," ","")="obtenue",ROW(offres)-2,""),ROW(1168:1168))),"")</f>
        <v/>
      </c>
      <c r="B1263" s="8" t="str">
        <f t="array" aca="1" ref="B1263" ca="1">IFERROR(INDEX(debut,SMALL(IF(SUBSTITUTE(resultat," ","")="obtenue",ROW(offres)-2,""),ROW(1168:1168))),"")</f>
        <v/>
      </c>
      <c r="C1263" s="16" t="str">
        <f t="array" aca="1" ref="C1263" ca="1">IFERROR(INDEX(durée,SMALL(IF(SUBSTITUTE(resultat," ","")="obtenue",ROW(offres)-2,""),ROW(1168:1168))),"")</f>
        <v/>
      </c>
      <c r="D1263" s="8" t="str">
        <f t="array" aca="1" ref="D1263" ca="1">IFERROR(INDEX(datefin,SMALL(IF(SUBSTITUTE(resultat," ","")="obtenue",ROW(offres)-2,""),ROW(1168:1168))),"")</f>
        <v/>
      </c>
    </row>
    <row r="1264" spans="1:4" x14ac:dyDescent="0.25">
      <c r="A1264" s="3" t="str">
        <f t="array" aca="1" ref="A1264" ca="1">IFERROR(INDEX(offres,SMALL(IF(SUBSTITUTE(resultat," ","")="obtenue",ROW(offres)-2,""),ROW(1169:1169))),"")</f>
        <v/>
      </c>
      <c r="B1264" s="8" t="str">
        <f t="array" aca="1" ref="B1264" ca="1">IFERROR(INDEX(debut,SMALL(IF(SUBSTITUTE(resultat," ","")="obtenue",ROW(offres)-2,""),ROW(1169:1169))),"")</f>
        <v/>
      </c>
      <c r="C1264" s="16" t="str">
        <f t="array" aca="1" ref="C1264" ca="1">IFERROR(INDEX(durée,SMALL(IF(SUBSTITUTE(resultat," ","")="obtenue",ROW(offres)-2,""),ROW(1169:1169))),"")</f>
        <v/>
      </c>
      <c r="D1264" s="8" t="str">
        <f t="array" aca="1" ref="D1264" ca="1">IFERROR(INDEX(datefin,SMALL(IF(SUBSTITUTE(resultat," ","")="obtenue",ROW(offres)-2,""),ROW(1169:1169))),"")</f>
        <v/>
      </c>
    </row>
    <row r="1265" spans="1:4" x14ac:dyDescent="0.25">
      <c r="A1265" s="3" t="str">
        <f t="array" aca="1" ref="A1265" ca="1">IFERROR(INDEX(offres,SMALL(IF(SUBSTITUTE(resultat," ","")="obtenue",ROW(offres)-2,""),ROW(1170:1170))),"")</f>
        <v/>
      </c>
      <c r="B1265" s="8" t="str">
        <f t="array" aca="1" ref="B1265" ca="1">IFERROR(INDEX(debut,SMALL(IF(SUBSTITUTE(resultat," ","")="obtenue",ROW(offres)-2,""),ROW(1170:1170))),"")</f>
        <v/>
      </c>
      <c r="C1265" s="16" t="str">
        <f t="array" aca="1" ref="C1265" ca="1">IFERROR(INDEX(durée,SMALL(IF(SUBSTITUTE(resultat," ","")="obtenue",ROW(offres)-2,""),ROW(1170:1170))),"")</f>
        <v/>
      </c>
      <c r="D1265" s="8" t="str">
        <f t="array" aca="1" ref="D1265" ca="1">IFERROR(INDEX(datefin,SMALL(IF(SUBSTITUTE(resultat," ","")="obtenue",ROW(offres)-2,""),ROW(1170:1170))),"")</f>
        <v/>
      </c>
    </row>
    <row r="1266" spans="1:4" x14ac:dyDescent="0.25">
      <c r="A1266" s="3" t="str">
        <f t="array" aca="1" ref="A1266" ca="1">IFERROR(INDEX(offres,SMALL(IF(SUBSTITUTE(resultat," ","")="obtenue",ROW(offres)-2,""),ROW(1171:1171))),"")</f>
        <v/>
      </c>
      <c r="B1266" s="8" t="str">
        <f t="array" aca="1" ref="B1266" ca="1">IFERROR(INDEX(debut,SMALL(IF(SUBSTITUTE(resultat," ","")="obtenue",ROW(offres)-2,""),ROW(1171:1171))),"")</f>
        <v/>
      </c>
      <c r="C1266" s="16" t="str">
        <f t="array" aca="1" ref="C1266" ca="1">IFERROR(INDEX(durée,SMALL(IF(SUBSTITUTE(resultat," ","")="obtenue",ROW(offres)-2,""),ROW(1171:1171))),"")</f>
        <v/>
      </c>
      <c r="D1266" s="8" t="str">
        <f t="array" aca="1" ref="D1266" ca="1">IFERROR(INDEX(datefin,SMALL(IF(SUBSTITUTE(resultat," ","")="obtenue",ROW(offres)-2,""),ROW(1171:1171))),"")</f>
        <v/>
      </c>
    </row>
    <row r="1267" spans="1:4" x14ac:dyDescent="0.25">
      <c r="A1267" s="3" t="str">
        <f t="array" aca="1" ref="A1267" ca="1">IFERROR(INDEX(offres,SMALL(IF(SUBSTITUTE(resultat," ","")="obtenue",ROW(offres)-2,""),ROW(1172:1172))),"")</f>
        <v/>
      </c>
      <c r="B1267" s="8" t="str">
        <f t="array" aca="1" ref="B1267" ca="1">IFERROR(INDEX(debut,SMALL(IF(SUBSTITUTE(resultat," ","")="obtenue",ROW(offres)-2,""),ROW(1172:1172))),"")</f>
        <v/>
      </c>
      <c r="C1267" s="16" t="str">
        <f t="array" aca="1" ref="C1267" ca="1">IFERROR(INDEX(durée,SMALL(IF(SUBSTITUTE(resultat," ","")="obtenue",ROW(offres)-2,""),ROW(1172:1172))),"")</f>
        <v/>
      </c>
      <c r="D1267" s="8" t="str">
        <f t="array" aca="1" ref="D1267" ca="1">IFERROR(INDEX(datefin,SMALL(IF(SUBSTITUTE(resultat," ","")="obtenue",ROW(offres)-2,""),ROW(1172:1172))),"")</f>
        <v/>
      </c>
    </row>
    <row r="1268" spans="1:4" x14ac:dyDescent="0.25">
      <c r="A1268" s="3" t="str">
        <f t="array" aca="1" ref="A1268" ca="1">IFERROR(INDEX(offres,SMALL(IF(SUBSTITUTE(resultat," ","")="obtenue",ROW(offres)-2,""),ROW(1173:1173))),"")</f>
        <v/>
      </c>
      <c r="B1268" s="8" t="str">
        <f t="array" aca="1" ref="B1268" ca="1">IFERROR(INDEX(debut,SMALL(IF(SUBSTITUTE(resultat," ","")="obtenue",ROW(offres)-2,""),ROW(1173:1173))),"")</f>
        <v/>
      </c>
      <c r="C1268" s="16" t="str">
        <f t="array" aca="1" ref="C1268" ca="1">IFERROR(INDEX(durée,SMALL(IF(SUBSTITUTE(resultat," ","")="obtenue",ROW(offres)-2,""),ROW(1173:1173))),"")</f>
        <v/>
      </c>
      <c r="D1268" s="8" t="str">
        <f t="array" aca="1" ref="D1268" ca="1">IFERROR(INDEX(datefin,SMALL(IF(SUBSTITUTE(resultat," ","")="obtenue",ROW(offres)-2,""),ROW(1173:1173))),"")</f>
        <v/>
      </c>
    </row>
    <row r="1269" spans="1:4" x14ac:dyDescent="0.25">
      <c r="A1269" s="3" t="str">
        <f t="array" aca="1" ref="A1269" ca="1">IFERROR(INDEX(offres,SMALL(IF(SUBSTITUTE(resultat," ","")="obtenue",ROW(offres)-2,""),ROW(1174:1174))),"")</f>
        <v/>
      </c>
      <c r="B1269" s="8" t="str">
        <f t="array" aca="1" ref="B1269" ca="1">IFERROR(INDEX(debut,SMALL(IF(SUBSTITUTE(resultat," ","")="obtenue",ROW(offres)-2,""),ROW(1174:1174))),"")</f>
        <v/>
      </c>
      <c r="C1269" s="16" t="str">
        <f t="array" aca="1" ref="C1269" ca="1">IFERROR(INDEX(durée,SMALL(IF(SUBSTITUTE(resultat," ","")="obtenue",ROW(offres)-2,""),ROW(1174:1174))),"")</f>
        <v/>
      </c>
      <c r="D1269" s="8" t="str">
        <f t="array" aca="1" ref="D1269" ca="1">IFERROR(INDEX(datefin,SMALL(IF(SUBSTITUTE(resultat," ","")="obtenue",ROW(offres)-2,""),ROW(1174:1174))),"")</f>
        <v/>
      </c>
    </row>
    <row r="1270" spans="1:4" x14ac:dyDescent="0.25">
      <c r="A1270" s="3" t="str">
        <f t="array" aca="1" ref="A1270" ca="1">IFERROR(INDEX(offres,SMALL(IF(SUBSTITUTE(resultat," ","")="obtenue",ROW(offres)-2,""),ROW(1175:1175))),"")</f>
        <v/>
      </c>
      <c r="B1270" s="8" t="str">
        <f t="array" aca="1" ref="B1270" ca="1">IFERROR(INDEX(debut,SMALL(IF(SUBSTITUTE(resultat," ","")="obtenue",ROW(offres)-2,""),ROW(1175:1175))),"")</f>
        <v/>
      </c>
      <c r="C1270" s="16" t="str">
        <f t="array" aca="1" ref="C1270" ca="1">IFERROR(INDEX(durée,SMALL(IF(SUBSTITUTE(resultat," ","")="obtenue",ROW(offres)-2,""),ROW(1175:1175))),"")</f>
        <v/>
      </c>
      <c r="D1270" s="8" t="str">
        <f t="array" aca="1" ref="D1270" ca="1">IFERROR(INDEX(datefin,SMALL(IF(SUBSTITUTE(resultat," ","")="obtenue",ROW(offres)-2,""),ROW(1175:1175))),"")</f>
        <v/>
      </c>
    </row>
    <row r="1271" spans="1:4" x14ac:dyDescent="0.25">
      <c r="A1271" s="3" t="str">
        <f t="array" aca="1" ref="A1271" ca="1">IFERROR(INDEX(offres,SMALL(IF(SUBSTITUTE(resultat," ","")="obtenue",ROW(offres)-2,""),ROW(1176:1176))),"")</f>
        <v/>
      </c>
      <c r="B1271" s="8" t="str">
        <f t="array" aca="1" ref="B1271" ca="1">IFERROR(INDEX(debut,SMALL(IF(SUBSTITUTE(resultat," ","")="obtenue",ROW(offres)-2,""),ROW(1176:1176))),"")</f>
        <v/>
      </c>
      <c r="C1271" s="16" t="str">
        <f t="array" aca="1" ref="C1271" ca="1">IFERROR(INDEX(durée,SMALL(IF(SUBSTITUTE(resultat," ","")="obtenue",ROW(offres)-2,""),ROW(1176:1176))),"")</f>
        <v/>
      </c>
      <c r="D1271" s="8" t="str">
        <f t="array" aca="1" ref="D1271" ca="1">IFERROR(INDEX(datefin,SMALL(IF(SUBSTITUTE(resultat," ","")="obtenue",ROW(offres)-2,""),ROW(1176:1176))),"")</f>
        <v/>
      </c>
    </row>
    <row r="1272" spans="1:4" x14ac:dyDescent="0.25">
      <c r="A1272" s="3" t="str">
        <f t="array" aca="1" ref="A1272" ca="1">IFERROR(INDEX(offres,SMALL(IF(SUBSTITUTE(resultat," ","")="obtenue",ROW(offres)-2,""),ROW(1177:1177))),"")</f>
        <v/>
      </c>
      <c r="B1272" s="8" t="str">
        <f t="array" aca="1" ref="B1272" ca="1">IFERROR(INDEX(debut,SMALL(IF(SUBSTITUTE(resultat," ","")="obtenue",ROW(offres)-2,""),ROW(1177:1177))),"")</f>
        <v/>
      </c>
      <c r="C1272" s="16" t="str">
        <f t="array" aca="1" ref="C1272" ca="1">IFERROR(INDEX(durée,SMALL(IF(SUBSTITUTE(resultat," ","")="obtenue",ROW(offres)-2,""),ROW(1177:1177))),"")</f>
        <v/>
      </c>
      <c r="D1272" s="8" t="str">
        <f t="array" aca="1" ref="D1272" ca="1">IFERROR(INDEX(datefin,SMALL(IF(SUBSTITUTE(resultat," ","")="obtenue",ROW(offres)-2,""),ROW(1177:1177))),"")</f>
        <v/>
      </c>
    </row>
    <row r="1273" spans="1:4" x14ac:dyDescent="0.25">
      <c r="A1273" s="3" t="str">
        <f t="array" aca="1" ref="A1273" ca="1">IFERROR(INDEX(offres,SMALL(IF(SUBSTITUTE(resultat," ","")="obtenue",ROW(offres)-2,""),ROW(1178:1178))),"")</f>
        <v/>
      </c>
      <c r="B1273" s="8" t="str">
        <f t="array" aca="1" ref="B1273" ca="1">IFERROR(INDEX(debut,SMALL(IF(SUBSTITUTE(resultat," ","")="obtenue",ROW(offres)-2,""),ROW(1178:1178))),"")</f>
        <v/>
      </c>
      <c r="C1273" s="16" t="str">
        <f t="array" aca="1" ref="C1273" ca="1">IFERROR(INDEX(durée,SMALL(IF(SUBSTITUTE(resultat," ","")="obtenue",ROW(offres)-2,""),ROW(1178:1178))),"")</f>
        <v/>
      </c>
      <c r="D1273" s="8" t="str">
        <f t="array" aca="1" ref="D1273" ca="1">IFERROR(INDEX(datefin,SMALL(IF(SUBSTITUTE(resultat," ","")="obtenue",ROW(offres)-2,""),ROW(1178:1178))),"")</f>
        <v/>
      </c>
    </row>
    <row r="1274" spans="1:4" x14ac:dyDescent="0.25">
      <c r="A1274" s="3" t="str">
        <f t="array" aca="1" ref="A1274" ca="1">IFERROR(INDEX(offres,SMALL(IF(SUBSTITUTE(resultat," ","")="obtenue",ROW(offres)-2,""),ROW(1179:1179))),"")</f>
        <v/>
      </c>
      <c r="B1274" s="8" t="str">
        <f t="array" aca="1" ref="B1274" ca="1">IFERROR(INDEX(debut,SMALL(IF(SUBSTITUTE(resultat," ","")="obtenue",ROW(offres)-2,""),ROW(1179:1179))),"")</f>
        <v/>
      </c>
      <c r="C1274" s="16" t="str">
        <f t="array" aca="1" ref="C1274" ca="1">IFERROR(INDEX(durée,SMALL(IF(SUBSTITUTE(resultat," ","")="obtenue",ROW(offres)-2,""),ROW(1179:1179))),"")</f>
        <v/>
      </c>
      <c r="D1274" s="8" t="str">
        <f t="array" aca="1" ref="D1274" ca="1">IFERROR(INDEX(datefin,SMALL(IF(SUBSTITUTE(resultat," ","")="obtenue",ROW(offres)-2,""),ROW(1179:1179))),"")</f>
        <v/>
      </c>
    </row>
    <row r="1275" spans="1:4" x14ac:dyDescent="0.25">
      <c r="A1275" s="3" t="str">
        <f t="array" aca="1" ref="A1275" ca="1">IFERROR(INDEX(offres,SMALL(IF(SUBSTITUTE(resultat," ","")="obtenue",ROW(offres)-2,""),ROW(1180:1180))),"")</f>
        <v/>
      </c>
      <c r="B1275" s="8" t="str">
        <f t="array" aca="1" ref="B1275" ca="1">IFERROR(INDEX(debut,SMALL(IF(SUBSTITUTE(resultat," ","")="obtenue",ROW(offres)-2,""),ROW(1180:1180))),"")</f>
        <v/>
      </c>
      <c r="C1275" s="16" t="str">
        <f t="array" aca="1" ref="C1275" ca="1">IFERROR(INDEX(durée,SMALL(IF(SUBSTITUTE(resultat," ","")="obtenue",ROW(offres)-2,""),ROW(1180:1180))),"")</f>
        <v/>
      </c>
      <c r="D1275" s="8" t="str">
        <f t="array" aca="1" ref="D1275" ca="1">IFERROR(INDEX(datefin,SMALL(IF(SUBSTITUTE(resultat," ","")="obtenue",ROW(offres)-2,""),ROW(1180:1180))),"")</f>
        <v/>
      </c>
    </row>
    <row r="1276" spans="1:4" x14ac:dyDescent="0.25">
      <c r="A1276" s="3" t="str">
        <f t="array" aca="1" ref="A1276" ca="1">IFERROR(INDEX(offres,SMALL(IF(SUBSTITUTE(resultat," ","")="obtenue",ROW(offres)-2,""),ROW(1181:1181))),"")</f>
        <v/>
      </c>
      <c r="B1276" s="8" t="str">
        <f t="array" aca="1" ref="B1276" ca="1">IFERROR(INDEX(debut,SMALL(IF(SUBSTITUTE(resultat," ","")="obtenue",ROW(offres)-2,""),ROW(1181:1181))),"")</f>
        <v/>
      </c>
      <c r="C1276" s="16" t="str">
        <f t="array" aca="1" ref="C1276" ca="1">IFERROR(INDEX(durée,SMALL(IF(SUBSTITUTE(resultat," ","")="obtenue",ROW(offres)-2,""),ROW(1181:1181))),"")</f>
        <v/>
      </c>
      <c r="D1276" s="8" t="str">
        <f t="array" aca="1" ref="D1276" ca="1">IFERROR(INDEX(datefin,SMALL(IF(SUBSTITUTE(resultat," ","")="obtenue",ROW(offres)-2,""),ROW(1181:1181))),"")</f>
        <v/>
      </c>
    </row>
    <row r="1277" spans="1:4" x14ac:dyDescent="0.25">
      <c r="A1277" s="3" t="str">
        <f t="array" aca="1" ref="A1277" ca="1">IFERROR(INDEX(offres,SMALL(IF(SUBSTITUTE(resultat," ","")="obtenue",ROW(offres)-2,""),ROW(1182:1182))),"")</f>
        <v/>
      </c>
      <c r="B1277" s="8" t="str">
        <f t="array" aca="1" ref="B1277" ca="1">IFERROR(INDEX(debut,SMALL(IF(SUBSTITUTE(resultat," ","")="obtenue",ROW(offres)-2,""),ROW(1182:1182))),"")</f>
        <v/>
      </c>
      <c r="C1277" s="16" t="str">
        <f t="array" aca="1" ref="C1277" ca="1">IFERROR(INDEX(durée,SMALL(IF(SUBSTITUTE(resultat," ","")="obtenue",ROW(offres)-2,""),ROW(1182:1182))),"")</f>
        <v/>
      </c>
      <c r="D1277" s="8" t="str">
        <f t="array" aca="1" ref="D1277" ca="1">IFERROR(INDEX(datefin,SMALL(IF(SUBSTITUTE(resultat," ","")="obtenue",ROW(offres)-2,""),ROW(1182:1182))),"")</f>
        <v/>
      </c>
    </row>
    <row r="1278" spans="1:4" x14ac:dyDescent="0.25">
      <c r="A1278" s="3" t="str">
        <f t="array" aca="1" ref="A1278" ca="1">IFERROR(INDEX(offres,SMALL(IF(SUBSTITUTE(resultat," ","")="obtenue",ROW(offres)-2,""),ROW(1183:1183))),"")</f>
        <v/>
      </c>
      <c r="B1278" s="8" t="str">
        <f t="array" aca="1" ref="B1278" ca="1">IFERROR(INDEX(debut,SMALL(IF(SUBSTITUTE(resultat," ","")="obtenue",ROW(offres)-2,""),ROW(1183:1183))),"")</f>
        <v/>
      </c>
      <c r="C1278" s="16" t="str">
        <f t="array" aca="1" ref="C1278" ca="1">IFERROR(INDEX(durée,SMALL(IF(SUBSTITUTE(resultat," ","")="obtenue",ROW(offres)-2,""),ROW(1183:1183))),"")</f>
        <v/>
      </c>
      <c r="D1278" s="8" t="str">
        <f t="array" aca="1" ref="D1278" ca="1">IFERROR(INDEX(datefin,SMALL(IF(SUBSTITUTE(resultat," ","")="obtenue",ROW(offres)-2,""),ROW(1183:1183))),"")</f>
        <v/>
      </c>
    </row>
    <row r="1279" spans="1:4" x14ac:dyDescent="0.25">
      <c r="A1279" s="3" t="str">
        <f t="array" aca="1" ref="A1279" ca="1">IFERROR(INDEX(offres,SMALL(IF(SUBSTITUTE(resultat," ","")="obtenue",ROW(offres)-2,""),ROW(1184:1184))),"")</f>
        <v/>
      </c>
      <c r="B1279" s="8" t="str">
        <f t="array" aca="1" ref="B1279" ca="1">IFERROR(INDEX(debut,SMALL(IF(SUBSTITUTE(resultat," ","")="obtenue",ROW(offres)-2,""),ROW(1184:1184))),"")</f>
        <v/>
      </c>
      <c r="C1279" s="16" t="str">
        <f t="array" aca="1" ref="C1279" ca="1">IFERROR(INDEX(durée,SMALL(IF(SUBSTITUTE(resultat," ","")="obtenue",ROW(offres)-2,""),ROW(1184:1184))),"")</f>
        <v/>
      </c>
      <c r="D1279" s="8" t="str">
        <f t="array" aca="1" ref="D1279" ca="1">IFERROR(INDEX(datefin,SMALL(IF(SUBSTITUTE(resultat," ","")="obtenue",ROW(offres)-2,""),ROW(1184:1184))),"")</f>
        <v/>
      </c>
    </row>
    <row r="1280" spans="1:4" x14ac:dyDescent="0.25">
      <c r="A1280" s="3" t="str">
        <f t="array" aca="1" ref="A1280" ca="1">IFERROR(INDEX(offres,SMALL(IF(SUBSTITUTE(resultat," ","")="obtenue",ROW(offres)-2,""),ROW(1185:1185))),"")</f>
        <v/>
      </c>
      <c r="B1280" s="8" t="str">
        <f t="array" aca="1" ref="B1280" ca="1">IFERROR(INDEX(debut,SMALL(IF(SUBSTITUTE(resultat," ","")="obtenue",ROW(offres)-2,""),ROW(1185:1185))),"")</f>
        <v/>
      </c>
      <c r="C1280" s="16" t="str">
        <f t="array" aca="1" ref="C1280" ca="1">IFERROR(INDEX(durée,SMALL(IF(SUBSTITUTE(resultat," ","")="obtenue",ROW(offres)-2,""),ROW(1185:1185))),"")</f>
        <v/>
      </c>
      <c r="D1280" s="8" t="str">
        <f t="array" aca="1" ref="D1280" ca="1">IFERROR(INDEX(datefin,SMALL(IF(SUBSTITUTE(resultat," ","")="obtenue",ROW(offres)-2,""),ROW(1185:1185))),"")</f>
        <v/>
      </c>
    </row>
    <row r="1281" spans="1:4" x14ac:dyDescent="0.25">
      <c r="A1281" s="3" t="str">
        <f t="array" aca="1" ref="A1281" ca="1">IFERROR(INDEX(offres,SMALL(IF(SUBSTITUTE(resultat," ","")="obtenue",ROW(offres)-2,""),ROW(1186:1186))),"")</f>
        <v/>
      </c>
      <c r="B1281" s="8" t="str">
        <f t="array" aca="1" ref="B1281" ca="1">IFERROR(INDEX(debut,SMALL(IF(SUBSTITUTE(resultat," ","")="obtenue",ROW(offres)-2,""),ROW(1186:1186))),"")</f>
        <v/>
      </c>
      <c r="C1281" s="16" t="str">
        <f t="array" aca="1" ref="C1281" ca="1">IFERROR(INDEX(durée,SMALL(IF(SUBSTITUTE(resultat," ","")="obtenue",ROW(offres)-2,""),ROW(1186:1186))),"")</f>
        <v/>
      </c>
      <c r="D1281" s="8" t="str">
        <f t="array" aca="1" ref="D1281" ca="1">IFERROR(INDEX(datefin,SMALL(IF(SUBSTITUTE(resultat," ","")="obtenue",ROW(offres)-2,""),ROW(1186:1186))),"")</f>
        <v/>
      </c>
    </row>
    <row r="1282" spans="1:4" x14ac:dyDescent="0.25">
      <c r="A1282" s="3" t="str">
        <f t="array" aca="1" ref="A1282" ca="1">IFERROR(INDEX(offres,SMALL(IF(SUBSTITUTE(resultat," ","")="obtenue",ROW(offres)-2,""),ROW(1187:1187))),"")</f>
        <v/>
      </c>
      <c r="B1282" s="8" t="str">
        <f t="array" aca="1" ref="B1282" ca="1">IFERROR(INDEX(debut,SMALL(IF(SUBSTITUTE(resultat," ","")="obtenue",ROW(offres)-2,""),ROW(1187:1187))),"")</f>
        <v/>
      </c>
      <c r="C1282" s="16" t="str">
        <f t="array" aca="1" ref="C1282" ca="1">IFERROR(INDEX(durée,SMALL(IF(SUBSTITUTE(resultat," ","")="obtenue",ROW(offres)-2,""),ROW(1187:1187))),"")</f>
        <v/>
      </c>
      <c r="D1282" s="8" t="str">
        <f t="array" aca="1" ref="D1282" ca="1">IFERROR(INDEX(datefin,SMALL(IF(SUBSTITUTE(resultat," ","")="obtenue",ROW(offres)-2,""),ROW(1187:1187))),"")</f>
        <v/>
      </c>
    </row>
    <row r="1283" spans="1:4" x14ac:dyDescent="0.25">
      <c r="A1283" s="3" t="str">
        <f t="array" aca="1" ref="A1283" ca="1">IFERROR(INDEX(offres,SMALL(IF(SUBSTITUTE(resultat," ","")="obtenue",ROW(offres)-2,""),ROW(1188:1188))),"")</f>
        <v/>
      </c>
      <c r="B1283" s="8" t="str">
        <f t="array" aca="1" ref="B1283" ca="1">IFERROR(INDEX(debut,SMALL(IF(SUBSTITUTE(resultat," ","")="obtenue",ROW(offres)-2,""),ROW(1188:1188))),"")</f>
        <v/>
      </c>
      <c r="C1283" s="16" t="str">
        <f t="array" aca="1" ref="C1283" ca="1">IFERROR(INDEX(durée,SMALL(IF(SUBSTITUTE(resultat," ","")="obtenue",ROW(offres)-2,""),ROW(1188:1188))),"")</f>
        <v/>
      </c>
      <c r="D1283" s="8" t="str">
        <f t="array" aca="1" ref="D1283" ca="1">IFERROR(INDEX(datefin,SMALL(IF(SUBSTITUTE(resultat," ","")="obtenue",ROW(offres)-2,""),ROW(1188:1188))),"")</f>
        <v/>
      </c>
    </row>
    <row r="1284" spans="1:4" x14ac:dyDescent="0.25">
      <c r="A1284" s="3" t="str">
        <f t="array" aca="1" ref="A1284" ca="1">IFERROR(INDEX(offres,SMALL(IF(SUBSTITUTE(resultat," ","")="obtenue",ROW(offres)-2,""),ROW(1189:1189))),"")</f>
        <v/>
      </c>
      <c r="B1284" s="8" t="str">
        <f t="array" aca="1" ref="B1284" ca="1">IFERROR(INDEX(debut,SMALL(IF(SUBSTITUTE(resultat," ","")="obtenue",ROW(offres)-2,""),ROW(1189:1189))),"")</f>
        <v/>
      </c>
      <c r="C1284" s="16" t="str">
        <f t="array" aca="1" ref="C1284" ca="1">IFERROR(INDEX(durée,SMALL(IF(SUBSTITUTE(resultat," ","")="obtenue",ROW(offres)-2,""),ROW(1189:1189))),"")</f>
        <v/>
      </c>
      <c r="D1284" s="8" t="str">
        <f t="array" aca="1" ref="D1284" ca="1">IFERROR(INDEX(datefin,SMALL(IF(SUBSTITUTE(resultat," ","")="obtenue",ROW(offres)-2,""),ROW(1189:1189))),"")</f>
        <v/>
      </c>
    </row>
    <row r="1285" spans="1:4" x14ac:dyDescent="0.25">
      <c r="A1285" s="3" t="str">
        <f t="array" aca="1" ref="A1285" ca="1">IFERROR(INDEX(offres,SMALL(IF(SUBSTITUTE(resultat," ","")="obtenue",ROW(offres)-2,""),ROW(1190:1190))),"")</f>
        <v/>
      </c>
      <c r="B1285" s="8" t="str">
        <f t="array" aca="1" ref="B1285" ca="1">IFERROR(INDEX(debut,SMALL(IF(SUBSTITUTE(resultat," ","")="obtenue",ROW(offres)-2,""),ROW(1190:1190))),"")</f>
        <v/>
      </c>
      <c r="C1285" s="16" t="str">
        <f t="array" aca="1" ref="C1285" ca="1">IFERROR(INDEX(durée,SMALL(IF(SUBSTITUTE(resultat," ","")="obtenue",ROW(offres)-2,""),ROW(1190:1190))),"")</f>
        <v/>
      </c>
      <c r="D1285" s="8" t="str">
        <f t="array" aca="1" ref="D1285" ca="1">IFERROR(INDEX(datefin,SMALL(IF(SUBSTITUTE(resultat," ","")="obtenue",ROW(offres)-2,""),ROW(1190:1190))),"")</f>
        <v/>
      </c>
    </row>
    <row r="1286" spans="1:4" x14ac:dyDescent="0.25">
      <c r="A1286" s="3" t="str">
        <f t="array" aca="1" ref="A1286" ca="1">IFERROR(INDEX(offres,SMALL(IF(SUBSTITUTE(resultat," ","")="obtenue",ROW(offres)-2,""),ROW(1191:1191))),"")</f>
        <v/>
      </c>
      <c r="B1286" s="8" t="str">
        <f t="array" aca="1" ref="B1286" ca="1">IFERROR(INDEX(debut,SMALL(IF(SUBSTITUTE(resultat," ","")="obtenue",ROW(offres)-2,""),ROW(1191:1191))),"")</f>
        <v/>
      </c>
      <c r="C1286" s="16" t="str">
        <f t="array" aca="1" ref="C1286" ca="1">IFERROR(INDEX(durée,SMALL(IF(SUBSTITUTE(resultat," ","")="obtenue",ROW(offres)-2,""),ROW(1191:1191))),"")</f>
        <v/>
      </c>
      <c r="D1286" s="8" t="str">
        <f t="array" aca="1" ref="D1286" ca="1">IFERROR(INDEX(datefin,SMALL(IF(SUBSTITUTE(resultat," ","")="obtenue",ROW(offres)-2,""),ROW(1191:1191))),"")</f>
        <v/>
      </c>
    </row>
    <row r="1287" spans="1:4" x14ac:dyDescent="0.25">
      <c r="A1287" s="3" t="str">
        <f t="array" aca="1" ref="A1287" ca="1">IFERROR(INDEX(offres,SMALL(IF(SUBSTITUTE(resultat," ","")="obtenue",ROW(offres)-2,""),ROW(1192:1192))),"")</f>
        <v/>
      </c>
      <c r="B1287" s="8" t="str">
        <f t="array" aca="1" ref="B1287" ca="1">IFERROR(INDEX(debut,SMALL(IF(SUBSTITUTE(resultat," ","")="obtenue",ROW(offres)-2,""),ROW(1192:1192))),"")</f>
        <v/>
      </c>
      <c r="C1287" s="16" t="str">
        <f t="array" aca="1" ref="C1287" ca="1">IFERROR(INDEX(durée,SMALL(IF(SUBSTITUTE(resultat," ","")="obtenue",ROW(offres)-2,""),ROW(1192:1192))),"")</f>
        <v/>
      </c>
      <c r="D1287" s="8" t="str">
        <f t="array" aca="1" ref="D1287" ca="1">IFERROR(INDEX(datefin,SMALL(IF(SUBSTITUTE(resultat," ","")="obtenue",ROW(offres)-2,""),ROW(1192:1192))),"")</f>
        <v/>
      </c>
    </row>
    <row r="1288" spans="1:4" x14ac:dyDescent="0.25">
      <c r="A1288" s="3" t="str">
        <f t="array" aca="1" ref="A1288" ca="1">IFERROR(INDEX(offres,SMALL(IF(SUBSTITUTE(resultat," ","")="obtenue",ROW(offres)-2,""),ROW(1193:1193))),"")</f>
        <v/>
      </c>
      <c r="B1288" s="8" t="str">
        <f t="array" aca="1" ref="B1288" ca="1">IFERROR(INDEX(debut,SMALL(IF(SUBSTITUTE(resultat," ","")="obtenue",ROW(offres)-2,""),ROW(1193:1193))),"")</f>
        <v/>
      </c>
      <c r="C1288" s="16" t="str">
        <f t="array" aca="1" ref="C1288" ca="1">IFERROR(INDEX(durée,SMALL(IF(SUBSTITUTE(resultat," ","")="obtenue",ROW(offres)-2,""),ROW(1193:1193))),"")</f>
        <v/>
      </c>
      <c r="D1288" s="8" t="str">
        <f t="array" aca="1" ref="D1288" ca="1">IFERROR(INDEX(datefin,SMALL(IF(SUBSTITUTE(resultat," ","")="obtenue",ROW(offres)-2,""),ROW(1193:1193))),"")</f>
        <v/>
      </c>
    </row>
    <row r="1289" spans="1:4" x14ac:dyDescent="0.25">
      <c r="A1289" s="3" t="str">
        <f t="array" aca="1" ref="A1289" ca="1">IFERROR(INDEX(offres,SMALL(IF(SUBSTITUTE(resultat," ","")="obtenue",ROW(offres)-2,""),ROW(1194:1194))),"")</f>
        <v/>
      </c>
      <c r="B1289" s="8" t="str">
        <f t="array" aca="1" ref="B1289" ca="1">IFERROR(INDEX(debut,SMALL(IF(SUBSTITUTE(resultat," ","")="obtenue",ROW(offres)-2,""),ROW(1194:1194))),"")</f>
        <v/>
      </c>
      <c r="C1289" s="16" t="str">
        <f t="array" aca="1" ref="C1289" ca="1">IFERROR(INDEX(durée,SMALL(IF(SUBSTITUTE(resultat," ","")="obtenue",ROW(offres)-2,""),ROW(1194:1194))),"")</f>
        <v/>
      </c>
      <c r="D1289" s="8" t="str">
        <f t="array" aca="1" ref="D1289" ca="1">IFERROR(INDEX(datefin,SMALL(IF(SUBSTITUTE(resultat," ","")="obtenue",ROW(offres)-2,""),ROW(1194:1194))),"")</f>
        <v/>
      </c>
    </row>
    <row r="1290" spans="1:4" x14ac:dyDescent="0.25">
      <c r="A1290" s="3" t="str">
        <f t="array" aca="1" ref="A1290" ca="1">IFERROR(INDEX(offres,SMALL(IF(SUBSTITUTE(resultat," ","")="obtenue",ROW(offres)-2,""),ROW(1195:1195))),"")</f>
        <v/>
      </c>
      <c r="B1290" s="8" t="str">
        <f t="array" aca="1" ref="B1290" ca="1">IFERROR(INDEX(debut,SMALL(IF(SUBSTITUTE(resultat," ","")="obtenue",ROW(offres)-2,""),ROW(1195:1195))),"")</f>
        <v/>
      </c>
      <c r="C1290" s="16" t="str">
        <f t="array" aca="1" ref="C1290" ca="1">IFERROR(INDEX(durée,SMALL(IF(SUBSTITUTE(resultat," ","")="obtenue",ROW(offres)-2,""),ROW(1195:1195))),"")</f>
        <v/>
      </c>
      <c r="D1290" s="8" t="str">
        <f t="array" aca="1" ref="D1290" ca="1">IFERROR(INDEX(datefin,SMALL(IF(SUBSTITUTE(resultat," ","")="obtenue",ROW(offres)-2,""),ROW(1195:1195))),"")</f>
        <v/>
      </c>
    </row>
    <row r="1291" spans="1:4" x14ac:dyDescent="0.25">
      <c r="A1291" s="3" t="str">
        <f t="array" aca="1" ref="A1291" ca="1">IFERROR(INDEX(offres,SMALL(IF(SUBSTITUTE(resultat," ","")="obtenue",ROW(offres)-2,""),ROW(1196:1196))),"")</f>
        <v/>
      </c>
      <c r="B1291" s="8" t="str">
        <f t="array" aca="1" ref="B1291" ca="1">IFERROR(INDEX(debut,SMALL(IF(SUBSTITUTE(resultat," ","")="obtenue",ROW(offres)-2,""),ROW(1196:1196))),"")</f>
        <v/>
      </c>
      <c r="C1291" s="16" t="str">
        <f t="array" aca="1" ref="C1291" ca="1">IFERROR(INDEX(durée,SMALL(IF(SUBSTITUTE(resultat," ","")="obtenue",ROW(offres)-2,""),ROW(1196:1196))),"")</f>
        <v/>
      </c>
      <c r="D1291" s="8" t="str">
        <f t="array" aca="1" ref="D1291" ca="1">IFERROR(INDEX(datefin,SMALL(IF(SUBSTITUTE(resultat," ","")="obtenue",ROW(offres)-2,""),ROW(1196:1196))),"")</f>
        <v/>
      </c>
    </row>
    <row r="1292" spans="1:4" x14ac:dyDescent="0.25">
      <c r="A1292" s="3" t="str">
        <f t="array" aca="1" ref="A1292" ca="1">IFERROR(INDEX(offres,SMALL(IF(SUBSTITUTE(resultat," ","")="obtenue",ROW(offres)-2,""),ROW(1197:1197))),"")</f>
        <v/>
      </c>
      <c r="B1292" s="8" t="str">
        <f t="array" aca="1" ref="B1292" ca="1">IFERROR(INDEX(debut,SMALL(IF(SUBSTITUTE(resultat," ","")="obtenue",ROW(offres)-2,""),ROW(1197:1197))),"")</f>
        <v/>
      </c>
      <c r="C1292" s="16" t="str">
        <f t="array" aca="1" ref="C1292" ca="1">IFERROR(INDEX(durée,SMALL(IF(SUBSTITUTE(resultat," ","")="obtenue",ROW(offres)-2,""),ROW(1197:1197))),"")</f>
        <v/>
      </c>
      <c r="D1292" s="8" t="str">
        <f t="array" aca="1" ref="D1292" ca="1">IFERROR(INDEX(datefin,SMALL(IF(SUBSTITUTE(resultat," ","")="obtenue",ROW(offres)-2,""),ROW(1197:1197))),"")</f>
        <v/>
      </c>
    </row>
    <row r="1293" spans="1:4" x14ac:dyDescent="0.25">
      <c r="A1293" s="3" t="str">
        <f t="array" aca="1" ref="A1293" ca="1">IFERROR(INDEX(offres,SMALL(IF(SUBSTITUTE(resultat," ","")="obtenue",ROW(offres)-2,""),ROW(1198:1198))),"")</f>
        <v/>
      </c>
      <c r="B1293" s="8" t="str">
        <f t="array" aca="1" ref="B1293" ca="1">IFERROR(INDEX(debut,SMALL(IF(SUBSTITUTE(resultat," ","")="obtenue",ROW(offres)-2,""),ROW(1198:1198))),"")</f>
        <v/>
      </c>
      <c r="C1293" s="16" t="str">
        <f t="array" aca="1" ref="C1293" ca="1">IFERROR(INDEX(durée,SMALL(IF(SUBSTITUTE(resultat," ","")="obtenue",ROW(offres)-2,""),ROW(1198:1198))),"")</f>
        <v/>
      </c>
      <c r="D1293" s="8" t="str">
        <f t="array" aca="1" ref="D1293" ca="1">IFERROR(INDEX(datefin,SMALL(IF(SUBSTITUTE(resultat," ","")="obtenue",ROW(offres)-2,""),ROW(1198:1198))),"")</f>
        <v/>
      </c>
    </row>
    <row r="1294" spans="1:4" x14ac:dyDescent="0.25">
      <c r="A1294" s="3" t="str">
        <f t="array" aca="1" ref="A1294" ca="1">IFERROR(INDEX(offres,SMALL(IF(SUBSTITUTE(resultat," ","")="obtenue",ROW(offres)-2,""),ROW(1199:1199))),"")</f>
        <v/>
      </c>
      <c r="B1294" s="8" t="str">
        <f t="array" aca="1" ref="B1294" ca="1">IFERROR(INDEX(debut,SMALL(IF(SUBSTITUTE(resultat," ","")="obtenue",ROW(offres)-2,""),ROW(1199:1199))),"")</f>
        <v/>
      </c>
      <c r="C1294" s="16" t="str">
        <f t="array" aca="1" ref="C1294" ca="1">IFERROR(INDEX(durée,SMALL(IF(SUBSTITUTE(resultat," ","")="obtenue",ROW(offres)-2,""),ROW(1199:1199))),"")</f>
        <v/>
      </c>
      <c r="D1294" s="8" t="str">
        <f t="array" aca="1" ref="D1294" ca="1">IFERROR(INDEX(datefin,SMALL(IF(SUBSTITUTE(resultat," ","")="obtenue",ROW(offres)-2,""),ROW(1199:1199))),"")</f>
        <v/>
      </c>
    </row>
    <row r="1295" spans="1:4" x14ac:dyDescent="0.25">
      <c r="A1295" s="3" t="str">
        <f t="array" aca="1" ref="A1295" ca="1">IFERROR(INDEX(offres,SMALL(IF(SUBSTITUTE(resultat," ","")="obtenue",ROW(offres)-2,""),ROW(1200:1200))),"")</f>
        <v/>
      </c>
      <c r="B1295" s="8" t="str">
        <f t="array" aca="1" ref="B1295" ca="1">IFERROR(INDEX(debut,SMALL(IF(SUBSTITUTE(resultat," ","")="obtenue",ROW(offres)-2,""),ROW(1200:1200))),"")</f>
        <v/>
      </c>
      <c r="C1295" s="16" t="str">
        <f t="array" aca="1" ref="C1295" ca="1">IFERROR(INDEX(durée,SMALL(IF(SUBSTITUTE(resultat," ","")="obtenue",ROW(offres)-2,""),ROW(1200:1200))),"")</f>
        <v/>
      </c>
      <c r="D1295" s="8" t="str">
        <f t="array" aca="1" ref="D1295" ca="1">IFERROR(INDEX(datefin,SMALL(IF(SUBSTITUTE(resultat," ","")="obtenue",ROW(offres)-2,""),ROW(1200:1200))),"")</f>
        <v/>
      </c>
    </row>
    <row r="1296" spans="1:4" x14ac:dyDescent="0.25">
      <c r="A1296" s="3" t="str">
        <f t="array" aca="1" ref="A1296" ca="1">IFERROR(INDEX(offres,SMALL(IF(SUBSTITUTE(resultat," ","")="obtenue",ROW(offres)-2,""),ROW(1201:1201))),"")</f>
        <v/>
      </c>
      <c r="B1296" s="8" t="str">
        <f t="array" aca="1" ref="B1296" ca="1">IFERROR(INDEX(debut,SMALL(IF(SUBSTITUTE(resultat," ","")="obtenue",ROW(offres)-2,""),ROW(1201:1201))),"")</f>
        <v/>
      </c>
      <c r="C1296" s="16" t="str">
        <f t="array" aca="1" ref="C1296" ca="1">IFERROR(INDEX(durée,SMALL(IF(SUBSTITUTE(resultat," ","")="obtenue",ROW(offres)-2,""),ROW(1201:1201))),"")</f>
        <v/>
      </c>
      <c r="D1296" s="8" t="str">
        <f t="array" aca="1" ref="D1296" ca="1">IFERROR(INDEX(datefin,SMALL(IF(SUBSTITUTE(resultat," ","")="obtenue",ROW(offres)-2,""),ROW(1201:1201))),"")</f>
        <v/>
      </c>
    </row>
    <row r="1297" spans="1:4" x14ac:dyDescent="0.25">
      <c r="A1297" s="3" t="str">
        <f t="array" aca="1" ref="A1297" ca="1">IFERROR(INDEX(offres,SMALL(IF(SUBSTITUTE(resultat," ","")="obtenue",ROW(offres)-2,""),ROW(1202:1202))),"")</f>
        <v/>
      </c>
      <c r="B1297" s="8" t="str">
        <f t="array" aca="1" ref="B1297" ca="1">IFERROR(INDEX(debut,SMALL(IF(SUBSTITUTE(resultat," ","")="obtenue",ROW(offres)-2,""),ROW(1202:1202))),"")</f>
        <v/>
      </c>
      <c r="C1297" s="16" t="str">
        <f t="array" aca="1" ref="C1297" ca="1">IFERROR(INDEX(durée,SMALL(IF(SUBSTITUTE(resultat," ","")="obtenue",ROW(offres)-2,""),ROW(1202:1202))),"")</f>
        <v/>
      </c>
      <c r="D1297" s="8" t="str">
        <f t="array" aca="1" ref="D1297" ca="1">IFERROR(INDEX(datefin,SMALL(IF(SUBSTITUTE(resultat," ","")="obtenue",ROW(offres)-2,""),ROW(1202:1202))),"")</f>
        <v/>
      </c>
    </row>
    <row r="1298" spans="1:4" x14ac:dyDescent="0.25">
      <c r="A1298" s="3" t="str">
        <f t="array" aca="1" ref="A1298" ca="1">IFERROR(INDEX(offres,SMALL(IF(SUBSTITUTE(resultat," ","")="obtenue",ROW(offres)-2,""),ROW(1203:1203))),"")</f>
        <v/>
      </c>
      <c r="B1298" s="8" t="str">
        <f t="array" aca="1" ref="B1298" ca="1">IFERROR(INDEX(debut,SMALL(IF(SUBSTITUTE(resultat," ","")="obtenue",ROW(offres)-2,""),ROW(1203:1203))),"")</f>
        <v/>
      </c>
      <c r="C1298" s="16" t="str">
        <f t="array" aca="1" ref="C1298" ca="1">IFERROR(INDEX(durée,SMALL(IF(SUBSTITUTE(resultat," ","")="obtenue",ROW(offres)-2,""),ROW(1203:1203))),"")</f>
        <v/>
      </c>
      <c r="D1298" s="8" t="str">
        <f t="array" aca="1" ref="D1298" ca="1">IFERROR(INDEX(datefin,SMALL(IF(SUBSTITUTE(resultat," ","")="obtenue",ROW(offres)-2,""),ROW(1203:1203))),"")</f>
        <v/>
      </c>
    </row>
    <row r="1299" spans="1:4" x14ac:dyDescent="0.25">
      <c r="A1299" s="3" t="str">
        <f t="array" aca="1" ref="A1299" ca="1">IFERROR(INDEX(offres,SMALL(IF(SUBSTITUTE(resultat," ","")="obtenue",ROW(offres)-2,""),ROW(1204:1204))),"")</f>
        <v/>
      </c>
      <c r="B1299" s="8" t="str">
        <f t="array" aca="1" ref="B1299" ca="1">IFERROR(INDEX(debut,SMALL(IF(SUBSTITUTE(resultat," ","")="obtenue",ROW(offres)-2,""),ROW(1204:1204))),"")</f>
        <v/>
      </c>
      <c r="C1299" s="16" t="str">
        <f t="array" aca="1" ref="C1299" ca="1">IFERROR(INDEX(durée,SMALL(IF(SUBSTITUTE(resultat," ","")="obtenue",ROW(offres)-2,""),ROW(1204:1204))),"")</f>
        <v/>
      </c>
      <c r="D1299" s="8" t="str">
        <f t="array" aca="1" ref="D1299" ca="1">IFERROR(INDEX(datefin,SMALL(IF(SUBSTITUTE(resultat," ","")="obtenue",ROW(offres)-2,""),ROW(1204:1204))),"")</f>
        <v/>
      </c>
    </row>
    <row r="1300" spans="1:4" x14ac:dyDescent="0.25">
      <c r="A1300" s="3" t="str">
        <f t="array" aca="1" ref="A1300" ca="1">IFERROR(INDEX(offres,SMALL(IF(SUBSTITUTE(resultat," ","")="obtenue",ROW(offres)-2,""),ROW(1205:1205))),"")</f>
        <v/>
      </c>
      <c r="B1300" s="8" t="str">
        <f t="array" aca="1" ref="B1300" ca="1">IFERROR(INDEX(debut,SMALL(IF(SUBSTITUTE(resultat," ","")="obtenue",ROW(offres)-2,""),ROW(1205:1205))),"")</f>
        <v/>
      </c>
      <c r="C1300" s="16" t="str">
        <f t="array" aca="1" ref="C1300" ca="1">IFERROR(INDEX(durée,SMALL(IF(SUBSTITUTE(resultat," ","")="obtenue",ROW(offres)-2,""),ROW(1205:1205))),"")</f>
        <v/>
      </c>
      <c r="D1300" s="8" t="str">
        <f t="array" aca="1" ref="D1300" ca="1">IFERROR(INDEX(datefin,SMALL(IF(SUBSTITUTE(resultat," ","")="obtenue",ROW(offres)-2,""),ROW(1205:1205))),"")</f>
        <v/>
      </c>
    </row>
    <row r="1301" spans="1:4" x14ac:dyDescent="0.25">
      <c r="A1301" s="3" t="str">
        <f t="array" aca="1" ref="A1301" ca="1">IFERROR(INDEX(offres,SMALL(IF(SUBSTITUTE(resultat," ","")="obtenue",ROW(offres)-2,""),ROW(1206:1206))),"")</f>
        <v/>
      </c>
      <c r="B1301" s="8" t="str">
        <f t="array" aca="1" ref="B1301" ca="1">IFERROR(INDEX(debut,SMALL(IF(SUBSTITUTE(resultat," ","")="obtenue",ROW(offres)-2,""),ROW(1206:1206))),"")</f>
        <v/>
      </c>
      <c r="C1301" s="16" t="str">
        <f t="array" aca="1" ref="C1301" ca="1">IFERROR(INDEX(durée,SMALL(IF(SUBSTITUTE(resultat," ","")="obtenue",ROW(offres)-2,""),ROW(1206:1206))),"")</f>
        <v/>
      </c>
      <c r="D1301" s="8" t="str">
        <f t="array" aca="1" ref="D1301" ca="1">IFERROR(INDEX(datefin,SMALL(IF(SUBSTITUTE(resultat," ","")="obtenue",ROW(offres)-2,""),ROW(1206:1206))),"")</f>
        <v/>
      </c>
    </row>
    <row r="1302" spans="1:4" x14ac:dyDescent="0.25">
      <c r="A1302" s="3" t="str">
        <f t="array" aca="1" ref="A1302" ca="1">IFERROR(INDEX(offres,SMALL(IF(SUBSTITUTE(resultat," ","")="obtenue",ROW(offres)-2,""),ROW(1207:1207))),"")</f>
        <v/>
      </c>
      <c r="B1302" s="8" t="str">
        <f t="array" aca="1" ref="B1302" ca="1">IFERROR(INDEX(debut,SMALL(IF(SUBSTITUTE(resultat," ","")="obtenue",ROW(offres)-2,""),ROW(1207:1207))),"")</f>
        <v/>
      </c>
      <c r="C1302" s="16" t="str">
        <f t="array" aca="1" ref="C1302" ca="1">IFERROR(INDEX(durée,SMALL(IF(SUBSTITUTE(resultat," ","")="obtenue",ROW(offres)-2,""),ROW(1207:1207))),"")</f>
        <v/>
      </c>
      <c r="D1302" s="8" t="str">
        <f t="array" aca="1" ref="D1302" ca="1">IFERROR(INDEX(datefin,SMALL(IF(SUBSTITUTE(resultat," ","")="obtenue",ROW(offres)-2,""),ROW(1207:1207))),"")</f>
        <v/>
      </c>
    </row>
    <row r="1303" spans="1:4" x14ac:dyDescent="0.25">
      <c r="A1303" s="3" t="str">
        <f t="array" aca="1" ref="A1303" ca="1">IFERROR(INDEX(offres,SMALL(IF(SUBSTITUTE(resultat," ","")="obtenue",ROW(offres)-2,""),ROW(1208:1208))),"")</f>
        <v/>
      </c>
      <c r="B1303" s="8" t="str">
        <f t="array" aca="1" ref="B1303" ca="1">IFERROR(INDEX(debut,SMALL(IF(SUBSTITUTE(resultat," ","")="obtenue",ROW(offres)-2,""),ROW(1208:1208))),"")</f>
        <v/>
      </c>
      <c r="C1303" s="16" t="str">
        <f t="array" aca="1" ref="C1303" ca="1">IFERROR(INDEX(durée,SMALL(IF(SUBSTITUTE(resultat," ","")="obtenue",ROW(offres)-2,""),ROW(1208:1208))),"")</f>
        <v/>
      </c>
      <c r="D1303" s="8" t="str">
        <f t="array" aca="1" ref="D1303" ca="1">IFERROR(INDEX(datefin,SMALL(IF(SUBSTITUTE(resultat," ","")="obtenue",ROW(offres)-2,""),ROW(1208:1208))),"")</f>
        <v/>
      </c>
    </row>
    <row r="1304" spans="1:4" x14ac:dyDescent="0.25">
      <c r="A1304" s="3" t="str">
        <f t="array" aca="1" ref="A1304" ca="1">IFERROR(INDEX(offres,SMALL(IF(SUBSTITUTE(resultat," ","")="obtenue",ROW(offres)-2,""),ROW(1209:1209))),"")</f>
        <v/>
      </c>
      <c r="B1304" s="8" t="str">
        <f t="array" aca="1" ref="B1304" ca="1">IFERROR(INDEX(debut,SMALL(IF(SUBSTITUTE(resultat," ","")="obtenue",ROW(offres)-2,""),ROW(1209:1209))),"")</f>
        <v/>
      </c>
      <c r="C1304" s="16" t="str">
        <f t="array" aca="1" ref="C1304" ca="1">IFERROR(INDEX(durée,SMALL(IF(SUBSTITUTE(resultat," ","")="obtenue",ROW(offres)-2,""),ROW(1209:1209))),"")</f>
        <v/>
      </c>
      <c r="D1304" s="8" t="str">
        <f t="array" aca="1" ref="D1304" ca="1">IFERROR(INDEX(datefin,SMALL(IF(SUBSTITUTE(resultat," ","")="obtenue",ROW(offres)-2,""),ROW(1209:1209))),"")</f>
        <v/>
      </c>
    </row>
    <row r="1305" spans="1:4" x14ac:dyDescent="0.25">
      <c r="A1305" s="3" t="str">
        <f t="array" aca="1" ref="A1305" ca="1">IFERROR(INDEX(offres,SMALL(IF(SUBSTITUTE(resultat," ","")="obtenue",ROW(offres)-2,""),ROW(1210:1210))),"")</f>
        <v/>
      </c>
      <c r="B1305" s="8" t="str">
        <f t="array" aca="1" ref="B1305" ca="1">IFERROR(INDEX(debut,SMALL(IF(SUBSTITUTE(resultat," ","")="obtenue",ROW(offres)-2,""),ROW(1210:1210))),"")</f>
        <v/>
      </c>
      <c r="C1305" s="16" t="str">
        <f t="array" aca="1" ref="C1305" ca="1">IFERROR(INDEX(durée,SMALL(IF(SUBSTITUTE(resultat," ","")="obtenue",ROW(offres)-2,""),ROW(1210:1210))),"")</f>
        <v/>
      </c>
      <c r="D1305" s="8" t="str">
        <f t="array" aca="1" ref="D1305" ca="1">IFERROR(INDEX(datefin,SMALL(IF(SUBSTITUTE(resultat," ","")="obtenue",ROW(offres)-2,""),ROW(1210:1210))),"")</f>
        <v/>
      </c>
    </row>
    <row r="1306" spans="1:4" x14ac:dyDescent="0.25">
      <c r="A1306" s="3" t="str">
        <f t="array" aca="1" ref="A1306" ca="1">IFERROR(INDEX(offres,SMALL(IF(SUBSTITUTE(resultat," ","")="obtenue",ROW(offres)-2,""),ROW(1211:1211))),"")</f>
        <v/>
      </c>
      <c r="B1306" s="8" t="str">
        <f t="array" aca="1" ref="B1306" ca="1">IFERROR(INDEX(debut,SMALL(IF(SUBSTITUTE(resultat," ","")="obtenue",ROW(offres)-2,""),ROW(1211:1211))),"")</f>
        <v/>
      </c>
      <c r="C1306" s="16" t="str">
        <f t="array" aca="1" ref="C1306" ca="1">IFERROR(INDEX(durée,SMALL(IF(SUBSTITUTE(resultat," ","")="obtenue",ROW(offres)-2,""),ROW(1211:1211))),"")</f>
        <v/>
      </c>
      <c r="D1306" s="8" t="str">
        <f t="array" aca="1" ref="D1306" ca="1">IFERROR(INDEX(datefin,SMALL(IF(SUBSTITUTE(resultat," ","")="obtenue",ROW(offres)-2,""),ROW(1211:1211))),"")</f>
        <v/>
      </c>
    </row>
    <row r="1307" spans="1:4" x14ac:dyDescent="0.25">
      <c r="A1307" s="3" t="str">
        <f t="array" aca="1" ref="A1307" ca="1">IFERROR(INDEX(offres,SMALL(IF(SUBSTITUTE(resultat," ","")="obtenue",ROW(offres)-2,""),ROW(1212:1212))),"")</f>
        <v/>
      </c>
      <c r="B1307" s="8" t="str">
        <f t="array" aca="1" ref="B1307" ca="1">IFERROR(INDEX(debut,SMALL(IF(SUBSTITUTE(resultat," ","")="obtenue",ROW(offres)-2,""),ROW(1212:1212))),"")</f>
        <v/>
      </c>
      <c r="C1307" s="16" t="str">
        <f t="array" aca="1" ref="C1307" ca="1">IFERROR(INDEX(durée,SMALL(IF(SUBSTITUTE(resultat," ","")="obtenue",ROW(offres)-2,""),ROW(1212:1212))),"")</f>
        <v/>
      </c>
      <c r="D1307" s="8" t="str">
        <f t="array" aca="1" ref="D1307" ca="1">IFERROR(INDEX(datefin,SMALL(IF(SUBSTITUTE(resultat," ","")="obtenue",ROW(offres)-2,""),ROW(1212:1212))),"")</f>
        <v/>
      </c>
    </row>
    <row r="1308" spans="1:4" x14ac:dyDescent="0.25">
      <c r="A1308" s="3" t="str">
        <f t="array" aca="1" ref="A1308" ca="1">IFERROR(INDEX(offres,SMALL(IF(SUBSTITUTE(resultat," ","")="obtenue",ROW(offres)-2,""),ROW(1213:1213))),"")</f>
        <v/>
      </c>
      <c r="B1308" s="8" t="str">
        <f t="array" aca="1" ref="B1308" ca="1">IFERROR(INDEX(debut,SMALL(IF(SUBSTITUTE(resultat," ","")="obtenue",ROW(offres)-2,""),ROW(1213:1213))),"")</f>
        <v/>
      </c>
      <c r="C1308" s="16" t="str">
        <f t="array" aca="1" ref="C1308" ca="1">IFERROR(INDEX(durée,SMALL(IF(SUBSTITUTE(resultat," ","")="obtenue",ROW(offres)-2,""),ROW(1213:1213))),"")</f>
        <v/>
      </c>
      <c r="D1308" s="8" t="str">
        <f t="array" aca="1" ref="D1308" ca="1">IFERROR(INDEX(datefin,SMALL(IF(SUBSTITUTE(resultat," ","")="obtenue",ROW(offres)-2,""),ROW(1213:1213))),"")</f>
        <v/>
      </c>
    </row>
    <row r="1309" spans="1:4" x14ac:dyDescent="0.25">
      <c r="A1309" s="3" t="str">
        <f t="array" aca="1" ref="A1309" ca="1">IFERROR(INDEX(offres,SMALL(IF(SUBSTITUTE(resultat," ","")="obtenue",ROW(offres)-2,""),ROW(1214:1214))),"")</f>
        <v/>
      </c>
      <c r="B1309" s="8" t="str">
        <f t="array" aca="1" ref="B1309" ca="1">IFERROR(INDEX(debut,SMALL(IF(SUBSTITUTE(resultat," ","")="obtenue",ROW(offres)-2,""),ROW(1214:1214))),"")</f>
        <v/>
      </c>
      <c r="C1309" s="16" t="str">
        <f t="array" aca="1" ref="C1309" ca="1">IFERROR(INDEX(durée,SMALL(IF(SUBSTITUTE(resultat," ","")="obtenue",ROW(offres)-2,""),ROW(1214:1214))),"")</f>
        <v/>
      </c>
      <c r="D1309" s="8" t="str">
        <f t="array" aca="1" ref="D1309" ca="1">IFERROR(INDEX(datefin,SMALL(IF(SUBSTITUTE(resultat," ","")="obtenue",ROW(offres)-2,""),ROW(1214:1214))),"")</f>
        <v/>
      </c>
    </row>
    <row r="1310" spans="1:4" x14ac:dyDescent="0.25">
      <c r="A1310" s="3" t="str">
        <f t="array" aca="1" ref="A1310" ca="1">IFERROR(INDEX(offres,SMALL(IF(SUBSTITUTE(resultat," ","")="obtenue",ROW(offres)-2,""),ROW(1215:1215))),"")</f>
        <v/>
      </c>
      <c r="B1310" s="8" t="str">
        <f t="array" aca="1" ref="B1310" ca="1">IFERROR(INDEX(debut,SMALL(IF(SUBSTITUTE(resultat," ","")="obtenue",ROW(offres)-2,""),ROW(1215:1215))),"")</f>
        <v/>
      </c>
      <c r="C1310" s="16" t="str">
        <f t="array" aca="1" ref="C1310" ca="1">IFERROR(INDEX(durée,SMALL(IF(SUBSTITUTE(resultat," ","")="obtenue",ROW(offres)-2,""),ROW(1215:1215))),"")</f>
        <v/>
      </c>
      <c r="D1310" s="8" t="str">
        <f t="array" aca="1" ref="D1310" ca="1">IFERROR(INDEX(datefin,SMALL(IF(SUBSTITUTE(resultat," ","")="obtenue",ROW(offres)-2,""),ROW(1215:1215))),"")</f>
        <v/>
      </c>
    </row>
    <row r="1311" spans="1:4" x14ac:dyDescent="0.25">
      <c r="A1311" s="3" t="str">
        <f t="array" aca="1" ref="A1311" ca="1">IFERROR(INDEX(offres,SMALL(IF(SUBSTITUTE(resultat," ","")="obtenue",ROW(offres)-2,""),ROW(1216:1216))),"")</f>
        <v/>
      </c>
      <c r="B1311" s="8" t="str">
        <f t="array" aca="1" ref="B1311" ca="1">IFERROR(INDEX(debut,SMALL(IF(SUBSTITUTE(resultat," ","")="obtenue",ROW(offres)-2,""),ROW(1216:1216))),"")</f>
        <v/>
      </c>
      <c r="C1311" s="16" t="str">
        <f t="array" aca="1" ref="C1311" ca="1">IFERROR(INDEX(durée,SMALL(IF(SUBSTITUTE(resultat," ","")="obtenue",ROW(offres)-2,""),ROW(1216:1216))),"")</f>
        <v/>
      </c>
      <c r="D1311" s="8" t="str">
        <f t="array" aca="1" ref="D1311" ca="1">IFERROR(INDEX(datefin,SMALL(IF(SUBSTITUTE(resultat," ","")="obtenue",ROW(offres)-2,""),ROW(1216:1216))),"")</f>
        <v/>
      </c>
    </row>
    <row r="1312" spans="1:4" x14ac:dyDescent="0.25">
      <c r="A1312" s="3" t="str">
        <f t="array" aca="1" ref="A1312" ca="1">IFERROR(INDEX(offres,SMALL(IF(SUBSTITUTE(resultat," ","")="obtenue",ROW(offres)-2,""),ROW(1217:1217))),"")</f>
        <v/>
      </c>
      <c r="B1312" s="8" t="str">
        <f t="array" aca="1" ref="B1312" ca="1">IFERROR(INDEX(debut,SMALL(IF(SUBSTITUTE(resultat," ","")="obtenue",ROW(offres)-2,""),ROW(1217:1217))),"")</f>
        <v/>
      </c>
      <c r="C1312" s="16" t="str">
        <f t="array" aca="1" ref="C1312" ca="1">IFERROR(INDEX(durée,SMALL(IF(SUBSTITUTE(resultat," ","")="obtenue",ROW(offres)-2,""),ROW(1217:1217))),"")</f>
        <v/>
      </c>
      <c r="D1312" s="8" t="str">
        <f t="array" aca="1" ref="D1312" ca="1">IFERROR(INDEX(datefin,SMALL(IF(SUBSTITUTE(resultat," ","")="obtenue",ROW(offres)-2,""),ROW(1217:1217))),"")</f>
        <v/>
      </c>
    </row>
    <row r="1313" spans="1:4" x14ac:dyDescent="0.25">
      <c r="A1313" s="3" t="str">
        <f t="array" aca="1" ref="A1313" ca="1">IFERROR(INDEX(offres,SMALL(IF(SUBSTITUTE(resultat," ","")="obtenue",ROW(offres)-2,""),ROW(1218:1218))),"")</f>
        <v/>
      </c>
      <c r="B1313" s="8" t="str">
        <f t="array" aca="1" ref="B1313" ca="1">IFERROR(INDEX(debut,SMALL(IF(SUBSTITUTE(resultat," ","")="obtenue",ROW(offres)-2,""),ROW(1218:1218))),"")</f>
        <v/>
      </c>
      <c r="C1313" s="16" t="str">
        <f t="array" aca="1" ref="C1313" ca="1">IFERROR(INDEX(durée,SMALL(IF(SUBSTITUTE(resultat," ","")="obtenue",ROW(offres)-2,""),ROW(1218:1218))),"")</f>
        <v/>
      </c>
      <c r="D1313" s="8" t="str">
        <f t="array" aca="1" ref="D1313" ca="1">IFERROR(INDEX(datefin,SMALL(IF(SUBSTITUTE(resultat," ","")="obtenue",ROW(offres)-2,""),ROW(1218:1218))),"")</f>
        <v/>
      </c>
    </row>
    <row r="1314" spans="1:4" x14ac:dyDescent="0.25">
      <c r="A1314" s="3" t="str">
        <f t="array" aca="1" ref="A1314" ca="1">IFERROR(INDEX(offres,SMALL(IF(SUBSTITUTE(resultat," ","")="obtenue",ROW(offres)-2,""),ROW(1219:1219))),"")</f>
        <v/>
      </c>
      <c r="B1314" s="8" t="str">
        <f t="array" aca="1" ref="B1314" ca="1">IFERROR(INDEX(debut,SMALL(IF(SUBSTITUTE(resultat," ","")="obtenue",ROW(offres)-2,""),ROW(1219:1219))),"")</f>
        <v/>
      </c>
      <c r="C1314" s="16" t="str">
        <f t="array" aca="1" ref="C1314" ca="1">IFERROR(INDEX(durée,SMALL(IF(SUBSTITUTE(resultat," ","")="obtenue",ROW(offres)-2,""),ROW(1219:1219))),"")</f>
        <v/>
      </c>
      <c r="D1314" s="8" t="str">
        <f t="array" aca="1" ref="D1314" ca="1">IFERROR(INDEX(datefin,SMALL(IF(SUBSTITUTE(resultat," ","")="obtenue",ROW(offres)-2,""),ROW(1219:1219))),"")</f>
        <v/>
      </c>
    </row>
    <row r="1315" spans="1:4" x14ac:dyDescent="0.25">
      <c r="A1315" s="3" t="str">
        <f t="array" aca="1" ref="A1315" ca="1">IFERROR(INDEX(offres,SMALL(IF(SUBSTITUTE(resultat," ","")="obtenue",ROW(offres)-2,""),ROW(1220:1220))),"")</f>
        <v/>
      </c>
      <c r="B1315" s="8" t="str">
        <f t="array" aca="1" ref="B1315" ca="1">IFERROR(INDEX(debut,SMALL(IF(SUBSTITUTE(resultat," ","")="obtenue",ROW(offres)-2,""),ROW(1220:1220))),"")</f>
        <v/>
      </c>
      <c r="C1315" s="16" t="str">
        <f t="array" aca="1" ref="C1315" ca="1">IFERROR(INDEX(durée,SMALL(IF(SUBSTITUTE(resultat," ","")="obtenue",ROW(offres)-2,""),ROW(1220:1220))),"")</f>
        <v/>
      </c>
      <c r="D1315" s="8" t="str">
        <f t="array" aca="1" ref="D1315" ca="1">IFERROR(INDEX(datefin,SMALL(IF(SUBSTITUTE(resultat," ","")="obtenue",ROW(offres)-2,""),ROW(1220:1220))),"")</f>
        <v/>
      </c>
    </row>
    <row r="1316" spans="1:4" x14ac:dyDescent="0.25">
      <c r="A1316" s="3" t="str">
        <f t="array" aca="1" ref="A1316" ca="1">IFERROR(INDEX(offres,SMALL(IF(SUBSTITUTE(resultat," ","")="obtenue",ROW(offres)-2,""),ROW(1221:1221))),"")</f>
        <v/>
      </c>
      <c r="B1316" s="8" t="str">
        <f t="array" aca="1" ref="B1316" ca="1">IFERROR(INDEX(debut,SMALL(IF(SUBSTITUTE(resultat," ","")="obtenue",ROW(offres)-2,""),ROW(1221:1221))),"")</f>
        <v/>
      </c>
      <c r="C1316" s="16" t="str">
        <f t="array" aca="1" ref="C1316" ca="1">IFERROR(INDEX(durée,SMALL(IF(SUBSTITUTE(resultat," ","")="obtenue",ROW(offres)-2,""),ROW(1221:1221))),"")</f>
        <v/>
      </c>
      <c r="D1316" s="8" t="str">
        <f t="array" aca="1" ref="D1316" ca="1">IFERROR(INDEX(datefin,SMALL(IF(SUBSTITUTE(resultat," ","")="obtenue",ROW(offres)-2,""),ROW(1221:1221))),"")</f>
        <v/>
      </c>
    </row>
    <row r="1317" spans="1:4" x14ac:dyDescent="0.25">
      <c r="A1317" s="3" t="str">
        <f t="array" aca="1" ref="A1317" ca="1">IFERROR(INDEX(offres,SMALL(IF(SUBSTITUTE(resultat," ","")="obtenue",ROW(offres)-2,""),ROW(1222:1222))),"")</f>
        <v/>
      </c>
      <c r="B1317" s="8" t="str">
        <f t="array" aca="1" ref="B1317" ca="1">IFERROR(INDEX(debut,SMALL(IF(SUBSTITUTE(resultat," ","")="obtenue",ROW(offres)-2,""),ROW(1222:1222))),"")</f>
        <v/>
      </c>
      <c r="C1317" s="16" t="str">
        <f t="array" aca="1" ref="C1317" ca="1">IFERROR(INDEX(durée,SMALL(IF(SUBSTITUTE(resultat," ","")="obtenue",ROW(offres)-2,""),ROW(1222:1222))),"")</f>
        <v/>
      </c>
      <c r="D1317" s="8" t="str">
        <f t="array" aca="1" ref="D1317" ca="1">IFERROR(INDEX(datefin,SMALL(IF(SUBSTITUTE(resultat," ","")="obtenue",ROW(offres)-2,""),ROW(1222:1222))),"")</f>
        <v/>
      </c>
    </row>
    <row r="1318" spans="1:4" x14ac:dyDescent="0.25">
      <c r="A1318" s="3" t="str">
        <f t="array" aca="1" ref="A1318" ca="1">IFERROR(INDEX(offres,SMALL(IF(SUBSTITUTE(resultat," ","")="obtenue",ROW(offres)-2,""),ROW(1223:1223))),"")</f>
        <v/>
      </c>
      <c r="B1318" s="8" t="str">
        <f t="array" aca="1" ref="B1318" ca="1">IFERROR(INDEX(debut,SMALL(IF(SUBSTITUTE(resultat," ","")="obtenue",ROW(offres)-2,""),ROW(1223:1223))),"")</f>
        <v/>
      </c>
      <c r="C1318" s="16" t="str">
        <f t="array" aca="1" ref="C1318" ca="1">IFERROR(INDEX(durée,SMALL(IF(SUBSTITUTE(resultat," ","")="obtenue",ROW(offres)-2,""),ROW(1223:1223))),"")</f>
        <v/>
      </c>
      <c r="D1318" s="8" t="str">
        <f t="array" aca="1" ref="D1318" ca="1">IFERROR(INDEX(datefin,SMALL(IF(SUBSTITUTE(resultat," ","")="obtenue",ROW(offres)-2,""),ROW(1223:1223))),"")</f>
        <v/>
      </c>
    </row>
    <row r="1319" spans="1:4" x14ac:dyDescent="0.25">
      <c r="A1319" s="3" t="str">
        <f t="array" aca="1" ref="A1319" ca="1">IFERROR(INDEX(offres,SMALL(IF(SUBSTITUTE(resultat," ","")="obtenue",ROW(offres)-2,""),ROW(1224:1224))),"")</f>
        <v/>
      </c>
      <c r="B1319" s="8" t="str">
        <f t="array" aca="1" ref="B1319" ca="1">IFERROR(INDEX(debut,SMALL(IF(SUBSTITUTE(resultat," ","")="obtenue",ROW(offres)-2,""),ROW(1224:1224))),"")</f>
        <v/>
      </c>
      <c r="C1319" s="16" t="str">
        <f t="array" aca="1" ref="C1319" ca="1">IFERROR(INDEX(durée,SMALL(IF(SUBSTITUTE(resultat," ","")="obtenue",ROW(offres)-2,""),ROW(1224:1224))),"")</f>
        <v/>
      </c>
      <c r="D1319" s="8" t="str">
        <f t="array" aca="1" ref="D1319" ca="1">IFERROR(INDEX(datefin,SMALL(IF(SUBSTITUTE(resultat," ","")="obtenue",ROW(offres)-2,""),ROW(1224:1224))),"")</f>
        <v/>
      </c>
    </row>
    <row r="1320" spans="1:4" x14ac:dyDescent="0.25">
      <c r="A1320" s="3" t="str">
        <f t="array" aca="1" ref="A1320" ca="1">IFERROR(INDEX(offres,SMALL(IF(SUBSTITUTE(resultat," ","")="obtenue",ROW(offres)-2,""),ROW(1225:1225))),"")</f>
        <v/>
      </c>
      <c r="B1320" s="8" t="str">
        <f t="array" aca="1" ref="B1320" ca="1">IFERROR(INDEX(debut,SMALL(IF(SUBSTITUTE(resultat," ","")="obtenue",ROW(offres)-2,""),ROW(1225:1225))),"")</f>
        <v/>
      </c>
      <c r="C1320" s="16" t="str">
        <f t="array" aca="1" ref="C1320" ca="1">IFERROR(INDEX(durée,SMALL(IF(SUBSTITUTE(resultat," ","")="obtenue",ROW(offres)-2,""),ROW(1225:1225))),"")</f>
        <v/>
      </c>
      <c r="D1320" s="8" t="str">
        <f t="array" aca="1" ref="D1320" ca="1">IFERROR(INDEX(datefin,SMALL(IF(SUBSTITUTE(resultat," ","")="obtenue",ROW(offres)-2,""),ROW(1225:1225))),"")</f>
        <v/>
      </c>
    </row>
    <row r="1321" spans="1:4" x14ac:dyDescent="0.25">
      <c r="A1321" s="3" t="str">
        <f t="array" aca="1" ref="A1321" ca="1">IFERROR(INDEX(offres,SMALL(IF(SUBSTITUTE(resultat," ","")="obtenue",ROW(offres)-2,""),ROW(1226:1226))),"")</f>
        <v/>
      </c>
      <c r="B1321" s="8" t="str">
        <f t="array" aca="1" ref="B1321" ca="1">IFERROR(INDEX(debut,SMALL(IF(SUBSTITUTE(resultat," ","")="obtenue",ROW(offres)-2,""),ROW(1226:1226))),"")</f>
        <v/>
      </c>
      <c r="C1321" s="16" t="str">
        <f t="array" aca="1" ref="C1321" ca="1">IFERROR(INDEX(durée,SMALL(IF(SUBSTITUTE(resultat," ","")="obtenue",ROW(offres)-2,""),ROW(1226:1226))),"")</f>
        <v/>
      </c>
      <c r="D1321" s="8" t="str">
        <f t="array" aca="1" ref="D1321" ca="1">IFERROR(INDEX(datefin,SMALL(IF(SUBSTITUTE(resultat," ","")="obtenue",ROW(offres)-2,""),ROW(1226:1226))),"")</f>
        <v/>
      </c>
    </row>
    <row r="1322" spans="1:4" x14ac:dyDescent="0.25">
      <c r="A1322" s="3" t="str">
        <f t="array" aca="1" ref="A1322" ca="1">IFERROR(INDEX(offres,SMALL(IF(SUBSTITUTE(resultat," ","")="obtenue",ROW(offres)-2,""),ROW(1227:1227))),"")</f>
        <v/>
      </c>
      <c r="B1322" s="8" t="str">
        <f t="array" aca="1" ref="B1322" ca="1">IFERROR(INDEX(debut,SMALL(IF(SUBSTITUTE(resultat," ","")="obtenue",ROW(offres)-2,""),ROW(1227:1227))),"")</f>
        <v/>
      </c>
      <c r="C1322" s="16" t="str">
        <f t="array" aca="1" ref="C1322" ca="1">IFERROR(INDEX(durée,SMALL(IF(SUBSTITUTE(resultat," ","")="obtenue",ROW(offres)-2,""),ROW(1227:1227))),"")</f>
        <v/>
      </c>
      <c r="D1322" s="8" t="str">
        <f t="array" aca="1" ref="D1322" ca="1">IFERROR(INDEX(datefin,SMALL(IF(SUBSTITUTE(resultat," ","")="obtenue",ROW(offres)-2,""),ROW(1227:1227))),"")</f>
        <v/>
      </c>
    </row>
    <row r="1323" spans="1:4" x14ac:dyDescent="0.25">
      <c r="A1323" s="3" t="str">
        <f t="array" aca="1" ref="A1323" ca="1">IFERROR(INDEX(offres,SMALL(IF(SUBSTITUTE(resultat," ","")="obtenue",ROW(offres)-2,""),ROW(1228:1228))),"")</f>
        <v/>
      </c>
      <c r="B1323" s="8" t="str">
        <f t="array" aca="1" ref="B1323" ca="1">IFERROR(INDEX(debut,SMALL(IF(SUBSTITUTE(resultat," ","")="obtenue",ROW(offres)-2,""),ROW(1228:1228))),"")</f>
        <v/>
      </c>
      <c r="C1323" s="16" t="str">
        <f t="array" aca="1" ref="C1323" ca="1">IFERROR(INDEX(durée,SMALL(IF(SUBSTITUTE(resultat," ","")="obtenue",ROW(offres)-2,""),ROW(1228:1228))),"")</f>
        <v/>
      </c>
      <c r="D1323" s="8" t="str">
        <f t="array" aca="1" ref="D1323" ca="1">IFERROR(INDEX(datefin,SMALL(IF(SUBSTITUTE(resultat," ","")="obtenue",ROW(offres)-2,""),ROW(1228:1228))),"")</f>
        <v/>
      </c>
    </row>
    <row r="1324" spans="1:4" x14ac:dyDescent="0.25">
      <c r="A1324" s="3" t="str">
        <f t="array" aca="1" ref="A1324" ca="1">IFERROR(INDEX(offres,SMALL(IF(SUBSTITUTE(resultat," ","")="obtenue",ROW(offres)-2,""),ROW(1229:1229))),"")</f>
        <v/>
      </c>
      <c r="B1324" s="8" t="str">
        <f t="array" aca="1" ref="B1324" ca="1">IFERROR(INDEX(debut,SMALL(IF(SUBSTITUTE(resultat," ","")="obtenue",ROW(offres)-2,""),ROW(1229:1229))),"")</f>
        <v/>
      </c>
      <c r="C1324" s="16" t="str">
        <f t="array" aca="1" ref="C1324" ca="1">IFERROR(INDEX(durée,SMALL(IF(SUBSTITUTE(resultat," ","")="obtenue",ROW(offres)-2,""),ROW(1229:1229))),"")</f>
        <v/>
      </c>
      <c r="D1324" s="8" t="str">
        <f t="array" aca="1" ref="D1324" ca="1">IFERROR(INDEX(datefin,SMALL(IF(SUBSTITUTE(resultat," ","")="obtenue",ROW(offres)-2,""),ROW(1229:1229))),"")</f>
        <v/>
      </c>
    </row>
    <row r="1325" spans="1:4" x14ac:dyDescent="0.25">
      <c r="A1325" s="3" t="str">
        <f t="array" aca="1" ref="A1325" ca="1">IFERROR(INDEX(offres,SMALL(IF(SUBSTITUTE(resultat," ","")="obtenue",ROW(offres)-2,""),ROW(1230:1230))),"")</f>
        <v/>
      </c>
      <c r="B1325" s="8" t="str">
        <f t="array" aca="1" ref="B1325" ca="1">IFERROR(INDEX(debut,SMALL(IF(SUBSTITUTE(resultat," ","")="obtenue",ROW(offres)-2,""),ROW(1230:1230))),"")</f>
        <v/>
      </c>
      <c r="C1325" s="16" t="str">
        <f t="array" aca="1" ref="C1325" ca="1">IFERROR(INDEX(durée,SMALL(IF(SUBSTITUTE(resultat," ","")="obtenue",ROW(offres)-2,""),ROW(1230:1230))),"")</f>
        <v/>
      </c>
      <c r="D1325" s="8" t="str">
        <f t="array" aca="1" ref="D1325" ca="1">IFERROR(INDEX(datefin,SMALL(IF(SUBSTITUTE(resultat," ","")="obtenue",ROW(offres)-2,""),ROW(1230:1230))),"")</f>
        <v/>
      </c>
    </row>
    <row r="1326" spans="1:4" x14ac:dyDescent="0.25">
      <c r="A1326" s="3" t="str">
        <f t="array" aca="1" ref="A1326" ca="1">IFERROR(INDEX(offres,SMALL(IF(SUBSTITUTE(resultat," ","")="obtenue",ROW(offres)-2,""),ROW(1231:1231))),"")</f>
        <v/>
      </c>
      <c r="B1326" s="8" t="str">
        <f t="array" aca="1" ref="B1326" ca="1">IFERROR(INDEX(debut,SMALL(IF(SUBSTITUTE(resultat," ","")="obtenue",ROW(offres)-2,""),ROW(1231:1231))),"")</f>
        <v/>
      </c>
      <c r="C1326" s="16" t="str">
        <f t="array" aca="1" ref="C1326" ca="1">IFERROR(INDEX(durée,SMALL(IF(SUBSTITUTE(resultat," ","")="obtenue",ROW(offres)-2,""),ROW(1231:1231))),"")</f>
        <v/>
      </c>
      <c r="D1326" s="8" t="str">
        <f t="array" aca="1" ref="D1326" ca="1">IFERROR(INDEX(datefin,SMALL(IF(SUBSTITUTE(resultat," ","")="obtenue",ROW(offres)-2,""),ROW(1231:1231))),"")</f>
        <v/>
      </c>
    </row>
    <row r="1327" spans="1:4" x14ac:dyDescent="0.25">
      <c r="A1327" s="3" t="str">
        <f t="array" aca="1" ref="A1327" ca="1">IFERROR(INDEX(offres,SMALL(IF(SUBSTITUTE(resultat," ","")="obtenue",ROW(offres)-2,""),ROW(1232:1232))),"")</f>
        <v/>
      </c>
      <c r="B1327" s="8" t="str">
        <f t="array" aca="1" ref="B1327" ca="1">IFERROR(INDEX(debut,SMALL(IF(SUBSTITUTE(resultat," ","")="obtenue",ROW(offres)-2,""),ROW(1232:1232))),"")</f>
        <v/>
      </c>
      <c r="C1327" s="16" t="str">
        <f t="array" aca="1" ref="C1327" ca="1">IFERROR(INDEX(durée,SMALL(IF(SUBSTITUTE(resultat," ","")="obtenue",ROW(offres)-2,""),ROW(1232:1232))),"")</f>
        <v/>
      </c>
      <c r="D1327" s="8" t="str">
        <f t="array" aca="1" ref="D1327" ca="1">IFERROR(INDEX(datefin,SMALL(IF(SUBSTITUTE(resultat," ","")="obtenue",ROW(offres)-2,""),ROW(1232:1232))),"")</f>
        <v/>
      </c>
    </row>
    <row r="1328" spans="1:4" x14ac:dyDescent="0.25">
      <c r="A1328" s="3" t="str">
        <f t="array" aca="1" ref="A1328" ca="1">IFERROR(INDEX(offres,SMALL(IF(SUBSTITUTE(resultat," ","")="obtenue",ROW(offres)-2,""),ROW(1233:1233))),"")</f>
        <v/>
      </c>
      <c r="B1328" s="8" t="str">
        <f t="array" aca="1" ref="B1328" ca="1">IFERROR(INDEX(debut,SMALL(IF(SUBSTITUTE(resultat," ","")="obtenue",ROW(offres)-2,""),ROW(1233:1233))),"")</f>
        <v/>
      </c>
      <c r="C1328" s="16" t="str">
        <f t="array" aca="1" ref="C1328" ca="1">IFERROR(INDEX(durée,SMALL(IF(SUBSTITUTE(resultat," ","")="obtenue",ROW(offres)-2,""),ROW(1233:1233))),"")</f>
        <v/>
      </c>
      <c r="D1328" s="8" t="str">
        <f t="array" aca="1" ref="D1328" ca="1">IFERROR(INDEX(datefin,SMALL(IF(SUBSTITUTE(resultat," ","")="obtenue",ROW(offres)-2,""),ROW(1233:1233))),"")</f>
        <v/>
      </c>
    </row>
    <row r="1329" spans="1:4" x14ac:dyDescent="0.25">
      <c r="A1329" s="3" t="str">
        <f t="array" aca="1" ref="A1329" ca="1">IFERROR(INDEX(offres,SMALL(IF(SUBSTITUTE(resultat," ","")="obtenue",ROW(offres)-2,""),ROW(1234:1234))),"")</f>
        <v/>
      </c>
      <c r="B1329" s="8" t="str">
        <f t="array" aca="1" ref="B1329" ca="1">IFERROR(INDEX(debut,SMALL(IF(SUBSTITUTE(resultat," ","")="obtenue",ROW(offres)-2,""),ROW(1234:1234))),"")</f>
        <v/>
      </c>
      <c r="C1329" s="16" t="str">
        <f t="array" aca="1" ref="C1329" ca="1">IFERROR(INDEX(durée,SMALL(IF(SUBSTITUTE(resultat," ","")="obtenue",ROW(offres)-2,""),ROW(1234:1234))),"")</f>
        <v/>
      </c>
      <c r="D1329" s="8" t="str">
        <f t="array" aca="1" ref="D1329" ca="1">IFERROR(INDEX(datefin,SMALL(IF(SUBSTITUTE(resultat," ","")="obtenue",ROW(offres)-2,""),ROW(1234:1234))),"")</f>
        <v/>
      </c>
    </row>
    <row r="1330" spans="1:4" x14ac:dyDescent="0.25">
      <c r="A1330" s="3" t="str">
        <f t="array" aca="1" ref="A1330" ca="1">IFERROR(INDEX(offres,SMALL(IF(SUBSTITUTE(resultat," ","")="obtenue",ROW(offres)-2,""),ROW(1235:1235))),"")</f>
        <v/>
      </c>
      <c r="B1330" s="8" t="str">
        <f t="array" aca="1" ref="B1330" ca="1">IFERROR(INDEX(debut,SMALL(IF(SUBSTITUTE(resultat," ","")="obtenue",ROW(offres)-2,""),ROW(1235:1235))),"")</f>
        <v/>
      </c>
      <c r="C1330" s="16" t="str">
        <f t="array" aca="1" ref="C1330" ca="1">IFERROR(INDEX(durée,SMALL(IF(SUBSTITUTE(resultat," ","")="obtenue",ROW(offres)-2,""),ROW(1235:1235))),"")</f>
        <v/>
      </c>
      <c r="D1330" s="8" t="str">
        <f t="array" aca="1" ref="D1330" ca="1">IFERROR(INDEX(datefin,SMALL(IF(SUBSTITUTE(resultat," ","")="obtenue",ROW(offres)-2,""),ROW(1235:1235))),"")</f>
        <v/>
      </c>
    </row>
    <row r="1331" spans="1:4" x14ac:dyDescent="0.25">
      <c r="A1331" s="3" t="str">
        <f t="array" aca="1" ref="A1331" ca="1">IFERROR(INDEX(offres,SMALL(IF(SUBSTITUTE(resultat," ","")="obtenue",ROW(offres)-2,""),ROW(1236:1236))),"")</f>
        <v/>
      </c>
      <c r="B1331" s="8" t="str">
        <f t="array" aca="1" ref="B1331" ca="1">IFERROR(INDEX(debut,SMALL(IF(SUBSTITUTE(resultat," ","")="obtenue",ROW(offres)-2,""),ROW(1236:1236))),"")</f>
        <v/>
      </c>
      <c r="C1331" s="16" t="str">
        <f t="array" aca="1" ref="C1331" ca="1">IFERROR(INDEX(durée,SMALL(IF(SUBSTITUTE(resultat," ","")="obtenue",ROW(offres)-2,""),ROW(1236:1236))),"")</f>
        <v/>
      </c>
      <c r="D1331" s="8" t="str">
        <f t="array" aca="1" ref="D1331" ca="1">IFERROR(INDEX(datefin,SMALL(IF(SUBSTITUTE(resultat," ","")="obtenue",ROW(offres)-2,""),ROW(1236:1236))),"")</f>
        <v/>
      </c>
    </row>
    <row r="1332" spans="1:4" x14ac:dyDescent="0.25">
      <c r="A1332" s="3" t="str">
        <f t="array" aca="1" ref="A1332" ca="1">IFERROR(INDEX(offres,SMALL(IF(SUBSTITUTE(resultat," ","")="obtenue",ROW(offres)-2,""),ROW(1237:1237))),"")</f>
        <v/>
      </c>
      <c r="B1332" s="8" t="str">
        <f t="array" aca="1" ref="B1332" ca="1">IFERROR(INDEX(debut,SMALL(IF(SUBSTITUTE(resultat," ","")="obtenue",ROW(offres)-2,""),ROW(1237:1237))),"")</f>
        <v/>
      </c>
      <c r="C1332" s="16" t="str">
        <f t="array" aca="1" ref="C1332" ca="1">IFERROR(INDEX(durée,SMALL(IF(SUBSTITUTE(resultat," ","")="obtenue",ROW(offres)-2,""),ROW(1237:1237))),"")</f>
        <v/>
      </c>
      <c r="D1332" s="8" t="str">
        <f t="array" aca="1" ref="D1332" ca="1">IFERROR(INDEX(datefin,SMALL(IF(SUBSTITUTE(resultat," ","")="obtenue",ROW(offres)-2,""),ROW(1237:1237))),"")</f>
        <v/>
      </c>
    </row>
    <row r="1333" spans="1:4" x14ac:dyDescent="0.25">
      <c r="A1333" s="3" t="str">
        <f t="array" aca="1" ref="A1333" ca="1">IFERROR(INDEX(offres,SMALL(IF(SUBSTITUTE(resultat," ","")="obtenue",ROW(offres)-2,""),ROW(1238:1238))),"")</f>
        <v/>
      </c>
      <c r="B1333" s="8" t="str">
        <f t="array" aca="1" ref="B1333" ca="1">IFERROR(INDEX(debut,SMALL(IF(SUBSTITUTE(resultat," ","")="obtenue",ROW(offres)-2,""),ROW(1238:1238))),"")</f>
        <v/>
      </c>
      <c r="C1333" s="16" t="str">
        <f t="array" aca="1" ref="C1333" ca="1">IFERROR(INDEX(durée,SMALL(IF(SUBSTITUTE(resultat," ","")="obtenue",ROW(offres)-2,""),ROW(1238:1238))),"")</f>
        <v/>
      </c>
      <c r="D1333" s="8" t="str">
        <f t="array" aca="1" ref="D1333" ca="1">IFERROR(INDEX(datefin,SMALL(IF(SUBSTITUTE(resultat," ","")="obtenue",ROW(offres)-2,""),ROW(1238:1238))),"")</f>
        <v/>
      </c>
    </row>
    <row r="1334" spans="1:4" x14ac:dyDescent="0.25">
      <c r="A1334" s="3" t="str">
        <f t="array" aca="1" ref="A1334" ca="1">IFERROR(INDEX(offres,SMALL(IF(SUBSTITUTE(resultat," ","")="obtenue",ROW(offres)-2,""),ROW(1239:1239))),"")</f>
        <v/>
      </c>
      <c r="B1334" s="8" t="str">
        <f t="array" aca="1" ref="B1334" ca="1">IFERROR(INDEX(debut,SMALL(IF(SUBSTITUTE(resultat," ","")="obtenue",ROW(offres)-2,""),ROW(1239:1239))),"")</f>
        <v/>
      </c>
      <c r="C1334" s="16" t="str">
        <f t="array" aca="1" ref="C1334" ca="1">IFERROR(INDEX(durée,SMALL(IF(SUBSTITUTE(resultat," ","")="obtenue",ROW(offres)-2,""),ROW(1239:1239))),"")</f>
        <v/>
      </c>
      <c r="D1334" s="8" t="str">
        <f t="array" aca="1" ref="D1334" ca="1">IFERROR(INDEX(datefin,SMALL(IF(SUBSTITUTE(resultat," ","")="obtenue",ROW(offres)-2,""),ROW(1239:1239))),"")</f>
        <v/>
      </c>
    </row>
    <row r="1335" spans="1:4" x14ac:dyDescent="0.25">
      <c r="A1335" s="3" t="str">
        <f t="array" aca="1" ref="A1335" ca="1">IFERROR(INDEX(offres,SMALL(IF(SUBSTITUTE(resultat," ","")="obtenue",ROW(offres)-2,""),ROW(1240:1240))),"")</f>
        <v/>
      </c>
      <c r="B1335" s="8" t="str">
        <f t="array" aca="1" ref="B1335" ca="1">IFERROR(INDEX(debut,SMALL(IF(SUBSTITUTE(resultat," ","")="obtenue",ROW(offres)-2,""),ROW(1240:1240))),"")</f>
        <v/>
      </c>
      <c r="C1335" s="16" t="str">
        <f t="array" aca="1" ref="C1335" ca="1">IFERROR(INDEX(durée,SMALL(IF(SUBSTITUTE(resultat," ","")="obtenue",ROW(offres)-2,""),ROW(1240:1240))),"")</f>
        <v/>
      </c>
      <c r="D1335" s="8" t="str">
        <f t="array" aca="1" ref="D1335" ca="1">IFERROR(INDEX(datefin,SMALL(IF(SUBSTITUTE(resultat," ","")="obtenue",ROW(offres)-2,""),ROW(1240:1240))),"")</f>
        <v/>
      </c>
    </row>
    <row r="1336" spans="1:4" x14ac:dyDescent="0.25">
      <c r="A1336" s="3" t="str">
        <f t="array" aca="1" ref="A1336" ca="1">IFERROR(INDEX(offres,SMALL(IF(SUBSTITUTE(resultat," ","")="obtenue",ROW(offres)-2,""),ROW(1241:1241))),"")</f>
        <v/>
      </c>
      <c r="B1336" s="8" t="str">
        <f t="array" aca="1" ref="B1336" ca="1">IFERROR(INDEX(debut,SMALL(IF(SUBSTITUTE(resultat," ","")="obtenue",ROW(offres)-2,""),ROW(1241:1241))),"")</f>
        <v/>
      </c>
      <c r="C1336" s="16" t="str">
        <f t="array" aca="1" ref="C1336" ca="1">IFERROR(INDEX(durée,SMALL(IF(SUBSTITUTE(resultat," ","")="obtenue",ROW(offres)-2,""),ROW(1241:1241))),"")</f>
        <v/>
      </c>
      <c r="D1336" s="8" t="str">
        <f t="array" aca="1" ref="D1336" ca="1">IFERROR(INDEX(datefin,SMALL(IF(SUBSTITUTE(resultat," ","")="obtenue",ROW(offres)-2,""),ROW(1241:1241))),"")</f>
        <v/>
      </c>
    </row>
    <row r="1337" spans="1:4" x14ac:dyDescent="0.25">
      <c r="A1337" s="3" t="str">
        <f t="array" aca="1" ref="A1337" ca="1">IFERROR(INDEX(offres,SMALL(IF(SUBSTITUTE(resultat," ","")="obtenue",ROW(offres)-2,""),ROW(1242:1242))),"")</f>
        <v/>
      </c>
      <c r="B1337" s="8" t="str">
        <f t="array" aca="1" ref="B1337" ca="1">IFERROR(INDEX(debut,SMALL(IF(SUBSTITUTE(resultat," ","")="obtenue",ROW(offres)-2,""),ROW(1242:1242))),"")</f>
        <v/>
      </c>
      <c r="C1337" s="16" t="str">
        <f t="array" aca="1" ref="C1337" ca="1">IFERROR(INDEX(durée,SMALL(IF(SUBSTITUTE(resultat," ","")="obtenue",ROW(offres)-2,""),ROW(1242:1242))),"")</f>
        <v/>
      </c>
      <c r="D1337" s="8" t="str">
        <f t="array" aca="1" ref="D1337" ca="1">IFERROR(INDEX(datefin,SMALL(IF(SUBSTITUTE(resultat," ","")="obtenue",ROW(offres)-2,""),ROW(1242:1242))),"")</f>
        <v/>
      </c>
    </row>
    <row r="1338" spans="1:4" x14ac:dyDescent="0.25">
      <c r="A1338" s="3" t="str">
        <f t="array" aca="1" ref="A1338" ca="1">IFERROR(INDEX(offres,SMALL(IF(SUBSTITUTE(resultat," ","")="obtenue",ROW(offres)-2,""),ROW(1243:1243))),"")</f>
        <v/>
      </c>
      <c r="B1338" s="8" t="str">
        <f t="array" aca="1" ref="B1338" ca="1">IFERROR(INDEX(debut,SMALL(IF(SUBSTITUTE(resultat," ","")="obtenue",ROW(offres)-2,""),ROW(1243:1243))),"")</f>
        <v/>
      </c>
      <c r="C1338" s="16" t="str">
        <f t="array" aca="1" ref="C1338" ca="1">IFERROR(INDEX(durée,SMALL(IF(SUBSTITUTE(resultat," ","")="obtenue",ROW(offres)-2,""),ROW(1243:1243))),"")</f>
        <v/>
      </c>
      <c r="D1338" s="8" t="str">
        <f t="array" aca="1" ref="D1338" ca="1">IFERROR(INDEX(datefin,SMALL(IF(SUBSTITUTE(resultat," ","")="obtenue",ROW(offres)-2,""),ROW(1243:1243))),"")</f>
        <v/>
      </c>
    </row>
    <row r="1339" spans="1:4" x14ac:dyDescent="0.25">
      <c r="A1339" s="3" t="str">
        <f t="array" aca="1" ref="A1339" ca="1">IFERROR(INDEX(offres,SMALL(IF(SUBSTITUTE(resultat," ","")="obtenue",ROW(offres)-2,""),ROW(1244:1244))),"")</f>
        <v/>
      </c>
      <c r="B1339" s="8" t="str">
        <f t="array" aca="1" ref="B1339" ca="1">IFERROR(INDEX(debut,SMALL(IF(SUBSTITUTE(resultat," ","")="obtenue",ROW(offres)-2,""),ROW(1244:1244))),"")</f>
        <v/>
      </c>
      <c r="C1339" s="16" t="str">
        <f t="array" aca="1" ref="C1339" ca="1">IFERROR(INDEX(durée,SMALL(IF(SUBSTITUTE(resultat," ","")="obtenue",ROW(offres)-2,""),ROW(1244:1244))),"")</f>
        <v/>
      </c>
      <c r="D1339" s="8" t="str">
        <f t="array" aca="1" ref="D1339" ca="1">IFERROR(INDEX(datefin,SMALL(IF(SUBSTITUTE(resultat," ","")="obtenue",ROW(offres)-2,""),ROW(1244:1244))),"")</f>
        <v/>
      </c>
    </row>
    <row r="1340" spans="1:4" x14ac:dyDescent="0.25">
      <c r="A1340" s="3" t="str">
        <f t="array" aca="1" ref="A1340" ca="1">IFERROR(INDEX(offres,SMALL(IF(SUBSTITUTE(resultat," ","")="obtenue",ROW(offres)-2,""),ROW(1245:1245))),"")</f>
        <v/>
      </c>
      <c r="B1340" s="8" t="str">
        <f t="array" aca="1" ref="B1340" ca="1">IFERROR(INDEX(debut,SMALL(IF(SUBSTITUTE(resultat," ","")="obtenue",ROW(offres)-2,""),ROW(1245:1245))),"")</f>
        <v/>
      </c>
      <c r="C1340" s="16" t="str">
        <f t="array" aca="1" ref="C1340" ca="1">IFERROR(INDEX(durée,SMALL(IF(SUBSTITUTE(resultat," ","")="obtenue",ROW(offres)-2,""),ROW(1245:1245))),"")</f>
        <v/>
      </c>
      <c r="D1340" s="8" t="str">
        <f t="array" aca="1" ref="D1340" ca="1">IFERROR(INDEX(datefin,SMALL(IF(SUBSTITUTE(resultat," ","")="obtenue",ROW(offres)-2,""),ROW(1245:1245))),"")</f>
        <v/>
      </c>
    </row>
    <row r="1341" spans="1:4" x14ac:dyDescent="0.25">
      <c r="A1341" s="3" t="str">
        <f t="array" aca="1" ref="A1341" ca="1">IFERROR(INDEX(offres,SMALL(IF(SUBSTITUTE(resultat," ","")="obtenue",ROW(offres)-2,""),ROW(1246:1246))),"")</f>
        <v/>
      </c>
      <c r="B1341" s="8" t="str">
        <f t="array" aca="1" ref="B1341" ca="1">IFERROR(INDEX(debut,SMALL(IF(SUBSTITUTE(resultat," ","")="obtenue",ROW(offres)-2,""),ROW(1246:1246))),"")</f>
        <v/>
      </c>
      <c r="C1341" s="16" t="str">
        <f t="array" aca="1" ref="C1341" ca="1">IFERROR(INDEX(durée,SMALL(IF(SUBSTITUTE(resultat," ","")="obtenue",ROW(offres)-2,""),ROW(1246:1246))),"")</f>
        <v/>
      </c>
      <c r="D1341" s="8" t="str">
        <f t="array" aca="1" ref="D1341" ca="1">IFERROR(INDEX(datefin,SMALL(IF(SUBSTITUTE(resultat," ","")="obtenue",ROW(offres)-2,""),ROW(1246:1246))),"")</f>
        <v/>
      </c>
    </row>
    <row r="1342" spans="1:4" x14ac:dyDescent="0.25">
      <c r="A1342" s="3" t="str">
        <f t="array" aca="1" ref="A1342" ca="1">IFERROR(INDEX(offres,SMALL(IF(SUBSTITUTE(resultat," ","")="obtenue",ROW(offres)-2,""),ROW(1247:1247))),"")</f>
        <v/>
      </c>
      <c r="B1342" s="8" t="str">
        <f t="array" aca="1" ref="B1342" ca="1">IFERROR(INDEX(debut,SMALL(IF(SUBSTITUTE(resultat," ","")="obtenue",ROW(offres)-2,""),ROW(1247:1247))),"")</f>
        <v/>
      </c>
      <c r="C1342" s="16" t="str">
        <f t="array" aca="1" ref="C1342" ca="1">IFERROR(INDEX(durée,SMALL(IF(SUBSTITUTE(resultat," ","")="obtenue",ROW(offres)-2,""),ROW(1247:1247))),"")</f>
        <v/>
      </c>
      <c r="D1342" s="8" t="str">
        <f t="array" aca="1" ref="D1342" ca="1">IFERROR(INDEX(datefin,SMALL(IF(SUBSTITUTE(resultat," ","")="obtenue",ROW(offres)-2,""),ROW(1247:1247))),"")</f>
        <v/>
      </c>
    </row>
    <row r="1343" spans="1:4" x14ac:dyDescent="0.25">
      <c r="A1343" s="3" t="str">
        <f t="array" aca="1" ref="A1343" ca="1">IFERROR(INDEX(offres,SMALL(IF(SUBSTITUTE(resultat," ","")="obtenue",ROW(offres)-2,""),ROW(1248:1248))),"")</f>
        <v/>
      </c>
      <c r="B1343" s="8" t="str">
        <f t="array" aca="1" ref="B1343" ca="1">IFERROR(INDEX(debut,SMALL(IF(SUBSTITUTE(resultat," ","")="obtenue",ROW(offres)-2,""),ROW(1248:1248))),"")</f>
        <v/>
      </c>
      <c r="C1343" s="16" t="str">
        <f t="array" aca="1" ref="C1343" ca="1">IFERROR(INDEX(durée,SMALL(IF(SUBSTITUTE(resultat," ","")="obtenue",ROW(offres)-2,""),ROW(1248:1248))),"")</f>
        <v/>
      </c>
      <c r="D1343" s="8" t="str">
        <f t="array" aca="1" ref="D1343" ca="1">IFERROR(INDEX(datefin,SMALL(IF(SUBSTITUTE(resultat," ","")="obtenue",ROW(offres)-2,""),ROW(1248:1248))),"")</f>
        <v/>
      </c>
    </row>
    <row r="1344" spans="1:4" x14ac:dyDescent="0.25">
      <c r="A1344" s="3" t="str">
        <f t="array" aca="1" ref="A1344" ca="1">IFERROR(INDEX(offres,SMALL(IF(SUBSTITUTE(resultat," ","")="obtenue",ROW(offres)-2,""),ROW(1249:1249))),"")</f>
        <v/>
      </c>
      <c r="B1344" s="8" t="str">
        <f t="array" aca="1" ref="B1344" ca="1">IFERROR(INDEX(debut,SMALL(IF(SUBSTITUTE(resultat," ","")="obtenue",ROW(offres)-2,""),ROW(1249:1249))),"")</f>
        <v/>
      </c>
      <c r="C1344" s="16" t="str">
        <f t="array" aca="1" ref="C1344" ca="1">IFERROR(INDEX(durée,SMALL(IF(SUBSTITUTE(resultat," ","")="obtenue",ROW(offres)-2,""),ROW(1249:1249))),"")</f>
        <v/>
      </c>
      <c r="D1344" s="8" t="str">
        <f t="array" aca="1" ref="D1344" ca="1">IFERROR(INDEX(datefin,SMALL(IF(SUBSTITUTE(resultat," ","")="obtenue",ROW(offres)-2,""),ROW(1249:1249))),"")</f>
        <v/>
      </c>
    </row>
    <row r="1345" spans="1:4" x14ac:dyDescent="0.25">
      <c r="A1345" s="3" t="str">
        <f t="array" aca="1" ref="A1345" ca="1">IFERROR(INDEX(offres,SMALL(IF(SUBSTITUTE(resultat," ","")="obtenue",ROW(offres)-2,""),ROW(1250:1250))),"")</f>
        <v/>
      </c>
      <c r="B1345" s="8" t="str">
        <f t="array" aca="1" ref="B1345" ca="1">IFERROR(INDEX(debut,SMALL(IF(SUBSTITUTE(resultat," ","")="obtenue",ROW(offres)-2,""),ROW(1250:1250))),"")</f>
        <v/>
      </c>
      <c r="C1345" s="16" t="str">
        <f t="array" aca="1" ref="C1345" ca="1">IFERROR(INDEX(durée,SMALL(IF(SUBSTITUTE(resultat," ","")="obtenue",ROW(offres)-2,""),ROW(1250:1250))),"")</f>
        <v/>
      </c>
      <c r="D1345" s="8" t="str">
        <f t="array" aca="1" ref="D1345" ca="1">IFERROR(INDEX(datefin,SMALL(IF(SUBSTITUTE(resultat," ","")="obtenue",ROW(offres)-2,""),ROW(1250:1250))),"")</f>
        <v/>
      </c>
    </row>
    <row r="1346" spans="1:4" x14ac:dyDescent="0.25">
      <c r="A1346" s="3" t="str">
        <f t="array" aca="1" ref="A1346" ca="1">IFERROR(INDEX(offres,SMALL(IF(SUBSTITUTE(resultat," ","")="obtenue",ROW(offres)-2,""),ROW(1251:1251))),"")</f>
        <v/>
      </c>
      <c r="B1346" s="8" t="str">
        <f t="array" aca="1" ref="B1346" ca="1">IFERROR(INDEX(debut,SMALL(IF(SUBSTITUTE(resultat," ","")="obtenue",ROW(offres)-2,""),ROW(1251:1251))),"")</f>
        <v/>
      </c>
      <c r="C1346" s="16" t="str">
        <f t="array" aca="1" ref="C1346" ca="1">IFERROR(INDEX(durée,SMALL(IF(SUBSTITUTE(resultat," ","")="obtenue",ROW(offres)-2,""),ROW(1251:1251))),"")</f>
        <v/>
      </c>
      <c r="D1346" s="8" t="str">
        <f t="array" aca="1" ref="D1346" ca="1">IFERROR(INDEX(datefin,SMALL(IF(SUBSTITUTE(resultat," ","")="obtenue",ROW(offres)-2,""),ROW(1251:1251))),"")</f>
        <v/>
      </c>
    </row>
    <row r="1347" spans="1:4" x14ac:dyDescent="0.25">
      <c r="A1347" s="3" t="str">
        <f t="array" aca="1" ref="A1347" ca="1">IFERROR(INDEX(offres,SMALL(IF(SUBSTITUTE(resultat," ","")="obtenue",ROW(offres)-2,""),ROW(1252:1252))),"")</f>
        <v/>
      </c>
      <c r="B1347" s="8" t="str">
        <f t="array" aca="1" ref="B1347" ca="1">IFERROR(INDEX(debut,SMALL(IF(SUBSTITUTE(resultat," ","")="obtenue",ROW(offres)-2,""),ROW(1252:1252))),"")</f>
        <v/>
      </c>
      <c r="C1347" s="16" t="str">
        <f t="array" aca="1" ref="C1347" ca="1">IFERROR(INDEX(durée,SMALL(IF(SUBSTITUTE(resultat," ","")="obtenue",ROW(offres)-2,""),ROW(1252:1252))),"")</f>
        <v/>
      </c>
      <c r="D1347" s="8" t="str">
        <f t="array" aca="1" ref="D1347" ca="1">IFERROR(INDEX(datefin,SMALL(IF(SUBSTITUTE(resultat," ","")="obtenue",ROW(offres)-2,""),ROW(1252:1252))),"")</f>
        <v/>
      </c>
    </row>
    <row r="1348" spans="1:4" x14ac:dyDescent="0.25">
      <c r="A1348" s="3" t="str">
        <f t="array" aca="1" ref="A1348" ca="1">IFERROR(INDEX(offres,SMALL(IF(SUBSTITUTE(resultat," ","")="obtenue",ROW(offres)-2,""),ROW(1253:1253))),"")</f>
        <v/>
      </c>
      <c r="B1348" s="8" t="str">
        <f t="array" aca="1" ref="B1348" ca="1">IFERROR(INDEX(debut,SMALL(IF(SUBSTITUTE(resultat," ","")="obtenue",ROW(offres)-2,""),ROW(1253:1253))),"")</f>
        <v/>
      </c>
      <c r="C1348" s="16" t="str">
        <f t="array" aca="1" ref="C1348" ca="1">IFERROR(INDEX(durée,SMALL(IF(SUBSTITUTE(resultat," ","")="obtenue",ROW(offres)-2,""),ROW(1253:1253))),"")</f>
        <v/>
      </c>
      <c r="D1348" s="8" t="str">
        <f t="array" aca="1" ref="D1348" ca="1">IFERROR(INDEX(datefin,SMALL(IF(SUBSTITUTE(resultat," ","")="obtenue",ROW(offres)-2,""),ROW(1253:1253))),"")</f>
        <v/>
      </c>
    </row>
    <row r="1349" spans="1:4" x14ac:dyDescent="0.25">
      <c r="A1349" s="3" t="str">
        <f t="array" aca="1" ref="A1349" ca="1">IFERROR(INDEX(offres,SMALL(IF(SUBSTITUTE(resultat," ","")="obtenue",ROW(offres)-2,""),ROW(1254:1254))),"")</f>
        <v/>
      </c>
      <c r="B1349" s="8" t="str">
        <f t="array" aca="1" ref="B1349" ca="1">IFERROR(INDEX(debut,SMALL(IF(SUBSTITUTE(resultat," ","")="obtenue",ROW(offres)-2,""),ROW(1254:1254))),"")</f>
        <v/>
      </c>
      <c r="C1349" s="16" t="str">
        <f t="array" aca="1" ref="C1349" ca="1">IFERROR(INDEX(durée,SMALL(IF(SUBSTITUTE(resultat," ","")="obtenue",ROW(offres)-2,""),ROW(1254:1254))),"")</f>
        <v/>
      </c>
      <c r="D1349" s="8" t="str">
        <f t="array" aca="1" ref="D1349" ca="1">IFERROR(INDEX(datefin,SMALL(IF(SUBSTITUTE(resultat," ","")="obtenue",ROW(offres)-2,""),ROW(1254:1254))),"")</f>
        <v/>
      </c>
    </row>
    <row r="1350" spans="1:4" x14ac:dyDescent="0.25">
      <c r="A1350" s="3" t="str">
        <f t="array" aca="1" ref="A1350" ca="1">IFERROR(INDEX(offres,SMALL(IF(SUBSTITUTE(resultat," ","")="obtenue",ROW(offres)-2,""),ROW(1255:1255))),"")</f>
        <v/>
      </c>
      <c r="B1350" s="8" t="str">
        <f t="array" aca="1" ref="B1350" ca="1">IFERROR(INDEX(debut,SMALL(IF(SUBSTITUTE(resultat," ","")="obtenue",ROW(offres)-2,""),ROW(1255:1255))),"")</f>
        <v/>
      </c>
      <c r="C1350" s="16" t="str">
        <f t="array" aca="1" ref="C1350" ca="1">IFERROR(INDEX(durée,SMALL(IF(SUBSTITUTE(resultat," ","")="obtenue",ROW(offres)-2,""),ROW(1255:1255))),"")</f>
        <v/>
      </c>
      <c r="D1350" s="8" t="str">
        <f t="array" aca="1" ref="D1350" ca="1">IFERROR(INDEX(datefin,SMALL(IF(SUBSTITUTE(resultat," ","")="obtenue",ROW(offres)-2,""),ROW(1255:1255))),"")</f>
        <v/>
      </c>
    </row>
    <row r="1351" spans="1:4" x14ac:dyDescent="0.25">
      <c r="A1351" s="3" t="str">
        <f t="array" aca="1" ref="A1351" ca="1">IFERROR(INDEX(offres,SMALL(IF(SUBSTITUTE(resultat," ","")="obtenue",ROW(offres)-2,""),ROW(1256:1256))),"")</f>
        <v/>
      </c>
      <c r="B1351" s="8" t="str">
        <f t="array" aca="1" ref="B1351" ca="1">IFERROR(INDEX(debut,SMALL(IF(SUBSTITUTE(resultat," ","")="obtenue",ROW(offres)-2,""),ROW(1256:1256))),"")</f>
        <v/>
      </c>
      <c r="C1351" s="16" t="str">
        <f t="array" aca="1" ref="C1351" ca="1">IFERROR(INDEX(durée,SMALL(IF(SUBSTITUTE(resultat," ","")="obtenue",ROW(offres)-2,""),ROW(1256:1256))),"")</f>
        <v/>
      </c>
      <c r="D1351" s="8" t="str">
        <f t="array" aca="1" ref="D1351" ca="1">IFERROR(INDEX(datefin,SMALL(IF(SUBSTITUTE(resultat," ","")="obtenue",ROW(offres)-2,""),ROW(1256:1256))),"")</f>
        <v/>
      </c>
    </row>
    <row r="1352" spans="1:4" x14ac:dyDescent="0.25">
      <c r="A1352" s="3" t="str">
        <f t="array" aca="1" ref="A1352" ca="1">IFERROR(INDEX(offres,SMALL(IF(SUBSTITUTE(resultat," ","")="obtenue",ROW(offres)-2,""),ROW(1257:1257))),"")</f>
        <v/>
      </c>
      <c r="B1352" s="8" t="str">
        <f t="array" aca="1" ref="B1352" ca="1">IFERROR(INDEX(debut,SMALL(IF(SUBSTITUTE(resultat," ","")="obtenue",ROW(offres)-2,""),ROW(1257:1257))),"")</f>
        <v/>
      </c>
      <c r="C1352" s="16" t="str">
        <f t="array" aca="1" ref="C1352" ca="1">IFERROR(INDEX(durée,SMALL(IF(SUBSTITUTE(resultat," ","")="obtenue",ROW(offres)-2,""),ROW(1257:1257))),"")</f>
        <v/>
      </c>
      <c r="D1352" s="8" t="str">
        <f t="array" aca="1" ref="D1352" ca="1">IFERROR(INDEX(datefin,SMALL(IF(SUBSTITUTE(resultat," ","")="obtenue",ROW(offres)-2,""),ROW(1257:1257))),"")</f>
        <v/>
      </c>
    </row>
    <row r="1353" spans="1:4" x14ac:dyDescent="0.25">
      <c r="A1353" s="3" t="str">
        <f t="array" aca="1" ref="A1353" ca="1">IFERROR(INDEX(offres,SMALL(IF(SUBSTITUTE(resultat," ","")="obtenue",ROW(offres)-2,""),ROW(1258:1258))),"")</f>
        <v/>
      </c>
      <c r="B1353" s="8" t="str">
        <f t="array" aca="1" ref="B1353" ca="1">IFERROR(INDEX(debut,SMALL(IF(SUBSTITUTE(resultat," ","")="obtenue",ROW(offres)-2,""),ROW(1258:1258))),"")</f>
        <v/>
      </c>
      <c r="C1353" s="16" t="str">
        <f t="array" aca="1" ref="C1353" ca="1">IFERROR(INDEX(durée,SMALL(IF(SUBSTITUTE(resultat," ","")="obtenue",ROW(offres)-2,""),ROW(1258:1258))),"")</f>
        <v/>
      </c>
      <c r="D1353" s="8" t="str">
        <f t="array" aca="1" ref="D1353" ca="1">IFERROR(INDEX(datefin,SMALL(IF(SUBSTITUTE(resultat," ","")="obtenue",ROW(offres)-2,""),ROW(1258:1258))),"")</f>
        <v/>
      </c>
    </row>
    <row r="1354" spans="1:4" x14ac:dyDescent="0.25">
      <c r="A1354" s="3" t="str">
        <f t="array" aca="1" ref="A1354" ca="1">IFERROR(INDEX(offres,SMALL(IF(SUBSTITUTE(resultat," ","")="obtenue",ROW(offres)-2,""),ROW(1259:1259))),"")</f>
        <v/>
      </c>
      <c r="B1354" s="8" t="str">
        <f t="array" aca="1" ref="B1354" ca="1">IFERROR(INDEX(debut,SMALL(IF(SUBSTITUTE(resultat," ","")="obtenue",ROW(offres)-2,""),ROW(1259:1259))),"")</f>
        <v/>
      </c>
      <c r="C1354" s="16" t="str">
        <f t="array" aca="1" ref="C1354" ca="1">IFERROR(INDEX(durée,SMALL(IF(SUBSTITUTE(resultat," ","")="obtenue",ROW(offres)-2,""),ROW(1259:1259))),"")</f>
        <v/>
      </c>
      <c r="D1354" s="8" t="str">
        <f t="array" aca="1" ref="D1354" ca="1">IFERROR(INDEX(datefin,SMALL(IF(SUBSTITUTE(resultat," ","")="obtenue",ROW(offres)-2,""),ROW(1259:1259))),"")</f>
        <v/>
      </c>
    </row>
    <row r="1355" spans="1:4" x14ac:dyDescent="0.25">
      <c r="A1355" s="3" t="str">
        <f t="array" aca="1" ref="A1355" ca="1">IFERROR(INDEX(offres,SMALL(IF(SUBSTITUTE(resultat," ","")="obtenue",ROW(offres)-2,""),ROW(1260:1260))),"")</f>
        <v/>
      </c>
      <c r="B1355" s="8" t="str">
        <f t="array" aca="1" ref="B1355" ca="1">IFERROR(INDEX(debut,SMALL(IF(SUBSTITUTE(resultat," ","")="obtenue",ROW(offres)-2,""),ROW(1260:1260))),"")</f>
        <v/>
      </c>
      <c r="C1355" s="16" t="str">
        <f t="array" aca="1" ref="C1355" ca="1">IFERROR(INDEX(durée,SMALL(IF(SUBSTITUTE(resultat," ","")="obtenue",ROW(offres)-2,""),ROW(1260:1260))),"")</f>
        <v/>
      </c>
      <c r="D1355" s="8" t="str">
        <f t="array" aca="1" ref="D1355" ca="1">IFERROR(INDEX(datefin,SMALL(IF(SUBSTITUTE(resultat," ","")="obtenue",ROW(offres)-2,""),ROW(1260:1260))),"")</f>
        <v/>
      </c>
    </row>
    <row r="1356" spans="1:4" x14ac:dyDescent="0.25">
      <c r="A1356" s="3" t="str">
        <f t="array" aca="1" ref="A1356" ca="1">IFERROR(INDEX(offres,SMALL(IF(SUBSTITUTE(resultat," ","")="obtenue",ROW(offres)-2,""),ROW(1261:1261))),"")</f>
        <v/>
      </c>
      <c r="B1356" s="8" t="str">
        <f t="array" aca="1" ref="B1356" ca="1">IFERROR(INDEX(debut,SMALL(IF(SUBSTITUTE(resultat," ","")="obtenue",ROW(offres)-2,""),ROW(1261:1261))),"")</f>
        <v/>
      </c>
      <c r="C1356" s="16" t="str">
        <f t="array" aca="1" ref="C1356" ca="1">IFERROR(INDEX(durée,SMALL(IF(SUBSTITUTE(resultat," ","")="obtenue",ROW(offres)-2,""),ROW(1261:1261))),"")</f>
        <v/>
      </c>
      <c r="D1356" s="8" t="str">
        <f t="array" aca="1" ref="D1356" ca="1">IFERROR(INDEX(datefin,SMALL(IF(SUBSTITUTE(resultat," ","")="obtenue",ROW(offres)-2,""),ROW(1261:1261))),"")</f>
        <v/>
      </c>
    </row>
    <row r="1357" spans="1:4" x14ac:dyDescent="0.25">
      <c r="A1357" s="3" t="str">
        <f t="array" aca="1" ref="A1357" ca="1">IFERROR(INDEX(offres,SMALL(IF(SUBSTITUTE(resultat," ","")="obtenue",ROW(offres)-2,""),ROW(1262:1262))),"")</f>
        <v/>
      </c>
      <c r="B1357" s="8" t="str">
        <f t="array" aca="1" ref="B1357" ca="1">IFERROR(INDEX(debut,SMALL(IF(SUBSTITUTE(resultat," ","")="obtenue",ROW(offres)-2,""),ROW(1262:1262))),"")</f>
        <v/>
      </c>
      <c r="C1357" s="16" t="str">
        <f t="array" aca="1" ref="C1357" ca="1">IFERROR(INDEX(durée,SMALL(IF(SUBSTITUTE(resultat," ","")="obtenue",ROW(offres)-2,""),ROW(1262:1262))),"")</f>
        <v/>
      </c>
      <c r="D1357" s="8" t="str">
        <f t="array" aca="1" ref="D1357" ca="1">IFERROR(INDEX(datefin,SMALL(IF(SUBSTITUTE(resultat," ","")="obtenue",ROW(offres)-2,""),ROW(1262:1262))),"")</f>
        <v/>
      </c>
    </row>
    <row r="1358" spans="1:4" x14ac:dyDescent="0.25">
      <c r="A1358" s="3" t="str">
        <f t="array" aca="1" ref="A1358" ca="1">IFERROR(INDEX(offres,SMALL(IF(SUBSTITUTE(resultat," ","")="obtenue",ROW(offres)-2,""),ROW(1263:1263))),"")</f>
        <v/>
      </c>
      <c r="B1358" s="8" t="str">
        <f t="array" aca="1" ref="B1358" ca="1">IFERROR(INDEX(debut,SMALL(IF(SUBSTITUTE(resultat," ","")="obtenue",ROW(offres)-2,""),ROW(1263:1263))),"")</f>
        <v/>
      </c>
      <c r="C1358" s="16" t="str">
        <f t="array" aca="1" ref="C1358" ca="1">IFERROR(INDEX(durée,SMALL(IF(SUBSTITUTE(resultat," ","")="obtenue",ROW(offres)-2,""),ROW(1263:1263))),"")</f>
        <v/>
      </c>
      <c r="D1358" s="8" t="str">
        <f t="array" aca="1" ref="D1358" ca="1">IFERROR(INDEX(datefin,SMALL(IF(SUBSTITUTE(resultat," ","")="obtenue",ROW(offres)-2,""),ROW(1263:1263))),"")</f>
        <v/>
      </c>
    </row>
    <row r="1359" spans="1:4" x14ac:dyDescent="0.25">
      <c r="A1359" s="3" t="str">
        <f t="array" aca="1" ref="A1359" ca="1">IFERROR(INDEX(offres,SMALL(IF(SUBSTITUTE(resultat," ","")="obtenue",ROW(offres)-2,""),ROW(1264:1264))),"")</f>
        <v/>
      </c>
      <c r="B1359" s="8" t="str">
        <f t="array" aca="1" ref="B1359" ca="1">IFERROR(INDEX(debut,SMALL(IF(SUBSTITUTE(resultat," ","")="obtenue",ROW(offres)-2,""),ROW(1264:1264))),"")</f>
        <v/>
      </c>
      <c r="C1359" s="16" t="str">
        <f t="array" aca="1" ref="C1359" ca="1">IFERROR(INDEX(durée,SMALL(IF(SUBSTITUTE(resultat," ","")="obtenue",ROW(offres)-2,""),ROW(1264:1264))),"")</f>
        <v/>
      </c>
      <c r="D1359" s="8" t="str">
        <f t="array" aca="1" ref="D1359" ca="1">IFERROR(INDEX(datefin,SMALL(IF(SUBSTITUTE(resultat," ","")="obtenue",ROW(offres)-2,""),ROW(1264:1264))),"")</f>
        <v/>
      </c>
    </row>
    <row r="1360" spans="1:4" x14ac:dyDescent="0.25">
      <c r="A1360" s="3" t="str">
        <f t="array" aca="1" ref="A1360" ca="1">IFERROR(INDEX(offres,SMALL(IF(SUBSTITUTE(resultat," ","")="obtenue",ROW(offres)-2,""),ROW(1265:1265))),"")</f>
        <v/>
      </c>
      <c r="B1360" s="8" t="str">
        <f t="array" aca="1" ref="B1360" ca="1">IFERROR(INDEX(debut,SMALL(IF(SUBSTITUTE(resultat," ","")="obtenue",ROW(offres)-2,""),ROW(1265:1265))),"")</f>
        <v/>
      </c>
      <c r="C1360" s="16" t="str">
        <f t="array" aca="1" ref="C1360" ca="1">IFERROR(INDEX(durée,SMALL(IF(SUBSTITUTE(resultat," ","")="obtenue",ROW(offres)-2,""),ROW(1265:1265))),"")</f>
        <v/>
      </c>
      <c r="D1360" s="8" t="str">
        <f t="array" aca="1" ref="D1360" ca="1">IFERROR(INDEX(datefin,SMALL(IF(SUBSTITUTE(resultat," ","")="obtenue",ROW(offres)-2,""),ROW(1265:1265))),"")</f>
        <v/>
      </c>
    </row>
    <row r="1361" spans="1:4" x14ac:dyDescent="0.25">
      <c r="A1361" s="3" t="str">
        <f t="array" aca="1" ref="A1361" ca="1">IFERROR(INDEX(offres,SMALL(IF(SUBSTITUTE(resultat," ","")="obtenue",ROW(offres)-2,""),ROW(1266:1266))),"")</f>
        <v/>
      </c>
      <c r="B1361" s="8" t="str">
        <f t="array" aca="1" ref="B1361" ca="1">IFERROR(INDEX(debut,SMALL(IF(SUBSTITUTE(resultat," ","")="obtenue",ROW(offres)-2,""),ROW(1266:1266))),"")</f>
        <v/>
      </c>
      <c r="C1361" s="16" t="str">
        <f t="array" aca="1" ref="C1361" ca="1">IFERROR(INDEX(durée,SMALL(IF(SUBSTITUTE(resultat," ","")="obtenue",ROW(offres)-2,""),ROW(1266:1266))),"")</f>
        <v/>
      </c>
      <c r="D1361" s="8" t="str">
        <f t="array" aca="1" ref="D1361" ca="1">IFERROR(INDEX(datefin,SMALL(IF(SUBSTITUTE(resultat," ","")="obtenue",ROW(offres)-2,""),ROW(1266:1266))),"")</f>
        <v/>
      </c>
    </row>
    <row r="1362" spans="1:4" x14ac:dyDescent="0.25">
      <c r="A1362" s="3" t="str">
        <f t="array" aca="1" ref="A1362" ca="1">IFERROR(INDEX(offres,SMALL(IF(SUBSTITUTE(resultat," ","")="obtenue",ROW(offres)-2,""),ROW(1267:1267))),"")</f>
        <v/>
      </c>
      <c r="B1362" s="8" t="str">
        <f t="array" aca="1" ref="B1362" ca="1">IFERROR(INDEX(debut,SMALL(IF(SUBSTITUTE(resultat," ","")="obtenue",ROW(offres)-2,""),ROW(1267:1267))),"")</f>
        <v/>
      </c>
      <c r="C1362" s="16" t="str">
        <f t="array" aca="1" ref="C1362" ca="1">IFERROR(INDEX(durée,SMALL(IF(SUBSTITUTE(resultat," ","")="obtenue",ROW(offres)-2,""),ROW(1267:1267))),"")</f>
        <v/>
      </c>
      <c r="D1362" s="8" t="str">
        <f t="array" aca="1" ref="D1362" ca="1">IFERROR(INDEX(datefin,SMALL(IF(SUBSTITUTE(resultat," ","")="obtenue",ROW(offres)-2,""),ROW(1267:1267))),"")</f>
        <v/>
      </c>
    </row>
    <row r="1363" spans="1:4" x14ac:dyDescent="0.25">
      <c r="A1363" s="3" t="str">
        <f t="array" aca="1" ref="A1363" ca="1">IFERROR(INDEX(offres,SMALL(IF(SUBSTITUTE(resultat," ","")="obtenue",ROW(offres)-2,""),ROW(1268:1268))),"")</f>
        <v/>
      </c>
      <c r="B1363" s="8" t="str">
        <f t="array" aca="1" ref="B1363" ca="1">IFERROR(INDEX(debut,SMALL(IF(SUBSTITUTE(resultat," ","")="obtenue",ROW(offres)-2,""),ROW(1268:1268))),"")</f>
        <v/>
      </c>
      <c r="C1363" s="16" t="str">
        <f t="array" aca="1" ref="C1363" ca="1">IFERROR(INDEX(durée,SMALL(IF(SUBSTITUTE(resultat," ","")="obtenue",ROW(offres)-2,""),ROW(1268:1268))),"")</f>
        <v/>
      </c>
      <c r="D1363" s="8" t="str">
        <f t="array" aca="1" ref="D1363" ca="1">IFERROR(INDEX(datefin,SMALL(IF(SUBSTITUTE(resultat," ","")="obtenue",ROW(offres)-2,""),ROW(1268:1268))),"")</f>
        <v/>
      </c>
    </row>
    <row r="1364" spans="1:4" x14ac:dyDescent="0.25">
      <c r="A1364" s="3" t="str">
        <f t="array" aca="1" ref="A1364" ca="1">IFERROR(INDEX(offres,SMALL(IF(SUBSTITUTE(resultat," ","")="obtenue",ROW(offres)-2,""),ROW(1269:1269))),"")</f>
        <v/>
      </c>
      <c r="B1364" s="8" t="str">
        <f t="array" aca="1" ref="B1364" ca="1">IFERROR(INDEX(debut,SMALL(IF(SUBSTITUTE(resultat," ","")="obtenue",ROW(offres)-2,""),ROW(1269:1269))),"")</f>
        <v/>
      </c>
      <c r="C1364" s="16" t="str">
        <f t="array" aca="1" ref="C1364" ca="1">IFERROR(INDEX(durée,SMALL(IF(SUBSTITUTE(resultat," ","")="obtenue",ROW(offres)-2,""),ROW(1269:1269))),"")</f>
        <v/>
      </c>
      <c r="D1364" s="8" t="str">
        <f t="array" aca="1" ref="D1364" ca="1">IFERROR(INDEX(datefin,SMALL(IF(SUBSTITUTE(resultat," ","")="obtenue",ROW(offres)-2,""),ROW(1269:1269))),"")</f>
        <v/>
      </c>
    </row>
    <row r="1365" spans="1:4" x14ac:dyDescent="0.25">
      <c r="A1365" s="3" t="str">
        <f t="array" aca="1" ref="A1365" ca="1">IFERROR(INDEX(offres,SMALL(IF(SUBSTITUTE(resultat," ","")="obtenue",ROW(offres)-2,""),ROW(1270:1270))),"")</f>
        <v/>
      </c>
      <c r="B1365" s="8" t="str">
        <f t="array" aca="1" ref="B1365" ca="1">IFERROR(INDEX(debut,SMALL(IF(SUBSTITUTE(resultat," ","")="obtenue",ROW(offres)-2,""),ROW(1270:1270))),"")</f>
        <v/>
      </c>
      <c r="C1365" s="16" t="str">
        <f t="array" aca="1" ref="C1365" ca="1">IFERROR(INDEX(durée,SMALL(IF(SUBSTITUTE(resultat," ","")="obtenue",ROW(offres)-2,""),ROW(1270:1270))),"")</f>
        <v/>
      </c>
      <c r="D1365" s="8" t="str">
        <f t="array" aca="1" ref="D1365" ca="1">IFERROR(INDEX(datefin,SMALL(IF(SUBSTITUTE(resultat," ","")="obtenue",ROW(offres)-2,""),ROW(1270:1270))),"")</f>
        <v/>
      </c>
    </row>
    <row r="1366" spans="1:4" x14ac:dyDescent="0.25">
      <c r="A1366" s="3" t="str">
        <f t="array" aca="1" ref="A1366" ca="1">IFERROR(INDEX(offres,SMALL(IF(SUBSTITUTE(resultat," ","")="obtenue",ROW(offres)-2,""),ROW(1271:1271))),"")</f>
        <v/>
      </c>
      <c r="B1366" s="8" t="str">
        <f t="array" aca="1" ref="B1366" ca="1">IFERROR(INDEX(debut,SMALL(IF(SUBSTITUTE(resultat," ","")="obtenue",ROW(offres)-2,""),ROW(1271:1271))),"")</f>
        <v/>
      </c>
      <c r="C1366" s="16" t="str">
        <f t="array" aca="1" ref="C1366" ca="1">IFERROR(INDEX(durée,SMALL(IF(SUBSTITUTE(resultat," ","")="obtenue",ROW(offres)-2,""),ROW(1271:1271))),"")</f>
        <v/>
      </c>
      <c r="D1366" s="8" t="str">
        <f t="array" aca="1" ref="D1366" ca="1">IFERROR(INDEX(datefin,SMALL(IF(SUBSTITUTE(resultat," ","")="obtenue",ROW(offres)-2,""),ROW(1271:1271))),"")</f>
        <v/>
      </c>
    </row>
    <row r="1367" spans="1:4" x14ac:dyDescent="0.25">
      <c r="A1367" s="3" t="str">
        <f t="array" aca="1" ref="A1367" ca="1">IFERROR(INDEX(offres,SMALL(IF(SUBSTITUTE(resultat," ","")="obtenue",ROW(offres)-2,""),ROW(1272:1272))),"")</f>
        <v/>
      </c>
      <c r="B1367" s="8" t="str">
        <f t="array" aca="1" ref="B1367" ca="1">IFERROR(INDEX(debut,SMALL(IF(SUBSTITUTE(resultat," ","")="obtenue",ROW(offres)-2,""),ROW(1272:1272))),"")</f>
        <v/>
      </c>
      <c r="C1367" s="16" t="str">
        <f t="array" aca="1" ref="C1367" ca="1">IFERROR(INDEX(durée,SMALL(IF(SUBSTITUTE(resultat," ","")="obtenue",ROW(offres)-2,""),ROW(1272:1272))),"")</f>
        <v/>
      </c>
      <c r="D1367" s="8" t="str">
        <f t="array" aca="1" ref="D1367" ca="1">IFERROR(INDEX(datefin,SMALL(IF(SUBSTITUTE(resultat," ","")="obtenue",ROW(offres)-2,""),ROW(1272:1272))),"")</f>
        <v/>
      </c>
    </row>
    <row r="1368" spans="1:4" x14ac:dyDescent="0.25">
      <c r="A1368" s="3" t="str">
        <f t="array" aca="1" ref="A1368" ca="1">IFERROR(INDEX(offres,SMALL(IF(SUBSTITUTE(resultat," ","")="obtenue",ROW(offres)-2,""),ROW(1273:1273))),"")</f>
        <v/>
      </c>
      <c r="B1368" s="8" t="str">
        <f t="array" aca="1" ref="B1368" ca="1">IFERROR(INDEX(debut,SMALL(IF(SUBSTITUTE(resultat," ","")="obtenue",ROW(offres)-2,""),ROW(1273:1273))),"")</f>
        <v/>
      </c>
      <c r="C1368" s="16" t="str">
        <f t="array" aca="1" ref="C1368" ca="1">IFERROR(INDEX(durée,SMALL(IF(SUBSTITUTE(resultat," ","")="obtenue",ROW(offres)-2,""),ROW(1273:1273))),"")</f>
        <v/>
      </c>
      <c r="D1368" s="8" t="str">
        <f t="array" aca="1" ref="D1368" ca="1">IFERROR(INDEX(datefin,SMALL(IF(SUBSTITUTE(resultat," ","")="obtenue",ROW(offres)-2,""),ROW(1273:1273))),"")</f>
        <v/>
      </c>
    </row>
    <row r="1369" spans="1:4" x14ac:dyDescent="0.25">
      <c r="A1369" s="3" t="str">
        <f t="array" aca="1" ref="A1369" ca="1">IFERROR(INDEX(offres,SMALL(IF(SUBSTITUTE(resultat," ","")="obtenue",ROW(offres)-2,""),ROW(1274:1274))),"")</f>
        <v/>
      </c>
      <c r="B1369" s="8" t="str">
        <f t="array" aca="1" ref="B1369" ca="1">IFERROR(INDEX(debut,SMALL(IF(SUBSTITUTE(resultat," ","")="obtenue",ROW(offres)-2,""),ROW(1274:1274))),"")</f>
        <v/>
      </c>
      <c r="C1369" s="16" t="str">
        <f t="array" aca="1" ref="C1369" ca="1">IFERROR(INDEX(durée,SMALL(IF(SUBSTITUTE(resultat," ","")="obtenue",ROW(offres)-2,""),ROW(1274:1274))),"")</f>
        <v/>
      </c>
      <c r="D1369" s="8" t="str">
        <f t="array" aca="1" ref="D1369" ca="1">IFERROR(INDEX(datefin,SMALL(IF(SUBSTITUTE(resultat," ","")="obtenue",ROW(offres)-2,""),ROW(1274:1274))),"")</f>
        <v/>
      </c>
    </row>
    <row r="1370" spans="1:4" x14ac:dyDescent="0.25">
      <c r="A1370" s="3" t="str">
        <f t="array" aca="1" ref="A1370" ca="1">IFERROR(INDEX(offres,SMALL(IF(SUBSTITUTE(resultat," ","")="obtenue",ROW(offres)-2,""),ROW(1275:1275))),"")</f>
        <v/>
      </c>
      <c r="B1370" s="8" t="str">
        <f t="array" aca="1" ref="B1370" ca="1">IFERROR(INDEX(debut,SMALL(IF(SUBSTITUTE(resultat," ","")="obtenue",ROW(offres)-2,""),ROW(1275:1275))),"")</f>
        <v/>
      </c>
      <c r="C1370" s="16" t="str">
        <f t="array" aca="1" ref="C1370" ca="1">IFERROR(INDEX(durée,SMALL(IF(SUBSTITUTE(resultat," ","")="obtenue",ROW(offres)-2,""),ROW(1275:1275))),"")</f>
        <v/>
      </c>
      <c r="D1370" s="8" t="str">
        <f t="array" aca="1" ref="D1370" ca="1">IFERROR(INDEX(datefin,SMALL(IF(SUBSTITUTE(resultat," ","")="obtenue",ROW(offres)-2,""),ROW(1275:1275))),"")</f>
        <v/>
      </c>
    </row>
    <row r="1371" spans="1:4" x14ac:dyDescent="0.25">
      <c r="A1371" s="3" t="str">
        <f t="array" aca="1" ref="A1371" ca="1">IFERROR(INDEX(offres,SMALL(IF(SUBSTITUTE(resultat," ","")="obtenue",ROW(offres)-2,""),ROW(1276:1276))),"")</f>
        <v/>
      </c>
      <c r="B1371" s="8" t="str">
        <f t="array" aca="1" ref="B1371" ca="1">IFERROR(INDEX(debut,SMALL(IF(SUBSTITUTE(resultat," ","")="obtenue",ROW(offres)-2,""),ROW(1276:1276))),"")</f>
        <v/>
      </c>
      <c r="C1371" s="16" t="str">
        <f t="array" aca="1" ref="C1371" ca="1">IFERROR(INDEX(durée,SMALL(IF(SUBSTITUTE(resultat," ","")="obtenue",ROW(offres)-2,""),ROW(1276:1276))),"")</f>
        <v/>
      </c>
      <c r="D1371" s="8" t="str">
        <f t="array" aca="1" ref="D1371" ca="1">IFERROR(INDEX(datefin,SMALL(IF(SUBSTITUTE(resultat," ","")="obtenue",ROW(offres)-2,""),ROW(1276:1276))),"")</f>
        <v/>
      </c>
    </row>
    <row r="1372" spans="1:4" x14ac:dyDescent="0.25">
      <c r="A1372" s="3" t="str">
        <f t="array" aca="1" ref="A1372" ca="1">IFERROR(INDEX(offres,SMALL(IF(SUBSTITUTE(resultat," ","")="obtenue",ROW(offres)-2,""),ROW(1277:1277))),"")</f>
        <v/>
      </c>
      <c r="B1372" s="8" t="str">
        <f t="array" aca="1" ref="B1372" ca="1">IFERROR(INDEX(debut,SMALL(IF(SUBSTITUTE(resultat," ","")="obtenue",ROW(offres)-2,""),ROW(1277:1277))),"")</f>
        <v/>
      </c>
      <c r="C1372" s="16" t="str">
        <f t="array" aca="1" ref="C1372" ca="1">IFERROR(INDEX(durée,SMALL(IF(SUBSTITUTE(resultat," ","")="obtenue",ROW(offres)-2,""),ROW(1277:1277))),"")</f>
        <v/>
      </c>
      <c r="D1372" s="8" t="str">
        <f t="array" aca="1" ref="D1372" ca="1">IFERROR(INDEX(datefin,SMALL(IF(SUBSTITUTE(resultat," ","")="obtenue",ROW(offres)-2,""),ROW(1277:1277))),"")</f>
        <v/>
      </c>
    </row>
    <row r="1373" spans="1:4" x14ac:dyDescent="0.25">
      <c r="A1373" s="3" t="str">
        <f t="array" aca="1" ref="A1373" ca="1">IFERROR(INDEX(offres,SMALL(IF(SUBSTITUTE(resultat," ","")="obtenue",ROW(offres)-2,""),ROW(1278:1278))),"")</f>
        <v/>
      </c>
      <c r="B1373" s="8" t="str">
        <f t="array" aca="1" ref="B1373" ca="1">IFERROR(INDEX(debut,SMALL(IF(SUBSTITUTE(resultat," ","")="obtenue",ROW(offres)-2,""),ROW(1278:1278))),"")</f>
        <v/>
      </c>
      <c r="C1373" s="16" t="str">
        <f t="array" aca="1" ref="C1373" ca="1">IFERROR(INDEX(durée,SMALL(IF(SUBSTITUTE(resultat," ","")="obtenue",ROW(offres)-2,""),ROW(1278:1278))),"")</f>
        <v/>
      </c>
      <c r="D1373" s="8" t="str">
        <f t="array" aca="1" ref="D1373" ca="1">IFERROR(INDEX(datefin,SMALL(IF(SUBSTITUTE(resultat," ","")="obtenue",ROW(offres)-2,""),ROW(1278:1278))),"")</f>
        <v/>
      </c>
    </row>
    <row r="1374" spans="1:4" x14ac:dyDescent="0.25">
      <c r="A1374" s="3" t="str">
        <f t="array" aca="1" ref="A1374" ca="1">IFERROR(INDEX(offres,SMALL(IF(SUBSTITUTE(resultat," ","")="obtenue",ROW(offres)-2,""),ROW(1279:1279))),"")</f>
        <v/>
      </c>
      <c r="B1374" s="8" t="str">
        <f t="array" aca="1" ref="B1374" ca="1">IFERROR(INDEX(debut,SMALL(IF(SUBSTITUTE(resultat," ","")="obtenue",ROW(offres)-2,""),ROW(1279:1279))),"")</f>
        <v/>
      </c>
      <c r="C1374" s="16" t="str">
        <f t="array" aca="1" ref="C1374" ca="1">IFERROR(INDEX(durée,SMALL(IF(SUBSTITUTE(resultat," ","")="obtenue",ROW(offres)-2,""),ROW(1279:1279))),"")</f>
        <v/>
      </c>
      <c r="D1374" s="8" t="str">
        <f t="array" aca="1" ref="D1374" ca="1">IFERROR(INDEX(datefin,SMALL(IF(SUBSTITUTE(resultat," ","")="obtenue",ROW(offres)-2,""),ROW(1279:1279))),"")</f>
        <v/>
      </c>
    </row>
    <row r="1375" spans="1:4" x14ac:dyDescent="0.25">
      <c r="A1375" s="3" t="str">
        <f t="array" aca="1" ref="A1375" ca="1">IFERROR(INDEX(offres,SMALL(IF(SUBSTITUTE(resultat," ","")="obtenue",ROW(offres)-2,""),ROW(1280:1280))),"")</f>
        <v/>
      </c>
      <c r="B1375" s="8" t="str">
        <f t="array" aca="1" ref="B1375" ca="1">IFERROR(INDEX(debut,SMALL(IF(SUBSTITUTE(resultat," ","")="obtenue",ROW(offres)-2,""),ROW(1280:1280))),"")</f>
        <v/>
      </c>
      <c r="C1375" s="16" t="str">
        <f t="array" aca="1" ref="C1375" ca="1">IFERROR(INDEX(durée,SMALL(IF(SUBSTITUTE(resultat," ","")="obtenue",ROW(offres)-2,""),ROW(1280:1280))),"")</f>
        <v/>
      </c>
      <c r="D1375" s="8" t="str">
        <f t="array" aca="1" ref="D1375" ca="1">IFERROR(INDEX(datefin,SMALL(IF(SUBSTITUTE(resultat," ","")="obtenue",ROW(offres)-2,""),ROW(1280:1280))),"")</f>
        <v/>
      </c>
    </row>
    <row r="1376" spans="1:4" x14ac:dyDescent="0.25">
      <c r="A1376" s="3" t="str">
        <f t="array" aca="1" ref="A1376" ca="1">IFERROR(INDEX(offres,SMALL(IF(SUBSTITUTE(resultat," ","")="obtenue",ROW(offres)-2,""),ROW(1281:1281))),"")</f>
        <v/>
      </c>
      <c r="B1376" s="8" t="str">
        <f t="array" aca="1" ref="B1376" ca="1">IFERROR(INDEX(debut,SMALL(IF(SUBSTITUTE(resultat," ","")="obtenue",ROW(offres)-2,""),ROW(1281:1281))),"")</f>
        <v/>
      </c>
      <c r="C1376" s="16" t="str">
        <f t="array" aca="1" ref="C1376" ca="1">IFERROR(INDEX(durée,SMALL(IF(SUBSTITUTE(resultat," ","")="obtenue",ROW(offres)-2,""),ROW(1281:1281))),"")</f>
        <v/>
      </c>
      <c r="D1376" s="8" t="str">
        <f t="array" aca="1" ref="D1376" ca="1">IFERROR(INDEX(datefin,SMALL(IF(SUBSTITUTE(resultat," ","")="obtenue",ROW(offres)-2,""),ROW(1281:1281))),"")</f>
        <v/>
      </c>
    </row>
    <row r="1377" spans="1:4" x14ac:dyDescent="0.25">
      <c r="A1377" s="3" t="str">
        <f t="array" aca="1" ref="A1377" ca="1">IFERROR(INDEX(offres,SMALL(IF(SUBSTITUTE(resultat," ","")="obtenue",ROW(offres)-2,""),ROW(1282:1282))),"")</f>
        <v/>
      </c>
      <c r="B1377" s="8" t="str">
        <f t="array" aca="1" ref="B1377" ca="1">IFERROR(INDEX(debut,SMALL(IF(SUBSTITUTE(resultat," ","")="obtenue",ROW(offres)-2,""),ROW(1282:1282))),"")</f>
        <v/>
      </c>
      <c r="C1377" s="16" t="str">
        <f t="array" aca="1" ref="C1377" ca="1">IFERROR(INDEX(durée,SMALL(IF(SUBSTITUTE(resultat," ","")="obtenue",ROW(offres)-2,""),ROW(1282:1282))),"")</f>
        <v/>
      </c>
      <c r="D1377" s="8" t="str">
        <f t="array" aca="1" ref="D1377" ca="1">IFERROR(INDEX(datefin,SMALL(IF(SUBSTITUTE(resultat," ","")="obtenue",ROW(offres)-2,""),ROW(1282:1282))),"")</f>
        <v/>
      </c>
    </row>
    <row r="1378" spans="1:4" x14ac:dyDescent="0.25">
      <c r="A1378" s="3" t="str">
        <f t="array" aca="1" ref="A1378" ca="1">IFERROR(INDEX(offres,SMALL(IF(SUBSTITUTE(resultat," ","")="obtenue",ROW(offres)-2,""),ROW(1283:1283))),"")</f>
        <v/>
      </c>
      <c r="B1378" s="8" t="str">
        <f t="array" aca="1" ref="B1378" ca="1">IFERROR(INDEX(debut,SMALL(IF(SUBSTITUTE(resultat," ","")="obtenue",ROW(offres)-2,""),ROW(1283:1283))),"")</f>
        <v/>
      </c>
      <c r="C1378" s="16" t="str">
        <f t="array" aca="1" ref="C1378" ca="1">IFERROR(INDEX(durée,SMALL(IF(SUBSTITUTE(resultat," ","")="obtenue",ROW(offres)-2,""),ROW(1283:1283))),"")</f>
        <v/>
      </c>
      <c r="D1378" s="8" t="str">
        <f t="array" aca="1" ref="D1378" ca="1">IFERROR(INDEX(datefin,SMALL(IF(SUBSTITUTE(resultat," ","")="obtenue",ROW(offres)-2,""),ROW(1283:1283))),"")</f>
        <v/>
      </c>
    </row>
    <row r="1379" spans="1:4" x14ac:dyDescent="0.25">
      <c r="A1379" s="3" t="str">
        <f t="array" aca="1" ref="A1379" ca="1">IFERROR(INDEX(offres,SMALL(IF(SUBSTITUTE(resultat," ","")="obtenue",ROW(offres)-2,""),ROW(1284:1284))),"")</f>
        <v/>
      </c>
      <c r="B1379" s="8" t="str">
        <f t="array" aca="1" ref="B1379" ca="1">IFERROR(INDEX(debut,SMALL(IF(SUBSTITUTE(resultat," ","")="obtenue",ROW(offres)-2,""),ROW(1284:1284))),"")</f>
        <v/>
      </c>
      <c r="C1379" s="16" t="str">
        <f t="array" aca="1" ref="C1379" ca="1">IFERROR(INDEX(durée,SMALL(IF(SUBSTITUTE(resultat," ","")="obtenue",ROW(offres)-2,""),ROW(1284:1284))),"")</f>
        <v/>
      </c>
      <c r="D1379" s="8" t="str">
        <f t="array" aca="1" ref="D1379" ca="1">IFERROR(INDEX(datefin,SMALL(IF(SUBSTITUTE(resultat," ","")="obtenue",ROW(offres)-2,""),ROW(1284:1284))),"")</f>
        <v/>
      </c>
    </row>
    <row r="1380" spans="1:4" x14ac:dyDescent="0.25">
      <c r="A1380" s="3" t="str">
        <f t="array" aca="1" ref="A1380" ca="1">IFERROR(INDEX(offres,SMALL(IF(SUBSTITUTE(resultat," ","")="obtenue",ROW(offres)-2,""),ROW(1285:1285))),"")</f>
        <v/>
      </c>
      <c r="B1380" s="8" t="str">
        <f t="array" aca="1" ref="B1380" ca="1">IFERROR(INDEX(debut,SMALL(IF(SUBSTITUTE(resultat," ","")="obtenue",ROW(offres)-2,""),ROW(1285:1285))),"")</f>
        <v/>
      </c>
      <c r="C1380" s="16" t="str">
        <f t="array" aca="1" ref="C1380" ca="1">IFERROR(INDEX(durée,SMALL(IF(SUBSTITUTE(resultat," ","")="obtenue",ROW(offres)-2,""),ROW(1285:1285))),"")</f>
        <v/>
      </c>
      <c r="D1380" s="8" t="str">
        <f t="array" aca="1" ref="D1380" ca="1">IFERROR(INDEX(datefin,SMALL(IF(SUBSTITUTE(resultat," ","")="obtenue",ROW(offres)-2,""),ROW(1285:1285))),"")</f>
        <v/>
      </c>
    </row>
    <row r="1381" spans="1:4" x14ac:dyDescent="0.25">
      <c r="A1381" s="3" t="str">
        <f t="array" aca="1" ref="A1381" ca="1">IFERROR(INDEX(offres,SMALL(IF(SUBSTITUTE(resultat," ","")="obtenue",ROW(offres)-2,""),ROW(1286:1286))),"")</f>
        <v/>
      </c>
      <c r="B1381" s="8" t="str">
        <f t="array" aca="1" ref="B1381" ca="1">IFERROR(INDEX(debut,SMALL(IF(SUBSTITUTE(resultat," ","")="obtenue",ROW(offres)-2,""),ROW(1286:1286))),"")</f>
        <v/>
      </c>
      <c r="C1381" s="16" t="str">
        <f t="array" aca="1" ref="C1381" ca="1">IFERROR(INDEX(durée,SMALL(IF(SUBSTITUTE(resultat," ","")="obtenue",ROW(offres)-2,""),ROW(1286:1286))),"")</f>
        <v/>
      </c>
      <c r="D1381" s="8" t="str">
        <f t="array" aca="1" ref="D1381" ca="1">IFERROR(INDEX(datefin,SMALL(IF(SUBSTITUTE(resultat," ","")="obtenue",ROW(offres)-2,""),ROW(1286:1286))),"")</f>
        <v/>
      </c>
    </row>
    <row r="1382" spans="1:4" x14ac:dyDescent="0.25">
      <c r="A1382" s="3" t="str">
        <f t="array" aca="1" ref="A1382" ca="1">IFERROR(INDEX(offres,SMALL(IF(SUBSTITUTE(resultat," ","")="obtenue",ROW(offres)-2,""),ROW(1287:1287))),"")</f>
        <v/>
      </c>
      <c r="B1382" s="8" t="str">
        <f t="array" aca="1" ref="B1382" ca="1">IFERROR(INDEX(debut,SMALL(IF(SUBSTITUTE(resultat," ","")="obtenue",ROW(offres)-2,""),ROW(1287:1287))),"")</f>
        <v/>
      </c>
      <c r="C1382" s="16" t="str">
        <f t="array" aca="1" ref="C1382" ca="1">IFERROR(INDEX(durée,SMALL(IF(SUBSTITUTE(resultat," ","")="obtenue",ROW(offres)-2,""),ROW(1287:1287))),"")</f>
        <v/>
      </c>
      <c r="D1382" s="8" t="str">
        <f t="array" aca="1" ref="D1382" ca="1">IFERROR(INDEX(datefin,SMALL(IF(SUBSTITUTE(resultat," ","")="obtenue",ROW(offres)-2,""),ROW(1287:1287))),"")</f>
        <v/>
      </c>
    </row>
    <row r="1383" spans="1:4" x14ac:dyDescent="0.25">
      <c r="A1383" s="3" t="str">
        <f t="array" aca="1" ref="A1383" ca="1">IFERROR(INDEX(offres,SMALL(IF(SUBSTITUTE(resultat," ","")="obtenue",ROW(offres)-2,""),ROW(1288:1288))),"")</f>
        <v/>
      </c>
      <c r="B1383" s="8" t="str">
        <f t="array" aca="1" ref="B1383" ca="1">IFERROR(INDEX(debut,SMALL(IF(SUBSTITUTE(resultat," ","")="obtenue",ROW(offres)-2,""),ROW(1288:1288))),"")</f>
        <v/>
      </c>
      <c r="C1383" s="16" t="str">
        <f t="array" aca="1" ref="C1383" ca="1">IFERROR(INDEX(durée,SMALL(IF(SUBSTITUTE(resultat," ","")="obtenue",ROW(offres)-2,""),ROW(1288:1288))),"")</f>
        <v/>
      </c>
      <c r="D1383" s="8" t="str">
        <f t="array" aca="1" ref="D1383" ca="1">IFERROR(INDEX(datefin,SMALL(IF(SUBSTITUTE(resultat," ","")="obtenue",ROW(offres)-2,""),ROW(1288:1288))),"")</f>
        <v/>
      </c>
    </row>
    <row r="1384" spans="1:4" x14ac:dyDescent="0.25">
      <c r="A1384" s="3" t="str">
        <f t="array" aca="1" ref="A1384" ca="1">IFERROR(INDEX(offres,SMALL(IF(SUBSTITUTE(resultat," ","")="obtenue",ROW(offres)-2,""),ROW(1289:1289))),"")</f>
        <v/>
      </c>
      <c r="B1384" s="8" t="str">
        <f t="array" aca="1" ref="B1384" ca="1">IFERROR(INDEX(debut,SMALL(IF(SUBSTITUTE(resultat," ","")="obtenue",ROW(offres)-2,""),ROW(1289:1289))),"")</f>
        <v/>
      </c>
      <c r="C1384" s="16" t="str">
        <f t="array" aca="1" ref="C1384" ca="1">IFERROR(INDEX(durée,SMALL(IF(SUBSTITUTE(resultat," ","")="obtenue",ROW(offres)-2,""),ROW(1289:1289))),"")</f>
        <v/>
      </c>
      <c r="D1384" s="8" t="str">
        <f t="array" aca="1" ref="D1384" ca="1">IFERROR(INDEX(datefin,SMALL(IF(SUBSTITUTE(resultat," ","")="obtenue",ROW(offres)-2,""),ROW(1289:1289))),"")</f>
        <v/>
      </c>
    </row>
    <row r="1385" spans="1:4" x14ac:dyDescent="0.25">
      <c r="A1385" s="3" t="str">
        <f t="array" aca="1" ref="A1385" ca="1">IFERROR(INDEX(offres,SMALL(IF(SUBSTITUTE(resultat," ","")="obtenue",ROW(offres)-2,""),ROW(1290:1290))),"")</f>
        <v/>
      </c>
      <c r="B1385" s="8" t="str">
        <f t="array" aca="1" ref="B1385" ca="1">IFERROR(INDEX(debut,SMALL(IF(SUBSTITUTE(resultat," ","")="obtenue",ROW(offres)-2,""),ROW(1290:1290))),"")</f>
        <v/>
      </c>
      <c r="C1385" s="16" t="str">
        <f t="array" aca="1" ref="C1385" ca="1">IFERROR(INDEX(durée,SMALL(IF(SUBSTITUTE(resultat," ","")="obtenue",ROW(offres)-2,""),ROW(1290:1290))),"")</f>
        <v/>
      </c>
      <c r="D1385" s="8" t="str">
        <f t="array" aca="1" ref="D1385" ca="1">IFERROR(INDEX(datefin,SMALL(IF(SUBSTITUTE(resultat," ","")="obtenue",ROW(offres)-2,""),ROW(1290:1290))),"")</f>
        <v/>
      </c>
    </row>
    <row r="1386" spans="1:4" x14ac:dyDescent="0.25">
      <c r="A1386" s="3" t="str">
        <f t="array" aca="1" ref="A1386" ca="1">IFERROR(INDEX(offres,SMALL(IF(SUBSTITUTE(resultat," ","")="obtenue",ROW(offres)-2,""),ROW(1291:1291))),"")</f>
        <v/>
      </c>
      <c r="B1386" s="8" t="str">
        <f t="array" aca="1" ref="B1386" ca="1">IFERROR(INDEX(debut,SMALL(IF(SUBSTITUTE(resultat," ","")="obtenue",ROW(offres)-2,""),ROW(1291:1291))),"")</f>
        <v/>
      </c>
      <c r="C1386" s="16" t="str">
        <f t="array" aca="1" ref="C1386" ca="1">IFERROR(INDEX(durée,SMALL(IF(SUBSTITUTE(resultat," ","")="obtenue",ROW(offres)-2,""),ROW(1291:1291))),"")</f>
        <v/>
      </c>
      <c r="D1386" s="8" t="str">
        <f t="array" aca="1" ref="D1386" ca="1">IFERROR(INDEX(datefin,SMALL(IF(SUBSTITUTE(resultat," ","")="obtenue",ROW(offres)-2,""),ROW(1291:1291))),"")</f>
        <v/>
      </c>
    </row>
    <row r="1387" spans="1:4" x14ac:dyDescent="0.25">
      <c r="A1387" s="3" t="str">
        <f t="array" aca="1" ref="A1387" ca="1">IFERROR(INDEX(offres,SMALL(IF(SUBSTITUTE(resultat," ","")="obtenue",ROW(offres)-2,""),ROW(1292:1292))),"")</f>
        <v/>
      </c>
      <c r="B1387" s="8" t="str">
        <f t="array" aca="1" ref="B1387" ca="1">IFERROR(INDEX(debut,SMALL(IF(SUBSTITUTE(resultat," ","")="obtenue",ROW(offres)-2,""),ROW(1292:1292))),"")</f>
        <v/>
      </c>
      <c r="C1387" s="16" t="str">
        <f t="array" aca="1" ref="C1387" ca="1">IFERROR(INDEX(durée,SMALL(IF(SUBSTITUTE(resultat," ","")="obtenue",ROW(offres)-2,""),ROW(1292:1292))),"")</f>
        <v/>
      </c>
      <c r="D1387" s="8" t="str">
        <f t="array" aca="1" ref="D1387" ca="1">IFERROR(INDEX(datefin,SMALL(IF(SUBSTITUTE(resultat," ","")="obtenue",ROW(offres)-2,""),ROW(1292:1292))),"")</f>
        <v/>
      </c>
    </row>
    <row r="1388" spans="1:4" x14ac:dyDescent="0.25">
      <c r="A1388" s="3" t="str">
        <f t="array" aca="1" ref="A1388" ca="1">IFERROR(INDEX(offres,SMALL(IF(SUBSTITUTE(resultat," ","")="obtenue",ROW(offres)-2,""),ROW(1293:1293))),"")</f>
        <v/>
      </c>
      <c r="B1388" s="8" t="str">
        <f t="array" aca="1" ref="B1388" ca="1">IFERROR(INDEX(debut,SMALL(IF(SUBSTITUTE(resultat," ","")="obtenue",ROW(offres)-2,""),ROW(1293:1293))),"")</f>
        <v/>
      </c>
      <c r="C1388" s="16" t="str">
        <f t="array" aca="1" ref="C1388" ca="1">IFERROR(INDEX(durée,SMALL(IF(SUBSTITUTE(resultat," ","")="obtenue",ROW(offres)-2,""),ROW(1293:1293))),"")</f>
        <v/>
      </c>
      <c r="D1388" s="8" t="str">
        <f t="array" aca="1" ref="D1388" ca="1">IFERROR(INDEX(datefin,SMALL(IF(SUBSTITUTE(resultat," ","")="obtenue",ROW(offres)-2,""),ROW(1293:1293))),"")</f>
        <v/>
      </c>
    </row>
    <row r="1389" spans="1:4" x14ac:dyDescent="0.25">
      <c r="A1389" s="3" t="str">
        <f t="array" aca="1" ref="A1389" ca="1">IFERROR(INDEX(offres,SMALL(IF(SUBSTITUTE(resultat," ","")="obtenue",ROW(offres)-2,""),ROW(1294:1294))),"")</f>
        <v/>
      </c>
      <c r="B1389" s="8" t="str">
        <f t="array" aca="1" ref="B1389" ca="1">IFERROR(INDEX(debut,SMALL(IF(SUBSTITUTE(resultat," ","")="obtenue",ROW(offres)-2,""),ROW(1294:1294))),"")</f>
        <v/>
      </c>
      <c r="C1389" s="16" t="str">
        <f t="array" aca="1" ref="C1389" ca="1">IFERROR(INDEX(durée,SMALL(IF(SUBSTITUTE(resultat," ","")="obtenue",ROW(offres)-2,""),ROW(1294:1294))),"")</f>
        <v/>
      </c>
      <c r="D1389" s="8" t="str">
        <f t="array" aca="1" ref="D1389" ca="1">IFERROR(INDEX(datefin,SMALL(IF(SUBSTITUTE(resultat," ","")="obtenue",ROW(offres)-2,""),ROW(1294:1294))),"")</f>
        <v/>
      </c>
    </row>
    <row r="1390" spans="1:4" x14ac:dyDescent="0.25">
      <c r="A1390" s="3" t="str">
        <f t="array" aca="1" ref="A1390" ca="1">IFERROR(INDEX(offres,SMALL(IF(SUBSTITUTE(resultat," ","")="obtenue",ROW(offres)-2,""),ROW(1295:1295))),"")</f>
        <v/>
      </c>
      <c r="B1390" s="8" t="str">
        <f t="array" aca="1" ref="B1390" ca="1">IFERROR(INDEX(debut,SMALL(IF(SUBSTITUTE(resultat," ","")="obtenue",ROW(offres)-2,""),ROW(1295:1295))),"")</f>
        <v/>
      </c>
      <c r="C1390" s="16" t="str">
        <f t="array" aca="1" ref="C1390" ca="1">IFERROR(INDEX(durée,SMALL(IF(SUBSTITUTE(resultat," ","")="obtenue",ROW(offres)-2,""),ROW(1295:1295))),"")</f>
        <v/>
      </c>
      <c r="D1390" s="8" t="str">
        <f t="array" aca="1" ref="D1390" ca="1">IFERROR(INDEX(datefin,SMALL(IF(SUBSTITUTE(resultat," ","")="obtenue",ROW(offres)-2,""),ROW(1295:1295))),"")</f>
        <v/>
      </c>
    </row>
    <row r="1391" spans="1:4" x14ac:dyDescent="0.25">
      <c r="A1391" s="3" t="str">
        <f t="array" aca="1" ref="A1391" ca="1">IFERROR(INDEX(offres,SMALL(IF(SUBSTITUTE(resultat," ","")="obtenue",ROW(offres)-2,""),ROW(1296:1296))),"")</f>
        <v/>
      </c>
      <c r="B1391" s="8" t="str">
        <f t="array" aca="1" ref="B1391" ca="1">IFERROR(INDEX(debut,SMALL(IF(SUBSTITUTE(resultat," ","")="obtenue",ROW(offres)-2,""),ROW(1296:1296))),"")</f>
        <v/>
      </c>
      <c r="C1391" s="16" t="str">
        <f t="array" aca="1" ref="C1391" ca="1">IFERROR(INDEX(durée,SMALL(IF(SUBSTITUTE(resultat," ","")="obtenue",ROW(offres)-2,""),ROW(1296:1296))),"")</f>
        <v/>
      </c>
      <c r="D1391" s="8" t="str">
        <f t="array" aca="1" ref="D1391" ca="1">IFERROR(INDEX(datefin,SMALL(IF(SUBSTITUTE(resultat," ","")="obtenue",ROW(offres)-2,""),ROW(1296:1296))),"")</f>
        <v/>
      </c>
    </row>
    <row r="1392" spans="1:4" x14ac:dyDescent="0.25">
      <c r="A1392" s="3" t="str">
        <f t="array" aca="1" ref="A1392" ca="1">IFERROR(INDEX(offres,SMALL(IF(SUBSTITUTE(resultat," ","")="obtenue",ROW(offres)-2,""),ROW(1297:1297))),"")</f>
        <v/>
      </c>
      <c r="B1392" s="8" t="str">
        <f t="array" aca="1" ref="B1392" ca="1">IFERROR(INDEX(debut,SMALL(IF(SUBSTITUTE(resultat," ","")="obtenue",ROW(offres)-2,""),ROW(1297:1297))),"")</f>
        <v/>
      </c>
      <c r="C1392" s="16" t="str">
        <f t="array" aca="1" ref="C1392" ca="1">IFERROR(INDEX(durée,SMALL(IF(SUBSTITUTE(resultat," ","")="obtenue",ROW(offres)-2,""),ROW(1297:1297))),"")</f>
        <v/>
      </c>
      <c r="D1392" s="8" t="str">
        <f t="array" aca="1" ref="D1392" ca="1">IFERROR(INDEX(datefin,SMALL(IF(SUBSTITUTE(resultat," ","")="obtenue",ROW(offres)-2,""),ROW(1297:1297))),"")</f>
        <v/>
      </c>
    </row>
    <row r="1393" spans="1:4" x14ac:dyDescent="0.25">
      <c r="A1393" s="3" t="str">
        <f t="array" aca="1" ref="A1393" ca="1">IFERROR(INDEX(offres,SMALL(IF(SUBSTITUTE(resultat," ","")="obtenue",ROW(offres)-2,""),ROW(1298:1298))),"")</f>
        <v/>
      </c>
      <c r="B1393" s="8" t="str">
        <f t="array" aca="1" ref="B1393" ca="1">IFERROR(INDEX(debut,SMALL(IF(SUBSTITUTE(resultat," ","")="obtenue",ROW(offres)-2,""),ROW(1298:1298))),"")</f>
        <v/>
      </c>
      <c r="C1393" s="16" t="str">
        <f t="array" aca="1" ref="C1393" ca="1">IFERROR(INDEX(durée,SMALL(IF(SUBSTITUTE(resultat," ","")="obtenue",ROW(offres)-2,""),ROW(1298:1298))),"")</f>
        <v/>
      </c>
      <c r="D1393" s="8" t="str">
        <f t="array" aca="1" ref="D1393" ca="1">IFERROR(INDEX(datefin,SMALL(IF(SUBSTITUTE(resultat," ","")="obtenue",ROW(offres)-2,""),ROW(1298:1298))),"")</f>
        <v/>
      </c>
    </row>
    <row r="1394" spans="1:4" x14ac:dyDescent="0.25">
      <c r="A1394" s="3" t="str">
        <f t="array" aca="1" ref="A1394" ca="1">IFERROR(INDEX(offres,SMALL(IF(SUBSTITUTE(resultat," ","")="obtenue",ROW(offres)-2,""),ROW(1299:1299))),"")</f>
        <v/>
      </c>
      <c r="B1394" s="8" t="str">
        <f t="array" aca="1" ref="B1394" ca="1">IFERROR(INDEX(debut,SMALL(IF(SUBSTITUTE(resultat," ","")="obtenue",ROW(offres)-2,""),ROW(1299:1299))),"")</f>
        <v/>
      </c>
      <c r="C1394" s="16" t="str">
        <f t="array" aca="1" ref="C1394" ca="1">IFERROR(INDEX(durée,SMALL(IF(SUBSTITUTE(resultat," ","")="obtenue",ROW(offres)-2,""),ROW(1299:1299))),"")</f>
        <v/>
      </c>
      <c r="D1394" s="8" t="str">
        <f t="array" aca="1" ref="D1394" ca="1">IFERROR(INDEX(datefin,SMALL(IF(SUBSTITUTE(resultat," ","")="obtenue",ROW(offres)-2,""),ROW(1299:1299))),"")</f>
        <v/>
      </c>
    </row>
    <row r="1395" spans="1:4" x14ac:dyDescent="0.25">
      <c r="A1395" s="3" t="str">
        <f t="array" aca="1" ref="A1395" ca="1">IFERROR(INDEX(offres,SMALL(IF(SUBSTITUTE(resultat," ","")="obtenue",ROW(offres)-2,""),ROW(1300:1300))),"")</f>
        <v/>
      </c>
      <c r="B1395" s="8" t="str">
        <f t="array" aca="1" ref="B1395" ca="1">IFERROR(INDEX(debut,SMALL(IF(SUBSTITUTE(resultat," ","")="obtenue",ROW(offres)-2,""),ROW(1300:1300))),"")</f>
        <v/>
      </c>
      <c r="C1395" s="16" t="str">
        <f t="array" aca="1" ref="C1395" ca="1">IFERROR(INDEX(durée,SMALL(IF(SUBSTITUTE(resultat," ","")="obtenue",ROW(offres)-2,""),ROW(1300:1300))),"")</f>
        <v/>
      </c>
      <c r="D1395" s="8" t="str">
        <f t="array" aca="1" ref="D1395" ca="1">IFERROR(INDEX(datefin,SMALL(IF(SUBSTITUTE(resultat," ","")="obtenue",ROW(offres)-2,""),ROW(1300:1300))),"")</f>
        <v/>
      </c>
    </row>
    <row r="1396" spans="1:4" x14ac:dyDescent="0.25">
      <c r="A1396" s="3" t="str">
        <f t="array" aca="1" ref="A1396" ca="1">IFERROR(INDEX(offres,SMALL(IF(SUBSTITUTE(resultat," ","")="obtenue",ROW(offres)-2,""),ROW(1301:1301))),"")</f>
        <v/>
      </c>
      <c r="B1396" s="8" t="str">
        <f t="array" aca="1" ref="B1396" ca="1">IFERROR(INDEX(debut,SMALL(IF(SUBSTITUTE(resultat," ","")="obtenue",ROW(offres)-2,""),ROW(1301:1301))),"")</f>
        <v/>
      </c>
      <c r="C1396" s="16" t="str">
        <f t="array" aca="1" ref="C1396" ca="1">IFERROR(INDEX(durée,SMALL(IF(SUBSTITUTE(resultat," ","")="obtenue",ROW(offres)-2,""),ROW(1301:1301))),"")</f>
        <v/>
      </c>
      <c r="D1396" s="8" t="str">
        <f t="array" aca="1" ref="D1396" ca="1">IFERROR(INDEX(datefin,SMALL(IF(SUBSTITUTE(resultat," ","")="obtenue",ROW(offres)-2,""),ROW(1301:1301))),"")</f>
        <v/>
      </c>
    </row>
    <row r="1397" spans="1:4" x14ac:dyDescent="0.25">
      <c r="A1397" s="3" t="str">
        <f t="array" aca="1" ref="A1397" ca="1">IFERROR(INDEX(offres,SMALL(IF(SUBSTITUTE(resultat," ","")="obtenue",ROW(offres)-2,""),ROW(1302:1302))),"")</f>
        <v/>
      </c>
      <c r="B1397" s="8" t="str">
        <f t="array" aca="1" ref="B1397" ca="1">IFERROR(INDEX(debut,SMALL(IF(SUBSTITUTE(resultat," ","")="obtenue",ROW(offres)-2,""),ROW(1302:1302))),"")</f>
        <v/>
      </c>
      <c r="C1397" s="16" t="str">
        <f t="array" aca="1" ref="C1397" ca="1">IFERROR(INDEX(durée,SMALL(IF(SUBSTITUTE(resultat," ","")="obtenue",ROW(offres)-2,""),ROW(1302:1302))),"")</f>
        <v/>
      </c>
      <c r="D1397" s="8" t="str">
        <f t="array" aca="1" ref="D1397" ca="1">IFERROR(INDEX(datefin,SMALL(IF(SUBSTITUTE(resultat," ","")="obtenue",ROW(offres)-2,""),ROW(1302:1302))),"")</f>
        <v/>
      </c>
    </row>
    <row r="1398" spans="1:4" x14ac:dyDescent="0.25">
      <c r="A1398" s="3" t="str">
        <f t="array" aca="1" ref="A1398" ca="1">IFERROR(INDEX(offres,SMALL(IF(SUBSTITUTE(resultat," ","")="obtenue",ROW(offres)-2,""),ROW(1303:1303))),"")</f>
        <v/>
      </c>
      <c r="B1398" s="8" t="str">
        <f t="array" aca="1" ref="B1398" ca="1">IFERROR(INDEX(debut,SMALL(IF(SUBSTITUTE(resultat," ","")="obtenue",ROW(offres)-2,""),ROW(1303:1303))),"")</f>
        <v/>
      </c>
      <c r="C1398" s="16" t="str">
        <f t="array" aca="1" ref="C1398" ca="1">IFERROR(INDEX(durée,SMALL(IF(SUBSTITUTE(resultat," ","")="obtenue",ROW(offres)-2,""),ROW(1303:1303))),"")</f>
        <v/>
      </c>
      <c r="D1398" s="8" t="str">
        <f t="array" aca="1" ref="D1398" ca="1">IFERROR(INDEX(datefin,SMALL(IF(SUBSTITUTE(resultat," ","")="obtenue",ROW(offres)-2,""),ROW(1303:1303))),"")</f>
        <v/>
      </c>
    </row>
    <row r="1399" spans="1:4" x14ac:dyDescent="0.25">
      <c r="A1399" s="3" t="str">
        <f t="array" aca="1" ref="A1399" ca="1">IFERROR(INDEX(offres,SMALL(IF(SUBSTITUTE(resultat," ","")="obtenue",ROW(offres)-2,""),ROW(1304:1304))),"")</f>
        <v/>
      </c>
      <c r="B1399" s="8" t="str">
        <f t="array" aca="1" ref="B1399" ca="1">IFERROR(INDEX(debut,SMALL(IF(SUBSTITUTE(resultat," ","")="obtenue",ROW(offres)-2,""),ROW(1304:1304))),"")</f>
        <v/>
      </c>
      <c r="C1399" s="16" t="str">
        <f t="array" aca="1" ref="C1399" ca="1">IFERROR(INDEX(durée,SMALL(IF(SUBSTITUTE(resultat," ","")="obtenue",ROW(offres)-2,""),ROW(1304:1304))),"")</f>
        <v/>
      </c>
      <c r="D1399" s="8" t="str">
        <f t="array" aca="1" ref="D1399" ca="1">IFERROR(INDEX(datefin,SMALL(IF(SUBSTITUTE(resultat," ","")="obtenue",ROW(offres)-2,""),ROW(1304:1304))),"")</f>
        <v/>
      </c>
    </row>
    <row r="1400" spans="1:4" x14ac:dyDescent="0.25">
      <c r="A1400" s="3" t="str">
        <f t="array" aca="1" ref="A1400" ca="1">IFERROR(INDEX(offres,SMALL(IF(SUBSTITUTE(resultat," ","")="obtenue",ROW(offres)-2,""),ROW(1305:1305))),"")</f>
        <v/>
      </c>
      <c r="B1400" s="8" t="str">
        <f t="array" aca="1" ref="B1400" ca="1">IFERROR(INDEX(debut,SMALL(IF(SUBSTITUTE(resultat," ","")="obtenue",ROW(offres)-2,""),ROW(1305:1305))),"")</f>
        <v/>
      </c>
      <c r="C1400" s="16" t="str">
        <f t="array" aca="1" ref="C1400" ca="1">IFERROR(INDEX(durée,SMALL(IF(SUBSTITUTE(resultat," ","")="obtenue",ROW(offres)-2,""),ROW(1305:1305))),"")</f>
        <v/>
      </c>
      <c r="D1400" s="8" t="str">
        <f t="array" aca="1" ref="D1400" ca="1">IFERROR(INDEX(datefin,SMALL(IF(SUBSTITUTE(resultat," ","")="obtenue",ROW(offres)-2,""),ROW(1305:1305))),"")</f>
        <v/>
      </c>
    </row>
    <row r="1401" spans="1:4" x14ac:dyDescent="0.25">
      <c r="A1401" s="3" t="str">
        <f t="array" aca="1" ref="A1401" ca="1">IFERROR(INDEX(offres,SMALL(IF(SUBSTITUTE(resultat," ","")="obtenue",ROW(offres)-2,""),ROW(1306:1306))),"")</f>
        <v/>
      </c>
      <c r="B1401" s="8" t="str">
        <f t="array" aca="1" ref="B1401" ca="1">IFERROR(INDEX(debut,SMALL(IF(SUBSTITUTE(resultat," ","")="obtenue",ROW(offres)-2,""),ROW(1306:1306))),"")</f>
        <v/>
      </c>
      <c r="C1401" s="16" t="str">
        <f t="array" aca="1" ref="C1401" ca="1">IFERROR(INDEX(durée,SMALL(IF(SUBSTITUTE(resultat," ","")="obtenue",ROW(offres)-2,""),ROW(1306:1306))),"")</f>
        <v/>
      </c>
      <c r="D1401" s="8" t="str">
        <f t="array" aca="1" ref="D1401" ca="1">IFERROR(INDEX(datefin,SMALL(IF(SUBSTITUTE(resultat," ","")="obtenue",ROW(offres)-2,""),ROW(1306:1306))),"")</f>
        <v/>
      </c>
    </row>
    <row r="1402" spans="1:4" x14ac:dyDescent="0.25">
      <c r="A1402" s="3" t="str">
        <f t="array" aca="1" ref="A1402" ca="1">IFERROR(INDEX(offres,SMALL(IF(SUBSTITUTE(resultat," ","")="obtenue",ROW(offres)-2,""),ROW(1307:1307))),"")</f>
        <v/>
      </c>
      <c r="B1402" s="8" t="str">
        <f t="array" aca="1" ref="B1402" ca="1">IFERROR(INDEX(debut,SMALL(IF(SUBSTITUTE(resultat," ","")="obtenue",ROW(offres)-2,""),ROW(1307:1307))),"")</f>
        <v/>
      </c>
      <c r="C1402" s="16" t="str">
        <f t="array" aca="1" ref="C1402" ca="1">IFERROR(INDEX(durée,SMALL(IF(SUBSTITUTE(resultat," ","")="obtenue",ROW(offres)-2,""),ROW(1307:1307))),"")</f>
        <v/>
      </c>
      <c r="D1402" s="8" t="str">
        <f t="array" aca="1" ref="D1402" ca="1">IFERROR(INDEX(datefin,SMALL(IF(SUBSTITUTE(resultat," ","")="obtenue",ROW(offres)-2,""),ROW(1307:1307))),"")</f>
        <v/>
      </c>
    </row>
    <row r="1403" spans="1:4" x14ac:dyDescent="0.25">
      <c r="A1403" s="3" t="str">
        <f t="array" aca="1" ref="A1403" ca="1">IFERROR(INDEX(offres,SMALL(IF(SUBSTITUTE(resultat," ","")="obtenue",ROW(offres)-2,""),ROW(1308:1308))),"")</f>
        <v/>
      </c>
      <c r="B1403" s="8" t="str">
        <f t="array" aca="1" ref="B1403" ca="1">IFERROR(INDEX(debut,SMALL(IF(SUBSTITUTE(resultat," ","")="obtenue",ROW(offres)-2,""),ROW(1308:1308))),"")</f>
        <v/>
      </c>
      <c r="C1403" s="16" t="str">
        <f t="array" aca="1" ref="C1403" ca="1">IFERROR(INDEX(durée,SMALL(IF(SUBSTITUTE(resultat," ","")="obtenue",ROW(offres)-2,""),ROW(1308:1308))),"")</f>
        <v/>
      </c>
      <c r="D1403" s="8" t="str">
        <f t="array" aca="1" ref="D1403" ca="1">IFERROR(INDEX(datefin,SMALL(IF(SUBSTITUTE(resultat," ","")="obtenue",ROW(offres)-2,""),ROW(1308:1308))),"")</f>
        <v/>
      </c>
    </row>
    <row r="1404" spans="1:4" x14ac:dyDescent="0.25">
      <c r="A1404" s="3" t="str">
        <f t="array" aca="1" ref="A1404" ca="1">IFERROR(INDEX(offres,SMALL(IF(SUBSTITUTE(resultat," ","")="obtenue",ROW(offres)-2,""),ROW(1309:1309))),"")</f>
        <v/>
      </c>
      <c r="B1404" s="8" t="str">
        <f t="array" aca="1" ref="B1404" ca="1">IFERROR(INDEX(debut,SMALL(IF(SUBSTITUTE(resultat," ","")="obtenue",ROW(offres)-2,""),ROW(1309:1309))),"")</f>
        <v/>
      </c>
      <c r="C1404" s="16" t="str">
        <f t="array" aca="1" ref="C1404" ca="1">IFERROR(INDEX(durée,SMALL(IF(SUBSTITUTE(resultat," ","")="obtenue",ROW(offres)-2,""),ROW(1309:1309))),"")</f>
        <v/>
      </c>
      <c r="D1404" s="8" t="str">
        <f t="array" aca="1" ref="D1404" ca="1">IFERROR(INDEX(datefin,SMALL(IF(SUBSTITUTE(resultat," ","")="obtenue",ROW(offres)-2,""),ROW(1309:1309))),"")</f>
        <v/>
      </c>
    </row>
    <row r="1405" spans="1:4" x14ac:dyDescent="0.25">
      <c r="A1405" s="3" t="str">
        <f t="array" aca="1" ref="A1405" ca="1">IFERROR(INDEX(offres,SMALL(IF(SUBSTITUTE(resultat," ","")="obtenue",ROW(offres)-2,""),ROW(1310:1310))),"")</f>
        <v/>
      </c>
      <c r="B1405" s="8" t="str">
        <f t="array" aca="1" ref="B1405" ca="1">IFERROR(INDEX(debut,SMALL(IF(SUBSTITUTE(resultat," ","")="obtenue",ROW(offres)-2,""),ROW(1310:1310))),"")</f>
        <v/>
      </c>
      <c r="C1405" s="16" t="str">
        <f t="array" aca="1" ref="C1405" ca="1">IFERROR(INDEX(durée,SMALL(IF(SUBSTITUTE(resultat," ","")="obtenue",ROW(offres)-2,""),ROW(1310:1310))),"")</f>
        <v/>
      </c>
      <c r="D1405" s="8" t="str">
        <f t="array" aca="1" ref="D1405" ca="1">IFERROR(INDEX(datefin,SMALL(IF(SUBSTITUTE(resultat," ","")="obtenue",ROW(offres)-2,""),ROW(1310:1310))),"")</f>
        <v/>
      </c>
    </row>
    <row r="1406" spans="1:4" x14ac:dyDescent="0.25">
      <c r="A1406" s="3" t="str">
        <f t="array" aca="1" ref="A1406" ca="1">IFERROR(INDEX(offres,SMALL(IF(SUBSTITUTE(resultat," ","")="obtenue",ROW(offres)-2,""),ROW(1311:1311))),"")</f>
        <v/>
      </c>
      <c r="B1406" s="8" t="str">
        <f t="array" aca="1" ref="B1406" ca="1">IFERROR(INDEX(debut,SMALL(IF(SUBSTITUTE(resultat," ","")="obtenue",ROW(offres)-2,""),ROW(1311:1311))),"")</f>
        <v/>
      </c>
      <c r="C1406" s="16" t="str">
        <f t="array" aca="1" ref="C1406" ca="1">IFERROR(INDEX(durée,SMALL(IF(SUBSTITUTE(resultat," ","")="obtenue",ROW(offres)-2,""),ROW(1311:1311))),"")</f>
        <v/>
      </c>
      <c r="D1406" s="8" t="str">
        <f t="array" aca="1" ref="D1406" ca="1">IFERROR(INDEX(datefin,SMALL(IF(SUBSTITUTE(resultat," ","")="obtenue",ROW(offres)-2,""),ROW(1311:1311))),"")</f>
        <v/>
      </c>
    </row>
    <row r="1407" spans="1:4" x14ac:dyDescent="0.25">
      <c r="A1407" s="3" t="str">
        <f t="array" aca="1" ref="A1407" ca="1">IFERROR(INDEX(offres,SMALL(IF(SUBSTITUTE(resultat," ","")="obtenue",ROW(offres)-2,""),ROW(1312:1312))),"")</f>
        <v/>
      </c>
      <c r="B1407" s="8" t="str">
        <f t="array" aca="1" ref="B1407" ca="1">IFERROR(INDEX(debut,SMALL(IF(SUBSTITUTE(resultat," ","")="obtenue",ROW(offres)-2,""),ROW(1312:1312))),"")</f>
        <v/>
      </c>
      <c r="C1407" s="16" t="str">
        <f t="array" aca="1" ref="C1407" ca="1">IFERROR(INDEX(durée,SMALL(IF(SUBSTITUTE(resultat," ","")="obtenue",ROW(offres)-2,""),ROW(1312:1312))),"")</f>
        <v/>
      </c>
      <c r="D1407" s="8" t="str">
        <f t="array" aca="1" ref="D1407" ca="1">IFERROR(INDEX(datefin,SMALL(IF(SUBSTITUTE(resultat," ","")="obtenue",ROW(offres)-2,""),ROW(1312:1312))),"")</f>
        <v/>
      </c>
    </row>
    <row r="1408" spans="1:4" x14ac:dyDescent="0.25">
      <c r="A1408" s="3" t="str">
        <f t="array" aca="1" ref="A1408" ca="1">IFERROR(INDEX(offres,SMALL(IF(SUBSTITUTE(resultat," ","")="obtenue",ROW(offres)-2,""),ROW(1313:1313))),"")</f>
        <v/>
      </c>
      <c r="B1408" s="8" t="str">
        <f t="array" aca="1" ref="B1408" ca="1">IFERROR(INDEX(debut,SMALL(IF(SUBSTITUTE(resultat," ","")="obtenue",ROW(offres)-2,""),ROW(1313:1313))),"")</f>
        <v/>
      </c>
      <c r="C1408" s="16" t="str">
        <f t="array" aca="1" ref="C1408" ca="1">IFERROR(INDEX(durée,SMALL(IF(SUBSTITUTE(resultat," ","")="obtenue",ROW(offres)-2,""),ROW(1313:1313))),"")</f>
        <v/>
      </c>
      <c r="D1408" s="8" t="str">
        <f t="array" aca="1" ref="D1408" ca="1">IFERROR(INDEX(datefin,SMALL(IF(SUBSTITUTE(resultat," ","")="obtenue",ROW(offres)-2,""),ROW(1313:1313))),"")</f>
        <v/>
      </c>
    </row>
    <row r="1409" spans="1:4" x14ac:dyDescent="0.25">
      <c r="A1409" s="3" t="str">
        <f t="array" aca="1" ref="A1409" ca="1">IFERROR(INDEX(offres,SMALL(IF(SUBSTITUTE(resultat," ","")="obtenue",ROW(offres)-2,""),ROW(1314:1314))),"")</f>
        <v/>
      </c>
      <c r="B1409" s="8" t="str">
        <f t="array" aca="1" ref="B1409" ca="1">IFERROR(INDEX(debut,SMALL(IF(SUBSTITUTE(resultat," ","")="obtenue",ROW(offres)-2,""),ROW(1314:1314))),"")</f>
        <v/>
      </c>
      <c r="C1409" s="16" t="str">
        <f t="array" aca="1" ref="C1409" ca="1">IFERROR(INDEX(durée,SMALL(IF(SUBSTITUTE(resultat," ","")="obtenue",ROW(offres)-2,""),ROW(1314:1314))),"")</f>
        <v/>
      </c>
      <c r="D1409" s="8" t="str">
        <f t="array" aca="1" ref="D1409" ca="1">IFERROR(INDEX(datefin,SMALL(IF(SUBSTITUTE(resultat," ","")="obtenue",ROW(offres)-2,""),ROW(1314:1314))),"")</f>
        <v/>
      </c>
    </row>
    <row r="1410" spans="1:4" x14ac:dyDescent="0.25">
      <c r="A1410" s="3" t="str">
        <f t="array" aca="1" ref="A1410" ca="1">IFERROR(INDEX(offres,SMALL(IF(SUBSTITUTE(resultat," ","")="obtenue",ROW(offres)-2,""),ROW(1315:1315))),"")</f>
        <v/>
      </c>
      <c r="B1410" s="8" t="str">
        <f t="array" aca="1" ref="B1410" ca="1">IFERROR(INDEX(debut,SMALL(IF(SUBSTITUTE(resultat," ","")="obtenue",ROW(offres)-2,""),ROW(1315:1315))),"")</f>
        <v/>
      </c>
      <c r="C1410" s="16" t="str">
        <f t="array" aca="1" ref="C1410" ca="1">IFERROR(INDEX(durée,SMALL(IF(SUBSTITUTE(resultat," ","")="obtenue",ROW(offres)-2,""),ROW(1315:1315))),"")</f>
        <v/>
      </c>
      <c r="D1410" s="8" t="str">
        <f t="array" aca="1" ref="D1410" ca="1">IFERROR(INDEX(datefin,SMALL(IF(SUBSTITUTE(resultat," ","")="obtenue",ROW(offres)-2,""),ROW(1315:1315))),"")</f>
        <v/>
      </c>
    </row>
    <row r="1411" spans="1:4" x14ac:dyDescent="0.25">
      <c r="A1411" s="3" t="str">
        <f t="array" aca="1" ref="A1411" ca="1">IFERROR(INDEX(offres,SMALL(IF(SUBSTITUTE(resultat," ","")="obtenue",ROW(offres)-2,""),ROW(1316:1316))),"")</f>
        <v/>
      </c>
      <c r="B1411" s="8" t="str">
        <f t="array" aca="1" ref="B1411" ca="1">IFERROR(INDEX(debut,SMALL(IF(SUBSTITUTE(resultat," ","")="obtenue",ROW(offres)-2,""),ROW(1316:1316))),"")</f>
        <v/>
      </c>
      <c r="C1411" s="16" t="str">
        <f t="array" aca="1" ref="C1411" ca="1">IFERROR(INDEX(durée,SMALL(IF(SUBSTITUTE(resultat," ","")="obtenue",ROW(offres)-2,""),ROW(1316:1316))),"")</f>
        <v/>
      </c>
      <c r="D1411" s="8" t="str">
        <f t="array" aca="1" ref="D1411" ca="1">IFERROR(INDEX(datefin,SMALL(IF(SUBSTITUTE(resultat," ","")="obtenue",ROW(offres)-2,""),ROW(1316:1316))),"")</f>
        <v/>
      </c>
    </row>
    <row r="1412" spans="1:4" x14ac:dyDescent="0.25">
      <c r="A1412" s="3" t="str">
        <f t="array" aca="1" ref="A1412" ca="1">IFERROR(INDEX(offres,SMALL(IF(SUBSTITUTE(resultat," ","")="obtenue",ROW(offres)-2,""),ROW(1317:1317))),"")</f>
        <v/>
      </c>
      <c r="B1412" s="8" t="str">
        <f t="array" aca="1" ref="B1412" ca="1">IFERROR(INDEX(debut,SMALL(IF(SUBSTITUTE(resultat," ","")="obtenue",ROW(offres)-2,""),ROW(1317:1317))),"")</f>
        <v/>
      </c>
      <c r="C1412" s="16" t="str">
        <f t="array" aca="1" ref="C1412" ca="1">IFERROR(INDEX(durée,SMALL(IF(SUBSTITUTE(resultat," ","")="obtenue",ROW(offres)-2,""),ROW(1317:1317))),"")</f>
        <v/>
      </c>
      <c r="D1412" s="8" t="str">
        <f t="array" aca="1" ref="D1412" ca="1">IFERROR(INDEX(datefin,SMALL(IF(SUBSTITUTE(resultat," ","")="obtenue",ROW(offres)-2,""),ROW(1317:1317))),"")</f>
        <v/>
      </c>
    </row>
    <row r="1413" spans="1:4" x14ac:dyDescent="0.25">
      <c r="A1413" s="3" t="str">
        <f t="array" aca="1" ref="A1413" ca="1">IFERROR(INDEX(offres,SMALL(IF(SUBSTITUTE(resultat," ","")="obtenue",ROW(offres)-2,""),ROW(1318:1318))),"")</f>
        <v/>
      </c>
      <c r="B1413" s="8" t="str">
        <f t="array" aca="1" ref="B1413" ca="1">IFERROR(INDEX(debut,SMALL(IF(SUBSTITUTE(resultat," ","")="obtenue",ROW(offres)-2,""),ROW(1318:1318))),"")</f>
        <v/>
      </c>
      <c r="C1413" s="16" t="str">
        <f t="array" aca="1" ref="C1413" ca="1">IFERROR(INDEX(durée,SMALL(IF(SUBSTITUTE(resultat," ","")="obtenue",ROW(offres)-2,""),ROW(1318:1318))),"")</f>
        <v/>
      </c>
      <c r="D1413" s="8" t="str">
        <f t="array" aca="1" ref="D1413" ca="1">IFERROR(INDEX(datefin,SMALL(IF(SUBSTITUTE(resultat," ","")="obtenue",ROW(offres)-2,""),ROW(1318:1318))),"")</f>
        <v/>
      </c>
    </row>
    <row r="1414" spans="1:4" x14ac:dyDescent="0.25">
      <c r="A1414" s="3" t="str">
        <f t="array" aca="1" ref="A1414" ca="1">IFERROR(INDEX(offres,SMALL(IF(SUBSTITUTE(resultat," ","")="obtenue",ROW(offres)-2,""),ROW(1319:1319))),"")</f>
        <v/>
      </c>
      <c r="B1414" s="8" t="str">
        <f t="array" aca="1" ref="B1414" ca="1">IFERROR(INDEX(debut,SMALL(IF(SUBSTITUTE(resultat," ","")="obtenue",ROW(offres)-2,""),ROW(1319:1319))),"")</f>
        <v/>
      </c>
      <c r="C1414" s="16" t="str">
        <f t="array" aca="1" ref="C1414" ca="1">IFERROR(INDEX(durée,SMALL(IF(SUBSTITUTE(resultat," ","")="obtenue",ROW(offres)-2,""),ROW(1319:1319))),"")</f>
        <v/>
      </c>
      <c r="D1414" s="8" t="str">
        <f t="array" aca="1" ref="D1414" ca="1">IFERROR(INDEX(datefin,SMALL(IF(SUBSTITUTE(resultat," ","")="obtenue",ROW(offres)-2,""),ROW(1319:1319))),"")</f>
        <v/>
      </c>
    </row>
    <row r="1415" spans="1:4" x14ac:dyDescent="0.25">
      <c r="A1415" s="3" t="str">
        <f t="array" aca="1" ref="A1415" ca="1">IFERROR(INDEX(offres,SMALL(IF(SUBSTITUTE(resultat," ","")="obtenue",ROW(offres)-2,""),ROW(1320:1320))),"")</f>
        <v/>
      </c>
      <c r="B1415" s="8" t="str">
        <f t="array" aca="1" ref="B1415" ca="1">IFERROR(INDEX(debut,SMALL(IF(SUBSTITUTE(resultat," ","")="obtenue",ROW(offres)-2,""),ROW(1320:1320))),"")</f>
        <v/>
      </c>
      <c r="C1415" s="16" t="str">
        <f t="array" aca="1" ref="C1415" ca="1">IFERROR(INDEX(durée,SMALL(IF(SUBSTITUTE(resultat," ","")="obtenue",ROW(offres)-2,""),ROW(1320:1320))),"")</f>
        <v/>
      </c>
      <c r="D1415" s="8" t="str">
        <f t="array" aca="1" ref="D1415" ca="1">IFERROR(INDEX(datefin,SMALL(IF(SUBSTITUTE(resultat," ","")="obtenue",ROW(offres)-2,""),ROW(1320:1320))),"")</f>
        <v/>
      </c>
    </row>
    <row r="1416" spans="1:4" x14ac:dyDescent="0.25">
      <c r="A1416" s="3" t="str">
        <f t="array" aca="1" ref="A1416" ca="1">IFERROR(INDEX(offres,SMALL(IF(SUBSTITUTE(resultat," ","")="obtenue",ROW(offres)-2,""),ROW(1321:1321))),"")</f>
        <v/>
      </c>
      <c r="B1416" s="8" t="str">
        <f t="array" aca="1" ref="B1416" ca="1">IFERROR(INDEX(debut,SMALL(IF(SUBSTITUTE(resultat," ","")="obtenue",ROW(offres)-2,""),ROW(1321:1321))),"")</f>
        <v/>
      </c>
      <c r="C1416" s="16" t="str">
        <f t="array" aca="1" ref="C1416" ca="1">IFERROR(INDEX(durée,SMALL(IF(SUBSTITUTE(resultat," ","")="obtenue",ROW(offres)-2,""),ROW(1321:1321))),"")</f>
        <v/>
      </c>
      <c r="D1416" s="8" t="str">
        <f t="array" aca="1" ref="D1416" ca="1">IFERROR(INDEX(datefin,SMALL(IF(SUBSTITUTE(resultat," ","")="obtenue",ROW(offres)-2,""),ROW(1321:1321))),"")</f>
        <v/>
      </c>
    </row>
    <row r="1417" spans="1:4" x14ac:dyDescent="0.25">
      <c r="A1417" s="3" t="str">
        <f t="array" aca="1" ref="A1417" ca="1">IFERROR(INDEX(offres,SMALL(IF(SUBSTITUTE(resultat," ","")="obtenue",ROW(offres)-2,""),ROW(1322:1322))),"")</f>
        <v/>
      </c>
      <c r="B1417" s="8" t="str">
        <f t="array" aca="1" ref="B1417" ca="1">IFERROR(INDEX(debut,SMALL(IF(SUBSTITUTE(resultat," ","")="obtenue",ROW(offres)-2,""),ROW(1322:1322))),"")</f>
        <v/>
      </c>
      <c r="C1417" s="16" t="str">
        <f t="array" aca="1" ref="C1417" ca="1">IFERROR(INDEX(durée,SMALL(IF(SUBSTITUTE(resultat," ","")="obtenue",ROW(offres)-2,""),ROW(1322:1322))),"")</f>
        <v/>
      </c>
      <c r="D1417" s="8" t="str">
        <f t="array" aca="1" ref="D1417" ca="1">IFERROR(INDEX(datefin,SMALL(IF(SUBSTITUTE(resultat," ","")="obtenue",ROW(offres)-2,""),ROW(1322:1322))),"")</f>
        <v/>
      </c>
    </row>
    <row r="1418" spans="1:4" x14ac:dyDescent="0.25">
      <c r="A1418" s="3" t="str">
        <f t="array" aca="1" ref="A1418" ca="1">IFERROR(INDEX(offres,SMALL(IF(SUBSTITUTE(resultat," ","")="obtenue",ROW(offres)-2,""),ROW(1323:1323))),"")</f>
        <v/>
      </c>
      <c r="B1418" s="8" t="str">
        <f t="array" aca="1" ref="B1418" ca="1">IFERROR(INDEX(debut,SMALL(IF(SUBSTITUTE(resultat," ","")="obtenue",ROW(offres)-2,""),ROW(1323:1323))),"")</f>
        <v/>
      </c>
      <c r="C1418" s="16" t="str">
        <f t="array" aca="1" ref="C1418" ca="1">IFERROR(INDEX(durée,SMALL(IF(SUBSTITUTE(resultat," ","")="obtenue",ROW(offres)-2,""),ROW(1323:1323))),"")</f>
        <v/>
      </c>
      <c r="D1418" s="8" t="str">
        <f t="array" aca="1" ref="D1418" ca="1">IFERROR(INDEX(datefin,SMALL(IF(SUBSTITUTE(resultat," ","")="obtenue",ROW(offres)-2,""),ROW(1323:1323))),"")</f>
        <v/>
      </c>
    </row>
    <row r="1419" spans="1:4" x14ac:dyDescent="0.25">
      <c r="A1419" s="3" t="str">
        <f t="array" aca="1" ref="A1419" ca="1">IFERROR(INDEX(offres,SMALL(IF(SUBSTITUTE(resultat," ","")="obtenue",ROW(offres)-2,""),ROW(1324:1324))),"")</f>
        <v/>
      </c>
      <c r="B1419" s="8" t="str">
        <f t="array" aca="1" ref="B1419" ca="1">IFERROR(INDEX(debut,SMALL(IF(SUBSTITUTE(resultat," ","")="obtenue",ROW(offres)-2,""),ROW(1324:1324))),"")</f>
        <v/>
      </c>
      <c r="C1419" s="16" t="str">
        <f t="array" aca="1" ref="C1419" ca="1">IFERROR(INDEX(durée,SMALL(IF(SUBSTITUTE(resultat," ","")="obtenue",ROW(offres)-2,""),ROW(1324:1324))),"")</f>
        <v/>
      </c>
      <c r="D1419" s="8" t="str">
        <f t="array" aca="1" ref="D1419" ca="1">IFERROR(INDEX(datefin,SMALL(IF(SUBSTITUTE(resultat," ","")="obtenue",ROW(offres)-2,""),ROW(1324:1324))),"")</f>
        <v/>
      </c>
    </row>
    <row r="1420" spans="1:4" x14ac:dyDescent="0.25">
      <c r="A1420" s="3" t="str">
        <f t="array" aca="1" ref="A1420" ca="1">IFERROR(INDEX(offres,SMALL(IF(SUBSTITUTE(resultat," ","")="obtenue",ROW(offres)-2,""),ROW(1325:1325))),"")</f>
        <v/>
      </c>
      <c r="B1420" s="8" t="str">
        <f t="array" aca="1" ref="B1420" ca="1">IFERROR(INDEX(debut,SMALL(IF(SUBSTITUTE(resultat," ","")="obtenue",ROW(offres)-2,""),ROW(1325:1325))),"")</f>
        <v/>
      </c>
      <c r="C1420" s="16" t="str">
        <f t="array" aca="1" ref="C1420" ca="1">IFERROR(INDEX(durée,SMALL(IF(SUBSTITUTE(resultat," ","")="obtenue",ROW(offres)-2,""),ROW(1325:1325))),"")</f>
        <v/>
      </c>
      <c r="D1420" s="8" t="str">
        <f t="array" aca="1" ref="D1420" ca="1">IFERROR(INDEX(datefin,SMALL(IF(SUBSTITUTE(resultat," ","")="obtenue",ROW(offres)-2,""),ROW(1325:1325))),"")</f>
        <v/>
      </c>
    </row>
    <row r="1421" spans="1:4" x14ac:dyDescent="0.25">
      <c r="A1421" s="3" t="str">
        <f t="array" aca="1" ref="A1421" ca="1">IFERROR(INDEX(offres,SMALL(IF(SUBSTITUTE(resultat," ","")="obtenue",ROW(offres)-2,""),ROW(1326:1326))),"")</f>
        <v/>
      </c>
      <c r="B1421" s="8" t="str">
        <f t="array" aca="1" ref="B1421" ca="1">IFERROR(INDEX(debut,SMALL(IF(SUBSTITUTE(resultat," ","")="obtenue",ROW(offres)-2,""),ROW(1326:1326))),"")</f>
        <v/>
      </c>
      <c r="C1421" s="16" t="str">
        <f t="array" aca="1" ref="C1421" ca="1">IFERROR(INDEX(durée,SMALL(IF(SUBSTITUTE(resultat," ","")="obtenue",ROW(offres)-2,""),ROW(1326:1326))),"")</f>
        <v/>
      </c>
      <c r="D1421" s="8" t="str">
        <f t="array" aca="1" ref="D1421" ca="1">IFERROR(INDEX(datefin,SMALL(IF(SUBSTITUTE(resultat," ","")="obtenue",ROW(offres)-2,""),ROW(1326:1326))),"")</f>
        <v/>
      </c>
    </row>
    <row r="1422" spans="1:4" x14ac:dyDescent="0.25">
      <c r="A1422" s="3" t="str">
        <f t="array" aca="1" ref="A1422" ca="1">IFERROR(INDEX(offres,SMALL(IF(SUBSTITUTE(resultat," ","")="obtenue",ROW(offres)-2,""),ROW(1327:1327))),"")</f>
        <v/>
      </c>
      <c r="B1422" s="8" t="str">
        <f t="array" aca="1" ref="B1422" ca="1">IFERROR(INDEX(debut,SMALL(IF(SUBSTITUTE(resultat," ","")="obtenue",ROW(offres)-2,""),ROW(1327:1327))),"")</f>
        <v/>
      </c>
      <c r="C1422" s="16" t="str">
        <f t="array" aca="1" ref="C1422" ca="1">IFERROR(INDEX(durée,SMALL(IF(SUBSTITUTE(resultat," ","")="obtenue",ROW(offres)-2,""),ROW(1327:1327))),"")</f>
        <v/>
      </c>
      <c r="D1422" s="8" t="str">
        <f t="array" aca="1" ref="D1422" ca="1">IFERROR(INDEX(datefin,SMALL(IF(SUBSTITUTE(resultat," ","")="obtenue",ROW(offres)-2,""),ROW(1327:1327))),"")</f>
        <v/>
      </c>
    </row>
    <row r="1423" spans="1:4" x14ac:dyDescent="0.25">
      <c r="A1423" s="3" t="str">
        <f t="array" aca="1" ref="A1423" ca="1">IFERROR(INDEX(offres,SMALL(IF(SUBSTITUTE(resultat," ","")="obtenue",ROW(offres)-2,""),ROW(1328:1328))),"")</f>
        <v/>
      </c>
      <c r="B1423" s="8" t="str">
        <f t="array" aca="1" ref="B1423" ca="1">IFERROR(INDEX(debut,SMALL(IF(SUBSTITUTE(resultat," ","")="obtenue",ROW(offres)-2,""),ROW(1328:1328))),"")</f>
        <v/>
      </c>
      <c r="C1423" s="16" t="str">
        <f t="array" aca="1" ref="C1423" ca="1">IFERROR(INDEX(durée,SMALL(IF(SUBSTITUTE(resultat," ","")="obtenue",ROW(offres)-2,""),ROW(1328:1328))),"")</f>
        <v/>
      </c>
      <c r="D1423" s="8" t="str">
        <f t="array" aca="1" ref="D1423" ca="1">IFERROR(INDEX(datefin,SMALL(IF(SUBSTITUTE(resultat," ","")="obtenue",ROW(offres)-2,""),ROW(1328:1328))),"")</f>
        <v/>
      </c>
    </row>
    <row r="1424" spans="1:4" x14ac:dyDescent="0.25">
      <c r="A1424" s="3" t="str">
        <f t="array" aca="1" ref="A1424" ca="1">IFERROR(INDEX(offres,SMALL(IF(SUBSTITUTE(resultat," ","")="obtenue",ROW(offres)-2,""),ROW(1329:1329))),"")</f>
        <v/>
      </c>
      <c r="B1424" s="8" t="str">
        <f t="array" aca="1" ref="B1424" ca="1">IFERROR(INDEX(debut,SMALL(IF(SUBSTITUTE(resultat," ","")="obtenue",ROW(offres)-2,""),ROW(1329:1329))),"")</f>
        <v/>
      </c>
      <c r="C1424" s="16" t="str">
        <f t="array" aca="1" ref="C1424" ca="1">IFERROR(INDEX(durée,SMALL(IF(SUBSTITUTE(resultat," ","")="obtenue",ROW(offres)-2,""),ROW(1329:1329))),"")</f>
        <v/>
      </c>
      <c r="D1424" s="8" t="str">
        <f t="array" aca="1" ref="D1424" ca="1">IFERROR(INDEX(datefin,SMALL(IF(SUBSTITUTE(resultat," ","")="obtenue",ROW(offres)-2,""),ROW(1329:1329))),"")</f>
        <v/>
      </c>
    </row>
    <row r="1425" spans="1:4" x14ac:dyDescent="0.25">
      <c r="A1425" s="3" t="str">
        <f t="array" aca="1" ref="A1425" ca="1">IFERROR(INDEX(offres,SMALL(IF(SUBSTITUTE(resultat," ","")="obtenue",ROW(offres)-2,""),ROW(1330:1330))),"")</f>
        <v/>
      </c>
      <c r="B1425" s="8" t="str">
        <f t="array" aca="1" ref="B1425" ca="1">IFERROR(INDEX(debut,SMALL(IF(SUBSTITUTE(resultat," ","")="obtenue",ROW(offres)-2,""),ROW(1330:1330))),"")</f>
        <v/>
      </c>
      <c r="C1425" s="16" t="str">
        <f t="array" aca="1" ref="C1425" ca="1">IFERROR(INDEX(durée,SMALL(IF(SUBSTITUTE(resultat," ","")="obtenue",ROW(offres)-2,""),ROW(1330:1330))),"")</f>
        <v/>
      </c>
      <c r="D1425" s="8" t="str">
        <f t="array" aca="1" ref="D1425" ca="1">IFERROR(INDEX(datefin,SMALL(IF(SUBSTITUTE(resultat," ","")="obtenue",ROW(offres)-2,""),ROW(1330:1330))),"")</f>
        <v/>
      </c>
    </row>
    <row r="1426" spans="1:4" x14ac:dyDescent="0.25">
      <c r="A1426" s="3" t="str">
        <f t="array" aca="1" ref="A1426" ca="1">IFERROR(INDEX(offres,SMALL(IF(SUBSTITUTE(resultat," ","")="obtenue",ROW(offres)-2,""),ROW(1331:1331))),"")</f>
        <v/>
      </c>
      <c r="B1426" s="8" t="str">
        <f t="array" aca="1" ref="B1426" ca="1">IFERROR(INDEX(debut,SMALL(IF(SUBSTITUTE(resultat," ","")="obtenue",ROW(offres)-2,""),ROW(1331:1331))),"")</f>
        <v/>
      </c>
      <c r="C1426" s="16" t="str">
        <f t="array" aca="1" ref="C1426" ca="1">IFERROR(INDEX(durée,SMALL(IF(SUBSTITUTE(resultat," ","")="obtenue",ROW(offres)-2,""),ROW(1331:1331))),"")</f>
        <v/>
      </c>
      <c r="D1426" s="8" t="str">
        <f t="array" aca="1" ref="D1426" ca="1">IFERROR(INDEX(datefin,SMALL(IF(SUBSTITUTE(resultat," ","")="obtenue",ROW(offres)-2,""),ROW(1331:1331))),"")</f>
        <v/>
      </c>
    </row>
    <row r="1427" spans="1:4" x14ac:dyDescent="0.25">
      <c r="A1427" s="3" t="str">
        <f t="array" aca="1" ref="A1427" ca="1">IFERROR(INDEX(offres,SMALL(IF(SUBSTITUTE(resultat," ","")="obtenue",ROW(offres)-2,""),ROW(1332:1332))),"")</f>
        <v/>
      </c>
      <c r="B1427" s="8" t="str">
        <f t="array" aca="1" ref="B1427" ca="1">IFERROR(INDEX(debut,SMALL(IF(SUBSTITUTE(resultat," ","")="obtenue",ROW(offres)-2,""),ROW(1332:1332))),"")</f>
        <v/>
      </c>
      <c r="C1427" s="16" t="str">
        <f t="array" aca="1" ref="C1427" ca="1">IFERROR(INDEX(durée,SMALL(IF(SUBSTITUTE(resultat," ","")="obtenue",ROW(offres)-2,""),ROW(1332:1332))),"")</f>
        <v/>
      </c>
      <c r="D1427" s="8" t="str">
        <f t="array" aca="1" ref="D1427" ca="1">IFERROR(INDEX(datefin,SMALL(IF(SUBSTITUTE(resultat," ","")="obtenue",ROW(offres)-2,""),ROW(1332:1332))),"")</f>
        <v/>
      </c>
    </row>
    <row r="1428" spans="1:4" x14ac:dyDescent="0.25">
      <c r="A1428" s="3" t="str">
        <f t="array" aca="1" ref="A1428" ca="1">IFERROR(INDEX(offres,SMALL(IF(SUBSTITUTE(resultat," ","")="obtenue",ROW(offres)-2,""),ROW(1333:1333))),"")</f>
        <v/>
      </c>
      <c r="B1428" s="8" t="str">
        <f t="array" aca="1" ref="B1428" ca="1">IFERROR(INDEX(debut,SMALL(IF(SUBSTITUTE(resultat," ","")="obtenue",ROW(offres)-2,""),ROW(1333:1333))),"")</f>
        <v/>
      </c>
      <c r="C1428" s="16" t="str">
        <f t="array" aca="1" ref="C1428" ca="1">IFERROR(INDEX(durée,SMALL(IF(SUBSTITUTE(resultat," ","")="obtenue",ROW(offres)-2,""),ROW(1333:1333))),"")</f>
        <v/>
      </c>
      <c r="D1428" s="8" t="str">
        <f t="array" aca="1" ref="D1428" ca="1">IFERROR(INDEX(datefin,SMALL(IF(SUBSTITUTE(resultat," ","")="obtenue",ROW(offres)-2,""),ROW(1333:1333))),"")</f>
        <v/>
      </c>
    </row>
    <row r="1429" spans="1:4" x14ac:dyDescent="0.25">
      <c r="A1429" s="3" t="str">
        <f t="array" aca="1" ref="A1429" ca="1">IFERROR(INDEX(offres,SMALL(IF(SUBSTITUTE(resultat," ","")="obtenue",ROW(offres)-2,""),ROW(1334:1334))),"")</f>
        <v/>
      </c>
      <c r="B1429" s="8" t="str">
        <f t="array" aca="1" ref="B1429" ca="1">IFERROR(INDEX(debut,SMALL(IF(SUBSTITUTE(resultat," ","")="obtenue",ROW(offres)-2,""),ROW(1334:1334))),"")</f>
        <v/>
      </c>
      <c r="C1429" s="16" t="str">
        <f t="array" aca="1" ref="C1429" ca="1">IFERROR(INDEX(durée,SMALL(IF(SUBSTITUTE(resultat," ","")="obtenue",ROW(offres)-2,""),ROW(1334:1334))),"")</f>
        <v/>
      </c>
      <c r="D1429" s="8" t="str">
        <f t="array" aca="1" ref="D1429" ca="1">IFERROR(INDEX(datefin,SMALL(IF(SUBSTITUTE(resultat," ","")="obtenue",ROW(offres)-2,""),ROW(1334:1334))),"")</f>
        <v/>
      </c>
    </row>
    <row r="1430" spans="1:4" x14ac:dyDescent="0.25">
      <c r="A1430" s="3" t="str">
        <f t="array" aca="1" ref="A1430" ca="1">IFERROR(INDEX(offres,SMALL(IF(SUBSTITUTE(resultat," ","")="obtenue",ROW(offres)-2,""),ROW(1335:1335))),"")</f>
        <v/>
      </c>
      <c r="B1430" s="8" t="str">
        <f t="array" aca="1" ref="B1430" ca="1">IFERROR(INDEX(debut,SMALL(IF(SUBSTITUTE(resultat," ","")="obtenue",ROW(offres)-2,""),ROW(1335:1335))),"")</f>
        <v/>
      </c>
      <c r="C1430" s="16" t="str">
        <f t="array" aca="1" ref="C1430" ca="1">IFERROR(INDEX(durée,SMALL(IF(SUBSTITUTE(resultat," ","")="obtenue",ROW(offres)-2,""),ROW(1335:1335))),"")</f>
        <v/>
      </c>
      <c r="D1430" s="8" t="str">
        <f t="array" aca="1" ref="D1430" ca="1">IFERROR(INDEX(datefin,SMALL(IF(SUBSTITUTE(resultat," ","")="obtenue",ROW(offres)-2,""),ROW(1335:1335))),"")</f>
        <v/>
      </c>
    </row>
    <row r="1431" spans="1:4" x14ac:dyDescent="0.25">
      <c r="A1431" s="3" t="str">
        <f t="array" aca="1" ref="A1431" ca="1">IFERROR(INDEX(offres,SMALL(IF(SUBSTITUTE(resultat," ","")="obtenue",ROW(offres)-2,""),ROW(1336:1336))),"")</f>
        <v/>
      </c>
      <c r="B1431" s="8" t="str">
        <f t="array" aca="1" ref="B1431" ca="1">IFERROR(INDEX(debut,SMALL(IF(SUBSTITUTE(resultat," ","")="obtenue",ROW(offres)-2,""),ROW(1336:1336))),"")</f>
        <v/>
      </c>
      <c r="C1431" s="16" t="str">
        <f t="array" aca="1" ref="C1431" ca="1">IFERROR(INDEX(durée,SMALL(IF(SUBSTITUTE(resultat," ","")="obtenue",ROW(offres)-2,""),ROW(1336:1336))),"")</f>
        <v/>
      </c>
      <c r="D1431" s="8" t="str">
        <f t="array" aca="1" ref="D1431" ca="1">IFERROR(INDEX(datefin,SMALL(IF(SUBSTITUTE(resultat," ","")="obtenue",ROW(offres)-2,""),ROW(1336:1336))),"")</f>
        <v/>
      </c>
    </row>
    <row r="1432" spans="1:4" x14ac:dyDescent="0.25">
      <c r="A1432" s="3" t="str">
        <f t="array" aca="1" ref="A1432" ca="1">IFERROR(INDEX(offres,SMALL(IF(SUBSTITUTE(resultat," ","")="obtenue",ROW(offres)-2,""),ROW(1337:1337))),"")</f>
        <v/>
      </c>
      <c r="B1432" s="8" t="str">
        <f t="array" aca="1" ref="B1432" ca="1">IFERROR(INDEX(debut,SMALL(IF(SUBSTITUTE(resultat," ","")="obtenue",ROW(offres)-2,""),ROW(1337:1337))),"")</f>
        <v/>
      </c>
      <c r="C1432" s="16" t="str">
        <f t="array" aca="1" ref="C1432" ca="1">IFERROR(INDEX(durée,SMALL(IF(SUBSTITUTE(resultat," ","")="obtenue",ROW(offres)-2,""),ROW(1337:1337))),"")</f>
        <v/>
      </c>
      <c r="D1432" s="8" t="str">
        <f t="array" aca="1" ref="D1432" ca="1">IFERROR(INDEX(datefin,SMALL(IF(SUBSTITUTE(resultat," ","")="obtenue",ROW(offres)-2,""),ROW(1337:1337))),"")</f>
        <v/>
      </c>
    </row>
    <row r="1433" spans="1:4" x14ac:dyDescent="0.25">
      <c r="A1433" s="3" t="str">
        <f t="array" aca="1" ref="A1433" ca="1">IFERROR(INDEX(offres,SMALL(IF(SUBSTITUTE(resultat," ","")="obtenue",ROW(offres)-2,""),ROW(1338:1338))),"")</f>
        <v/>
      </c>
      <c r="B1433" s="8" t="str">
        <f t="array" aca="1" ref="B1433" ca="1">IFERROR(INDEX(debut,SMALL(IF(SUBSTITUTE(resultat," ","")="obtenue",ROW(offres)-2,""),ROW(1338:1338))),"")</f>
        <v/>
      </c>
      <c r="C1433" s="16" t="str">
        <f t="array" aca="1" ref="C1433" ca="1">IFERROR(INDEX(durée,SMALL(IF(SUBSTITUTE(resultat," ","")="obtenue",ROW(offres)-2,""),ROW(1338:1338))),"")</f>
        <v/>
      </c>
      <c r="D1433" s="8" t="str">
        <f t="array" aca="1" ref="D1433" ca="1">IFERROR(INDEX(datefin,SMALL(IF(SUBSTITUTE(resultat," ","")="obtenue",ROW(offres)-2,""),ROW(1338:1338))),"")</f>
        <v/>
      </c>
    </row>
    <row r="1434" spans="1:4" x14ac:dyDescent="0.25">
      <c r="A1434" s="3" t="str">
        <f t="array" aca="1" ref="A1434" ca="1">IFERROR(INDEX(offres,SMALL(IF(SUBSTITUTE(resultat," ","")="obtenue",ROW(offres)-2,""),ROW(1339:1339))),"")</f>
        <v/>
      </c>
      <c r="B1434" s="8" t="str">
        <f t="array" aca="1" ref="B1434" ca="1">IFERROR(INDEX(debut,SMALL(IF(SUBSTITUTE(resultat," ","")="obtenue",ROW(offres)-2,""),ROW(1339:1339))),"")</f>
        <v/>
      </c>
      <c r="C1434" s="16" t="str">
        <f t="array" aca="1" ref="C1434" ca="1">IFERROR(INDEX(durée,SMALL(IF(SUBSTITUTE(resultat," ","")="obtenue",ROW(offres)-2,""),ROW(1339:1339))),"")</f>
        <v/>
      </c>
      <c r="D1434" s="8" t="str">
        <f t="array" aca="1" ref="D1434" ca="1">IFERROR(INDEX(datefin,SMALL(IF(SUBSTITUTE(resultat," ","")="obtenue",ROW(offres)-2,""),ROW(1339:1339))),"")</f>
        <v/>
      </c>
    </row>
    <row r="1435" spans="1:4" x14ac:dyDescent="0.25">
      <c r="A1435" s="3" t="str">
        <f t="array" aca="1" ref="A1435" ca="1">IFERROR(INDEX(offres,SMALL(IF(SUBSTITUTE(resultat," ","")="obtenue",ROW(offres)-2,""),ROW(1340:1340))),"")</f>
        <v/>
      </c>
      <c r="B1435" s="8" t="str">
        <f t="array" aca="1" ref="B1435" ca="1">IFERROR(INDEX(debut,SMALL(IF(SUBSTITUTE(resultat," ","")="obtenue",ROW(offres)-2,""),ROW(1340:1340))),"")</f>
        <v/>
      </c>
      <c r="C1435" s="16" t="str">
        <f t="array" aca="1" ref="C1435" ca="1">IFERROR(INDEX(durée,SMALL(IF(SUBSTITUTE(resultat," ","")="obtenue",ROW(offres)-2,""),ROW(1340:1340))),"")</f>
        <v/>
      </c>
      <c r="D1435" s="8" t="str">
        <f t="array" aca="1" ref="D1435" ca="1">IFERROR(INDEX(datefin,SMALL(IF(SUBSTITUTE(resultat," ","")="obtenue",ROW(offres)-2,""),ROW(1340:1340))),"")</f>
        <v/>
      </c>
    </row>
    <row r="1436" spans="1:4" x14ac:dyDescent="0.25">
      <c r="A1436" s="3" t="str">
        <f t="array" aca="1" ref="A1436" ca="1">IFERROR(INDEX(offres,SMALL(IF(SUBSTITUTE(resultat," ","")="obtenue",ROW(offres)-2,""),ROW(1341:1341))),"")</f>
        <v/>
      </c>
      <c r="B1436" s="8" t="str">
        <f t="array" aca="1" ref="B1436" ca="1">IFERROR(INDEX(debut,SMALL(IF(SUBSTITUTE(resultat," ","")="obtenue",ROW(offres)-2,""),ROW(1341:1341))),"")</f>
        <v/>
      </c>
      <c r="C1436" s="16" t="str">
        <f t="array" aca="1" ref="C1436" ca="1">IFERROR(INDEX(durée,SMALL(IF(SUBSTITUTE(resultat," ","")="obtenue",ROW(offres)-2,""),ROW(1341:1341))),"")</f>
        <v/>
      </c>
      <c r="D1436" s="8" t="str">
        <f t="array" aca="1" ref="D1436" ca="1">IFERROR(INDEX(datefin,SMALL(IF(SUBSTITUTE(resultat," ","")="obtenue",ROW(offres)-2,""),ROW(1341:1341))),"")</f>
        <v/>
      </c>
    </row>
    <row r="1437" spans="1:4" x14ac:dyDescent="0.25">
      <c r="A1437" s="3" t="str">
        <f t="array" aca="1" ref="A1437" ca="1">IFERROR(INDEX(offres,SMALL(IF(SUBSTITUTE(resultat," ","")="obtenue",ROW(offres)-2,""),ROW(1342:1342))),"")</f>
        <v/>
      </c>
      <c r="B1437" s="8" t="str">
        <f t="array" aca="1" ref="B1437" ca="1">IFERROR(INDEX(debut,SMALL(IF(SUBSTITUTE(resultat," ","")="obtenue",ROW(offres)-2,""),ROW(1342:1342))),"")</f>
        <v/>
      </c>
      <c r="C1437" s="16" t="str">
        <f t="array" aca="1" ref="C1437" ca="1">IFERROR(INDEX(durée,SMALL(IF(SUBSTITUTE(resultat," ","")="obtenue",ROW(offres)-2,""),ROW(1342:1342))),"")</f>
        <v/>
      </c>
      <c r="D1437" s="8" t="str">
        <f t="array" aca="1" ref="D1437" ca="1">IFERROR(INDEX(datefin,SMALL(IF(SUBSTITUTE(resultat," ","")="obtenue",ROW(offres)-2,""),ROW(1342:1342))),"")</f>
        <v/>
      </c>
    </row>
    <row r="1438" spans="1:4" x14ac:dyDescent="0.25">
      <c r="A1438" s="3" t="str">
        <f t="array" aca="1" ref="A1438" ca="1">IFERROR(INDEX(offres,SMALL(IF(SUBSTITUTE(resultat," ","")="obtenue",ROW(offres)-2,""),ROW(1343:1343))),"")</f>
        <v/>
      </c>
      <c r="B1438" s="8" t="str">
        <f t="array" aca="1" ref="B1438" ca="1">IFERROR(INDEX(debut,SMALL(IF(SUBSTITUTE(resultat," ","")="obtenue",ROW(offres)-2,""),ROW(1343:1343))),"")</f>
        <v/>
      </c>
      <c r="C1438" s="16" t="str">
        <f t="array" aca="1" ref="C1438" ca="1">IFERROR(INDEX(durée,SMALL(IF(SUBSTITUTE(resultat," ","")="obtenue",ROW(offres)-2,""),ROW(1343:1343))),"")</f>
        <v/>
      </c>
      <c r="D1438" s="8" t="str">
        <f t="array" aca="1" ref="D1438" ca="1">IFERROR(INDEX(datefin,SMALL(IF(SUBSTITUTE(resultat," ","")="obtenue",ROW(offres)-2,""),ROW(1343:1343))),"")</f>
        <v/>
      </c>
    </row>
    <row r="1439" spans="1:4" x14ac:dyDescent="0.25">
      <c r="A1439" s="3" t="str">
        <f t="array" aca="1" ref="A1439" ca="1">IFERROR(INDEX(offres,SMALL(IF(SUBSTITUTE(resultat," ","")="obtenue",ROW(offres)-2,""),ROW(1344:1344))),"")</f>
        <v/>
      </c>
      <c r="B1439" s="8" t="str">
        <f t="array" aca="1" ref="B1439" ca="1">IFERROR(INDEX(debut,SMALL(IF(SUBSTITUTE(resultat," ","")="obtenue",ROW(offres)-2,""),ROW(1344:1344))),"")</f>
        <v/>
      </c>
      <c r="C1439" s="16" t="str">
        <f t="array" aca="1" ref="C1439" ca="1">IFERROR(INDEX(durée,SMALL(IF(SUBSTITUTE(resultat," ","")="obtenue",ROW(offres)-2,""),ROW(1344:1344))),"")</f>
        <v/>
      </c>
      <c r="D1439" s="8" t="str">
        <f t="array" aca="1" ref="D1439" ca="1">IFERROR(INDEX(datefin,SMALL(IF(SUBSTITUTE(resultat," ","")="obtenue",ROW(offres)-2,""),ROW(1344:1344))),"")</f>
        <v/>
      </c>
    </row>
    <row r="1440" spans="1:4" x14ac:dyDescent="0.25">
      <c r="A1440" s="3" t="str">
        <f t="array" aca="1" ref="A1440" ca="1">IFERROR(INDEX(offres,SMALL(IF(SUBSTITUTE(resultat," ","")="obtenue",ROW(offres)-2,""),ROW(1345:1345))),"")</f>
        <v/>
      </c>
      <c r="B1440" s="8" t="str">
        <f t="array" aca="1" ref="B1440" ca="1">IFERROR(INDEX(debut,SMALL(IF(SUBSTITUTE(resultat," ","")="obtenue",ROW(offres)-2,""),ROW(1345:1345))),"")</f>
        <v/>
      </c>
      <c r="C1440" s="16" t="str">
        <f t="array" aca="1" ref="C1440" ca="1">IFERROR(INDEX(durée,SMALL(IF(SUBSTITUTE(resultat," ","")="obtenue",ROW(offres)-2,""),ROW(1345:1345))),"")</f>
        <v/>
      </c>
      <c r="D1440" s="8" t="str">
        <f t="array" aca="1" ref="D1440" ca="1">IFERROR(INDEX(datefin,SMALL(IF(SUBSTITUTE(resultat," ","")="obtenue",ROW(offres)-2,""),ROW(1345:1345))),"")</f>
        <v/>
      </c>
    </row>
    <row r="1441" spans="1:4" x14ac:dyDescent="0.25">
      <c r="A1441" s="3" t="str">
        <f t="array" aca="1" ref="A1441" ca="1">IFERROR(INDEX(offres,SMALL(IF(SUBSTITUTE(resultat," ","")="obtenue",ROW(offres)-2,""),ROW(1346:1346))),"")</f>
        <v/>
      </c>
      <c r="B1441" s="8" t="str">
        <f t="array" aca="1" ref="B1441" ca="1">IFERROR(INDEX(debut,SMALL(IF(SUBSTITUTE(resultat," ","")="obtenue",ROW(offres)-2,""),ROW(1346:1346))),"")</f>
        <v/>
      </c>
      <c r="C1441" s="16" t="str">
        <f t="array" aca="1" ref="C1441" ca="1">IFERROR(INDEX(durée,SMALL(IF(SUBSTITUTE(resultat," ","")="obtenue",ROW(offres)-2,""),ROW(1346:1346))),"")</f>
        <v/>
      </c>
      <c r="D1441" s="8" t="str">
        <f t="array" aca="1" ref="D1441" ca="1">IFERROR(INDEX(datefin,SMALL(IF(SUBSTITUTE(resultat," ","")="obtenue",ROW(offres)-2,""),ROW(1346:1346))),"")</f>
        <v/>
      </c>
    </row>
    <row r="1442" spans="1:4" x14ac:dyDescent="0.25">
      <c r="A1442" s="3" t="str">
        <f t="array" aca="1" ref="A1442" ca="1">IFERROR(INDEX(offres,SMALL(IF(SUBSTITUTE(resultat," ","")="obtenue",ROW(offres)-2,""),ROW(1347:1347))),"")</f>
        <v/>
      </c>
      <c r="B1442" s="8" t="str">
        <f t="array" aca="1" ref="B1442" ca="1">IFERROR(INDEX(debut,SMALL(IF(SUBSTITUTE(resultat," ","")="obtenue",ROW(offres)-2,""),ROW(1347:1347))),"")</f>
        <v/>
      </c>
      <c r="C1442" s="16" t="str">
        <f t="array" aca="1" ref="C1442" ca="1">IFERROR(INDEX(durée,SMALL(IF(SUBSTITUTE(resultat," ","")="obtenue",ROW(offres)-2,""),ROW(1347:1347))),"")</f>
        <v/>
      </c>
      <c r="D1442" s="8" t="str">
        <f t="array" aca="1" ref="D1442" ca="1">IFERROR(INDEX(datefin,SMALL(IF(SUBSTITUTE(resultat," ","")="obtenue",ROW(offres)-2,""),ROW(1347:1347))),"")</f>
        <v/>
      </c>
    </row>
    <row r="1443" spans="1:4" x14ac:dyDescent="0.25">
      <c r="A1443" s="3" t="str">
        <f t="array" aca="1" ref="A1443" ca="1">IFERROR(INDEX(offres,SMALL(IF(SUBSTITUTE(resultat," ","")="obtenue",ROW(offres)-2,""),ROW(1348:1348))),"")</f>
        <v/>
      </c>
      <c r="B1443" s="8" t="str">
        <f t="array" aca="1" ref="B1443" ca="1">IFERROR(INDEX(debut,SMALL(IF(SUBSTITUTE(resultat," ","")="obtenue",ROW(offres)-2,""),ROW(1348:1348))),"")</f>
        <v/>
      </c>
      <c r="C1443" s="16" t="str">
        <f t="array" aca="1" ref="C1443" ca="1">IFERROR(INDEX(durée,SMALL(IF(SUBSTITUTE(resultat," ","")="obtenue",ROW(offres)-2,""),ROW(1348:1348))),"")</f>
        <v/>
      </c>
      <c r="D1443" s="8" t="str">
        <f t="array" aca="1" ref="D1443" ca="1">IFERROR(INDEX(datefin,SMALL(IF(SUBSTITUTE(resultat," ","")="obtenue",ROW(offres)-2,""),ROW(1348:1348))),"")</f>
        <v/>
      </c>
    </row>
    <row r="1444" spans="1:4" x14ac:dyDescent="0.25">
      <c r="A1444" s="3" t="str">
        <f t="array" aca="1" ref="A1444" ca="1">IFERROR(INDEX(offres,SMALL(IF(SUBSTITUTE(resultat," ","")="obtenue",ROW(offres)-2,""),ROW(1349:1349))),"")</f>
        <v/>
      </c>
      <c r="B1444" s="8" t="str">
        <f t="array" aca="1" ref="B1444" ca="1">IFERROR(INDEX(debut,SMALL(IF(SUBSTITUTE(resultat," ","")="obtenue",ROW(offres)-2,""),ROW(1349:1349))),"")</f>
        <v/>
      </c>
      <c r="C1444" s="16" t="str">
        <f t="array" aca="1" ref="C1444" ca="1">IFERROR(INDEX(durée,SMALL(IF(SUBSTITUTE(resultat," ","")="obtenue",ROW(offres)-2,""),ROW(1349:1349))),"")</f>
        <v/>
      </c>
      <c r="D1444" s="8" t="str">
        <f t="array" aca="1" ref="D1444" ca="1">IFERROR(INDEX(datefin,SMALL(IF(SUBSTITUTE(resultat," ","")="obtenue",ROW(offres)-2,""),ROW(1349:1349))),"")</f>
        <v/>
      </c>
    </row>
    <row r="1445" spans="1:4" x14ac:dyDescent="0.25">
      <c r="A1445" s="3" t="str">
        <f t="array" aca="1" ref="A1445" ca="1">IFERROR(INDEX(offres,SMALL(IF(SUBSTITUTE(resultat," ","")="obtenue",ROW(offres)-2,""),ROW(1350:1350))),"")</f>
        <v/>
      </c>
      <c r="B1445" s="8" t="str">
        <f t="array" aca="1" ref="B1445" ca="1">IFERROR(INDEX(debut,SMALL(IF(SUBSTITUTE(resultat," ","")="obtenue",ROW(offres)-2,""),ROW(1350:1350))),"")</f>
        <v/>
      </c>
      <c r="C1445" s="16" t="str">
        <f t="array" aca="1" ref="C1445" ca="1">IFERROR(INDEX(durée,SMALL(IF(SUBSTITUTE(resultat," ","")="obtenue",ROW(offres)-2,""),ROW(1350:1350))),"")</f>
        <v/>
      </c>
      <c r="D1445" s="8" t="str">
        <f t="array" aca="1" ref="D1445" ca="1">IFERROR(INDEX(datefin,SMALL(IF(SUBSTITUTE(resultat," ","")="obtenue",ROW(offres)-2,""),ROW(1350:1350))),"")</f>
        <v/>
      </c>
    </row>
    <row r="1446" spans="1:4" x14ac:dyDescent="0.25">
      <c r="A1446" s="3" t="str">
        <f t="array" aca="1" ref="A1446" ca="1">IFERROR(INDEX(offres,SMALL(IF(SUBSTITUTE(resultat," ","")="obtenue",ROW(offres)-2,""),ROW(1351:1351))),"")</f>
        <v/>
      </c>
      <c r="B1446" s="8" t="str">
        <f t="array" aca="1" ref="B1446" ca="1">IFERROR(INDEX(debut,SMALL(IF(SUBSTITUTE(resultat," ","")="obtenue",ROW(offres)-2,""),ROW(1351:1351))),"")</f>
        <v/>
      </c>
      <c r="C1446" s="16" t="str">
        <f t="array" aca="1" ref="C1446" ca="1">IFERROR(INDEX(durée,SMALL(IF(SUBSTITUTE(resultat," ","")="obtenue",ROW(offres)-2,""),ROW(1351:1351))),"")</f>
        <v/>
      </c>
      <c r="D1446" s="8" t="str">
        <f t="array" aca="1" ref="D1446" ca="1">IFERROR(INDEX(datefin,SMALL(IF(SUBSTITUTE(resultat," ","")="obtenue",ROW(offres)-2,""),ROW(1351:1351))),"")</f>
        <v/>
      </c>
    </row>
    <row r="1447" spans="1:4" x14ac:dyDescent="0.25">
      <c r="A1447" s="3" t="str">
        <f t="array" aca="1" ref="A1447" ca="1">IFERROR(INDEX(offres,SMALL(IF(SUBSTITUTE(resultat," ","")="obtenue",ROW(offres)-2,""),ROW(1352:1352))),"")</f>
        <v/>
      </c>
      <c r="B1447" s="8" t="str">
        <f t="array" aca="1" ref="B1447" ca="1">IFERROR(INDEX(debut,SMALL(IF(SUBSTITUTE(resultat," ","")="obtenue",ROW(offres)-2,""),ROW(1352:1352))),"")</f>
        <v/>
      </c>
      <c r="C1447" s="16" t="str">
        <f t="array" aca="1" ref="C1447" ca="1">IFERROR(INDEX(durée,SMALL(IF(SUBSTITUTE(resultat," ","")="obtenue",ROW(offres)-2,""),ROW(1352:1352))),"")</f>
        <v/>
      </c>
      <c r="D1447" s="8" t="str">
        <f t="array" aca="1" ref="D1447" ca="1">IFERROR(INDEX(datefin,SMALL(IF(SUBSTITUTE(resultat," ","")="obtenue",ROW(offres)-2,""),ROW(1352:1352))),"")</f>
        <v/>
      </c>
    </row>
    <row r="1448" spans="1:4" x14ac:dyDescent="0.25">
      <c r="A1448" s="3" t="str">
        <f t="array" aca="1" ref="A1448" ca="1">IFERROR(INDEX(offres,SMALL(IF(SUBSTITUTE(resultat," ","")="obtenue",ROW(offres)-2,""),ROW(1353:1353))),"")</f>
        <v/>
      </c>
      <c r="B1448" s="8" t="str">
        <f t="array" aca="1" ref="B1448" ca="1">IFERROR(INDEX(debut,SMALL(IF(SUBSTITUTE(resultat," ","")="obtenue",ROW(offres)-2,""),ROW(1353:1353))),"")</f>
        <v/>
      </c>
      <c r="C1448" s="16" t="str">
        <f t="array" aca="1" ref="C1448" ca="1">IFERROR(INDEX(durée,SMALL(IF(SUBSTITUTE(resultat," ","")="obtenue",ROW(offres)-2,""),ROW(1353:1353))),"")</f>
        <v/>
      </c>
      <c r="D1448" s="8" t="str">
        <f t="array" aca="1" ref="D1448" ca="1">IFERROR(INDEX(datefin,SMALL(IF(SUBSTITUTE(resultat," ","")="obtenue",ROW(offres)-2,""),ROW(1353:1353))),"")</f>
        <v/>
      </c>
    </row>
    <row r="1449" spans="1:4" x14ac:dyDescent="0.25">
      <c r="A1449" s="3" t="str">
        <f t="array" aca="1" ref="A1449" ca="1">IFERROR(INDEX(offres,SMALL(IF(SUBSTITUTE(resultat," ","")="obtenue",ROW(offres)-2,""),ROW(1354:1354))),"")</f>
        <v/>
      </c>
      <c r="B1449" s="8" t="str">
        <f t="array" aca="1" ref="B1449" ca="1">IFERROR(INDEX(debut,SMALL(IF(SUBSTITUTE(resultat," ","")="obtenue",ROW(offres)-2,""),ROW(1354:1354))),"")</f>
        <v/>
      </c>
      <c r="C1449" s="16" t="str">
        <f t="array" aca="1" ref="C1449" ca="1">IFERROR(INDEX(durée,SMALL(IF(SUBSTITUTE(resultat," ","")="obtenue",ROW(offres)-2,""),ROW(1354:1354))),"")</f>
        <v/>
      </c>
      <c r="D1449" s="8" t="str">
        <f t="array" aca="1" ref="D1449" ca="1">IFERROR(INDEX(datefin,SMALL(IF(SUBSTITUTE(resultat," ","")="obtenue",ROW(offres)-2,""),ROW(1354:1354))),"")</f>
        <v/>
      </c>
    </row>
    <row r="1450" spans="1:4" x14ac:dyDescent="0.25">
      <c r="A1450" s="3" t="str">
        <f t="array" aca="1" ref="A1450" ca="1">IFERROR(INDEX(offres,SMALL(IF(SUBSTITUTE(resultat," ","")="obtenue",ROW(offres)-2,""),ROW(1355:1355))),"")</f>
        <v/>
      </c>
      <c r="B1450" s="8" t="str">
        <f t="array" aca="1" ref="B1450" ca="1">IFERROR(INDEX(debut,SMALL(IF(SUBSTITUTE(resultat," ","")="obtenue",ROW(offres)-2,""),ROW(1355:1355))),"")</f>
        <v/>
      </c>
      <c r="C1450" s="16" t="str">
        <f t="array" aca="1" ref="C1450" ca="1">IFERROR(INDEX(durée,SMALL(IF(SUBSTITUTE(resultat," ","")="obtenue",ROW(offres)-2,""),ROW(1355:1355))),"")</f>
        <v/>
      </c>
      <c r="D1450" s="8" t="str">
        <f t="array" aca="1" ref="D1450" ca="1">IFERROR(INDEX(datefin,SMALL(IF(SUBSTITUTE(resultat," ","")="obtenue",ROW(offres)-2,""),ROW(1355:1355))),"")</f>
        <v/>
      </c>
    </row>
    <row r="1451" spans="1:4" x14ac:dyDescent="0.25">
      <c r="A1451" s="3" t="str">
        <f t="array" aca="1" ref="A1451" ca="1">IFERROR(INDEX(offres,SMALL(IF(SUBSTITUTE(resultat," ","")="obtenue",ROW(offres)-2,""),ROW(1356:1356))),"")</f>
        <v/>
      </c>
      <c r="B1451" s="8" t="str">
        <f t="array" aca="1" ref="B1451" ca="1">IFERROR(INDEX(debut,SMALL(IF(SUBSTITUTE(resultat," ","")="obtenue",ROW(offres)-2,""),ROW(1356:1356))),"")</f>
        <v/>
      </c>
      <c r="C1451" s="16" t="str">
        <f t="array" aca="1" ref="C1451" ca="1">IFERROR(INDEX(durée,SMALL(IF(SUBSTITUTE(resultat," ","")="obtenue",ROW(offres)-2,""),ROW(1356:1356))),"")</f>
        <v/>
      </c>
      <c r="D1451" s="8" t="str">
        <f t="array" aca="1" ref="D1451" ca="1">IFERROR(INDEX(datefin,SMALL(IF(SUBSTITUTE(resultat," ","")="obtenue",ROW(offres)-2,""),ROW(1356:1356))),"")</f>
        <v/>
      </c>
    </row>
    <row r="1452" spans="1:4" x14ac:dyDescent="0.25">
      <c r="A1452" s="3" t="str">
        <f t="array" aca="1" ref="A1452" ca="1">IFERROR(INDEX(offres,SMALL(IF(SUBSTITUTE(resultat," ","")="obtenue",ROW(offres)-2,""),ROW(1357:1357))),"")</f>
        <v/>
      </c>
      <c r="B1452" s="8" t="str">
        <f t="array" aca="1" ref="B1452" ca="1">IFERROR(INDEX(debut,SMALL(IF(SUBSTITUTE(resultat," ","")="obtenue",ROW(offres)-2,""),ROW(1357:1357))),"")</f>
        <v/>
      </c>
      <c r="C1452" s="16" t="str">
        <f t="array" aca="1" ref="C1452" ca="1">IFERROR(INDEX(durée,SMALL(IF(SUBSTITUTE(resultat," ","")="obtenue",ROW(offres)-2,""),ROW(1357:1357))),"")</f>
        <v/>
      </c>
      <c r="D1452" s="8" t="str">
        <f t="array" aca="1" ref="D1452" ca="1">IFERROR(INDEX(datefin,SMALL(IF(SUBSTITUTE(resultat," ","")="obtenue",ROW(offres)-2,""),ROW(1357:1357))),"")</f>
        <v/>
      </c>
    </row>
    <row r="1453" spans="1:4" x14ac:dyDescent="0.25">
      <c r="A1453" s="3" t="str">
        <f t="array" aca="1" ref="A1453" ca="1">IFERROR(INDEX(offres,SMALL(IF(SUBSTITUTE(resultat," ","")="obtenue",ROW(offres)-2,""),ROW(1358:1358))),"")</f>
        <v/>
      </c>
      <c r="B1453" s="8" t="str">
        <f t="array" aca="1" ref="B1453" ca="1">IFERROR(INDEX(debut,SMALL(IF(SUBSTITUTE(resultat," ","")="obtenue",ROW(offres)-2,""),ROW(1358:1358))),"")</f>
        <v/>
      </c>
      <c r="C1453" s="16" t="str">
        <f t="array" aca="1" ref="C1453" ca="1">IFERROR(INDEX(durée,SMALL(IF(SUBSTITUTE(resultat," ","")="obtenue",ROW(offres)-2,""),ROW(1358:1358))),"")</f>
        <v/>
      </c>
      <c r="D1453" s="8" t="str">
        <f t="array" aca="1" ref="D1453" ca="1">IFERROR(INDEX(datefin,SMALL(IF(SUBSTITUTE(resultat," ","")="obtenue",ROW(offres)-2,""),ROW(1358:1358))),"")</f>
        <v/>
      </c>
    </row>
    <row r="1454" spans="1:4" x14ac:dyDescent="0.25">
      <c r="A1454" s="3" t="str">
        <f t="array" aca="1" ref="A1454" ca="1">IFERROR(INDEX(offres,SMALL(IF(SUBSTITUTE(resultat," ","")="obtenue",ROW(offres)-2,""),ROW(1359:1359))),"")</f>
        <v/>
      </c>
      <c r="B1454" s="8" t="str">
        <f t="array" aca="1" ref="B1454" ca="1">IFERROR(INDEX(debut,SMALL(IF(SUBSTITUTE(resultat," ","")="obtenue",ROW(offres)-2,""),ROW(1359:1359))),"")</f>
        <v/>
      </c>
      <c r="C1454" s="16" t="str">
        <f t="array" aca="1" ref="C1454" ca="1">IFERROR(INDEX(durée,SMALL(IF(SUBSTITUTE(resultat," ","")="obtenue",ROW(offres)-2,""),ROW(1359:1359))),"")</f>
        <v/>
      </c>
      <c r="D1454" s="8" t="str">
        <f t="array" aca="1" ref="D1454" ca="1">IFERROR(INDEX(datefin,SMALL(IF(SUBSTITUTE(resultat," ","")="obtenue",ROW(offres)-2,""),ROW(1359:1359))),"")</f>
        <v/>
      </c>
    </row>
    <row r="1455" spans="1:4" x14ac:dyDescent="0.25">
      <c r="A1455" s="3" t="str">
        <f t="array" aca="1" ref="A1455" ca="1">IFERROR(INDEX(offres,SMALL(IF(SUBSTITUTE(resultat," ","")="obtenue",ROW(offres)-2,""),ROW(1360:1360))),"")</f>
        <v/>
      </c>
      <c r="B1455" s="8" t="str">
        <f t="array" aca="1" ref="B1455" ca="1">IFERROR(INDEX(debut,SMALL(IF(SUBSTITUTE(resultat," ","")="obtenue",ROW(offres)-2,""),ROW(1360:1360))),"")</f>
        <v/>
      </c>
      <c r="C1455" s="16" t="str">
        <f t="array" aca="1" ref="C1455" ca="1">IFERROR(INDEX(durée,SMALL(IF(SUBSTITUTE(resultat," ","")="obtenue",ROW(offres)-2,""),ROW(1360:1360))),"")</f>
        <v/>
      </c>
      <c r="D1455" s="8" t="str">
        <f t="array" aca="1" ref="D1455" ca="1">IFERROR(INDEX(datefin,SMALL(IF(SUBSTITUTE(resultat," ","")="obtenue",ROW(offres)-2,""),ROW(1360:1360))),"")</f>
        <v/>
      </c>
    </row>
    <row r="1456" spans="1:4" x14ac:dyDescent="0.25">
      <c r="A1456" s="3" t="str">
        <f t="array" aca="1" ref="A1456" ca="1">IFERROR(INDEX(offres,SMALL(IF(SUBSTITUTE(resultat," ","")="obtenue",ROW(offres)-2,""),ROW(1361:1361))),"")</f>
        <v/>
      </c>
      <c r="B1456" s="8" t="str">
        <f t="array" aca="1" ref="B1456" ca="1">IFERROR(INDEX(debut,SMALL(IF(SUBSTITUTE(resultat," ","")="obtenue",ROW(offres)-2,""),ROW(1361:1361))),"")</f>
        <v/>
      </c>
      <c r="C1456" s="16" t="str">
        <f t="array" aca="1" ref="C1456" ca="1">IFERROR(INDEX(durée,SMALL(IF(SUBSTITUTE(resultat," ","")="obtenue",ROW(offres)-2,""),ROW(1361:1361))),"")</f>
        <v/>
      </c>
      <c r="D1456" s="8" t="str">
        <f t="array" aca="1" ref="D1456" ca="1">IFERROR(INDEX(datefin,SMALL(IF(SUBSTITUTE(resultat," ","")="obtenue",ROW(offres)-2,""),ROW(1361:1361))),"")</f>
        <v/>
      </c>
    </row>
    <row r="1457" spans="1:4" x14ac:dyDescent="0.25">
      <c r="A1457" s="3" t="str">
        <f t="array" aca="1" ref="A1457" ca="1">IFERROR(INDEX(offres,SMALL(IF(SUBSTITUTE(resultat," ","")="obtenue",ROW(offres)-2,""),ROW(1362:1362))),"")</f>
        <v/>
      </c>
      <c r="B1457" s="8" t="str">
        <f t="array" aca="1" ref="B1457" ca="1">IFERROR(INDEX(debut,SMALL(IF(SUBSTITUTE(resultat," ","")="obtenue",ROW(offres)-2,""),ROW(1362:1362))),"")</f>
        <v/>
      </c>
      <c r="C1457" s="16" t="str">
        <f t="array" aca="1" ref="C1457" ca="1">IFERROR(INDEX(durée,SMALL(IF(SUBSTITUTE(resultat," ","")="obtenue",ROW(offres)-2,""),ROW(1362:1362))),"")</f>
        <v/>
      </c>
      <c r="D1457" s="8" t="str">
        <f t="array" aca="1" ref="D1457" ca="1">IFERROR(INDEX(datefin,SMALL(IF(SUBSTITUTE(resultat," ","")="obtenue",ROW(offres)-2,""),ROW(1362:1362))),"")</f>
        <v/>
      </c>
    </row>
    <row r="1458" spans="1:4" x14ac:dyDescent="0.25">
      <c r="A1458" s="3" t="str">
        <f t="array" aca="1" ref="A1458" ca="1">IFERROR(INDEX(offres,SMALL(IF(SUBSTITUTE(resultat," ","")="obtenue",ROW(offres)-2,""),ROW(1363:1363))),"")</f>
        <v/>
      </c>
      <c r="B1458" s="8" t="str">
        <f t="array" aca="1" ref="B1458" ca="1">IFERROR(INDEX(debut,SMALL(IF(SUBSTITUTE(resultat," ","")="obtenue",ROW(offres)-2,""),ROW(1363:1363))),"")</f>
        <v/>
      </c>
      <c r="C1458" s="16" t="str">
        <f t="array" aca="1" ref="C1458" ca="1">IFERROR(INDEX(durée,SMALL(IF(SUBSTITUTE(resultat," ","")="obtenue",ROW(offres)-2,""),ROW(1363:1363))),"")</f>
        <v/>
      </c>
      <c r="D1458" s="8" t="str">
        <f t="array" aca="1" ref="D1458" ca="1">IFERROR(INDEX(datefin,SMALL(IF(SUBSTITUTE(resultat," ","")="obtenue",ROW(offres)-2,""),ROW(1363:1363))),"")</f>
        <v/>
      </c>
    </row>
    <row r="1459" spans="1:4" x14ac:dyDescent="0.25">
      <c r="A1459" s="3" t="str">
        <f t="array" aca="1" ref="A1459" ca="1">IFERROR(INDEX(offres,SMALL(IF(SUBSTITUTE(resultat," ","")="obtenue",ROW(offres)-2,""),ROW(1364:1364))),"")</f>
        <v/>
      </c>
      <c r="B1459" s="8" t="str">
        <f t="array" aca="1" ref="B1459" ca="1">IFERROR(INDEX(debut,SMALL(IF(SUBSTITUTE(resultat," ","")="obtenue",ROW(offres)-2,""),ROW(1364:1364))),"")</f>
        <v/>
      </c>
      <c r="C1459" s="16" t="str">
        <f t="array" aca="1" ref="C1459" ca="1">IFERROR(INDEX(durée,SMALL(IF(SUBSTITUTE(resultat," ","")="obtenue",ROW(offres)-2,""),ROW(1364:1364))),"")</f>
        <v/>
      </c>
      <c r="D1459" s="8" t="str">
        <f t="array" aca="1" ref="D1459" ca="1">IFERROR(INDEX(datefin,SMALL(IF(SUBSTITUTE(resultat," ","")="obtenue",ROW(offres)-2,""),ROW(1364:1364))),"")</f>
        <v/>
      </c>
    </row>
    <row r="1460" spans="1:4" x14ac:dyDescent="0.25">
      <c r="A1460" s="3" t="str">
        <f t="array" aca="1" ref="A1460" ca="1">IFERROR(INDEX(offres,SMALL(IF(SUBSTITUTE(resultat," ","")="obtenue",ROW(offres)-2,""),ROW(1365:1365))),"")</f>
        <v/>
      </c>
      <c r="B1460" s="8" t="str">
        <f t="array" aca="1" ref="B1460" ca="1">IFERROR(INDEX(debut,SMALL(IF(SUBSTITUTE(resultat," ","")="obtenue",ROW(offres)-2,""),ROW(1365:1365))),"")</f>
        <v/>
      </c>
      <c r="C1460" s="16" t="str">
        <f t="array" aca="1" ref="C1460" ca="1">IFERROR(INDEX(durée,SMALL(IF(SUBSTITUTE(resultat," ","")="obtenue",ROW(offres)-2,""),ROW(1365:1365))),"")</f>
        <v/>
      </c>
      <c r="D1460" s="8" t="str">
        <f t="array" aca="1" ref="D1460" ca="1">IFERROR(INDEX(datefin,SMALL(IF(SUBSTITUTE(resultat," ","")="obtenue",ROW(offres)-2,""),ROW(1365:1365))),"")</f>
        <v/>
      </c>
    </row>
    <row r="1461" spans="1:4" x14ac:dyDescent="0.25">
      <c r="A1461" s="3" t="str">
        <f t="array" aca="1" ref="A1461" ca="1">IFERROR(INDEX(offres,SMALL(IF(SUBSTITUTE(resultat," ","")="obtenue",ROW(offres)-2,""),ROW(1366:1366))),"")</f>
        <v/>
      </c>
      <c r="B1461" s="8" t="str">
        <f t="array" aca="1" ref="B1461" ca="1">IFERROR(INDEX(debut,SMALL(IF(SUBSTITUTE(resultat," ","")="obtenue",ROW(offres)-2,""),ROW(1366:1366))),"")</f>
        <v/>
      </c>
      <c r="C1461" s="16" t="str">
        <f t="array" aca="1" ref="C1461" ca="1">IFERROR(INDEX(durée,SMALL(IF(SUBSTITUTE(resultat," ","")="obtenue",ROW(offres)-2,""),ROW(1366:1366))),"")</f>
        <v/>
      </c>
      <c r="D1461" s="8" t="str">
        <f t="array" aca="1" ref="D1461" ca="1">IFERROR(INDEX(datefin,SMALL(IF(SUBSTITUTE(resultat," ","")="obtenue",ROW(offres)-2,""),ROW(1366:1366))),"")</f>
        <v/>
      </c>
    </row>
    <row r="1462" spans="1:4" x14ac:dyDescent="0.25">
      <c r="A1462" s="3" t="str">
        <f t="array" aca="1" ref="A1462" ca="1">IFERROR(INDEX(offres,SMALL(IF(SUBSTITUTE(resultat," ","")="obtenue",ROW(offres)-2,""),ROW(1367:1367))),"")</f>
        <v/>
      </c>
      <c r="B1462" s="8" t="str">
        <f t="array" aca="1" ref="B1462" ca="1">IFERROR(INDEX(debut,SMALL(IF(SUBSTITUTE(resultat," ","")="obtenue",ROW(offres)-2,""),ROW(1367:1367))),"")</f>
        <v/>
      </c>
      <c r="C1462" s="16" t="str">
        <f t="array" aca="1" ref="C1462" ca="1">IFERROR(INDEX(durée,SMALL(IF(SUBSTITUTE(resultat," ","")="obtenue",ROW(offres)-2,""),ROW(1367:1367))),"")</f>
        <v/>
      </c>
      <c r="D1462" s="8" t="str">
        <f t="array" aca="1" ref="D1462" ca="1">IFERROR(INDEX(datefin,SMALL(IF(SUBSTITUTE(resultat," ","")="obtenue",ROW(offres)-2,""),ROW(1367:1367))),"")</f>
        <v/>
      </c>
    </row>
    <row r="1463" spans="1:4" x14ac:dyDescent="0.25">
      <c r="A1463" s="3" t="str">
        <f t="array" aca="1" ref="A1463" ca="1">IFERROR(INDEX(offres,SMALL(IF(SUBSTITUTE(resultat," ","")="obtenue",ROW(offres)-2,""),ROW(1368:1368))),"")</f>
        <v/>
      </c>
      <c r="B1463" s="8" t="str">
        <f t="array" aca="1" ref="B1463" ca="1">IFERROR(INDEX(debut,SMALL(IF(SUBSTITUTE(resultat," ","")="obtenue",ROW(offres)-2,""),ROW(1368:1368))),"")</f>
        <v/>
      </c>
      <c r="C1463" s="16" t="str">
        <f t="array" aca="1" ref="C1463" ca="1">IFERROR(INDEX(durée,SMALL(IF(SUBSTITUTE(resultat," ","")="obtenue",ROW(offres)-2,""),ROW(1368:1368))),"")</f>
        <v/>
      </c>
      <c r="D1463" s="8" t="str">
        <f t="array" aca="1" ref="D1463" ca="1">IFERROR(INDEX(datefin,SMALL(IF(SUBSTITUTE(resultat," ","")="obtenue",ROW(offres)-2,""),ROW(1368:1368))),"")</f>
        <v/>
      </c>
    </row>
    <row r="1464" spans="1:4" x14ac:dyDescent="0.25">
      <c r="A1464" s="3" t="str">
        <f t="array" aca="1" ref="A1464" ca="1">IFERROR(INDEX(offres,SMALL(IF(SUBSTITUTE(resultat," ","")="obtenue",ROW(offres)-2,""),ROW(1369:1369))),"")</f>
        <v/>
      </c>
      <c r="B1464" s="8" t="str">
        <f t="array" aca="1" ref="B1464" ca="1">IFERROR(INDEX(debut,SMALL(IF(SUBSTITUTE(resultat," ","")="obtenue",ROW(offres)-2,""),ROW(1369:1369))),"")</f>
        <v/>
      </c>
      <c r="C1464" s="16" t="str">
        <f t="array" aca="1" ref="C1464" ca="1">IFERROR(INDEX(durée,SMALL(IF(SUBSTITUTE(resultat," ","")="obtenue",ROW(offres)-2,""),ROW(1369:1369))),"")</f>
        <v/>
      </c>
      <c r="D1464" s="8" t="str">
        <f t="array" aca="1" ref="D1464" ca="1">IFERROR(INDEX(datefin,SMALL(IF(SUBSTITUTE(resultat," ","")="obtenue",ROW(offres)-2,""),ROW(1369:1369))),"")</f>
        <v/>
      </c>
    </row>
    <row r="1465" spans="1:4" x14ac:dyDescent="0.25">
      <c r="A1465" s="3" t="str">
        <f t="array" aca="1" ref="A1465" ca="1">IFERROR(INDEX(offres,SMALL(IF(SUBSTITUTE(resultat," ","")="obtenue",ROW(offres)-2,""),ROW(1370:1370))),"")</f>
        <v/>
      </c>
      <c r="B1465" s="8" t="str">
        <f t="array" aca="1" ref="B1465" ca="1">IFERROR(INDEX(debut,SMALL(IF(SUBSTITUTE(resultat," ","")="obtenue",ROW(offres)-2,""),ROW(1370:1370))),"")</f>
        <v/>
      </c>
      <c r="C1465" s="16" t="str">
        <f t="array" aca="1" ref="C1465" ca="1">IFERROR(INDEX(durée,SMALL(IF(SUBSTITUTE(resultat," ","")="obtenue",ROW(offres)-2,""),ROW(1370:1370))),"")</f>
        <v/>
      </c>
      <c r="D1465" s="8" t="str">
        <f t="array" aca="1" ref="D1465" ca="1">IFERROR(INDEX(datefin,SMALL(IF(SUBSTITUTE(resultat," ","")="obtenue",ROW(offres)-2,""),ROW(1370:1370))),"")</f>
        <v/>
      </c>
    </row>
    <row r="1466" spans="1:4" x14ac:dyDescent="0.25">
      <c r="A1466" s="3" t="str">
        <f t="array" aca="1" ref="A1466" ca="1">IFERROR(INDEX(offres,SMALL(IF(SUBSTITUTE(resultat," ","")="obtenue",ROW(offres)-2,""),ROW(1371:1371))),"")</f>
        <v/>
      </c>
      <c r="B1466" s="8" t="str">
        <f t="array" aca="1" ref="B1466" ca="1">IFERROR(INDEX(debut,SMALL(IF(SUBSTITUTE(resultat," ","")="obtenue",ROW(offres)-2,""),ROW(1371:1371))),"")</f>
        <v/>
      </c>
      <c r="C1466" s="16" t="str">
        <f t="array" aca="1" ref="C1466" ca="1">IFERROR(INDEX(durée,SMALL(IF(SUBSTITUTE(resultat," ","")="obtenue",ROW(offres)-2,""),ROW(1371:1371))),"")</f>
        <v/>
      </c>
      <c r="D1466" s="8" t="str">
        <f t="array" aca="1" ref="D1466" ca="1">IFERROR(INDEX(datefin,SMALL(IF(SUBSTITUTE(resultat," ","")="obtenue",ROW(offres)-2,""),ROW(1371:1371))),"")</f>
        <v/>
      </c>
    </row>
    <row r="1467" spans="1:4" x14ac:dyDescent="0.25">
      <c r="A1467" s="3" t="str">
        <f t="array" aca="1" ref="A1467" ca="1">IFERROR(INDEX(offres,SMALL(IF(SUBSTITUTE(resultat," ","")="obtenue",ROW(offres)-2,""),ROW(1372:1372))),"")</f>
        <v/>
      </c>
      <c r="B1467" s="8" t="str">
        <f t="array" aca="1" ref="B1467" ca="1">IFERROR(INDEX(debut,SMALL(IF(SUBSTITUTE(resultat," ","")="obtenue",ROW(offres)-2,""),ROW(1372:1372))),"")</f>
        <v/>
      </c>
      <c r="C1467" s="16" t="str">
        <f t="array" aca="1" ref="C1467" ca="1">IFERROR(INDEX(durée,SMALL(IF(SUBSTITUTE(resultat," ","")="obtenue",ROW(offres)-2,""),ROW(1372:1372))),"")</f>
        <v/>
      </c>
      <c r="D1467" s="8" t="str">
        <f t="array" aca="1" ref="D1467" ca="1">IFERROR(INDEX(datefin,SMALL(IF(SUBSTITUTE(resultat," ","")="obtenue",ROW(offres)-2,""),ROW(1372:1372))),"")</f>
        <v/>
      </c>
    </row>
    <row r="1468" spans="1:4" x14ac:dyDescent="0.25">
      <c r="A1468" s="3" t="str">
        <f t="array" aca="1" ref="A1468" ca="1">IFERROR(INDEX(offres,SMALL(IF(SUBSTITUTE(resultat," ","")="obtenue",ROW(offres)-2,""),ROW(1373:1373))),"")</f>
        <v/>
      </c>
      <c r="B1468" s="8" t="str">
        <f t="array" aca="1" ref="B1468" ca="1">IFERROR(INDEX(debut,SMALL(IF(SUBSTITUTE(resultat," ","")="obtenue",ROW(offres)-2,""),ROW(1373:1373))),"")</f>
        <v/>
      </c>
      <c r="C1468" s="16" t="str">
        <f t="array" aca="1" ref="C1468" ca="1">IFERROR(INDEX(durée,SMALL(IF(SUBSTITUTE(resultat," ","")="obtenue",ROW(offres)-2,""),ROW(1373:1373))),"")</f>
        <v/>
      </c>
      <c r="D1468" s="8" t="str">
        <f t="array" aca="1" ref="D1468" ca="1">IFERROR(INDEX(datefin,SMALL(IF(SUBSTITUTE(resultat," ","")="obtenue",ROW(offres)-2,""),ROW(1373:1373))),"")</f>
        <v/>
      </c>
    </row>
    <row r="1469" spans="1:4" x14ac:dyDescent="0.25">
      <c r="A1469" s="3" t="str">
        <f t="array" aca="1" ref="A1469" ca="1">IFERROR(INDEX(offres,SMALL(IF(SUBSTITUTE(resultat," ","")="obtenue",ROW(offres)-2,""),ROW(1374:1374))),"")</f>
        <v/>
      </c>
      <c r="B1469" s="8" t="str">
        <f t="array" aca="1" ref="B1469" ca="1">IFERROR(INDEX(debut,SMALL(IF(SUBSTITUTE(resultat," ","")="obtenue",ROW(offres)-2,""),ROW(1374:1374))),"")</f>
        <v/>
      </c>
      <c r="C1469" s="16" t="str">
        <f t="array" aca="1" ref="C1469" ca="1">IFERROR(INDEX(durée,SMALL(IF(SUBSTITUTE(resultat," ","")="obtenue",ROW(offres)-2,""),ROW(1374:1374))),"")</f>
        <v/>
      </c>
      <c r="D1469" s="8" t="str">
        <f t="array" aca="1" ref="D1469" ca="1">IFERROR(INDEX(datefin,SMALL(IF(SUBSTITUTE(resultat," ","")="obtenue",ROW(offres)-2,""),ROW(1374:1374))),"")</f>
        <v/>
      </c>
    </row>
    <row r="1470" spans="1:4" x14ac:dyDescent="0.25">
      <c r="A1470" s="3" t="str">
        <f t="array" aca="1" ref="A1470" ca="1">IFERROR(INDEX(offres,SMALL(IF(SUBSTITUTE(resultat," ","")="obtenue",ROW(offres)-2,""),ROW(1375:1375))),"")</f>
        <v/>
      </c>
      <c r="B1470" s="8" t="str">
        <f t="array" aca="1" ref="B1470" ca="1">IFERROR(INDEX(debut,SMALL(IF(SUBSTITUTE(resultat," ","")="obtenue",ROW(offres)-2,""),ROW(1375:1375))),"")</f>
        <v/>
      </c>
      <c r="C1470" s="16" t="str">
        <f t="array" aca="1" ref="C1470" ca="1">IFERROR(INDEX(durée,SMALL(IF(SUBSTITUTE(resultat," ","")="obtenue",ROW(offres)-2,""),ROW(1375:1375))),"")</f>
        <v/>
      </c>
      <c r="D1470" s="8" t="str">
        <f t="array" aca="1" ref="D1470" ca="1">IFERROR(INDEX(datefin,SMALL(IF(SUBSTITUTE(resultat," ","")="obtenue",ROW(offres)-2,""),ROW(1375:1375))),"")</f>
        <v/>
      </c>
    </row>
    <row r="1471" spans="1:4" x14ac:dyDescent="0.25">
      <c r="A1471" s="3" t="str">
        <f t="array" aca="1" ref="A1471" ca="1">IFERROR(INDEX(offres,SMALL(IF(SUBSTITUTE(resultat," ","")="obtenue",ROW(offres)-2,""),ROW(1376:1376))),"")</f>
        <v/>
      </c>
      <c r="B1471" s="8" t="str">
        <f t="array" aca="1" ref="B1471" ca="1">IFERROR(INDEX(debut,SMALL(IF(SUBSTITUTE(resultat," ","")="obtenue",ROW(offres)-2,""),ROW(1376:1376))),"")</f>
        <v/>
      </c>
      <c r="C1471" s="16" t="str">
        <f t="array" aca="1" ref="C1471" ca="1">IFERROR(INDEX(durée,SMALL(IF(SUBSTITUTE(resultat," ","")="obtenue",ROW(offres)-2,""),ROW(1376:1376))),"")</f>
        <v/>
      </c>
      <c r="D1471" s="8" t="str">
        <f t="array" aca="1" ref="D1471" ca="1">IFERROR(INDEX(datefin,SMALL(IF(SUBSTITUTE(resultat," ","")="obtenue",ROW(offres)-2,""),ROW(1376:1376))),"")</f>
        <v/>
      </c>
    </row>
    <row r="1472" spans="1:4" x14ac:dyDescent="0.25">
      <c r="A1472" s="3" t="str">
        <f t="array" aca="1" ref="A1472" ca="1">IFERROR(INDEX(offres,SMALL(IF(SUBSTITUTE(resultat," ","")="obtenue",ROW(offres)-2,""),ROW(1377:1377))),"")</f>
        <v/>
      </c>
      <c r="B1472" s="8" t="str">
        <f t="array" aca="1" ref="B1472" ca="1">IFERROR(INDEX(debut,SMALL(IF(SUBSTITUTE(resultat," ","")="obtenue",ROW(offres)-2,""),ROW(1377:1377))),"")</f>
        <v/>
      </c>
      <c r="C1472" s="16" t="str">
        <f t="array" aca="1" ref="C1472" ca="1">IFERROR(INDEX(durée,SMALL(IF(SUBSTITUTE(resultat," ","")="obtenue",ROW(offres)-2,""),ROW(1377:1377))),"")</f>
        <v/>
      </c>
      <c r="D1472" s="8" t="str">
        <f t="array" aca="1" ref="D1472" ca="1">IFERROR(INDEX(datefin,SMALL(IF(SUBSTITUTE(resultat," ","")="obtenue",ROW(offres)-2,""),ROW(1377:1377))),"")</f>
        <v/>
      </c>
    </row>
    <row r="1473" spans="1:4" x14ac:dyDescent="0.25">
      <c r="A1473" s="3" t="str">
        <f t="array" aca="1" ref="A1473" ca="1">IFERROR(INDEX(offres,SMALL(IF(SUBSTITUTE(resultat," ","")="obtenue",ROW(offres)-2,""),ROW(1378:1378))),"")</f>
        <v/>
      </c>
      <c r="B1473" s="8" t="str">
        <f t="array" aca="1" ref="B1473" ca="1">IFERROR(INDEX(debut,SMALL(IF(SUBSTITUTE(resultat," ","")="obtenue",ROW(offres)-2,""),ROW(1378:1378))),"")</f>
        <v/>
      </c>
      <c r="C1473" s="16" t="str">
        <f t="array" aca="1" ref="C1473" ca="1">IFERROR(INDEX(durée,SMALL(IF(SUBSTITUTE(resultat," ","")="obtenue",ROW(offres)-2,""),ROW(1378:1378))),"")</f>
        <v/>
      </c>
      <c r="D1473" s="8" t="str">
        <f t="array" aca="1" ref="D1473" ca="1">IFERROR(INDEX(datefin,SMALL(IF(SUBSTITUTE(resultat," ","")="obtenue",ROW(offres)-2,""),ROW(1378:1378))),"")</f>
        <v/>
      </c>
    </row>
    <row r="1474" spans="1:4" x14ac:dyDescent="0.25">
      <c r="A1474" s="3" t="str">
        <f t="array" aca="1" ref="A1474" ca="1">IFERROR(INDEX(offres,SMALL(IF(SUBSTITUTE(resultat," ","")="obtenue",ROW(offres)-2,""),ROW(1379:1379))),"")</f>
        <v/>
      </c>
      <c r="B1474" s="8" t="str">
        <f t="array" aca="1" ref="B1474" ca="1">IFERROR(INDEX(debut,SMALL(IF(SUBSTITUTE(resultat," ","")="obtenue",ROW(offres)-2,""),ROW(1379:1379))),"")</f>
        <v/>
      </c>
      <c r="C1474" s="16" t="str">
        <f t="array" aca="1" ref="C1474" ca="1">IFERROR(INDEX(durée,SMALL(IF(SUBSTITUTE(resultat," ","")="obtenue",ROW(offres)-2,""),ROW(1379:1379))),"")</f>
        <v/>
      </c>
      <c r="D1474" s="8" t="str">
        <f t="array" aca="1" ref="D1474" ca="1">IFERROR(INDEX(datefin,SMALL(IF(SUBSTITUTE(resultat," ","")="obtenue",ROW(offres)-2,""),ROW(1379:1379))),"")</f>
        <v/>
      </c>
    </row>
    <row r="1475" spans="1:4" x14ac:dyDescent="0.25">
      <c r="A1475" s="3" t="str">
        <f t="array" aca="1" ref="A1475" ca="1">IFERROR(INDEX(offres,SMALL(IF(SUBSTITUTE(resultat," ","")="obtenue",ROW(offres)-2,""),ROW(1380:1380))),"")</f>
        <v/>
      </c>
      <c r="B1475" s="8" t="str">
        <f t="array" aca="1" ref="B1475" ca="1">IFERROR(INDEX(debut,SMALL(IF(SUBSTITUTE(resultat," ","")="obtenue",ROW(offres)-2,""),ROW(1380:1380))),"")</f>
        <v/>
      </c>
      <c r="C1475" s="16" t="str">
        <f t="array" aca="1" ref="C1475" ca="1">IFERROR(INDEX(durée,SMALL(IF(SUBSTITUTE(resultat," ","")="obtenue",ROW(offres)-2,""),ROW(1380:1380))),"")</f>
        <v/>
      </c>
      <c r="D1475" s="8" t="str">
        <f t="array" aca="1" ref="D1475" ca="1">IFERROR(INDEX(datefin,SMALL(IF(SUBSTITUTE(resultat," ","")="obtenue",ROW(offres)-2,""),ROW(1380:1380))),"")</f>
        <v/>
      </c>
    </row>
    <row r="1476" spans="1:4" x14ac:dyDescent="0.25">
      <c r="A1476" s="3" t="str">
        <f t="array" aca="1" ref="A1476" ca="1">IFERROR(INDEX(offres,SMALL(IF(SUBSTITUTE(resultat," ","")="obtenue",ROW(offres)-2,""),ROW(1381:1381))),"")</f>
        <v/>
      </c>
      <c r="B1476" s="8" t="str">
        <f t="array" aca="1" ref="B1476" ca="1">IFERROR(INDEX(debut,SMALL(IF(SUBSTITUTE(resultat," ","")="obtenue",ROW(offres)-2,""),ROW(1381:1381))),"")</f>
        <v/>
      </c>
      <c r="C1476" s="16" t="str">
        <f t="array" aca="1" ref="C1476" ca="1">IFERROR(INDEX(durée,SMALL(IF(SUBSTITUTE(resultat," ","")="obtenue",ROW(offres)-2,""),ROW(1381:1381))),"")</f>
        <v/>
      </c>
      <c r="D1476" s="8" t="str">
        <f t="array" aca="1" ref="D1476" ca="1">IFERROR(INDEX(datefin,SMALL(IF(SUBSTITUTE(resultat," ","")="obtenue",ROW(offres)-2,""),ROW(1381:1381))),"")</f>
        <v/>
      </c>
    </row>
    <row r="1477" spans="1:4" x14ac:dyDescent="0.25">
      <c r="A1477" s="3" t="str">
        <f t="array" aca="1" ref="A1477" ca="1">IFERROR(INDEX(offres,SMALL(IF(SUBSTITUTE(resultat," ","")="obtenue",ROW(offres)-2,""),ROW(1382:1382))),"")</f>
        <v/>
      </c>
      <c r="B1477" s="8" t="str">
        <f t="array" aca="1" ref="B1477" ca="1">IFERROR(INDEX(debut,SMALL(IF(SUBSTITUTE(resultat," ","")="obtenue",ROW(offres)-2,""),ROW(1382:1382))),"")</f>
        <v/>
      </c>
      <c r="C1477" s="16" t="str">
        <f t="array" aca="1" ref="C1477" ca="1">IFERROR(INDEX(durée,SMALL(IF(SUBSTITUTE(resultat," ","")="obtenue",ROW(offres)-2,""),ROW(1382:1382))),"")</f>
        <v/>
      </c>
      <c r="D1477" s="8" t="str">
        <f t="array" aca="1" ref="D1477" ca="1">IFERROR(INDEX(datefin,SMALL(IF(SUBSTITUTE(resultat," ","")="obtenue",ROW(offres)-2,""),ROW(1382:1382))),"")</f>
        <v/>
      </c>
    </row>
    <row r="1478" spans="1:4" x14ac:dyDescent="0.25">
      <c r="A1478" s="3" t="str">
        <f t="array" aca="1" ref="A1478" ca="1">IFERROR(INDEX(offres,SMALL(IF(SUBSTITUTE(resultat," ","")="obtenue",ROW(offres)-2,""),ROW(1383:1383))),"")</f>
        <v/>
      </c>
      <c r="B1478" s="8" t="str">
        <f t="array" aca="1" ref="B1478" ca="1">IFERROR(INDEX(debut,SMALL(IF(SUBSTITUTE(resultat," ","")="obtenue",ROW(offres)-2,""),ROW(1383:1383))),"")</f>
        <v/>
      </c>
      <c r="C1478" s="16" t="str">
        <f t="array" aca="1" ref="C1478" ca="1">IFERROR(INDEX(durée,SMALL(IF(SUBSTITUTE(resultat," ","")="obtenue",ROW(offres)-2,""),ROW(1383:1383))),"")</f>
        <v/>
      </c>
      <c r="D1478" s="8" t="str">
        <f t="array" aca="1" ref="D1478" ca="1">IFERROR(INDEX(datefin,SMALL(IF(SUBSTITUTE(resultat," ","")="obtenue",ROW(offres)-2,""),ROW(1383:1383))),"")</f>
        <v/>
      </c>
    </row>
    <row r="1479" spans="1:4" x14ac:dyDescent="0.25">
      <c r="A1479" s="3" t="str">
        <f t="array" aca="1" ref="A1479" ca="1">IFERROR(INDEX(offres,SMALL(IF(SUBSTITUTE(resultat," ","")="obtenue",ROW(offres)-2,""),ROW(1384:1384))),"")</f>
        <v/>
      </c>
      <c r="B1479" s="8" t="str">
        <f t="array" aca="1" ref="B1479" ca="1">IFERROR(INDEX(debut,SMALL(IF(SUBSTITUTE(resultat," ","")="obtenue",ROW(offres)-2,""),ROW(1384:1384))),"")</f>
        <v/>
      </c>
      <c r="C1479" s="16" t="str">
        <f t="array" aca="1" ref="C1479" ca="1">IFERROR(INDEX(durée,SMALL(IF(SUBSTITUTE(resultat," ","")="obtenue",ROW(offres)-2,""),ROW(1384:1384))),"")</f>
        <v/>
      </c>
      <c r="D1479" s="8" t="str">
        <f t="array" aca="1" ref="D1479" ca="1">IFERROR(INDEX(datefin,SMALL(IF(SUBSTITUTE(resultat," ","")="obtenue",ROW(offres)-2,""),ROW(1384:1384))),"")</f>
        <v/>
      </c>
    </row>
    <row r="1480" spans="1:4" x14ac:dyDescent="0.25">
      <c r="A1480" s="3" t="str">
        <f t="array" aca="1" ref="A1480" ca="1">IFERROR(INDEX(offres,SMALL(IF(SUBSTITUTE(resultat," ","")="obtenue",ROW(offres)-2,""),ROW(1385:1385))),"")</f>
        <v/>
      </c>
      <c r="B1480" s="8" t="str">
        <f t="array" aca="1" ref="B1480" ca="1">IFERROR(INDEX(debut,SMALL(IF(SUBSTITUTE(resultat," ","")="obtenue",ROW(offres)-2,""),ROW(1385:1385))),"")</f>
        <v/>
      </c>
      <c r="C1480" s="16" t="str">
        <f t="array" aca="1" ref="C1480" ca="1">IFERROR(INDEX(durée,SMALL(IF(SUBSTITUTE(resultat," ","")="obtenue",ROW(offres)-2,""),ROW(1385:1385))),"")</f>
        <v/>
      </c>
      <c r="D1480" s="8" t="str">
        <f t="array" aca="1" ref="D1480" ca="1">IFERROR(INDEX(datefin,SMALL(IF(SUBSTITUTE(resultat," ","")="obtenue",ROW(offres)-2,""),ROW(1385:1385))),"")</f>
        <v/>
      </c>
    </row>
    <row r="1481" spans="1:4" x14ac:dyDescent="0.25">
      <c r="A1481" s="3" t="str">
        <f t="array" aca="1" ref="A1481" ca="1">IFERROR(INDEX(offres,SMALL(IF(SUBSTITUTE(resultat," ","")="obtenue",ROW(offres)-2,""),ROW(1386:1386))),"")</f>
        <v/>
      </c>
      <c r="B1481" s="8" t="str">
        <f t="array" aca="1" ref="B1481" ca="1">IFERROR(INDEX(debut,SMALL(IF(SUBSTITUTE(resultat," ","")="obtenue",ROW(offres)-2,""),ROW(1386:1386))),"")</f>
        <v/>
      </c>
      <c r="C1481" s="16" t="str">
        <f t="array" aca="1" ref="C1481" ca="1">IFERROR(INDEX(durée,SMALL(IF(SUBSTITUTE(resultat," ","")="obtenue",ROW(offres)-2,""),ROW(1386:1386))),"")</f>
        <v/>
      </c>
      <c r="D1481" s="8" t="str">
        <f t="array" aca="1" ref="D1481" ca="1">IFERROR(INDEX(datefin,SMALL(IF(SUBSTITUTE(resultat," ","")="obtenue",ROW(offres)-2,""),ROW(1386:1386))),"")</f>
        <v/>
      </c>
    </row>
    <row r="1482" spans="1:4" x14ac:dyDescent="0.25">
      <c r="A1482" s="3" t="str">
        <f t="array" aca="1" ref="A1482" ca="1">IFERROR(INDEX(offres,SMALL(IF(SUBSTITUTE(resultat," ","")="obtenue",ROW(offres)-2,""),ROW(1387:1387))),"")</f>
        <v/>
      </c>
      <c r="B1482" s="8" t="str">
        <f t="array" aca="1" ref="B1482" ca="1">IFERROR(INDEX(debut,SMALL(IF(SUBSTITUTE(resultat," ","")="obtenue",ROW(offres)-2,""),ROW(1387:1387))),"")</f>
        <v/>
      </c>
      <c r="C1482" s="16" t="str">
        <f t="array" aca="1" ref="C1482" ca="1">IFERROR(INDEX(durée,SMALL(IF(SUBSTITUTE(resultat," ","")="obtenue",ROW(offres)-2,""),ROW(1387:1387))),"")</f>
        <v/>
      </c>
      <c r="D1482" s="8" t="str">
        <f t="array" aca="1" ref="D1482" ca="1">IFERROR(INDEX(datefin,SMALL(IF(SUBSTITUTE(resultat," ","")="obtenue",ROW(offres)-2,""),ROW(1387:1387))),"")</f>
        <v/>
      </c>
    </row>
    <row r="1483" spans="1:4" x14ac:dyDescent="0.25">
      <c r="A1483" s="3" t="str">
        <f t="array" aca="1" ref="A1483" ca="1">IFERROR(INDEX(offres,SMALL(IF(SUBSTITUTE(resultat," ","")="obtenue",ROW(offres)-2,""),ROW(1388:1388))),"")</f>
        <v/>
      </c>
      <c r="B1483" s="8" t="str">
        <f t="array" aca="1" ref="B1483" ca="1">IFERROR(INDEX(debut,SMALL(IF(SUBSTITUTE(resultat," ","")="obtenue",ROW(offres)-2,""),ROW(1388:1388))),"")</f>
        <v/>
      </c>
      <c r="C1483" s="16" t="str">
        <f t="array" aca="1" ref="C1483" ca="1">IFERROR(INDEX(durée,SMALL(IF(SUBSTITUTE(resultat," ","")="obtenue",ROW(offres)-2,""),ROW(1388:1388))),"")</f>
        <v/>
      </c>
      <c r="D1483" s="8" t="str">
        <f t="array" aca="1" ref="D1483" ca="1">IFERROR(INDEX(datefin,SMALL(IF(SUBSTITUTE(resultat," ","")="obtenue",ROW(offres)-2,""),ROW(1388:1388))),"")</f>
        <v/>
      </c>
    </row>
    <row r="1484" spans="1:4" x14ac:dyDescent="0.25">
      <c r="A1484" s="3" t="str">
        <f t="array" aca="1" ref="A1484" ca="1">IFERROR(INDEX(offres,SMALL(IF(SUBSTITUTE(resultat," ","")="obtenue",ROW(offres)-2,""),ROW(1389:1389))),"")</f>
        <v/>
      </c>
      <c r="B1484" s="8" t="str">
        <f t="array" aca="1" ref="B1484" ca="1">IFERROR(INDEX(debut,SMALL(IF(SUBSTITUTE(resultat," ","")="obtenue",ROW(offres)-2,""),ROW(1389:1389))),"")</f>
        <v/>
      </c>
      <c r="C1484" s="16" t="str">
        <f t="array" aca="1" ref="C1484" ca="1">IFERROR(INDEX(durée,SMALL(IF(SUBSTITUTE(resultat," ","")="obtenue",ROW(offres)-2,""),ROW(1389:1389))),"")</f>
        <v/>
      </c>
      <c r="D1484" s="8" t="str">
        <f t="array" aca="1" ref="D1484" ca="1">IFERROR(INDEX(datefin,SMALL(IF(SUBSTITUTE(resultat," ","")="obtenue",ROW(offres)-2,""),ROW(1389:1389))),"")</f>
        <v/>
      </c>
    </row>
    <row r="1485" spans="1:4" x14ac:dyDescent="0.25">
      <c r="A1485" s="3" t="str">
        <f t="array" aca="1" ref="A1485" ca="1">IFERROR(INDEX(offres,SMALL(IF(SUBSTITUTE(resultat," ","")="obtenue",ROW(offres)-2,""),ROW(1390:1390))),"")</f>
        <v/>
      </c>
      <c r="B1485" s="8" t="str">
        <f t="array" aca="1" ref="B1485" ca="1">IFERROR(INDEX(debut,SMALL(IF(SUBSTITUTE(resultat," ","")="obtenue",ROW(offres)-2,""),ROW(1390:1390))),"")</f>
        <v/>
      </c>
      <c r="C1485" s="16" t="str">
        <f t="array" aca="1" ref="C1485" ca="1">IFERROR(INDEX(durée,SMALL(IF(SUBSTITUTE(resultat," ","")="obtenue",ROW(offres)-2,""),ROW(1390:1390))),"")</f>
        <v/>
      </c>
      <c r="D1485" s="8" t="str">
        <f t="array" aca="1" ref="D1485" ca="1">IFERROR(INDEX(datefin,SMALL(IF(SUBSTITUTE(resultat," ","")="obtenue",ROW(offres)-2,""),ROW(1390:1390))),"")</f>
        <v/>
      </c>
    </row>
    <row r="1486" spans="1:4" x14ac:dyDescent="0.25">
      <c r="A1486" s="3" t="str">
        <f t="array" aca="1" ref="A1486" ca="1">IFERROR(INDEX(offres,SMALL(IF(SUBSTITUTE(resultat," ","")="obtenue",ROW(offres)-2,""),ROW(1391:1391))),"")</f>
        <v/>
      </c>
      <c r="B1486" s="8" t="str">
        <f t="array" aca="1" ref="B1486" ca="1">IFERROR(INDEX(debut,SMALL(IF(SUBSTITUTE(resultat," ","")="obtenue",ROW(offres)-2,""),ROW(1391:1391))),"")</f>
        <v/>
      </c>
      <c r="C1486" s="16" t="str">
        <f t="array" aca="1" ref="C1486" ca="1">IFERROR(INDEX(durée,SMALL(IF(SUBSTITUTE(resultat," ","")="obtenue",ROW(offres)-2,""),ROW(1391:1391))),"")</f>
        <v/>
      </c>
      <c r="D1486" s="8" t="str">
        <f t="array" aca="1" ref="D1486" ca="1">IFERROR(INDEX(datefin,SMALL(IF(SUBSTITUTE(resultat," ","")="obtenue",ROW(offres)-2,""),ROW(1391:1391))),"")</f>
        <v/>
      </c>
    </row>
    <row r="1487" spans="1:4" x14ac:dyDescent="0.25">
      <c r="A1487" s="3" t="str">
        <f t="array" aca="1" ref="A1487" ca="1">IFERROR(INDEX(offres,SMALL(IF(SUBSTITUTE(resultat," ","")="obtenue",ROW(offres)-2,""),ROW(1392:1392))),"")</f>
        <v/>
      </c>
      <c r="B1487" s="8" t="str">
        <f t="array" aca="1" ref="B1487" ca="1">IFERROR(INDEX(debut,SMALL(IF(SUBSTITUTE(resultat," ","")="obtenue",ROW(offres)-2,""),ROW(1392:1392))),"")</f>
        <v/>
      </c>
      <c r="C1487" s="16" t="str">
        <f t="array" aca="1" ref="C1487" ca="1">IFERROR(INDEX(durée,SMALL(IF(SUBSTITUTE(resultat," ","")="obtenue",ROW(offres)-2,""),ROW(1392:1392))),"")</f>
        <v/>
      </c>
      <c r="D1487" s="8" t="str">
        <f t="array" aca="1" ref="D1487" ca="1">IFERROR(INDEX(datefin,SMALL(IF(SUBSTITUTE(resultat," ","")="obtenue",ROW(offres)-2,""),ROW(1392:1392))),"")</f>
        <v/>
      </c>
    </row>
    <row r="1488" spans="1:4" x14ac:dyDescent="0.25">
      <c r="A1488" s="3" t="str">
        <f t="array" aca="1" ref="A1488" ca="1">IFERROR(INDEX(offres,SMALL(IF(SUBSTITUTE(resultat," ","")="obtenue",ROW(offres)-2,""),ROW(1393:1393))),"")</f>
        <v/>
      </c>
      <c r="B1488" s="8" t="str">
        <f t="array" aca="1" ref="B1488" ca="1">IFERROR(INDEX(debut,SMALL(IF(SUBSTITUTE(resultat," ","")="obtenue",ROW(offres)-2,""),ROW(1393:1393))),"")</f>
        <v/>
      </c>
      <c r="C1488" s="16" t="str">
        <f t="array" aca="1" ref="C1488" ca="1">IFERROR(INDEX(durée,SMALL(IF(SUBSTITUTE(resultat," ","")="obtenue",ROW(offres)-2,""),ROW(1393:1393))),"")</f>
        <v/>
      </c>
      <c r="D1488" s="8" t="str">
        <f t="array" aca="1" ref="D1488" ca="1">IFERROR(INDEX(datefin,SMALL(IF(SUBSTITUTE(resultat," ","")="obtenue",ROW(offres)-2,""),ROW(1393:1393))),"")</f>
        <v/>
      </c>
    </row>
    <row r="1489" spans="1:4" x14ac:dyDescent="0.25">
      <c r="A1489" s="3" t="str">
        <f t="array" aca="1" ref="A1489" ca="1">IFERROR(INDEX(offres,SMALL(IF(SUBSTITUTE(resultat," ","")="obtenue",ROW(offres)-2,""),ROW(1394:1394))),"")</f>
        <v/>
      </c>
      <c r="B1489" s="8" t="str">
        <f t="array" aca="1" ref="B1489" ca="1">IFERROR(INDEX(debut,SMALL(IF(SUBSTITUTE(resultat," ","")="obtenue",ROW(offres)-2,""),ROW(1394:1394))),"")</f>
        <v/>
      </c>
      <c r="C1489" s="16" t="str">
        <f t="array" aca="1" ref="C1489" ca="1">IFERROR(INDEX(durée,SMALL(IF(SUBSTITUTE(resultat," ","")="obtenue",ROW(offres)-2,""),ROW(1394:1394))),"")</f>
        <v/>
      </c>
      <c r="D1489" s="8" t="str">
        <f t="array" aca="1" ref="D1489" ca="1">IFERROR(INDEX(datefin,SMALL(IF(SUBSTITUTE(resultat," ","")="obtenue",ROW(offres)-2,""),ROW(1394:1394))),"")</f>
        <v/>
      </c>
    </row>
    <row r="1490" spans="1:4" x14ac:dyDescent="0.25">
      <c r="A1490" s="3" t="str">
        <f t="array" aca="1" ref="A1490" ca="1">IFERROR(INDEX(offres,SMALL(IF(SUBSTITUTE(resultat," ","")="obtenue",ROW(offres)-2,""),ROW(1395:1395))),"")</f>
        <v/>
      </c>
      <c r="B1490" s="8" t="str">
        <f t="array" aca="1" ref="B1490" ca="1">IFERROR(INDEX(debut,SMALL(IF(SUBSTITUTE(resultat," ","")="obtenue",ROW(offres)-2,""),ROW(1395:1395))),"")</f>
        <v/>
      </c>
      <c r="C1490" s="16" t="str">
        <f t="array" aca="1" ref="C1490" ca="1">IFERROR(INDEX(durée,SMALL(IF(SUBSTITUTE(resultat," ","")="obtenue",ROW(offres)-2,""),ROW(1395:1395))),"")</f>
        <v/>
      </c>
      <c r="D1490" s="8" t="str">
        <f t="array" aca="1" ref="D1490" ca="1">IFERROR(INDEX(datefin,SMALL(IF(SUBSTITUTE(resultat," ","")="obtenue",ROW(offres)-2,""),ROW(1395:1395))),"")</f>
        <v/>
      </c>
    </row>
    <row r="1491" spans="1:4" x14ac:dyDescent="0.25">
      <c r="A1491" s="3" t="str">
        <f t="array" aca="1" ref="A1491" ca="1">IFERROR(INDEX(offres,SMALL(IF(SUBSTITUTE(resultat," ","")="obtenue",ROW(offres)-2,""),ROW(1396:1396))),"")</f>
        <v/>
      </c>
      <c r="B1491" s="8" t="str">
        <f t="array" aca="1" ref="B1491" ca="1">IFERROR(INDEX(debut,SMALL(IF(SUBSTITUTE(resultat," ","")="obtenue",ROW(offres)-2,""),ROW(1396:1396))),"")</f>
        <v/>
      </c>
      <c r="C1491" s="16" t="str">
        <f t="array" aca="1" ref="C1491" ca="1">IFERROR(INDEX(durée,SMALL(IF(SUBSTITUTE(resultat," ","")="obtenue",ROW(offres)-2,""),ROW(1396:1396))),"")</f>
        <v/>
      </c>
      <c r="D1491" s="8" t="str">
        <f t="array" aca="1" ref="D1491" ca="1">IFERROR(INDEX(datefin,SMALL(IF(SUBSTITUTE(resultat," ","")="obtenue",ROW(offres)-2,""),ROW(1396:1396))),"")</f>
        <v/>
      </c>
    </row>
    <row r="1492" spans="1:4" x14ac:dyDescent="0.25">
      <c r="A1492" s="3" t="str">
        <f t="array" aca="1" ref="A1492" ca="1">IFERROR(INDEX(offres,SMALL(IF(SUBSTITUTE(resultat," ","")="obtenue",ROW(offres)-2,""),ROW(1397:1397))),"")</f>
        <v/>
      </c>
      <c r="B1492" s="8" t="str">
        <f t="array" aca="1" ref="B1492" ca="1">IFERROR(INDEX(debut,SMALL(IF(SUBSTITUTE(resultat," ","")="obtenue",ROW(offres)-2,""),ROW(1397:1397))),"")</f>
        <v/>
      </c>
      <c r="C1492" s="16" t="str">
        <f t="array" aca="1" ref="C1492" ca="1">IFERROR(INDEX(durée,SMALL(IF(SUBSTITUTE(resultat," ","")="obtenue",ROW(offres)-2,""),ROW(1397:1397))),"")</f>
        <v/>
      </c>
      <c r="D1492" s="8" t="str">
        <f t="array" aca="1" ref="D1492" ca="1">IFERROR(INDEX(datefin,SMALL(IF(SUBSTITUTE(resultat," ","")="obtenue",ROW(offres)-2,""),ROW(1397:1397))),"")</f>
        <v/>
      </c>
    </row>
    <row r="1493" spans="1:4" x14ac:dyDescent="0.25">
      <c r="A1493" s="3" t="str">
        <f t="array" aca="1" ref="A1493" ca="1">IFERROR(INDEX(offres,SMALL(IF(SUBSTITUTE(resultat," ","")="obtenue",ROW(offres)-2,""),ROW(1398:1398))),"")</f>
        <v/>
      </c>
      <c r="B1493" s="8" t="str">
        <f t="array" aca="1" ref="B1493" ca="1">IFERROR(INDEX(debut,SMALL(IF(SUBSTITUTE(resultat," ","")="obtenue",ROW(offres)-2,""),ROW(1398:1398))),"")</f>
        <v/>
      </c>
      <c r="C1493" s="16" t="str">
        <f t="array" aca="1" ref="C1493" ca="1">IFERROR(INDEX(durée,SMALL(IF(SUBSTITUTE(resultat," ","")="obtenue",ROW(offres)-2,""),ROW(1398:1398))),"")</f>
        <v/>
      </c>
      <c r="D1493" s="8" t="str">
        <f t="array" aca="1" ref="D1493" ca="1">IFERROR(INDEX(datefin,SMALL(IF(SUBSTITUTE(resultat," ","")="obtenue",ROW(offres)-2,""),ROW(1398:1398))),"")</f>
        <v/>
      </c>
    </row>
    <row r="1494" spans="1:4" x14ac:dyDescent="0.25">
      <c r="A1494" s="3" t="str">
        <f t="array" aca="1" ref="A1494" ca="1">IFERROR(INDEX(offres,SMALL(IF(SUBSTITUTE(resultat," ","")="obtenue",ROW(offres)-2,""),ROW(1399:1399))),"")</f>
        <v/>
      </c>
      <c r="B1494" s="8" t="str">
        <f t="array" aca="1" ref="B1494" ca="1">IFERROR(INDEX(debut,SMALL(IF(SUBSTITUTE(resultat," ","")="obtenue",ROW(offres)-2,""),ROW(1399:1399))),"")</f>
        <v/>
      </c>
      <c r="C1494" s="16" t="str">
        <f t="array" aca="1" ref="C1494" ca="1">IFERROR(INDEX(durée,SMALL(IF(SUBSTITUTE(resultat," ","")="obtenue",ROW(offres)-2,""),ROW(1399:1399))),"")</f>
        <v/>
      </c>
      <c r="D1494" s="8" t="str">
        <f t="array" aca="1" ref="D1494" ca="1">IFERROR(INDEX(datefin,SMALL(IF(SUBSTITUTE(resultat," ","")="obtenue",ROW(offres)-2,""),ROW(1399:1399))),"")</f>
        <v/>
      </c>
    </row>
    <row r="1495" spans="1:4" x14ac:dyDescent="0.25">
      <c r="A1495" s="3" t="str">
        <f t="array" aca="1" ref="A1495" ca="1">IFERROR(INDEX(offres,SMALL(IF(SUBSTITUTE(resultat," ","")="obtenue",ROW(offres)-2,""),ROW(1400:1400))),"")</f>
        <v/>
      </c>
      <c r="B1495" s="8" t="str">
        <f t="array" aca="1" ref="B1495" ca="1">IFERROR(INDEX(debut,SMALL(IF(SUBSTITUTE(resultat," ","")="obtenue",ROW(offres)-2,""),ROW(1400:1400))),"")</f>
        <v/>
      </c>
      <c r="C1495" s="16" t="str">
        <f t="array" aca="1" ref="C1495" ca="1">IFERROR(INDEX(durée,SMALL(IF(SUBSTITUTE(resultat," ","")="obtenue",ROW(offres)-2,""),ROW(1400:1400))),"")</f>
        <v/>
      </c>
      <c r="D1495" s="8" t="str">
        <f t="array" aca="1" ref="D1495" ca="1">IFERROR(INDEX(datefin,SMALL(IF(SUBSTITUTE(resultat," ","")="obtenue",ROW(offres)-2,""),ROW(1400:1400))),"")</f>
        <v/>
      </c>
    </row>
    <row r="1496" spans="1:4" x14ac:dyDescent="0.25">
      <c r="A1496" s="3" t="str">
        <f t="array" aca="1" ref="A1496" ca="1">IFERROR(INDEX(offres,SMALL(IF(SUBSTITUTE(resultat," ","")="obtenue",ROW(offres)-2,""),ROW(1401:1401))),"")</f>
        <v/>
      </c>
      <c r="B1496" s="8" t="str">
        <f t="array" aca="1" ref="B1496" ca="1">IFERROR(INDEX(debut,SMALL(IF(SUBSTITUTE(resultat," ","")="obtenue",ROW(offres)-2,""),ROW(1401:1401))),"")</f>
        <v/>
      </c>
      <c r="C1496" s="16" t="str">
        <f t="array" aca="1" ref="C1496" ca="1">IFERROR(INDEX(durée,SMALL(IF(SUBSTITUTE(resultat," ","")="obtenue",ROW(offres)-2,""),ROW(1401:1401))),"")</f>
        <v/>
      </c>
      <c r="D1496" s="8" t="str">
        <f t="array" aca="1" ref="D1496" ca="1">IFERROR(INDEX(datefin,SMALL(IF(SUBSTITUTE(resultat," ","")="obtenue",ROW(offres)-2,""),ROW(1401:1401))),"")</f>
        <v/>
      </c>
    </row>
    <row r="1497" spans="1:4" x14ac:dyDescent="0.25">
      <c r="A1497" s="3" t="str">
        <f t="array" aca="1" ref="A1497" ca="1">IFERROR(INDEX(offres,SMALL(IF(SUBSTITUTE(resultat," ","")="obtenue",ROW(offres)-2,""),ROW(1402:1402))),"")</f>
        <v/>
      </c>
      <c r="B1497" s="8" t="str">
        <f t="array" aca="1" ref="B1497" ca="1">IFERROR(INDEX(debut,SMALL(IF(SUBSTITUTE(resultat," ","")="obtenue",ROW(offres)-2,""),ROW(1402:1402))),"")</f>
        <v/>
      </c>
      <c r="C1497" s="16" t="str">
        <f t="array" aca="1" ref="C1497" ca="1">IFERROR(INDEX(durée,SMALL(IF(SUBSTITUTE(resultat," ","")="obtenue",ROW(offres)-2,""),ROW(1402:1402))),"")</f>
        <v/>
      </c>
      <c r="D1497" s="8" t="str">
        <f t="array" aca="1" ref="D1497" ca="1">IFERROR(INDEX(datefin,SMALL(IF(SUBSTITUTE(resultat," ","")="obtenue",ROW(offres)-2,""),ROW(1402:1402))),"")</f>
        <v/>
      </c>
    </row>
    <row r="1498" spans="1:4" x14ac:dyDescent="0.25">
      <c r="A1498" s="3" t="str">
        <f t="array" aca="1" ref="A1498" ca="1">IFERROR(INDEX(offres,SMALL(IF(SUBSTITUTE(resultat," ","")="obtenue",ROW(offres)-2,""),ROW(1403:1403))),"")</f>
        <v/>
      </c>
      <c r="B1498" s="8" t="str">
        <f t="array" aca="1" ref="B1498" ca="1">IFERROR(INDEX(debut,SMALL(IF(SUBSTITUTE(resultat," ","")="obtenue",ROW(offres)-2,""),ROW(1403:1403))),"")</f>
        <v/>
      </c>
      <c r="C1498" s="16" t="str">
        <f t="array" aca="1" ref="C1498" ca="1">IFERROR(INDEX(durée,SMALL(IF(SUBSTITUTE(resultat," ","")="obtenue",ROW(offres)-2,""),ROW(1403:1403))),"")</f>
        <v/>
      </c>
      <c r="D1498" s="8" t="str">
        <f t="array" aca="1" ref="D1498" ca="1">IFERROR(INDEX(datefin,SMALL(IF(SUBSTITUTE(resultat," ","")="obtenue",ROW(offres)-2,""),ROW(1403:1403))),"")</f>
        <v/>
      </c>
    </row>
    <row r="1499" spans="1:4" x14ac:dyDescent="0.25">
      <c r="A1499" s="3" t="str">
        <f t="array" aca="1" ref="A1499" ca="1">IFERROR(INDEX(offres,SMALL(IF(SUBSTITUTE(resultat," ","")="obtenue",ROW(offres)-2,""),ROW(1404:1404))),"")</f>
        <v/>
      </c>
      <c r="B1499" s="8" t="str">
        <f t="array" aca="1" ref="B1499" ca="1">IFERROR(INDEX(debut,SMALL(IF(SUBSTITUTE(resultat," ","")="obtenue",ROW(offres)-2,""),ROW(1404:1404))),"")</f>
        <v/>
      </c>
      <c r="C1499" s="16" t="str">
        <f t="array" aca="1" ref="C1499" ca="1">IFERROR(INDEX(durée,SMALL(IF(SUBSTITUTE(resultat," ","")="obtenue",ROW(offres)-2,""),ROW(1404:1404))),"")</f>
        <v/>
      </c>
      <c r="D1499" s="8" t="str">
        <f t="array" aca="1" ref="D1499" ca="1">IFERROR(INDEX(datefin,SMALL(IF(SUBSTITUTE(resultat," ","")="obtenue",ROW(offres)-2,""),ROW(1404:1404))),"")</f>
        <v/>
      </c>
    </row>
    <row r="1500" spans="1:4" x14ac:dyDescent="0.25">
      <c r="A1500" s="3" t="str">
        <f t="array" aca="1" ref="A1500" ca="1">IFERROR(INDEX(offres,SMALL(IF(SUBSTITUTE(resultat," ","")="obtenue",ROW(offres)-2,""),ROW(1405:1405))),"")</f>
        <v/>
      </c>
      <c r="B1500" s="8" t="str">
        <f t="array" aca="1" ref="B1500" ca="1">IFERROR(INDEX(debut,SMALL(IF(SUBSTITUTE(resultat," ","")="obtenue",ROW(offres)-2,""),ROW(1405:1405))),"")</f>
        <v/>
      </c>
      <c r="C1500" s="16" t="str">
        <f t="array" aca="1" ref="C1500" ca="1">IFERROR(INDEX(durée,SMALL(IF(SUBSTITUTE(resultat," ","")="obtenue",ROW(offres)-2,""),ROW(1405:1405))),"")</f>
        <v/>
      </c>
      <c r="D1500" s="8" t="str">
        <f t="array" aca="1" ref="D1500" ca="1">IFERROR(INDEX(datefin,SMALL(IF(SUBSTITUTE(resultat," ","")="obtenue",ROW(offres)-2,""),ROW(1405:1405))),"")</f>
        <v/>
      </c>
    </row>
    <row r="1501" spans="1:4" x14ac:dyDescent="0.25">
      <c r="A1501" s="3" t="str">
        <f t="array" aca="1" ref="A1501" ca="1">IFERROR(INDEX(offres,SMALL(IF(SUBSTITUTE(resultat," ","")="obtenue",ROW(offres)-2,""),ROW(1406:1406))),"")</f>
        <v/>
      </c>
      <c r="B1501" s="8" t="str">
        <f t="array" aca="1" ref="B1501" ca="1">IFERROR(INDEX(debut,SMALL(IF(SUBSTITUTE(resultat," ","")="obtenue",ROW(offres)-2,""),ROW(1406:1406))),"")</f>
        <v/>
      </c>
      <c r="C1501" s="16" t="str">
        <f t="array" aca="1" ref="C1501" ca="1">IFERROR(INDEX(durée,SMALL(IF(SUBSTITUTE(resultat," ","")="obtenue",ROW(offres)-2,""),ROW(1406:1406))),"")</f>
        <v/>
      </c>
      <c r="D1501" s="8" t="str">
        <f t="array" aca="1" ref="D1501" ca="1">IFERROR(INDEX(datefin,SMALL(IF(SUBSTITUTE(resultat," ","")="obtenue",ROW(offres)-2,""),ROW(1406:1406))),"")</f>
        <v/>
      </c>
    </row>
    <row r="1502" spans="1:4" x14ac:dyDescent="0.25">
      <c r="A1502" s="3" t="str">
        <f t="array" aca="1" ref="A1502" ca="1">IFERROR(INDEX(offres,SMALL(IF(SUBSTITUTE(resultat," ","")="obtenue",ROW(offres)-2,""),ROW(1407:1407))),"")</f>
        <v/>
      </c>
      <c r="B1502" s="8" t="str">
        <f t="array" aca="1" ref="B1502" ca="1">IFERROR(INDEX(debut,SMALL(IF(SUBSTITUTE(resultat," ","")="obtenue",ROW(offres)-2,""),ROW(1407:1407))),"")</f>
        <v/>
      </c>
      <c r="C1502" s="16" t="str">
        <f t="array" aca="1" ref="C1502" ca="1">IFERROR(INDEX(durée,SMALL(IF(SUBSTITUTE(resultat," ","")="obtenue",ROW(offres)-2,""),ROW(1407:1407))),"")</f>
        <v/>
      </c>
      <c r="D1502" s="8" t="str">
        <f t="array" aca="1" ref="D1502" ca="1">IFERROR(INDEX(datefin,SMALL(IF(SUBSTITUTE(resultat," ","")="obtenue",ROW(offres)-2,""),ROW(1407:1407))),"")</f>
        <v/>
      </c>
    </row>
    <row r="1503" spans="1:4" x14ac:dyDescent="0.25">
      <c r="A1503" s="3" t="str">
        <f t="array" aca="1" ref="A1503" ca="1">IFERROR(INDEX(offres,SMALL(IF(SUBSTITUTE(resultat," ","")="obtenue",ROW(offres)-2,""),ROW(1408:1408))),"")</f>
        <v/>
      </c>
      <c r="B1503" s="8" t="str">
        <f t="array" aca="1" ref="B1503" ca="1">IFERROR(INDEX(debut,SMALL(IF(SUBSTITUTE(resultat," ","")="obtenue",ROW(offres)-2,""),ROW(1408:1408))),"")</f>
        <v/>
      </c>
      <c r="C1503" s="16" t="str">
        <f t="array" aca="1" ref="C1503" ca="1">IFERROR(INDEX(durée,SMALL(IF(SUBSTITUTE(resultat," ","")="obtenue",ROW(offres)-2,""),ROW(1408:1408))),"")</f>
        <v/>
      </c>
      <c r="D1503" s="8" t="str">
        <f t="array" aca="1" ref="D1503" ca="1">IFERROR(INDEX(datefin,SMALL(IF(SUBSTITUTE(resultat," ","")="obtenue",ROW(offres)-2,""),ROW(1408:1408))),"")</f>
        <v/>
      </c>
    </row>
    <row r="1504" spans="1:4" x14ac:dyDescent="0.25">
      <c r="A1504" s="3" t="str">
        <f t="array" aca="1" ref="A1504" ca="1">IFERROR(INDEX(offres,SMALL(IF(SUBSTITUTE(resultat," ","")="obtenue",ROW(offres)-2,""),ROW(1409:1409))),"")</f>
        <v/>
      </c>
      <c r="B1504" s="8" t="str">
        <f t="array" aca="1" ref="B1504" ca="1">IFERROR(INDEX(debut,SMALL(IF(SUBSTITUTE(resultat," ","")="obtenue",ROW(offres)-2,""),ROW(1409:1409))),"")</f>
        <v/>
      </c>
      <c r="C1504" s="16" t="str">
        <f t="array" aca="1" ref="C1504" ca="1">IFERROR(INDEX(durée,SMALL(IF(SUBSTITUTE(resultat," ","")="obtenue",ROW(offres)-2,""),ROW(1409:1409))),"")</f>
        <v/>
      </c>
      <c r="D1504" s="8" t="str">
        <f t="array" aca="1" ref="D1504" ca="1">IFERROR(INDEX(datefin,SMALL(IF(SUBSTITUTE(resultat," ","")="obtenue",ROW(offres)-2,""),ROW(1409:1409))),"")</f>
        <v/>
      </c>
    </row>
    <row r="1505" spans="1:4" x14ac:dyDescent="0.25">
      <c r="A1505" s="3" t="str">
        <f t="array" aca="1" ref="A1505" ca="1">IFERROR(INDEX(offres,SMALL(IF(SUBSTITUTE(resultat," ","")="obtenue",ROW(offres)-2,""),ROW(1410:1410))),"")</f>
        <v/>
      </c>
      <c r="B1505" s="8" t="str">
        <f t="array" aca="1" ref="B1505" ca="1">IFERROR(INDEX(debut,SMALL(IF(SUBSTITUTE(resultat," ","")="obtenue",ROW(offres)-2,""),ROW(1410:1410))),"")</f>
        <v/>
      </c>
      <c r="C1505" s="16" t="str">
        <f t="array" aca="1" ref="C1505" ca="1">IFERROR(INDEX(durée,SMALL(IF(SUBSTITUTE(resultat," ","")="obtenue",ROW(offres)-2,""),ROW(1410:1410))),"")</f>
        <v/>
      </c>
      <c r="D1505" s="8" t="str">
        <f t="array" aca="1" ref="D1505" ca="1">IFERROR(INDEX(datefin,SMALL(IF(SUBSTITUTE(resultat," ","")="obtenue",ROW(offres)-2,""),ROW(1410:1410))),"")</f>
        <v/>
      </c>
    </row>
    <row r="1506" spans="1:4" x14ac:dyDescent="0.25">
      <c r="A1506" s="3" t="str">
        <f t="array" aca="1" ref="A1506" ca="1">IFERROR(INDEX(offres,SMALL(IF(SUBSTITUTE(resultat," ","")="obtenue",ROW(offres)-2,""),ROW(1411:1411))),"")</f>
        <v/>
      </c>
      <c r="B1506" s="8" t="str">
        <f t="array" aca="1" ref="B1506" ca="1">IFERROR(INDEX(debut,SMALL(IF(SUBSTITUTE(resultat," ","")="obtenue",ROW(offres)-2,""),ROW(1411:1411))),"")</f>
        <v/>
      </c>
      <c r="C1506" s="16" t="str">
        <f t="array" aca="1" ref="C1506" ca="1">IFERROR(INDEX(durée,SMALL(IF(SUBSTITUTE(resultat," ","")="obtenue",ROW(offres)-2,""),ROW(1411:1411))),"")</f>
        <v/>
      </c>
      <c r="D1506" s="8" t="str">
        <f t="array" aca="1" ref="D1506" ca="1">IFERROR(INDEX(datefin,SMALL(IF(SUBSTITUTE(resultat," ","")="obtenue",ROW(offres)-2,""),ROW(1411:1411))),"")</f>
        <v/>
      </c>
    </row>
    <row r="1507" spans="1:4" x14ac:dyDescent="0.25">
      <c r="A1507" s="3" t="str">
        <f t="array" aca="1" ref="A1507" ca="1">IFERROR(INDEX(offres,SMALL(IF(SUBSTITUTE(resultat," ","")="obtenue",ROW(offres)-2,""),ROW(1412:1412))),"")</f>
        <v/>
      </c>
      <c r="B1507" s="8" t="str">
        <f t="array" aca="1" ref="B1507" ca="1">IFERROR(INDEX(debut,SMALL(IF(SUBSTITUTE(resultat," ","")="obtenue",ROW(offres)-2,""),ROW(1412:1412))),"")</f>
        <v/>
      </c>
      <c r="C1507" s="16" t="str">
        <f t="array" aca="1" ref="C1507" ca="1">IFERROR(INDEX(durée,SMALL(IF(SUBSTITUTE(resultat," ","")="obtenue",ROW(offres)-2,""),ROW(1412:1412))),"")</f>
        <v/>
      </c>
      <c r="D1507" s="8" t="str">
        <f t="array" aca="1" ref="D1507" ca="1">IFERROR(INDEX(datefin,SMALL(IF(SUBSTITUTE(resultat," ","")="obtenue",ROW(offres)-2,""),ROW(1412:1412))),"")</f>
        <v/>
      </c>
    </row>
    <row r="1508" spans="1:4" x14ac:dyDescent="0.25">
      <c r="A1508" s="3" t="str">
        <f t="array" aca="1" ref="A1508" ca="1">IFERROR(INDEX(offres,SMALL(IF(SUBSTITUTE(resultat," ","")="obtenue",ROW(offres)-2,""),ROW(1413:1413))),"")</f>
        <v/>
      </c>
      <c r="B1508" s="8" t="str">
        <f t="array" aca="1" ref="B1508" ca="1">IFERROR(INDEX(debut,SMALL(IF(SUBSTITUTE(resultat," ","")="obtenue",ROW(offres)-2,""),ROW(1413:1413))),"")</f>
        <v/>
      </c>
      <c r="C1508" s="16" t="str">
        <f t="array" aca="1" ref="C1508" ca="1">IFERROR(INDEX(durée,SMALL(IF(SUBSTITUTE(resultat," ","")="obtenue",ROW(offres)-2,""),ROW(1413:1413))),"")</f>
        <v/>
      </c>
      <c r="D1508" s="8" t="str">
        <f t="array" aca="1" ref="D1508" ca="1">IFERROR(INDEX(datefin,SMALL(IF(SUBSTITUTE(resultat," ","")="obtenue",ROW(offres)-2,""),ROW(1413:1413))),"")</f>
        <v/>
      </c>
    </row>
    <row r="1509" spans="1:4" x14ac:dyDescent="0.25">
      <c r="A1509" s="3" t="str">
        <f t="array" aca="1" ref="A1509" ca="1">IFERROR(INDEX(offres,SMALL(IF(SUBSTITUTE(resultat," ","")="obtenue",ROW(offres)-2,""),ROW(1414:1414))),"")</f>
        <v/>
      </c>
      <c r="B1509" s="8" t="str">
        <f t="array" aca="1" ref="B1509" ca="1">IFERROR(INDEX(debut,SMALL(IF(SUBSTITUTE(resultat," ","")="obtenue",ROW(offres)-2,""),ROW(1414:1414))),"")</f>
        <v/>
      </c>
      <c r="C1509" s="16" t="str">
        <f t="array" aca="1" ref="C1509" ca="1">IFERROR(INDEX(durée,SMALL(IF(SUBSTITUTE(resultat," ","")="obtenue",ROW(offres)-2,""),ROW(1414:1414))),"")</f>
        <v/>
      </c>
      <c r="D1509" s="8" t="str">
        <f t="array" aca="1" ref="D1509" ca="1">IFERROR(INDEX(datefin,SMALL(IF(SUBSTITUTE(resultat," ","")="obtenue",ROW(offres)-2,""),ROW(1414:1414))),"")</f>
        <v/>
      </c>
    </row>
    <row r="1510" spans="1:4" x14ac:dyDescent="0.25">
      <c r="A1510" s="3" t="str">
        <f t="array" aca="1" ref="A1510" ca="1">IFERROR(INDEX(offres,SMALL(IF(SUBSTITUTE(resultat," ","")="obtenue",ROW(offres)-2,""),ROW(1415:1415))),"")</f>
        <v/>
      </c>
      <c r="B1510" s="8" t="str">
        <f t="array" aca="1" ref="B1510" ca="1">IFERROR(INDEX(debut,SMALL(IF(SUBSTITUTE(resultat," ","")="obtenue",ROW(offres)-2,""),ROW(1415:1415))),"")</f>
        <v/>
      </c>
      <c r="C1510" s="16" t="str">
        <f t="array" aca="1" ref="C1510" ca="1">IFERROR(INDEX(durée,SMALL(IF(SUBSTITUTE(resultat," ","")="obtenue",ROW(offres)-2,""),ROW(1415:1415))),"")</f>
        <v/>
      </c>
      <c r="D1510" s="8" t="str">
        <f t="array" aca="1" ref="D1510" ca="1">IFERROR(INDEX(datefin,SMALL(IF(SUBSTITUTE(resultat," ","")="obtenue",ROW(offres)-2,""),ROW(1415:1415))),"")</f>
        <v/>
      </c>
    </row>
    <row r="1511" spans="1:4" x14ac:dyDescent="0.25">
      <c r="A1511" s="3" t="str">
        <f t="array" aca="1" ref="A1511" ca="1">IFERROR(INDEX(offres,SMALL(IF(SUBSTITUTE(resultat," ","")="obtenue",ROW(offres)-2,""),ROW(1416:1416))),"")</f>
        <v/>
      </c>
      <c r="B1511" s="8" t="str">
        <f t="array" aca="1" ref="B1511" ca="1">IFERROR(INDEX(debut,SMALL(IF(SUBSTITUTE(resultat," ","")="obtenue",ROW(offres)-2,""),ROW(1416:1416))),"")</f>
        <v/>
      </c>
      <c r="C1511" s="16" t="str">
        <f t="array" aca="1" ref="C1511" ca="1">IFERROR(INDEX(durée,SMALL(IF(SUBSTITUTE(resultat," ","")="obtenue",ROW(offres)-2,""),ROW(1416:1416))),"")</f>
        <v/>
      </c>
      <c r="D1511" s="8" t="str">
        <f t="array" aca="1" ref="D1511" ca="1">IFERROR(INDEX(datefin,SMALL(IF(SUBSTITUTE(resultat," ","")="obtenue",ROW(offres)-2,""),ROW(1416:1416))),"")</f>
        <v/>
      </c>
    </row>
    <row r="1512" spans="1:4" x14ac:dyDescent="0.25">
      <c r="A1512" s="3" t="str">
        <f t="array" aca="1" ref="A1512" ca="1">IFERROR(INDEX(offres,SMALL(IF(SUBSTITUTE(resultat," ","")="obtenue",ROW(offres)-2,""),ROW(1417:1417))),"")</f>
        <v/>
      </c>
      <c r="B1512" s="8" t="str">
        <f t="array" aca="1" ref="B1512" ca="1">IFERROR(INDEX(debut,SMALL(IF(SUBSTITUTE(resultat," ","")="obtenue",ROW(offres)-2,""),ROW(1417:1417))),"")</f>
        <v/>
      </c>
      <c r="C1512" s="16" t="str">
        <f t="array" aca="1" ref="C1512" ca="1">IFERROR(INDEX(durée,SMALL(IF(SUBSTITUTE(resultat," ","")="obtenue",ROW(offres)-2,""),ROW(1417:1417))),"")</f>
        <v/>
      </c>
      <c r="D1512" s="8" t="str">
        <f t="array" aca="1" ref="D1512" ca="1">IFERROR(INDEX(datefin,SMALL(IF(SUBSTITUTE(resultat," ","")="obtenue",ROW(offres)-2,""),ROW(1417:1417))),"")</f>
        <v/>
      </c>
    </row>
    <row r="1513" spans="1:4" x14ac:dyDescent="0.25">
      <c r="A1513" s="3" t="str">
        <f t="array" aca="1" ref="A1513" ca="1">IFERROR(INDEX(offres,SMALL(IF(SUBSTITUTE(resultat," ","")="obtenue",ROW(offres)-2,""),ROW(1418:1418))),"")</f>
        <v/>
      </c>
      <c r="B1513" s="8" t="str">
        <f t="array" aca="1" ref="B1513" ca="1">IFERROR(INDEX(debut,SMALL(IF(SUBSTITUTE(resultat," ","")="obtenue",ROW(offres)-2,""),ROW(1418:1418))),"")</f>
        <v/>
      </c>
      <c r="C1513" s="16" t="str">
        <f t="array" aca="1" ref="C1513" ca="1">IFERROR(INDEX(durée,SMALL(IF(SUBSTITUTE(resultat," ","")="obtenue",ROW(offres)-2,""),ROW(1418:1418))),"")</f>
        <v/>
      </c>
      <c r="D1513" s="8" t="str">
        <f t="array" aca="1" ref="D1513" ca="1">IFERROR(INDEX(datefin,SMALL(IF(SUBSTITUTE(resultat," ","")="obtenue",ROW(offres)-2,""),ROW(1418:1418))),"")</f>
        <v/>
      </c>
    </row>
    <row r="1514" spans="1:4" x14ac:dyDescent="0.25">
      <c r="A1514" s="3" t="str">
        <f t="array" aca="1" ref="A1514" ca="1">IFERROR(INDEX(offres,SMALL(IF(SUBSTITUTE(resultat," ","")="obtenue",ROW(offres)-2,""),ROW(1419:1419))),"")</f>
        <v/>
      </c>
      <c r="B1514" s="8" t="str">
        <f t="array" aca="1" ref="B1514" ca="1">IFERROR(INDEX(debut,SMALL(IF(SUBSTITUTE(resultat," ","")="obtenue",ROW(offres)-2,""),ROW(1419:1419))),"")</f>
        <v/>
      </c>
      <c r="C1514" s="16" t="str">
        <f t="array" aca="1" ref="C1514" ca="1">IFERROR(INDEX(durée,SMALL(IF(SUBSTITUTE(resultat," ","")="obtenue",ROW(offres)-2,""),ROW(1419:1419))),"")</f>
        <v/>
      </c>
      <c r="D1514" s="8" t="str">
        <f t="array" aca="1" ref="D1514" ca="1">IFERROR(INDEX(datefin,SMALL(IF(SUBSTITUTE(resultat," ","")="obtenue",ROW(offres)-2,""),ROW(1419:1419))),"")</f>
        <v/>
      </c>
    </row>
    <row r="1515" spans="1:4" x14ac:dyDescent="0.25">
      <c r="A1515" s="3" t="str">
        <f t="array" aca="1" ref="A1515" ca="1">IFERROR(INDEX(offres,SMALL(IF(SUBSTITUTE(resultat," ","")="obtenue",ROW(offres)-2,""),ROW(1420:1420))),"")</f>
        <v/>
      </c>
      <c r="B1515" s="8" t="str">
        <f t="array" aca="1" ref="B1515" ca="1">IFERROR(INDEX(debut,SMALL(IF(SUBSTITUTE(resultat," ","")="obtenue",ROW(offres)-2,""),ROW(1420:1420))),"")</f>
        <v/>
      </c>
      <c r="C1515" s="16" t="str">
        <f t="array" aca="1" ref="C1515" ca="1">IFERROR(INDEX(durée,SMALL(IF(SUBSTITUTE(resultat," ","")="obtenue",ROW(offres)-2,""),ROW(1420:1420))),"")</f>
        <v/>
      </c>
      <c r="D1515" s="8" t="str">
        <f t="array" aca="1" ref="D1515" ca="1">IFERROR(INDEX(datefin,SMALL(IF(SUBSTITUTE(resultat," ","")="obtenue",ROW(offres)-2,""),ROW(1420:1420))),"")</f>
        <v/>
      </c>
    </row>
    <row r="1516" spans="1:4" x14ac:dyDescent="0.25">
      <c r="A1516" s="3" t="str">
        <f t="array" aca="1" ref="A1516" ca="1">IFERROR(INDEX(offres,SMALL(IF(SUBSTITUTE(resultat," ","")="obtenue",ROW(offres)-2,""),ROW(1421:1421))),"")</f>
        <v/>
      </c>
      <c r="B1516" s="8" t="str">
        <f t="array" aca="1" ref="B1516" ca="1">IFERROR(INDEX(debut,SMALL(IF(SUBSTITUTE(resultat," ","")="obtenue",ROW(offres)-2,""),ROW(1421:1421))),"")</f>
        <v/>
      </c>
      <c r="C1516" s="16" t="str">
        <f t="array" aca="1" ref="C1516" ca="1">IFERROR(INDEX(durée,SMALL(IF(SUBSTITUTE(resultat," ","")="obtenue",ROW(offres)-2,""),ROW(1421:1421))),"")</f>
        <v/>
      </c>
      <c r="D1516" s="8" t="str">
        <f t="array" aca="1" ref="D1516" ca="1">IFERROR(INDEX(datefin,SMALL(IF(SUBSTITUTE(resultat," ","")="obtenue",ROW(offres)-2,""),ROW(1421:1421))),"")</f>
        <v/>
      </c>
    </row>
    <row r="1517" spans="1:4" x14ac:dyDescent="0.25">
      <c r="A1517" s="3" t="str">
        <f t="array" aca="1" ref="A1517" ca="1">IFERROR(INDEX(offres,SMALL(IF(SUBSTITUTE(resultat," ","")="obtenue",ROW(offres)-2,""),ROW(1422:1422))),"")</f>
        <v/>
      </c>
      <c r="B1517" s="8" t="str">
        <f t="array" aca="1" ref="B1517" ca="1">IFERROR(INDEX(debut,SMALL(IF(SUBSTITUTE(resultat," ","")="obtenue",ROW(offres)-2,""),ROW(1422:1422))),"")</f>
        <v/>
      </c>
      <c r="C1517" s="16" t="str">
        <f t="array" aca="1" ref="C1517" ca="1">IFERROR(INDEX(durée,SMALL(IF(SUBSTITUTE(resultat," ","")="obtenue",ROW(offres)-2,""),ROW(1422:1422))),"")</f>
        <v/>
      </c>
      <c r="D1517" s="8" t="str">
        <f t="array" aca="1" ref="D1517" ca="1">IFERROR(INDEX(datefin,SMALL(IF(SUBSTITUTE(resultat," ","")="obtenue",ROW(offres)-2,""),ROW(1422:1422))),"")</f>
        <v/>
      </c>
    </row>
    <row r="1518" spans="1:4" x14ac:dyDescent="0.25">
      <c r="A1518" s="3" t="str">
        <f t="array" aca="1" ref="A1518" ca="1">IFERROR(INDEX(offres,SMALL(IF(SUBSTITUTE(resultat," ","")="obtenue",ROW(offres)-2,""),ROW(1423:1423))),"")</f>
        <v/>
      </c>
      <c r="B1518" s="8" t="str">
        <f t="array" aca="1" ref="B1518" ca="1">IFERROR(INDEX(debut,SMALL(IF(SUBSTITUTE(resultat," ","")="obtenue",ROW(offres)-2,""),ROW(1423:1423))),"")</f>
        <v/>
      </c>
      <c r="C1518" s="16" t="str">
        <f t="array" aca="1" ref="C1518" ca="1">IFERROR(INDEX(durée,SMALL(IF(SUBSTITUTE(resultat," ","")="obtenue",ROW(offres)-2,""),ROW(1423:1423))),"")</f>
        <v/>
      </c>
      <c r="D1518" s="8" t="str">
        <f t="array" aca="1" ref="D1518" ca="1">IFERROR(INDEX(datefin,SMALL(IF(SUBSTITUTE(resultat," ","")="obtenue",ROW(offres)-2,""),ROW(1423:1423))),"")</f>
        <v/>
      </c>
    </row>
    <row r="1519" spans="1:4" x14ac:dyDescent="0.25">
      <c r="A1519" s="3" t="str">
        <f t="array" aca="1" ref="A1519" ca="1">IFERROR(INDEX(offres,SMALL(IF(SUBSTITUTE(resultat," ","")="obtenue",ROW(offres)-2,""),ROW(1424:1424))),"")</f>
        <v/>
      </c>
      <c r="B1519" s="8" t="str">
        <f t="array" aca="1" ref="B1519" ca="1">IFERROR(INDEX(debut,SMALL(IF(SUBSTITUTE(resultat," ","")="obtenue",ROW(offres)-2,""),ROW(1424:1424))),"")</f>
        <v/>
      </c>
      <c r="C1519" s="16" t="str">
        <f t="array" aca="1" ref="C1519" ca="1">IFERROR(INDEX(durée,SMALL(IF(SUBSTITUTE(resultat," ","")="obtenue",ROW(offres)-2,""),ROW(1424:1424))),"")</f>
        <v/>
      </c>
      <c r="D1519" s="8" t="str">
        <f t="array" aca="1" ref="D1519" ca="1">IFERROR(INDEX(datefin,SMALL(IF(SUBSTITUTE(resultat," ","")="obtenue",ROW(offres)-2,""),ROW(1424:1424))),"")</f>
        <v/>
      </c>
    </row>
    <row r="1520" spans="1:4" x14ac:dyDescent="0.25">
      <c r="A1520" s="3" t="str">
        <f t="array" aca="1" ref="A1520" ca="1">IFERROR(INDEX(offres,SMALL(IF(SUBSTITUTE(resultat," ","")="obtenue",ROW(offres)-2,""),ROW(1425:1425))),"")</f>
        <v/>
      </c>
      <c r="B1520" s="8" t="str">
        <f t="array" aca="1" ref="B1520" ca="1">IFERROR(INDEX(debut,SMALL(IF(SUBSTITUTE(resultat," ","")="obtenue",ROW(offres)-2,""),ROW(1425:1425))),"")</f>
        <v/>
      </c>
      <c r="C1520" s="16" t="str">
        <f t="array" aca="1" ref="C1520" ca="1">IFERROR(INDEX(durée,SMALL(IF(SUBSTITUTE(resultat," ","")="obtenue",ROW(offres)-2,""),ROW(1425:1425))),"")</f>
        <v/>
      </c>
      <c r="D1520" s="8" t="str">
        <f t="array" aca="1" ref="D1520" ca="1">IFERROR(INDEX(datefin,SMALL(IF(SUBSTITUTE(resultat," ","")="obtenue",ROW(offres)-2,""),ROW(1425:1425))),"")</f>
        <v/>
      </c>
    </row>
    <row r="1521" spans="1:4" x14ac:dyDescent="0.25">
      <c r="A1521" s="3" t="str">
        <f t="array" aca="1" ref="A1521" ca="1">IFERROR(INDEX(offres,SMALL(IF(SUBSTITUTE(resultat," ","")="obtenue",ROW(offres)-2,""),ROW(1426:1426))),"")</f>
        <v/>
      </c>
      <c r="B1521" s="8" t="str">
        <f t="array" aca="1" ref="B1521" ca="1">IFERROR(INDEX(debut,SMALL(IF(SUBSTITUTE(resultat," ","")="obtenue",ROW(offres)-2,""),ROW(1426:1426))),"")</f>
        <v/>
      </c>
      <c r="C1521" s="16" t="str">
        <f t="array" aca="1" ref="C1521" ca="1">IFERROR(INDEX(durée,SMALL(IF(SUBSTITUTE(resultat," ","")="obtenue",ROW(offres)-2,""),ROW(1426:1426))),"")</f>
        <v/>
      </c>
      <c r="D1521" s="8" t="str">
        <f t="array" aca="1" ref="D1521" ca="1">IFERROR(INDEX(datefin,SMALL(IF(SUBSTITUTE(resultat," ","")="obtenue",ROW(offres)-2,""),ROW(1426:1426))),"")</f>
        <v/>
      </c>
    </row>
    <row r="1522" spans="1:4" x14ac:dyDescent="0.25">
      <c r="A1522" s="3" t="str">
        <f t="array" aca="1" ref="A1522" ca="1">IFERROR(INDEX(offres,SMALL(IF(SUBSTITUTE(resultat," ","")="obtenue",ROW(offres)-2,""),ROW(1427:1427))),"")</f>
        <v/>
      </c>
      <c r="B1522" s="8" t="str">
        <f t="array" aca="1" ref="B1522" ca="1">IFERROR(INDEX(debut,SMALL(IF(SUBSTITUTE(resultat," ","")="obtenue",ROW(offres)-2,""),ROW(1427:1427))),"")</f>
        <v/>
      </c>
      <c r="C1522" s="16" t="str">
        <f t="array" aca="1" ref="C1522" ca="1">IFERROR(INDEX(durée,SMALL(IF(SUBSTITUTE(resultat," ","")="obtenue",ROW(offres)-2,""),ROW(1427:1427))),"")</f>
        <v/>
      </c>
      <c r="D1522" s="8" t="str">
        <f t="array" aca="1" ref="D1522" ca="1">IFERROR(INDEX(datefin,SMALL(IF(SUBSTITUTE(resultat," ","")="obtenue",ROW(offres)-2,""),ROW(1427:1427))),"")</f>
        <v/>
      </c>
    </row>
    <row r="1523" spans="1:4" x14ac:dyDescent="0.25">
      <c r="A1523" s="3" t="str">
        <f t="array" aca="1" ref="A1523" ca="1">IFERROR(INDEX(offres,SMALL(IF(SUBSTITUTE(resultat," ","")="obtenue",ROW(offres)-2,""),ROW(1428:1428))),"")</f>
        <v/>
      </c>
      <c r="B1523" s="8" t="str">
        <f t="array" aca="1" ref="B1523" ca="1">IFERROR(INDEX(debut,SMALL(IF(SUBSTITUTE(resultat," ","")="obtenue",ROW(offres)-2,""),ROW(1428:1428))),"")</f>
        <v/>
      </c>
      <c r="C1523" s="16" t="str">
        <f t="array" aca="1" ref="C1523" ca="1">IFERROR(INDEX(durée,SMALL(IF(SUBSTITUTE(resultat," ","")="obtenue",ROW(offres)-2,""),ROW(1428:1428))),"")</f>
        <v/>
      </c>
      <c r="D1523" s="8" t="str">
        <f t="array" aca="1" ref="D1523" ca="1">IFERROR(INDEX(datefin,SMALL(IF(SUBSTITUTE(resultat," ","")="obtenue",ROW(offres)-2,""),ROW(1428:1428))),"")</f>
        <v/>
      </c>
    </row>
    <row r="1524" spans="1:4" x14ac:dyDescent="0.25">
      <c r="A1524" s="3" t="str">
        <f t="array" aca="1" ref="A1524" ca="1">IFERROR(INDEX(offres,SMALL(IF(SUBSTITUTE(resultat," ","")="obtenue",ROW(offres)-2,""),ROW(1429:1429))),"")</f>
        <v/>
      </c>
      <c r="B1524" s="8" t="str">
        <f t="array" aca="1" ref="B1524" ca="1">IFERROR(INDEX(debut,SMALL(IF(SUBSTITUTE(resultat," ","")="obtenue",ROW(offres)-2,""),ROW(1429:1429))),"")</f>
        <v/>
      </c>
      <c r="C1524" s="16" t="str">
        <f t="array" aca="1" ref="C1524" ca="1">IFERROR(INDEX(durée,SMALL(IF(SUBSTITUTE(resultat," ","")="obtenue",ROW(offres)-2,""),ROW(1429:1429))),"")</f>
        <v/>
      </c>
      <c r="D1524" s="8" t="str">
        <f t="array" aca="1" ref="D1524" ca="1">IFERROR(INDEX(datefin,SMALL(IF(SUBSTITUTE(resultat," ","")="obtenue",ROW(offres)-2,""),ROW(1429:1429))),"")</f>
        <v/>
      </c>
    </row>
    <row r="1525" spans="1:4" x14ac:dyDescent="0.25">
      <c r="A1525" s="3" t="str">
        <f t="array" aca="1" ref="A1525" ca="1">IFERROR(INDEX(offres,SMALL(IF(SUBSTITUTE(resultat," ","")="obtenue",ROW(offres)-2,""),ROW(1430:1430))),"")</f>
        <v/>
      </c>
      <c r="B1525" s="8" t="str">
        <f t="array" aca="1" ref="B1525" ca="1">IFERROR(INDEX(debut,SMALL(IF(SUBSTITUTE(resultat," ","")="obtenue",ROW(offres)-2,""),ROW(1430:1430))),"")</f>
        <v/>
      </c>
      <c r="C1525" s="16" t="str">
        <f t="array" aca="1" ref="C1525" ca="1">IFERROR(INDEX(durée,SMALL(IF(SUBSTITUTE(resultat," ","")="obtenue",ROW(offres)-2,""),ROW(1430:1430))),"")</f>
        <v/>
      </c>
      <c r="D1525" s="8" t="str">
        <f t="array" aca="1" ref="D1525" ca="1">IFERROR(INDEX(datefin,SMALL(IF(SUBSTITUTE(resultat," ","")="obtenue",ROW(offres)-2,""),ROW(1430:1430))),"")</f>
        <v/>
      </c>
    </row>
    <row r="1526" spans="1:4" x14ac:dyDescent="0.25">
      <c r="A1526" s="3" t="str">
        <f t="array" aca="1" ref="A1526" ca="1">IFERROR(INDEX(offres,SMALL(IF(SUBSTITUTE(resultat," ","")="obtenue",ROW(offres)-2,""),ROW(1431:1431))),"")</f>
        <v/>
      </c>
      <c r="B1526" s="8" t="str">
        <f t="array" aca="1" ref="B1526" ca="1">IFERROR(INDEX(debut,SMALL(IF(SUBSTITUTE(resultat," ","")="obtenue",ROW(offres)-2,""),ROW(1431:1431))),"")</f>
        <v/>
      </c>
      <c r="C1526" s="16" t="str">
        <f t="array" aca="1" ref="C1526" ca="1">IFERROR(INDEX(durée,SMALL(IF(SUBSTITUTE(resultat," ","")="obtenue",ROW(offres)-2,""),ROW(1431:1431))),"")</f>
        <v/>
      </c>
      <c r="D1526" s="8" t="str">
        <f t="array" aca="1" ref="D1526" ca="1">IFERROR(INDEX(datefin,SMALL(IF(SUBSTITUTE(resultat," ","")="obtenue",ROW(offres)-2,""),ROW(1431:1431))),"")</f>
        <v/>
      </c>
    </row>
    <row r="1527" spans="1:4" x14ac:dyDescent="0.25">
      <c r="A1527" s="3" t="str">
        <f t="array" aca="1" ref="A1527" ca="1">IFERROR(INDEX(offres,SMALL(IF(SUBSTITUTE(resultat," ","")="obtenue",ROW(offres)-2,""),ROW(1432:1432))),"")</f>
        <v/>
      </c>
      <c r="B1527" s="8" t="str">
        <f t="array" aca="1" ref="B1527" ca="1">IFERROR(INDEX(debut,SMALL(IF(SUBSTITUTE(resultat," ","")="obtenue",ROW(offres)-2,""),ROW(1432:1432))),"")</f>
        <v/>
      </c>
      <c r="C1527" s="16" t="str">
        <f t="array" aca="1" ref="C1527" ca="1">IFERROR(INDEX(durée,SMALL(IF(SUBSTITUTE(resultat," ","")="obtenue",ROW(offres)-2,""),ROW(1432:1432))),"")</f>
        <v/>
      </c>
      <c r="D1527" s="8" t="str">
        <f t="array" aca="1" ref="D1527" ca="1">IFERROR(INDEX(datefin,SMALL(IF(SUBSTITUTE(resultat," ","")="obtenue",ROW(offres)-2,""),ROW(1432:1432))),"")</f>
        <v/>
      </c>
    </row>
    <row r="1528" spans="1:4" x14ac:dyDescent="0.25">
      <c r="A1528" s="3" t="str">
        <f t="array" aca="1" ref="A1528" ca="1">IFERROR(INDEX(offres,SMALL(IF(SUBSTITUTE(resultat," ","")="obtenue",ROW(offres)-2,""),ROW(1433:1433))),"")</f>
        <v/>
      </c>
      <c r="B1528" s="8" t="str">
        <f t="array" aca="1" ref="B1528" ca="1">IFERROR(INDEX(debut,SMALL(IF(SUBSTITUTE(resultat," ","")="obtenue",ROW(offres)-2,""),ROW(1433:1433))),"")</f>
        <v/>
      </c>
      <c r="C1528" s="16" t="str">
        <f t="array" aca="1" ref="C1528" ca="1">IFERROR(INDEX(durée,SMALL(IF(SUBSTITUTE(resultat," ","")="obtenue",ROW(offres)-2,""),ROW(1433:1433))),"")</f>
        <v/>
      </c>
      <c r="D1528" s="8" t="str">
        <f t="array" aca="1" ref="D1528" ca="1">IFERROR(INDEX(datefin,SMALL(IF(SUBSTITUTE(resultat," ","")="obtenue",ROW(offres)-2,""),ROW(1433:1433))),"")</f>
        <v/>
      </c>
    </row>
    <row r="1529" spans="1:4" x14ac:dyDescent="0.25">
      <c r="A1529" s="3" t="str">
        <f t="array" aca="1" ref="A1529" ca="1">IFERROR(INDEX(offres,SMALL(IF(SUBSTITUTE(resultat," ","")="obtenue",ROW(offres)-2,""),ROW(1434:1434))),"")</f>
        <v/>
      </c>
      <c r="B1529" s="8" t="str">
        <f t="array" aca="1" ref="B1529" ca="1">IFERROR(INDEX(debut,SMALL(IF(SUBSTITUTE(resultat," ","")="obtenue",ROW(offres)-2,""),ROW(1434:1434))),"")</f>
        <v/>
      </c>
      <c r="C1529" s="16" t="str">
        <f t="array" aca="1" ref="C1529" ca="1">IFERROR(INDEX(durée,SMALL(IF(SUBSTITUTE(resultat," ","")="obtenue",ROW(offres)-2,""),ROW(1434:1434))),"")</f>
        <v/>
      </c>
      <c r="D1529" s="8" t="str">
        <f t="array" aca="1" ref="D1529" ca="1">IFERROR(INDEX(datefin,SMALL(IF(SUBSTITUTE(resultat," ","")="obtenue",ROW(offres)-2,""),ROW(1434:1434))),"")</f>
        <v/>
      </c>
    </row>
    <row r="1530" spans="1:4" x14ac:dyDescent="0.25">
      <c r="A1530" s="3" t="str">
        <f t="array" aca="1" ref="A1530" ca="1">IFERROR(INDEX(offres,SMALL(IF(SUBSTITUTE(resultat," ","")="obtenue",ROW(offres)-2,""),ROW(1435:1435))),"")</f>
        <v/>
      </c>
      <c r="B1530" s="8" t="str">
        <f t="array" aca="1" ref="B1530" ca="1">IFERROR(INDEX(debut,SMALL(IF(SUBSTITUTE(resultat," ","")="obtenue",ROW(offres)-2,""),ROW(1435:1435))),"")</f>
        <v/>
      </c>
      <c r="C1530" s="16" t="str">
        <f t="array" aca="1" ref="C1530" ca="1">IFERROR(INDEX(durée,SMALL(IF(SUBSTITUTE(resultat," ","")="obtenue",ROW(offres)-2,""),ROW(1435:1435))),"")</f>
        <v/>
      </c>
      <c r="D1530" s="8" t="str">
        <f t="array" aca="1" ref="D1530" ca="1">IFERROR(INDEX(datefin,SMALL(IF(SUBSTITUTE(resultat," ","")="obtenue",ROW(offres)-2,""),ROW(1435:1435))),"")</f>
        <v/>
      </c>
    </row>
    <row r="1531" spans="1:4" x14ac:dyDescent="0.25">
      <c r="A1531" s="3" t="str">
        <f t="array" aca="1" ref="A1531" ca="1">IFERROR(INDEX(offres,SMALL(IF(SUBSTITUTE(resultat," ","")="obtenue",ROW(offres)-2,""),ROW(1436:1436))),"")</f>
        <v/>
      </c>
      <c r="B1531" s="8" t="str">
        <f t="array" aca="1" ref="B1531" ca="1">IFERROR(INDEX(debut,SMALL(IF(SUBSTITUTE(resultat," ","")="obtenue",ROW(offres)-2,""),ROW(1436:1436))),"")</f>
        <v/>
      </c>
      <c r="C1531" s="16" t="str">
        <f t="array" aca="1" ref="C1531" ca="1">IFERROR(INDEX(durée,SMALL(IF(SUBSTITUTE(resultat," ","")="obtenue",ROW(offres)-2,""),ROW(1436:1436))),"")</f>
        <v/>
      </c>
      <c r="D1531" s="8" t="str">
        <f t="array" aca="1" ref="D1531" ca="1">IFERROR(INDEX(datefin,SMALL(IF(SUBSTITUTE(resultat," ","")="obtenue",ROW(offres)-2,""),ROW(1436:1436))),"")</f>
        <v/>
      </c>
    </row>
    <row r="1532" spans="1:4" x14ac:dyDescent="0.25">
      <c r="A1532" s="3" t="str">
        <f t="array" aca="1" ref="A1532" ca="1">IFERROR(INDEX(offres,SMALL(IF(SUBSTITUTE(resultat," ","")="obtenue",ROW(offres)-2,""),ROW(1437:1437))),"")</f>
        <v/>
      </c>
      <c r="B1532" s="8" t="str">
        <f t="array" aca="1" ref="B1532" ca="1">IFERROR(INDEX(debut,SMALL(IF(SUBSTITUTE(resultat," ","")="obtenue",ROW(offres)-2,""),ROW(1437:1437))),"")</f>
        <v/>
      </c>
      <c r="C1532" s="16" t="str">
        <f t="array" aca="1" ref="C1532" ca="1">IFERROR(INDEX(durée,SMALL(IF(SUBSTITUTE(resultat," ","")="obtenue",ROW(offres)-2,""),ROW(1437:1437))),"")</f>
        <v/>
      </c>
      <c r="D1532" s="8" t="str">
        <f t="array" aca="1" ref="D1532" ca="1">IFERROR(INDEX(datefin,SMALL(IF(SUBSTITUTE(resultat," ","")="obtenue",ROW(offres)-2,""),ROW(1437:1437))),"")</f>
        <v/>
      </c>
    </row>
    <row r="1533" spans="1:4" x14ac:dyDescent="0.25">
      <c r="A1533" s="3" t="str">
        <f t="array" aca="1" ref="A1533" ca="1">IFERROR(INDEX(offres,SMALL(IF(SUBSTITUTE(resultat," ","")="obtenue",ROW(offres)-2,""),ROW(1438:1438))),"")</f>
        <v/>
      </c>
      <c r="B1533" s="8" t="str">
        <f t="array" aca="1" ref="B1533" ca="1">IFERROR(INDEX(debut,SMALL(IF(SUBSTITUTE(resultat," ","")="obtenue",ROW(offres)-2,""),ROW(1438:1438))),"")</f>
        <v/>
      </c>
      <c r="C1533" s="16" t="str">
        <f t="array" aca="1" ref="C1533" ca="1">IFERROR(INDEX(durée,SMALL(IF(SUBSTITUTE(resultat," ","")="obtenue",ROW(offres)-2,""),ROW(1438:1438))),"")</f>
        <v/>
      </c>
      <c r="D1533" s="8" t="str">
        <f t="array" aca="1" ref="D1533" ca="1">IFERROR(INDEX(datefin,SMALL(IF(SUBSTITUTE(resultat," ","")="obtenue",ROW(offres)-2,""),ROW(1438:1438))),"")</f>
        <v/>
      </c>
    </row>
    <row r="1534" spans="1:4" x14ac:dyDescent="0.25">
      <c r="A1534" s="3" t="str">
        <f t="array" aca="1" ref="A1534" ca="1">IFERROR(INDEX(offres,SMALL(IF(SUBSTITUTE(resultat," ","")="obtenue",ROW(offres)-2,""),ROW(1439:1439))),"")</f>
        <v/>
      </c>
      <c r="B1534" s="8" t="str">
        <f t="array" aca="1" ref="B1534" ca="1">IFERROR(INDEX(debut,SMALL(IF(SUBSTITUTE(resultat," ","")="obtenue",ROW(offres)-2,""),ROW(1439:1439))),"")</f>
        <v/>
      </c>
      <c r="C1534" s="16" t="str">
        <f t="array" aca="1" ref="C1534" ca="1">IFERROR(INDEX(durée,SMALL(IF(SUBSTITUTE(resultat," ","")="obtenue",ROW(offres)-2,""),ROW(1439:1439))),"")</f>
        <v/>
      </c>
      <c r="D1534" s="8" t="str">
        <f t="array" aca="1" ref="D1534" ca="1">IFERROR(INDEX(datefin,SMALL(IF(SUBSTITUTE(resultat," ","")="obtenue",ROW(offres)-2,""),ROW(1439:1439))),"")</f>
        <v/>
      </c>
    </row>
    <row r="1535" spans="1:4" x14ac:dyDescent="0.25">
      <c r="A1535" s="3" t="str">
        <f t="array" aca="1" ref="A1535" ca="1">IFERROR(INDEX(offres,SMALL(IF(SUBSTITUTE(resultat," ","")="obtenue",ROW(offres)-2,""),ROW(1440:1440))),"")</f>
        <v/>
      </c>
      <c r="B1535" s="8" t="str">
        <f t="array" aca="1" ref="B1535" ca="1">IFERROR(INDEX(debut,SMALL(IF(SUBSTITUTE(resultat," ","")="obtenue",ROW(offres)-2,""),ROW(1440:1440))),"")</f>
        <v/>
      </c>
      <c r="C1535" s="16" t="str">
        <f t="array" aca="1" ref="C1535" ca="1">IFERROR(INDEX(durée,SMALL(IF(SUBSTITUTE(resultat," ","")="obtenue",ROW(offres)-2,""),ROW(1440:1440))),"")</f>
        <v/>
      </c>
      <c r="D1535" s="8" t="str">
        <f t="array" aca="1" ref="D1535" ca="1">IFERROR(INDEX(datefin,SMALL(IF(SUBSTITUTE(resultat," ","")="obtenue",ROW(offres)-2,""),ROW(1440:1440))),"")</f>
        <v/>
      </c>
    </row>
    <row r="1536" spans="1:4" x14ac:dyDescent="0.25">
      <c r="A1536" s="3" t="str">
        <f t="array" aca="1" ref="A1536" ca="1">IFERROR(INDEX(offres,SMALL(IF(SUBSTITUTE(resultat," ","")="obtenue",ROW(offres)-2,""),ROW(1441:1441))),"")</f>
        <v/>
      </c>
      <c r="B1536" s="8" t="str">
        <f t="array" aca="1" ref="B1536" ca="1">IFERROR(INDEX(debut,SMALL(IF(SUBSTITUTE(resultat," ","")="obtenue",ROW(offres)-2,""),ROW(1441:1441))),"")</f>
        <v/>
      </c>
      <c r="C1536" s="16" t="str">
        <f t="array" aca="1" ref="C1536" ca="1">IFERROR(INDEX(durée,SMALL(IF(SUBSTITUTE(resultat," ","")="obtenue",ROW(offres)-2,""),ROW(1441:1441))),"")</f>
        <v/>
      </c>
      <c r="D1536" s="8" t="str">
        <f t="array" aca="1" ref="D1536" ca="1">IFERROR(INDEX(datefin,SMALL(IF(SUBSTITUTE(resultat," ","")="obtenue",ROW(offres)-2,""),ROW(1441:1441))),"")</f>
        <v/>
      </c>
    </row>
    <row r="1537" spans="1:4" x14ac:dyDescent="0.25">
      <c r="A1537" s="3" t="str">
        <f t="array" aca="1" ref="A1537" ca="1">IFERROR(INDEX(offres,SMALL(IF(SUBSTITUTE(resultat," ","")="obtenue",ROW(offres)-2,""),ROW(1442:1442))),"")</f>
        <v/>
      </c>
      <c r="B1537" s="8" t="str">
        <f t="array" aca="1" ref="B1537" ca="1">IFERROR(INDEX(debut,SMALL(IF(SUBSTITUTE(resultat," ","")="obtenue",ROW(offres)-2,""),ROW(1442:1442))),"")</f>
        <v/>
      </c>
      <c r="C1537" s="16" t="str">
        <f t="array" aca="1" ref="C1537" ca="1">IFERROR(INDEX(durée,SMALL(IF(SUBSTITUTE(resultat," ","")="obtenue",ROW(offres)-2,""),ROW(1442:1442))),"")</f>
        <v/>
      </c>
      <c r="D1537" s="8" t="str">
        <f t="array" aca="1" ref="D1537" ca="1">IFERROR(INDEX(datefin,SMALL(IF(SUBSTITUTE(resultat," ","")="obtenue",ROW(offres)-2,""),ROW(1442:1442))),"")</f>
        <v/>
      </c>
    </row>
    <row r="1538" spans="1:4" x14ac:dyDescent="0.25">
      <c r="A1538" s="3" t="str">
        <f t="array" aca="1" ref="A1538" ca="1">IFERROR(INDEX(offres,SMALL(IF(SUBSTITUTE(resultat," ","")="obtenue",ROW(offres)-2,""),ROW(1443:1443))),"")</f>
        <v/>
      </c>
      <c r="B1538" s="8" t="str">
        <f t="array" aca="1" ref="B1538" ca="1">IFERROR(INDEX(debut,SMALL(IF(SUBSTITUTE(resultat," ","")="obtenue",ROW(offres)-2,""),ROW(1443:1443))),"")</f>
        <v/>
      </c>
      <c r="C1538" s="16" t="str">
        <f t="array" aca="1" ref="C1538" ca="1">IFERROR(INDEX(durée,SMALL(IF(SUBSTITUTE(resultat," ","")="obtenue",ROW(offres)-2,""),ROW(1443:1443))),"")</f>
        <v/>
      </c>
      <c r="D1538" s="8" t="str">
        <f t="array" aca="1" ref="D1538" ca="1">IFERROR(INDEX(datefin,SMALL(IF(SUBSTITUTE(resultat," ","")="obtenue",ROW(offres)-2,""),ROW(1443:1443))),"")</f>
        <v/>
      </c>
    </row>
    <row r="1539" spans="1:4" x14ac:dyDescent="0.25">
      <c r="A1539" s="3" t="str">
        <f t="array" aca="1" ref="A1539" ca="1">IFERROR(INDEX(offres,SMALL(IF(SUBSTITUTE(resultat," ","")="obtenue",ROW(offres)-2,""),ROW(1444:1444))),"")</f>
        <v/>
      </c>
      <c r="B1539" s="8" t="str">
        <f t="array" aca="1" ref="B1539" ca="1">IFERROR(INDEX(debut,SMALL(IF(SUBSTITUTE(resultat," ","")="obtenue",ROW(offres)-2,""),ROW(1444:1444))),"")</f>
        <v/>
      </c>
      <c r="C1539" s="16" t="str">
        <f t="array" aca="1" ref="C1539" ca="1">IFERROR(INDEX(durée,SMALL(IF(SUBSTITUTE(resultat," ","")="obtenue",ROW(offres)-2,""),ROW(1444:1444))),"")</f>
        <v/>
      </c>
      <c r="D1539" s="8" t="str">
        <f t="array" aca="1" ref="D1539" ca="1">IFERROR(INDEX(datefin,SMALL(IF(SUBSTITUTE(resultat," ","")="obtenue",ROW(offres)-2,""),ROW(1444:1444))),"")</f>
        <v/>
      </c>
    </row>
    <row r="1540" spans="1:4" x14ac:dyDescent="0.25">
      <c r="A1540" s="3" t="str">
        <f t="array" aca="1" ref="A1540" ca="1">IFERROR(INDEX(offres,SMALL(IF(SUBSTITUTE(resultat," ","")="obtenue",ROW(offres)-2,""),ROW(1445:1445))),"")</f>
        <v/>
      </c>
      <c r="B1540" s="8" t="str">
        <f t="array" aca="1" ref="B1540" ca="1">IFERROR(INDEX(debut,SMALL(IF(SUBSTITUTE(resultat," ","")="obtenue",ROW(offres)-2,""),ROW(1445:1445))),"")</f>
        <v/>
      </c>
      <c r="C1540" s="16" t="str">
        <f t="array" aca="1" ref="C1540" ca="1">IFERROR(INDEX(durée,SMALL(IF(SUBSTITUTE(resultat," ","")="obtenue",ROW(offres)-2,""),ROW(1445:1445))),"")</f>
        <v/>
      </c>
      <c r="D1540" s="8" t="str">
        <f t="array" aca="1" ref="D1540" ca="1">IFERROR(INDEX(datefin,SMALL(IF(SUBSTITUTE(resultat," ","")="obtenue",ROW(offres)-2,""),ROW(1445:1445))),"")</f>
        <v/>
      </c>
    </row>
    <row r="1541" spans="1:4" x14ac:dyDescent="0.25">
      <c r="A1541" s="3" t="str">
        <f t="array" aca="1" ref="A1541" ca="1">IFERROR(INDEX(offres,SMALL(IF(SUBSTITUTE(resultat," ","")="obtenue",ROW(offres)-2,""),ROW(1446:1446))),"")</f>
        <v/>
      </c>
      <c r="B1541" s="8" t="str">
        <f t="array" aca="1" ref="B1541" ca="1">IFERROR(INDEX(debut,SMALL(IF(SUBSTITUTE(resultat," ","")="obtenue",ROW(offres)-2,""),ROW(1446:1446))),"")</f>
        <v/>
      </c>
      <c r="C1541" s="16" t="str">
        <f t="array" aca="1" ref="C1541" ca="1">IFERROR(INDEX(durée,SMALL(IF(SUBSTITUTE(resultat," ","")="obtenue",ROW(offres)-2,""),ROW(1446:1446))),"")</f>
        <v/>
      </c>
      <c r="D1541" s="8" t="str">
        <f t="array" aca="1" ref="D1541" ca="1">IFERROR(INDEX(datefin,SMALL(IF(SUBSTITUTE(resultat," ","")="obtenue",ROW(offres)-2,""),ROW(1446:1446))),"")</f>
        <v/>
      </c>
    </row>
    <row r="1542" spans="1:4" x14ac:dyDescent="0.25">
      <c r="A1542" s="3" t="str">
        <f t="array" aca="1" ref="A1542" ca="1">IFERROR(INDEX(offres,SMALL(IF(SUBSTITUTE(resultat," ","")="obtenue",ROW(offres)-2,""),ROW(1447:1447))),"")</f>
        <v/>
      </c>
      <c r="B1542" s="8" t="str">
        <f t="array" aca="1" ref="B1542" ca="1">IFERROR(INDEX(debut,SMALL(IF(SUBSTITUTE(resultat," ","")="obtenue",ROW(offres)-2,""),ROW(1447:1447))),"")</f>
        <v/>
      </c>
      <c r="C1542" s="16" t="str">
        <f t="array" aca="1" ref="C1542" ca="1">IFERROR(INDEX(durée,SMALL(IF(SUBSTITUTE(resultat," ","")="obtenue",ROW(offres)-2,""),ROW(1447:1447))),"")</f>
        <v/>
      </c>
      <c r="D1542" s="8" t="str">
        <f t="array" aca="1" ref="D1542" ca="1">IFERROR(INDEX(datefin,SMALL(IF(SUBSTITUTE(resultat," ","")="obtenue",ROW(offres)-2,""),ROW(1447:1447))),"")</f>
        <v/>
      </c>
    </row>
    <row r="1543" spans="1:4" x14ac:dyDescent="0.25">
      <c r="A1543" s="3" t="str">
        <f t="array" aca="1" ref="A1543" ca="1">IFERROR(INDEX(offres,SMALL(IF(SUBSTITUTE(resultat," ","")="obtenue",ROW(offres)-2,""),ROW(1448:1448))),"")</f>
        <v/>
      </c>
      <c r="B1543" s="8" t="str">
        <f t="array" aca="1" ref="B1543" ca="1">IFERROR(INDEX(debut,SMALL(IF(SUBSTITUTE(resultat," ","")="obtenue",ROW(offres)-2,""),ROW(1448:1448))),"")</f>
        <v/>
      </c>
      <c r="C1543" s="16" t="str">
        <f t="array" aca="1" ref="C1543" ca="1">IFERROR(INDEX(durée,SMALL(IF(SUBSTITUTE(resultat," ","")="obtenue",ROW(offres)-2,""),ROW(1448:1448))),"")</f>
        <v/>
      </c>
      <c r="D1543" s="8" t="str">
        <f t="array" aca="1" ref="D1543" ca="1">IFERROR(INDEX(datefin,SMALL(IF(SUBSTITUTE(resultat," ","")="obtenue",ROW(offres)-2,""),ROW(1448:1448))),"")</f>
        <v/>
      </c>
    </row>
    <row r="1544" spans="1:4" x14ac:dyDescent="0.25">
      <c r="A1544" s="3" t="str">
        <f t="array" aca="1" ref="A1544" ca="1">IFERROR(INDEX(offres,SMALL(IF(SUBSTITUTE(resultat," ","")="obtenue",ROW(offres)-2,""),ROW(1449:1449))),"")</f>
        <v/>
      </c>
      <c r="B1544" s="8" t="str">
        <f t="array" aca="1" ref="B1544" ca="1">IFERROR(INDEX(debut,SMALL(IF(SUBSTITUTE(resultat," ","")="obtenue",ROW(offres)-2,""),ROW(1449:1449))),"")</f>
        <v/>
      </c>
      <c r="C1544" s="16" t="str">
        <f t="array" aca="1" ref="C1544" ca="1">IFERROR(INDEX(durée,SMALL(IF(SUBSTITUTE(resultat," ","")="obtenue",ROW(offres)-2,""),ROW(1449:1449))),"")</f>
        <v/>
      </c>
      <c r="D1544" s="8" t="str">
        <f t="array" aca="1" ref="D1544" ca="1">IFERROR(INDEX(datefin,SMALL(IF(SUBSTITUTE(resultat," ","")="obtenue",ROW(offres)-2,""),ROW(1449:1449))),"")</f>
        <v/>
      </c>
    </row>
    <row r="1545" spans="1:4" x14ac:dyDescent="0.25">
      <c r="A1545" s="3" t="str">
        <f t="array" aca="1" ref="A1545" ca="1">IFERROR(INDEX(offres,SMALL(IF(SUBSTITUTE(resultat," ","")="obtenue",ROW(offres)-2,""),ROW(1450:1450))),"")</f>
        <v/>
      </c>
      <c r="B1545" s="8" t="str">
        <f t="array" aca="1" ref="B1545" ca="1">IFERROR(INDEX(debut,SMALL(IF(SUBSTITUTE(resultat," ","")="obtenue",ROW(offres)-2,""),ROW(1450:1450))),"")</f>
        <v/>
      </c>
      <c r="C1545" s="16" t="str">
        <f t="array" aca="1" ref="C1545" ca="1">IFERROR(INDEX(durée,SMALL(IF(SUBSTITUTE(resultat," ","")="obtenue",ROW(offres)-2,""),ROW(1450:1450))),"")</f>
        <v/>
      </c>
      <c r="D1545" s="8" t="str">
        <f t="array" aca="1" ref="D1545" ca="1">IFERROR(INDEX(datefin,SMALL(IF(SUBSTITUTE(resultat," ","")="obtenue",ROW(offres)-2,""),ROW(1450:1450))),"")</f>
        <v/>
      </c>
    </row>
    <row r="1546" spans="1:4" x14ac:dyDescent="0.25">
      <c r="A1546" s="3" t="str">
        <f t="array" aca="1" ref="A1546" ca="1">IFERROR(INDEX(offres,SMALL(IF(SUBSTITUTE(resultat," ","")="obtenue",ROW(offres)-2,""),ROW(1451:1451))),"")</f>
        <v/>
      </c>
      <c r="B1546" s="8" t="str">
        <f t="array" aca="1" ref="B1546" ca="1">IFERROR(INDEX(debut,SMALL(IF(SUBSTITUTE(resultat," ","")="obtenue",ROW(offres)-2,""),ROW(1451:1451))),"")</f>
        <v/>
      </c>
      <c r="C1546" s="16" t="str">
        <f t="array" aca="1" ref="C1546" ca="1">IFERROR(INDEX(durée,SMALL(IF(SUBSTITUTE(resultat," ","")="obtenue",ROW(offres)-2,""),ROW(1451:1451))),"")</f>
        <v/>
      </c>
      <c r="D1546" s="8" t="str">
        <f t="array" aca="1" ref="D1546" ca="1">IFERROR(INDEX(datefin,SMALL(IF(SUBSTITUTE(resultat," ","")="obtenue",ROW(offres)-2,""),ROW(1451:1451))),"")</f>
        <v/>
      </c>
    </row>
    <row r="1547" spans="1:4" x14ac:dyDescent="0.25">
      <c r="A1547" s="3" t="str">
        <f t="array" aca="1" ref="A1547" ca="1">IFERROR(INDEX(offres,SMALL(IF(SUBSTITUTE(resultat," ","")="obtenue",ROW(offres)-2,""),ROW(1452:1452))),"")</f>
        <v/>
      </c>
      <c r="B1547" s="8" t="str">
        <f t="array" aca="1" ref="B1547" ca="1">IFERROR(INDEX(debut,SMALL(IF(SUBSTITUTE(resultat," ","")="obtenue",ROW(offres)-2,""),ROW(1452:1452))),"")</f>
        <v/>
      </c>
      <c r="C1547" s="16" t="str">
        <f t="array" aca="1" ref="C1547" ca="1">IFERROR(INDEX(durée,SMALL(IF(SUBSTITUTE(resultat," ","")="obtenue",ROW(offres)-2,""),ROW(1452:1452))),"")</f>
        <v/>
      </c>
      <c r="D1547" s="8" t="str">
        <f t="array" aca="1" ref="D1547" ca="1">IFERROR(INDEX(datefin,SMALL(IF(SUBSTITUTE(resultat," ","")="obtenue",ROW(offres)-2,""),ROW(1452:1452))),"")</f>
        <v/>
      </c>
    </row>
    <row r="1548" spans="1:4" x14ac:dyDescent="0.25">
      <c r="A1548" s="3" t="str">
        <f t="array" aca="1" ref="A1548" ca="1">IFERROR(INDEX(offres,SMALL(IF(SUBSTITUTE(resultat," ","")="obtenue",ROW(offres)-2,""),ROW(1453:1453))),"")</f>
        <v/>
      </c>
      <c r="B1548" s="8" t="str">
        <f t="array" aca="1" ref="B1548" ca="1">IFERROR(INDEX(debut,SMALL(IF(SUBSTITUTE(resultat," ","")="obtenue",ROW(offres)-2,""),ROW(1453:1453))),"")</f>
        <v/>
      </c>
      <c r="C1548" s="16" t="str">
        <f t="array" aca="1" ref="C1548" ca="1">IFERROR(INDEX(durée,SMALL(IF(SUBSTITUTE(resultat," ","")="obtenue",ROW(offres)-2,""),ROW(1453:1453))),"")</f>
        <v/>
      </c>
      <c r="D1548" s="8" t="str">
        <f t="array" aca="1" ref="D1548" ca="1">IFERROR(INDEX(datefin,SMALL(IF(SUBSTITUTE(resultat," ","")="obtenue",ROW(offres)-2,""),ROW(1453:1453))),"")</f>
        <v/>
      </c>
    </row>
    <row r="1549" spans="1:4" x14ac:dyDescent="0.25">
      <c r="A1549" s="3" t="str">
        <f t="array" aca="1" ref="A1549" ca="1">IFERROR(INDEX(offres,SMALL(IF(SUBSTITUTE(resultat," ","")="obtenue",ROW(offres)-2,""),ROW(1454:1454))),"")</f>
        <v/>
      </c>
      <c r="B1549" s="8" t="str">
        <f t="array" aca="1" ref="B1549" ca="1">IFERROR(INDEX(debut,SMALL(IF(SUBSTITUTE(resultat," ","")="obtenue",ROW(offres)-2,""),ROW(1454:1454))),"")</f>
        <v/>
      </c>
      <c r="C1549" s="16" t="str">
        <f t="array" aca="1" ref="C1549" ca="1">IFERROR(INDEX(durée,SMALL(IF(SUBSTITUTE(resultat," ","")="obtenue",ROW(offres)-2,""),ROW(1454:1454))),"")</f>
        <v/>
      </c>
      <c r="D1549" s="8" t="str">
        <f t="array" aca="1" ref="D1549" ca="1">IFERROR(INDEX(datefin,SMALL(IF(SUBSTITUTE(resultat," ","")="obtenue",ROW(offres)-2,""),ROW(1454:1454))),"")</f>
        <v/>
      </c>
    </row>
    <row r="1550" spans="1:4" x14ac:dyDescent="0.25">
      <c r="A1550" s="3" t="str">
        <f t="array" aca="1" ref="A1550" ca="1">IFERROR(INDEX(offres,SMALL(IF(SUBSTITUTE(resultat," ","")="obtenue",ROW(offres)-2,""),ROW(1455:1455))),"")</f>
        <v/>
      </c>
      <c r="B1550" s="8" t="str">
        <f t="array" aca="1" ref="B1550" ca="1">IFERROR(INDEX(debut,SMALL(IF(SUBSTITUTE(resultat," ","")="obtenue",ROW(offres)-2,""),ROW(1455:1455))),"")</f>
        <v/>
      </c>
      <c r="C1550" s="16" t="str">
        <f t="array" aca="1" ref="C1550" ca="1">IFERROR(INDEX(durée,SMALL(IF(SUBSTITUTE(resultat," ","")="obtenue",ROW(offres)-2,""),ROW(1455:1455))),"")</f>
        <v/>
      </c>
      <c r="D1550" s="8" t="str">
        <f t="array" aca="1" ref="D1550" ca="1">IFERROR(INDEX(datefin,SMALL(IF(SUBSTITUTE(resultat," ","")="obtenue",ROW(offres)-2,""),ROW(1455:1455))),"")</f>
        <v/>
      </c>
    </row>
    <row r="1551" spans="1:4" x14ac:dyDescent="0.25">
      <c r="A1551" s="3" t="str">
        <f t="array" aca="1" ref="A1551" ca="1">IFERROR(INDEX(offres,SMALL(IF(SUBSTITUTE(resultat," ","")="obtenue",ROW(offres)-2,""),ROW(1456:1456))),"")</f>
        <v/>
      </c>
      <c r="B1551" s="8" t="str">
        <f t="array" aca="1" ref="B1551" ca="1">IFERROR(INDEX(debut,SMALL(IF(SUBSTITUTE(resultat," ","")="obtenue",ROW(offres)-2,""),ROW(1456:1456))),"")</f>
        <v/>
      </c>
      <c r="C1551" s="16" t="str">
        <f t="array" aca="1" ref="C1551" ca="1">IFERROR(INDEX(durée,SMALL(IF(SUBSTITUTE(resultat," ","")="obtenue",ROW(offres)-2,""),ROW(1456:1456))),"")</f>
        <v/>
      </c>
      <c r="D1551" s="8" t="str">
        <f t="array" aca="1" ref="D1551" ca="1">IFERROR(INDEX(datefin,SMALL(IF(SUBSTITUTE(resultat," ","")="obtenue",ROW(offres)-2,""),ROW(1456:1456))),"")</f>
        <v/>
      </c>
    </row>
    <row r="1552" spans="1:4" x14ac:dyDescent="0.25">
      <c r="A1552" s="3" t="str">
        <f t="array" aca="1" ref="A1552" ca="1">IFERROR(INDEX(offres,SMALL(IF(SUBSTITUTE(resultat," ","")="obtenue",ROW(offres)-2,""),ROW(1457:1457))),"")</f>
        <v/>
      </c>
      <c r="B1552" s="8" t="str">
        <f t="array" aca="1" ref="B1552" ca="1">IFERROR(INDEX(debut,SMALL(IF(SUBSTITUTE(resultat," ","")="obtenue",ROW(offres)-2,""),ROW(1457:1457))),"")</f>
        <v/>
      </c>
      <c r="C1552" s="16" t="str">
        <f t="array" aca="1" ref="C1552" ca="1">IFERROR(INDEX(durée,SMALL(IF(SUBSTITUTE(resultat," ","")="obtenue",ROW(offres)-2,""),ROW(1457:1457))),"")</f>
        <v/>
      </c>
      <c r="D1552" s="8" t="str">
        <f t="array" aca="1" ref="D1552" ca="1">IFERROR(INDEX(datefin,SMALL(IF(SUBSTITUTE(resultat," ","")="obtenue",ROW(offres)-2,""),ROW(1457:1457))),"")</f>
        <v/>
      </c>
    </row>
    <row r="1553" spans="1:4" x14ac:dyDescent="0.25">
      <c r="A1553" s="3" t="str">
        <f t="array" aca="1" ref="A1553" ca="1">IFERROR(INDEX(offres,SMALL(IF(SUBSTITUTE(resultat," ","")="obtenue",ROW(offres)-2,""),ROW(1458:1458))),"")</f>
        <v/>
      </c>
      <c r="B1553" s="8" t="str">
        <f t="array" aca="1" ref="B1553" ca="1">IFERROR(INDEX(debut,SMALL(IF(SUBSTITUTE(resultat," ","")="obtenue",ROW(offres)-2,""),ROW(1458:1458))),"")</f>
        <v/>
      </c>
      <c r="C1553" s="16" t="str">
        <f t="array" aca="1" ref="C1553" ca="1">IFERROR(INDEX(durée,SMALL(IF(SUBSTITUTE(resultat," ","")="obtenue",ROW(offres)-2,""),ROW(1458:1458))),"")</f>
        <v/>
      </c>
      <c r="D1553" s="8" t="str">
        <f t="array" aca="1" ref="D1553" ca="1">IFERROR(INDEX(datefin,SMALL(IF(SUBSTITUTE(resultat," ","")="obtenue",ROW(offres)-2,""),ROW(1458:1458))),"")</f>
        <v/>
      </c>
    </row>
    <row r="1554" spans="1:4" x14ac:dyDescent="0.25">
      <c r="A1554" s="3" t="str">
        <f t="array" aca="1" ref="A1554" ca="1">IFERROR(INDEX(offres,SMALL(IF(SUBSTITUTE(resultat," ","")="obtenue",ROW(offres)-2,""),ROW(1459:1459))),"")</f>
        <v/>
      </c>
      <c r="B1554" s="8" t="str">
        <f t="array" aca="1" ref="B1554" ca="1">IFERROR(INDEX(debut,SMALL(IF(SUBSTITUTE(resultat," ","")="obtenue",ROW(offres)-2,""),ROW(1459:1459))),"")</f>
        <v/>
      </c>
      <c r="C1554" s="16" t="str">
        <f t="array" aca="1" ref="C1554" ca="1">IFERROR(INDEX(durée,SMALL(IF(SUBSTITUTE(resultat," ","")="obtenue",ROW(offres)-2,""),ROW(1459:1459))),"")</f>
        <v/>
      </c>
      <c r="D1554" s="8" t="str">
        <f t="array" aca="1" ref="D1554" ca="1">IFERROR(INDEX(datefin,SMALL(IF(SUBSTITUTE(resultat," ","")="obtenue",ROW(offres)-2,""),ROW(1459:1459))),"")</f>
        <v/>
      </c>
    </row>
    <row r="1555" spans="1:4" x14ac:dyDescent="0.25">
      <c r="A1555" s="3" t="str">
        <f t="array" aca="1" ref="A1555" ca="1">IFERROR(INDEX(offres,SMALL(IF(SUBSTITUTE(resultat," ","")="obtenue",ROW(offres)-2,""),ROW(1460:1460))),"")</f>
        <v/>
      </c>
      <c r="B1555" s="8" t="str">
        <f t="array" aca="1" ref="B1555" ca="1">IFERROR(INDEX(debut,SMALL(IF(SUBSTITUTE(resultat," ","")="obtenue",ROW(offres)-2,""),ROW(1460:1460))),"")</f>
        <v/>
      </c>
      <c r="C1555" s="16" t="str">
        <f t="array" aca="1" ref="C1555" ca="1">IFERROR(INDEX(durée,SMALL(IF(SUBSTITUTE(resultat," ","")="obtenue",ROW(offres)-2,""),ROW(1460:1460))),"")</f>
        <v/>
      </c>
      <c r="D1555" s="8" t="str">
        <f t="array" aca="1" ref="D1555" ca="1">IFERROR(INDEX(datefin,SMALL(IF(SUBSTITUTE(resultat," ","")="obtenue",ROW(offres)-2,""),ROW(1460:1460))),"")</f>
        <v/>
      </c>
    </row>
    <row r="1556" spans="1:4" x14ac:dyDescent="0.25">
      <c r="A1556" s="3" t="str">
        <f t="array" aca="1" ref="A1556" ca="1">IFERROR(INDEX(offres,SMALL(IF(SUBSTITUTE(resultat," ","")="obtenue",ROW(offres)-2,""),ROW(1461:1461))),"")</f>
        <v/>
      </c>
      <c r="B1556" s="8" t="str">
        <f t="array" aca="1" ref="B1556" ca="1">IFERROR(INDEX(debut,SMALL(IF(SUBSTITUTE(resultat," ","")="obtenue",ROW(offres)-2,""),ROW(1461:1461))),"")</f>
        <v/>
      </c>
      <c r="C1556" s="16" t="str">
        <f t="array" aca="1" ref="C1556" ca="1">IFERROR(INDEX(durée,SMALL(IF(SUBSTITUTE(resultat," ","")="obtenue",ROW(offres)-2,""),ROW(1461:1461))),"")</f>
        <v/>
      </c>
      <c r="D1556" s="8" t="str">
        <f t="array" aca="1" ref="D1556" ca="1">IFERROR(INDEX(datefin,SMALL(IF(SUBSTITUTE(resultat," ","")="obtenue",ROW(offres)-2,""),ROW(1461:1461))),"")</f>
        <v/>
      </c>
    </row>
    <row r="1557" spans="1:4" x14ac:dyDescent="0.25">
      <c r="A1557" s="3" t="str">
        <f t="array" aca="1" ref="A1557" ca="1">IFERROR(INDEX(offres,SMALL(IF(SUBSTITUTE(resultat," ","")="obtenue",ROW(offres)-2,""),ROW(1462:1462))),"")</f>
        <v/>
      </c>
      <c r="B1557" s="8" t="str">
        <f t="array" aca="1" ref="B1557" ca="1">IFERROR(INDEX(debut,SMALL(IF(SUBSTITUTE(resultat," ","")="obtenue",ROW(offres)-2,""),ROW(1462:1462))),"")</f>
        <v/>
      </c>
      <c r="C1557" s="16" t="str">
        <f t="array" aca="1" ref="C1557" ca="1">IFERROR(INDEX(durée,SMALL(IF(SUBSTITUTE(resultat," ","")="obtenue",ROW(offres)-2,""),ROW(1462:1462))),"")</f>
        <v/>
      </c>
      <c r="D1557" s="8" t="str">
        <f t="array" aca="1" ref="D1557" ca="1">IFERROR(INDEX(datefin,SMALL(IF(SUBSTITUTE(resultat," ","")="obtenue",ROW(offres)-2,""),ROW(1462:1462))),"")</f>
        <v/>
      </c>
    </row>
    <row r="1558" spans="1:4" x14ac:dyDescent="0.25">
      <c r="A1558" s="3" t="str">
        <f t="array" aca="1" ref="A1558" ca="1">IFERROR(INDEX(offres,SMALL(IF(SUBSTITUTE(resultat," ","")="obtenue",ROW(offres)-2,""),ROW(1463:1463))),"")</f>
        <v/>
      </c>
      <c r="B1558" s="8" t="str">
        <f t="array" aca="1" ref="B1558" ca="1">IFERROR(INDEX(debut,SMALL(IF(SUBSTITUTE(resultat," ","")="obtenue",ROW(offres)-2,""),ROW(1463:1463))),"")</f>
        <v/>
      </c>
      <c r="C1558" s="16" t="str">
        <f t="array" aca="1" ref="C1558" ca="1">IFERROR(INDEX(durée,SMALL(IF(SUBSTITUTE(resultat," ","")="obtenue",ROW(offres)-2,""),ROW(1463:1463))),"")</f>
        <v/>
      </c>
      <c r="D1558" s="8" t="str">
        <f t="array" aca="1" ref="D1558" ca="1">IFERROR(INDEX(datefin,SMALL(IF(SUBSTITUTE(resultat," ","")="obtenue",ROW(offres)-2,""),ROW(1463:1463))),"")</f>
        <v/>
      </c>
    </row>
    <row r="1559" spans="1:4" x14ac:dyDescent="0.25">
      <c r="A1559" s="3" t="str">
        <f t="array" aca="1" ref="A1559" ca="1">IFERROR(INDEX(offres,SMALL(IF(SUBSTITUTE(resultat," ","")="obtenue",ROW(offres)-2,""),ROW(1464:1464))),"")</f>
        <v/>
      </c>
      <c r="B1559" s="8" t="str">
        <f t="array" aca="1" ref="B1559" ca="1">IFERROR(INDEX(debut,SMALL(IF(SUBSTITUTE(resultat," ","")="obtenue",ROW(offres)-2,""),ROW(1464:1464))),"")</f>
        <v/>
      </c>
      <c r="C1559" s="16" t="str">
        <f t="array" aca="1" ref="C1559" ca="1">IFERROR(INDEX(durée,SMALL(IF(SUBSTITUTE(resultat," ","")="obtenue",ROW(offres)-2,""),ROW(1464:1464))),"")</f>
        <v/>
      </c>
      <c r="D1559" s="8" t="str">
        <f t="array" aca="1" ref="D1559" ca="1">IFERROR(INDEX(datefin,SMALL(IF(SUBSTITUTE(resultat," ","")="obtenue",ROW(offres)-2,""),ROW(1464:1464))),"")</f>
        <v/>
      </c>
    </row>
    <row r="1560" spans="1:4" x14ac:dyDescent="0.25">
      <c r="A1560" s="3" t="str">
        <f t="array" aca="1" ref="A1560" ca="1">IFERROR(INDEX(offres,SMALL(IF(SUBSTITUTE(resultat," ","")="obtenue",ROW(offres)-2,""),ROW(1465:1465))),"")</f>
        <v/>
      </c>
      <c r="B1560" s="8" t="str">
        <f t="array" aca="1" ref="B1560" ca="1">IFERROR(INDEX(debut,SMALL(IF(SUBSTITUTE(resultat," ","")="obtenue",ROW(offres)-2,""),ROW(1465:1465))),"")</f>
        <v/>
      </c>
      <c r="C1560" s="16" t="str">
        <f t="array" aca="1" ref="C1560" ca="1">IFERROR(INDEX(durée,SMALL(IF(SUBSTITUTE(resultat," ","")="obtenue",ROW(offres)-2,""),ROW(1465:1465))),"")</f>
        <v/>
      </c>
      <c r="D1560" s="8" t="str">
        <f t="array" aca="1" ref="D1560" ca="1">IFERROR(INDEX(datefin,SMALL(IF(SUBSTITUTE(resultat," ","")="obtenue",ROW(offres)-2,""),ROW(1465:1465))),"")</f>
        <v/>
      </c>
    </row>
    <row r="1561" spans="1:4" x14ac:dyDescent="0.25">
      <c r="A1561" s="3" t="str">
        <f t="array" aca="1" ref="A1561" ca="1">IFERROR(INDEX(offres,SMALL(IF(SUBSTITUTE(resultat," ","")="obtenue",ROW(offres)-2,""),ROW(1466:1466))),"")</f>
        <v/>
      </c>
      <c r="B1561" s="8" t="str">
        <f t="array" aca="1" ref="B1561" ca="1">IFERROR(INDEX(debut,SMALL(IF(SUBSTITUTE(resultat," ","")="obtenue",ROW(offres)-2,""),ROW(1466:1466))),"")</f>
        <v/>
      </c>
      <c r="C1561" s="16" t="str">
        <f t="array" aca="1" ref="C1561" ca="1">IFERROR(INDEX(durée,SMALL(IF(SUBSTITUTE(resultat," ","")="obtenue",ROW(offres)-2,""),ROW(1466:1466))),"")</f>
        <v/>
      </c>
      <c r="D1561" s="8" t="str">
        <f t="array" aca="1" ref="D1561" ca="1">IFERROR(INDEX(datefin,SMALL(IF(SUBSTITUTE(resultat," ","")="obtenue",ROW(offres)-2,""),ROW(1466:1466))),"")</f>
        <v/>
      </c>
    </row>
    <row r="1562" spans="1:4" x14ac:dyDescent="0.25">
      <c r="A1562" s="3" t="str">
        <f t="array" aca="1" ref="A1562" ca="1">IFERROR(INDEX(offres,SMALL(IF(SUBSTITUTE(resultat," ","")="obtenue",ROW(offres)-2,""),ROW(1467:1467))),"")</f>
        <v/>
      </c>
      <c r="B1562" s="8" t="str">
        <f t="array" aca="1" ref="B1562" ca="1">IFERROR(INDEX(debut,SMALL(IF(SUBSTITUTE(resultat," ","")="obtenue",ROW(offres)-2,""),ROW(1467:1467))),"")</f>
        <v/>
      </c>
      <c r="C1562" s="16" t="str">
        <f t="array" aca="1" ref="C1562" ca="1">IFERROR(INDEX(durée,SMALL(IF(SUBSTITUTE(resultat," ","")="obtenue",ROW(offres)-2,""),ROW(1467:1467))),"")</f>
        <v/>
      </c>
      <c r="D1562" s="8" t="str">
        <f t="array" aca="1" ref="D1562" ca="1">IFERROR(INDEX(datefin,SMALL(IF(SUBSTITUTE(resultat," ","")="obtenue",ROW(offres)-2,""),ROW(1467:1467))),"")</f>
        <v/>
      </c>
    </row>
    <row r="1563" spans="1:4" x14ac:dyDescent="0.25">
      <c r="A1563" s="3" t="str">
        <f t="array" aca="1" ref="A1563" ca="1">IFERROR(INDEX(offres,SMALL(IF(SUBSTITUTE(resultat," ","")="obtenue",ROW(offres)-2,""),ROW(1468:1468))),"")</f>
        <v/>
      </c>
      <c r="B1563" s="8" t="str">
        <f t="array" aca="1" ref="B1563" ca="1">IFERROR(INDEX(debut,SMALL(IF(SUBSTITUTE(resultat," ","")="obtenue",ROW(offres)-2,""),ROW(1468:1468))),"")</f>
        <v/>
      </c>
      <c r="C1563" s="16" t="str">
        <f t="array" aca="1" ref="C1563" ca="1">IFERROR(INDEX(durée,SMALL(IF(SUBSTITUTE(resultat," ","")="obtenue",ROW(offres)-2,""),ROW(1468:1468))),"")</f>
        <v/>
      </c>
      <c r="D1563" s="8" t="str">
        <f t="array" aca="1" ref="D1563" ca="1">IFERROR(INDEX(datefin,SMALL(IF(SUBSTITUTE(resultat," ","")="obtenue",ROW(offres)-2,""),ROW(1468:1468))),"")</f>
        <v/>
      </c>
    </row>
    <row r="1564" spans="1:4" x14ac:dyDescent="0.25">
      <c r="A1564" s="3" t="str">
        <f t="array" aca="1" ref="A1564" ca="1">IFERROR(INDEX(offres,SMALL(IF(SUBSTITUTE(resultat," ","")="obtenue",ROW(offres)-2,""),ROW(1469:1469))),"")</f>
        <v/>
      </c>
      <c r="B1564" s="8" t="str">
        <f t="array" aca="1" ref="B1564" ca="1">IFERROR(INDEX(debut,SMALL(IF(SUBSTITUTE(resultat," ","")="obtenue",ROW(offres)-2,""),ROW(1469:1469))),"")</f>
        <v/>
      </c>
      <c r="C1564" s="16" t="str">
        <f t="array" aca="1" ref="C1564" ca="1">IFERROR(INDEX(durée,SMALL(IF(SUBSTITUTE(resultat," ","")="obtenue",ROW(offres)-2,""),ROW(1469:1469))),"")</f>
        <v/>
      </c>
      <c r="D1564" s="8" t="str">
        <f t="array" aca="1" ref="D1564" ca="1">IFERROR(INDEX(datefin,SMALL(IF(SUBSTITUTE(resultat," ","")="obtenue",ROW(offres)-2,""),ROW(1469:1469))),"")</f>
        <v/>
      </c>
    </row>
    <row r="1565" spans="1:4" x14ac:dyDescent="0.25">
      <c r="A1565" s="3" t="str">
        <f t="array" aca="1" ref="A1565" ca="1">IFERROR(INDEX(offres,SMALL(IF(SUBSTITUTE(resultat," ","")="obtenue",ROW(offres)-2,""),ROW(1470:1470))),"")</f>
        <v/>
      </c>
      <c r="B1565" s="8" t="str">
        <f t="array" aca="1" ref="B1565" ca="1">IFERROR(INDEX(debut,SMALL(IF(SUBSTITUTE(resultat," ","")="obtenue",ROW(offres)-2,""),ROW(1470:1470))),"")</f>
        <v/>
      </c>
      <c r="C1565" s="16" t="str">
        <f t="array" aca="1" ref="C1565" ca="1">IFERROR(INDEX(durée,SMALL(IF(SUBSTITUTE(resultat," ","")="obtenue",ROW(offres)-2,""),ROW(1470:1470))),"")</f>
        <v/>
      </c>
      <c r="D1565" s="8" t="str">
        <f t="array" aca="1" ref="D1565" ca="1">IFERROR(INDEX(datefin,SMALL(IF(SUBSTITUTE(resultat," ","")="obtenue",ROW(offres)-2,""),ROW(1470:1470))),"")</f>
        <v/>
      </c>
    </row>
    <row r="1566" spans="1:4" x14ac:dyDescent="0.25">
      <c r="A1566" s="3" t="str">
        <f t="array" aca="1" ref="A1566" ca="1">IFERROR(INDEX(offres,SMALL(IF(SUBSTITUTE(resultat," ","")="obtenue",ROW(offres)-2,""),ROW(1471:1471))),"")</f>
        <v/>
      </c>
      <c r="B1566" s="8" t="str">
        <f t="array" aca="1" ref="B1566" ca="1">IFERROR(INDEX(debut,SMALL(IF(SUBSTITUTE(resultat," ","")="obtenue",ROW(offres)-2,""),ROW(1471:1471))),"")</f>
        <v/>
      </c>
      <c r="C1566" s="16" t="str">
        <f t="array" aca="1" ref="C1566" ca="1">IFERROR(INDEX(durée,SMALL(IF(SUBSTITUTE(resultat," ","")="obtenue",ROW(offres)-2,""),ROW(1471:1471))),"")</f>
        <v/>
      </c>
      <c r="D1566" s="8" t="str">
        <f t="array" aca="1" ref="D1566" ca="1">IFERROR(INDEX(datefin,SMALL(IF(SUBSTITUTE(resultat," ","")="obtenue",ROW(offres)-2,""),ROW(1471:1471))),"")</f>
        <v/>
      </c>
    </row>
    <row r="1567" spans="1:4" x14ac:dyDescent="0.25">
      <c r="A1567" s="3" t="str">
        <f t="array" aca="1" ref="A1567" ca="1">IFERROR(INDEX(offres,SMALL(IF(SUBSTITUTE(resultat," ","")="obtenue",ROW(offres)-2,""),ROW(1472:1472))),"")</f>
        <v/>
      </c>
      <c r="B1567" s="8" t="str">
        <f t="array" aca="1" ref="B1567" ca="1">IFERROR(INDEX(debut,SMALL(IF(SUBSTITUTE(resultat," ","")="obtenue",ROW(offres)-2,""),ROW(1472:1472))),"")</f>
        <v/>
      </c>
      <c r="C1567" s="16" t="str">
        <f t="array" aca="1" ref="C1567" ca="1">IFERROR(INDEX(durée,SMALL(IF(SUBSTITUTE(resultat," ","")="obtenue",ROW(offres)-2,""),ROW(1472:1472))),"")</f>
        <v/>
      </c>
      <c r="D1567" s="8" t="str">
        <f t="array" aca="1" ref="D1567" ca="1">IFERROR(INDEX(datefin,SMALL(IF(SUBSTITUTE(resultat," ","")="obtenue",ROW(offres)-2,""),ROW(1472:1472))),"")</f>
        <v/>
      </c>
    </row>
    <row r="1568" spans="1:4" x14ac:dyDescent="0.25">
      <c r="A1568" s="3" t="str">
        <f t="array" aca="1" ref="A1568" ca="1">IFERROR(INDEX(offres,SMALL(IF(SUBSTITUTE(resultat," ","")="obtenue",ROW(offres)-2,""),ROW(1473:1473))),"")</f>
        <v/>
      </c>
      <c r="B1568" s="8" t="str">
        <f t="array" aca="1" ref="B1568" ca="1">IFERROR(INDEX(debut,SMALL(IF(SUBSTITUTE(resultat," ","")="obtenue",ROW(offres)-2,""),ROW(1473:1473))),"")</f>
        <v/>
      </c>
      <c r="C1568" s="16" t="str">
        <f t="array" aca="1" ref="C1568" ca="1">IFERROR(INDEX(durée,SMALL(IF(SUBSTITUTE(resultat," ","")="obtenue",ROW(offres)-2,""),ROW(1473:1473))),"")</f>
        <v/>
      </c>
      <c r="D1568" s="8" t="str">
        <f t="array" aca="1" ref="D1568" ca="1">IFERROR(INDEX(datefin,SMALL(IF(SUBSTITUTE(resultat," ","")="obtenue",ROW(offres)-2,""),ROW(1473:1473))),"")</f>
        <v/>
      </c>
    </row>
    <row r="1569" spans="1:4" x14ac:dyDescent="0.25">
      <c r="A1569" s="3" t="str">
        <f t="array" aca="1" ref="A1569" ca="1">IFERROR(INDEX(offres,SMALL(IF(SUBSTITUTE(resultat," ","")="obtenue",ROW(offres)-2,""),ROW(1474:1474))),"")</f>
        <v/>
      </c>
      <c r="B1569" s="8" t="str">
        <f t="array" aca="1" ref="B1569" ca="1">IFERROR(INDEX(debut,SMALL(IF(SUBSTITUTE(resultat," ","")="obtenue",ROW(offres)-2,""),ROW(1474:1474))),"")</f>
        <v/>
      </c>
      <c r="C1569" s="16" t="str">
        <f t="array" aca="1" ref="C1569" ca="1">IFERROR(INDEX(durée,SMALL(IF(SUBSTITUTE(resultat," ","")="obtenue",ROW(offres)-2,""),ROW(1474:1474))),"")</f>
        <v/>
      </c>
      <c r="D1569" s="8" t="str">
        <f t="array" aca="1" ref="D1569" ca="1">IFERROR(INDEX(datefin,SMALL(IF(SUBSTITUTE(resultat," ","")="obtenue",ROW(offres)-2,""),ROW(1474:1474))),"")</f>
        <v/>
      </c>
    </row>
    <row r="1570" spans="1:4" x14ac:dyDescent="0.25">
      <c r="A1570" s="3" t="str">
        <f t="array" aca="1" ref="A1570" ca="1">IFERROR(INDEX(offres,SMALL(IF(SUBSTITUTE(resultat," ","")="obtenue",ROW(offres)-2,""),ROW(1475:1475))),"")</f>
        <v/>
      </c>
      <c r="B1570" s="8" t="str">
        <f t="array" aca="1" ref="B1570" ca="1">IFERROR(INDEX(debut,SMALL(IF(SUBSTITUTE(resultat," ","")="obtenue",ROW(offres)-2,""),ROW(1475:1475))),"")</f>
        <v/>
      </c>
      <c r="C1570" s="16" t="str">
        <f t="array" aca="1" ref="C1570" ca="1">IFERROR(INDEX(durée,SMALL(IF(SUBSTITUTE(resultat," ","")="obtenue",ROW(offres)-2,""),ROW(1475:1475))),"")</f>
        <v/>
      </c>
      <c r="D1570" s="8" t="str">
        <f t="array" aca="1" ref="D1570" ca="1">IFERROR(INDEX(datefin,SMALL(IF(SUBSTITUTE(resultat," ","")="obtenue",ROW(offres)-2,""),ROW(1475:1475))),"")</f>
        <v/>
      </c>
    </row>
    <row r="1571" spans="1:4" x14ac:dyDescent="0.25">
      <c r="A1571" s="3" t="str">
        <f t="array" aca="1" ref="A1571" ca="1">IFERROR(INDEX(offres,SMALL(IF(SUBSTITUTE(resultat," ","")="obtenue",ROW(offres)-2,""),ROW(1476:1476))),"")</f>
        <v/>
      </c>
      <c r="B1571" s="8" t="str">
        <f t="array" aca="1" ref="B1571" ca="1">IFERROR(INDEX(debut,SMALL(IF(SUBSTITUTE(resultat," ","")="obtenue",ROW(offres)-2,""),ROW(1476:1476))),"")</f>
        <v/>
      </c>
      <c r="C1571" s="16" t="str">
        <f t="array" aca="1" ref="C1571" ca="1">IFERROR(INDEX(durée,SMALL(IF(SUBSTITUTE(resultat," ","")="obtenue",ROW(offres)-2,""),ROW(1476:1476))),"")</f>
        <v/>
      </c>
      <c r="D1571" s="8" t="str">
        <f t="array" aca="1" ref="D1571" ca="1">IFERROR(INDEX(datefin,SMALL(IF(SUBSTITUTE(resultat," ","")="obtenue",ROW(offres)-2,""),ROW(1476:1476))),"")</f>
        <v/>
      </c>
    </row>
    <row r="1572" spans="1:4" x14ac:dyDescent="0.25">
      <c r="A1572" s="3" t="str">
        <f t="array" aca="1" ref="A1572" ca="1">IFERROR(INDEX(offres,SMALL(IF(SUBSTITUTE(resultat," ","")="obtenue",ROW(offres)-2,""),ROW(1477:1477))),"")</f>
        <v/>
      </c>
      <c r="B1572" s="8" t="str">
        <f t="array" aca="1" ref="B1572" ca="1">IFERROR(INDEX(debut,SMALL(IF(SUBSTITUTE(resultat," ","")="obtenue",ROW(offres)-2,""),ROW(1477:1477))),"")</f>
        <v/>
      </c>
      <c r="C1572" s="16" t="str">
        <f t="array" aca="1" ref="C1572" ca="1">IFERROR(INDEX(durée,SMALL(IF(SUBSTITUTE(resultat," ","")="obtenue",ROW(offres)-2,""),ROW(1477:1477))),"")</f>
        <v/>
      </c>
      <c r="D1572" s="8" t="str">
        <f t="array" aca="1" ref="D1572" ca="1">IFERROR(INDEX(datefin,SMALL(IF(SUBSTITUTE(resultat," ","")="obtenue",ROW(offres)-2,""),ROW(1477:1477))),"")</f>
        <v/>
      </c>
    </row>
    <row r="1573" spans="1:4" x14ac:dyDescent="0.25">
      <c r="A1573" s="3" t="str">
        <f t="array" aca="1" ref="A1573" ca="1">IFERROR(INDEX(offres,SMALL(IF(SUBSTITUTE(resultat," ","")="obtenue",ROW(offres)-2,""),ROW(1478:1478))),"")</f>
        <v/>
      </c>
      <c r="B1573" s="8" t="str">
        <f t="array" aca="1" ref="B1573" ca="1">IFERROR(INDEX(debut,SMALL(IF(SUBSTITUTE(resultat," ","")="obtenue",ROW(offres)-2,""),ROW(1478:1478))),"")</f>
        <v/>
      </c>
      <c r="C1573" s="16" t="str">
        <f t="array" aca="1" ref="C1573" ca="1">IFERROR(INDEX(durée,SMALL(IF(SUBSTITUTE(resultat," ","")="obtenue",ROW(offres)-2,""),ROW(1478:1478))),"")</f>
        <v/>
      </c>
      <c r="D1573" s="8" t="str">
        <f t="array" aca="1" ref="D1573" ca="1">IFERROR(INDEX(datefin,SMALL(IF(SUBSTITUTE(resultat," ","")="obtenue",ROW(offres)-2,""),ROW(1478:1478))),"")</f>
        <v/>
      </c>
    </row>
    <row r="1574" spans="1:4" x14ac:dyDescent="0.25">
      <c r="A1574" s="3" t="str">
        <f t="array" aca="1" ref="A1574" ca="1">IFERROR(INDEX(offres,SMALL(IF(SUBSTITUTE(resultat," ","")="obtenue",ROW(offres)-2,""),ROW(1479:1479))),"")</f>
        <v/>
      </c>
      <c r="B1574" s="8" t="str">
        <f t="array" aca="1" ref="B1574" ca="1">IFERROR(INDEX(debut,SMALL(IF(SUBSTITUTE(resultat," ","")="obtenue",ROW(offres)-2,""),ROW(1479:1479))),"")</f>
        <v/>
      </c>
      <c r="C1574" s="16" t="str">
        <f t="array" aca="1" ref="C1574" ca="1">IFERROR(INDEX(durée,SMALL(IF(SUBSTITUTE(resultat," ","")="obtenue",ROW(offres)-2,""),ROW(1479:1479))),"")</f>
        <v/>
      </c>
      <c r="D1574" s="8" t="str">
        <f t="array" aca="1" ref="D1574" ca="1">IFERROR(INDEX(datefin,SMALL(IF(SUBSTITUTE(resultat," ","")="obtenue",ROW(offres)-2,""),ROW(1479:1479))),"")</f>
        <v/>
      </c>
    </row>
    <row r="1575" spans="1:4" x14ac:dyDescent="0.25">
      <c r="A1575" s="3" t="str">
        <f t="array" aca="1" ref="A1575" ca="1">IFERROR(INDEX(offres,SMALL(IF(SUBSTITUTE(resultat," ","")="obtenue",ROW(offres)-2,""),ROW(1480:1480))),"")</f>
        <v/>
      </c>
      <c r="B1575" s="8" t="str">
        <f t="array" aca="1" ref="B1575" ca="1">IFERROR(INDEX(debut,SMALL(IF(SUBSTITUTE(resultat," ","")="obtenue",ROW(offres)-2,""),ROW(1480:1480))),"")</f>
        <v/>
      </c>
      <c r="C1575" s="16" t="str">
        <f t="array" aca="1" ref="C1575" ca="1">IFERROR(INDEX(durée,SMALL(IF(SUBSTITUTE(resultat," ","")="obtenue",ROW(offres)-2,""),ROW(1480:1480))),"")</f>
        <v/>
      </c>
      <c r="D1575" s="8" t="str">
        <f t="array" aca="1" ref="D1575" ca="1">IFERROR(INDEX(datefin,SMALL(IF(SUBSTITUTE(resultat," ","")="obtenue",ROW(offres)-2,""),ROW(1480:1480))),"")</f>
        <v/>
      </c>
    </row>
    <row r="1576" spans="1:4" x14ac:dyDescent="0.25">
      <c r="A1576" s="3" t="str">
        <f t="array" aca="1" ref="A1576" ca="1">IFERROR(INDEX(offres,SMALL(IF(SUBSTITUTE(resultat," ","")="obtenue",ROW(offres)-2,""),ROW(1481:1481))),"")</f>
        <v/>
      </c>
      <c r="B1576" s="8" t="str">
        <f t="array" aca="1" ref="B1576" ca="1">IFERROR(INDEX(debut,SMALL(IF(SUBSTITUTE(resultat," ","")="obtenue",ROW(offres)-2,""),ROW(1481:1481))),"")</f>
        <v/>
      </c>
      <c r="C1576" s="16" t="str">
        <f t="array" aca="1" ref="C1576" ca="1">IFERROR(INDEX(durée,SMALL(IF(SUBSTITUTE(resultat," ","")="obtenue",ROW(offres)-2,""),ROW(1481:1481))),"")</f>
        <v/>
      </c>
      <c r="D1576" s="8" t="str">
        <f t="array" aca="1" ref="D1576" ca="1">IFERROR(INDEX(datefin,SMALL(IF(SUBSTITUTE(resultat," ","")="obtenue",ROW(offres)-2,""),ROW(1481:1481))),"")</f>
        <v/>
      </c>
    </row>
    <row r="1577" spans="1:4" x14ac:dyDescent="0.25">
      <c r="A1577" s="3" t="str">
        <f t="array" aca="1" ref="A1577" ca="1">IFERROR(INDEX(offres,SMALL(IF(SUBSTITUTE(resultat," ","")="obtenue",ROW(offres)-2,""),ROW(1482:1482))),"")</f>
        <v/>
      </c>
      <c r="B1577" s="8" t="str">
        <f t="array" aca="1" ref="B1577" ca="1">IFERROR(INDEX(debut,SMALL(IF(SUBSTITUTE(resultat," ","")="obtenue",ROW(offres)-2,""),ROW(1482:1482))),"")</f>
        <v/>
      </c>
      <c r="C1577" s="16" t="str">
        <f t="array" aca="1" ref="C1577" ca="1">IFERROR(INDEX(durée,SMALL(IF(SUBSTITUTE(resultat," ","")="obtenue",ROW(offres)-2,""),ROW(1482:1482))),"")</f>
        <v/>
      </c>
      <c r="D1577" s="8" t="str">
        <f t="array" aca="1" ref="D1577" ca="1">IFERROR(INDEX(datefin,SMALL(IF(SUBSTITUTE(resultat," ","")="obtenue",ROW(offres)-2,""),ROW(1482:1482))),"")</f>
        <v/>
      </c>
    </row>
    <row r="1578" spans="1:4" x14ac:dyDescent="0.25">
      <c r="A1578" s="3" t="str">
        <f t="array" aca="1" ref="A1578" ca="1">IFERROR(INDEX(offres,SMALL(IF(SUBSTITUTE(resultat," ","")="obtenue",ROW(offres)-2,""),ROW(1483:1483))),"")</f>
        <v/>
      </c>
      <c r="B1578" s="8" t="str">
        <f t="array" aca="1" ref="B1578" ca="1">IFERROR(INDEX(debut,SMALL(IF(SUBSTITUTE(resultat," ","")="obtenue",ROW(offres)-2,""),ROW(1483:1483))),"")</f>
        <v/>
      </c>
      <c r="C1578" s="16" t="str">
        <f t="array" aca="1" ref="C1578" ca="1">IFERROR(INDEX(durée,SMALL(IF(SUBSTITUTE(resultat," ","")="obtenue",ROW(offres)-2,""),ROW(1483:1483))),"")</f>
        <v/>
      </c>
      <c r="D1578" s="8" t="str">
        <f t="array" aca="1" ref="D1578" ca="1">IFERROR(INDEX(datefin,SMALL(IF(SUBSTITUTE(resultat," ","")="obtenue",ROW(offres)-2,""),ROW(1483:1483))),"")</f>
        <v/>
      </c>
    </row>
    <row r="1579" spans="1:4" x14ac:dyDescent="0.25">
      <c r="A1579" s="3" t="str">
        <f t="array" aca="1" ref="A1579" ca="1">IFERROR(INDEX(offres,SMALL(IF(SUBSTITUTE(resultat," ","")="obtenue",ROW(offres)-2,""),ROW(1484:1484))),"")</f>
        <v/>
      </c>
      <c r="B1579" s="8" t="str">
        <f t="array" aca="1" ref="B1579" ca="1">IFERROR(INDEX(debut,SMALL(IF(SUBSTITUTE(resultat," ","")="obtenue",ROW(offres)-2,""),ROW(1484:1484))),"")</f>
        <v/>
      </c>
      <c r="C1579" s="16" t="str">
        <f t="array" aca="1" ref="C1579" ca="1">IFERROR(INDEX(durée,SMALL(IF(SUBSTITUTE(resultat," ","")="obtenue",ROW(offres)-2,""),ROW(1484:1484))),"")</f>
        <v/>
      </c>
      <c r="D1579" s="8" t="str">
        <f t="array" aca="1" ref="D1579" ca="1">IFERROR(INDEX(datefin,SMALL(IF(SUBSTITUTE(resultat," ","")="obtenue",ROW(offres)-2,""),ROW(1484:1484))),"")</f>
        <v/>
      </c>
    </row>
    <row r="1580" spans="1:4" x14ac:dyDescent="0.25">
      <c r="A1580" s="3" t="str">
        <f t="array" aca="1" ref="A1580" ca="1">IFERROR(INDEX(offres,SMALL(IF(SUBSTITUTE(resultat," ","")="obtenue",ROW(offres)-2,""),ROW(1485:1485))),"")</f>
        <v/>
      </c>
      <c r="B1580" s="8" t="str">
        <f t="array" aca="1" ref="B1580" ca="1">IFERROR(INDEX(debut,SMALL(IF(SUBSTITUTE(resultat," ","")="obtenue",ROW(offres)-2,""),ROW(1485:1485))),"")</f>
        <v/>
      </c>
      <c r="C1580" s="16" t="str">
        <f t="array" aca="1" ref="C1580" ca="1">IFERROR(INDEX(durée,SMALL(IF(SUBSTITUTE(resultat," ","")="obtenue",ROW(offres)-2,""),ROW(1485:1485))),"")</f>
        <v/>
      </c>
      <c r="D1580" s="8" t="str">
        <f t="array" aca="1" ref="D1580" ca="1">IFERROR(INDEX(datefin,SMALL(IF(SUBSTITUTE(resultat," ","")="obtenue",ROW(offres)-2,""),ROW(1485:1485))),"")</f>
        <v/>
      </c>
    </row>
    <row r="1581" spans="1:4" x14ac:dyDescent="0.25">
      <c r="A1581" s="3" t="str">
        <f t="array" aca="1" ref="A1581" ca="1">IFERROR(INDEX(offres,SMALL(IF(SUBSTITUTE(resultat," ","")="obtenue",ROW(offres)-2,""),ROW(1486:1486))),"")</f>
        <v/>
      </c>
      <c r="B1581" s="8" t="str">
        <f t="array" aca="1" ref="B1581" ca="1">IFERROR(INDEX(debut,SMALL(IF(SUBSTITUTE(resultat," ","")="obtenue",ROW(offres)-2,""),ROW(1486:1486))),"")</f>
        <v/>
      </c>
      <c r="C1581" s="16" t="str">
        <f t="array" aca="1" ref="C1581" ca="1">IFERROR(INDEX(durée,SMALL(IF(SUBSTITUTE(resultat," ","")="obtenue",ROW(offres)-2,""),ROW(1486:1486))),"")</f>
        <v/>
      </c>
      <c r="D1581" s="8" t="str">
        <f t="array" aca="1" ref="D1581" ca="1">IFERROR(INDEX(datefin,SMALL(IF(SUBSTITUTE(resultat," ","")="obtenue",ROW(offres)-2,""),ROW(1486:1486))),"")</f>
        <v/>
      </c>
    </row>
    <row r="1582" spans="1:4" x14ac:dyDescent="0.25">
      <c r="A1582" s="3" t="str">
        <f t="array" aca="1" ref="A1582" ca="1">IFERROR(INDEX(offres,SMALL(IF(SUBSTITUTE(resultat," ","")="obtenue",ROW(offres)-2,""),ROW(1487:1487))),"")</f>
        <v/>
      </c>
      <c r="B1582" s="8" t="str">
        <f t="array" aca="1" ref="B1582" ca="1">IFERROR(INDEX(debut,SMALL(IF(SUBSTITUTE(resultat," ","")="obtenue",ROW(offres)-2,""),ROW(1487:1487))),"")</f>
        <v/>
      </c>
      <c r="C1582" s="16" t="str">
        <f t="array" aca="1" ref="C1582" ca="1">IFERROR(INDEX(durée,SMALL(IF(SUBSTITUTE(resultat," ","")="obtenue",ROW(offres)-2,""),ROW(1487:1487))),"")</f>
        <v/>
      </c>
      <c r="D1582" s="8" t="str">
        <f t="array" aca="1" ref="D1582" ca="1">IFERROR(INDEX(datefin,SMALL(IF(SUBSTITUTE(resultat," ","")="obtenue",ROW(offres)-2,""),ROW(1487:1487))),"")</f>
        <v/>
      </c>
    </row>
    <row r="1583" spans="1:4" x14ac:dyDescent="0.25">
      <c r="A1583" s="3" t="str">
        <f t="array" aca="1" ref="A1583" ca="1">IFERROR(INDEX(offres,SMALL(IF(SUBSTITUTE(resultat," ","")="obtenue",ROW(offres)-2,""),ROW(1488:1488))),"")</f>
        <v/>
      </c>
      <c r="B1583" s="8" t="str">
        <f t="array" aca="1" ref="B1583" ca="1">IFERROR(INDEX(debut,SMALL(IF(SUBSTITUTE(resultat," ","")="obtenue",ROW(offres)-2,""),ROW(1488:1488))),"")</f>
        <v/>
      </c>
      <c r="C1583" s="16" t="str">
        <f t="array" aca="1" ref="C1583" ca="1">IFERROR(INDEX(durée,SMALL(IF(SUBSTITUTE(resultat," ","")="obtenue",ROW(offres)-2,""),ROW(1488:1488))),"")</f>
        <v/>
      </c>
      <c r="D1583" s="8" t="str">
        <f t="array" aca="1" ref="D1583" ca="1">IFERROR(INDEX(datefin,SMALL(IF(SUBSTITUTE(resultat," ","")="obtenue",ROW(offres)-2,""),ROW(1488:1488))),"")</f>
        <v/>
      </c>
    </row>
    <row r="1584" spans="1:4" x14ac:dyDescent="0.25">
      <c r="A1584" s="3" t="str">
        <f t="array" aca="1" ref="A1584" ca="1">IFERROR(INDEX(offres,SMALL(IF(SUBSTITUTE(resultat," ","")="obtenue",ROW(offres)-2,""),ROW(1489:1489))),"")</f>
        <v/>
      </c>
      <c r="B1584" s="8" t="str">
        <f t="array" aca="1" ref="B1584" ca="1">IFERROR(INDEX(debut,SMALL(IF(SUBSTITUTE(resultat," ","")="obtenue",ROW(offres)-2,""),ROW(1489:1489))),"")</f>
        <v/>
      </c>
      <c r="C1584" s="16" t="str">
        <f t="array" aca="1" ref="C1584" ca="1">IFERROR(INDEX(durée,SMALL(IF(SUBSTITUTE(resultat," ","")="obtenue",ROW(offres)-2,""),ROW(1489:1489))),"")</f>
        <v/>
      </c>
      <c r="D1584" s="8" t="str">
        <f t="array" aca="1" ref="D1584" ca="1">IFERROR(INDEX(datefin,SMALL(IF(SUBSTITUTE(resultat," ","")="obtenue",ROW(offres)-2,""),ROW(1489:1489))),"")</f>
        <v/>
      </c>
    </row>
    <row r="1585" spans="1:4" x14ac:dyDescent="0.25">
      <c r="A1585" s="3" t="str">
        <f t="array" aca="1" ref="A1585" ca="1">IFERROR(INDEX(offres,SMALL(IF(SUBSTITUTE(resultat," ","")="obtenue",ROW(offres)-2,""),ROW(1490:1490))),"")</f>
        <v/>
      </c>
      <c r="B1585" s="8" t="str">
        <f t="array" aca="1" ref="B1585" ca="1">IFERROR(INDEX(debut,SMALL(IF(SUBSTITUTE(resultat," ","")="obtenue",ROW(offres)-2,""),ROW(1490:1490))),"")</f>
        <v/>
      </c>
      <c r="C1585" s="16" t="str">
        <f t="array" aca="1" ref="C1585" ca="1">IFERROR(INDEX(durée,SMALL(IF(SUBSTITUTE(resultat," ","")="obtenue",ROW(offres)-2,""),ROW(1490:1490))),"")</f>
        <v/>
      </c>
      <c r="D1585" s="8" t="str">
        <f t="array" aca="1" ref="D1585" ca="1">IFERROR(INDEX(datefin,SMALL(IF(SUBSTITUTE(resultat," ","")="obtenue",ROW(offres)-2,""),ROW(1490:1490))),"")</f>
        <v/>
      </c>
    </row>
    <row r="1586" spans="1:4" x14ac:dyDescent="0.25">
      <c r="A1586" s="3" t="str">
        <f t="array" aca="1" ref="A1586" ca="1">IFERROR(INDEX(offres,SMALL(IF(SUBSTITUTE(resultat," ","")="obtenue",ROW(offres)-2,""),ROW(1491:1491))),"")</f>
        <v/>
      </c>
      <c r="B1586" s="8" t="str">
        <f t="array" aca="1" ref="B1586" ca="1">IFERROR(INDEX(debut,SMALL(IF(SUBSTITUTE(resultat," ","")="obtenue",ROW(offres)-2,""),ROW(1491:1491))),"")</f>
        <v/>
      </c>
      <c r="C1586" s="16" t="str">
        <f t="array" aca="1" ref="C1586" ca="1">IFERROR(INDEX(durée,SMALL(IF(SUBSTITUTE(resultat," ","")="obtenue",ROW(offres)-2,""),ROW(1491:1491))),"")</f>
        <v/>
      </c>
      <c r="D1586" s="8" t="str">
        <f t="array" aca="1" ref="D1586" ca="1">IFERROR(INDEX(datefin,SMALL(IF(SUBSTITUTE(resultat," ","")="obtenue",ROW(offres)-2,""),ROW(1491:1491))),"")</f>
        <v/>
      </c>
    </row>
    <row r="1587" spans="1:4" x14ac:dyDescent="0.25">
      <c r="A1587" s="3" t="str">
        <f t="array" aca="1" ref="A1587" ca="1">IFERROR(INDEX(offres,SMALL(IF(SUBSTITUTE(resultat," ","")="obtenue",ROW(offres)-2,""),ROW(1492:1492))),"")</f>
        <v/>
      </c>
      <c r="B1587" s="8" t="str">
        <f t="array" aca="1" ref="B1587" ca="1">IFERROR(INDEX(debut,SMALL(IF(SUBSTITUTE(resultat," ","")="obtenue",ROW(offres)-2,""),ROW(1492:1492))),"")</f>
        <v/>
      </c>
      <c r="C1587" s="16" t="str">
        <f t="array" aca="1" ref="C1587" ca="1">IFERROR(INDEX(durée,SMALL(IF(SUBSTITUTE(resultat," ","")="obtenue",ROW(offres)-2,""),ROW(1492:1492))),"")</f>
        <v/>
      </c>
      <c r="D1587" s="8" t="str">
        <f t="array" aca="1" ref="D1587" ca="1">IFERROR(INDEX(datefin,SMALL(IF(SUBSTITUTE(resultat," ","")="obtenue",ROW(offres)-2,""),ROW(1492:1492))),"")</f>
        <v/>
      </c>
    </row>
    <row r="1588" spans="1:4" x14ac:dyDescent="0.25">
      <c r="A1588" s="3" t="str">
        <f t="array" aca="1" ref="A1588" ca="1">IFERROR(INDEX(offres,SMALL(IF(SUBSTITUTE(resultat," ","")="obtenue",ROW(offres)-2,""),ROW(1493:1493))),"")</f>
        <v/>
      </c>
      <c r="B1588" s="8" t="str">
        <f t="array" aca="1" ref="B1588" ca="1">IFERROR(INDEX(debut,SMALL(IF(SUBSTITUTE(resultat," ","")="obtenue",ROW(offres)-2,""),ROW(1493:1493))),"")</f>
        <v/>
      </c>
      <c r="C1588" s="16" t="str">
        <f t="array" aca="1" ref="C1588" ca="1">IFERROR(INDEX(durée,SMALL(IF(SUBSTITUTE(resultat," ","")="obtenue",ROW(offres)-2,""),ROW(1493:1493))),"")</f>
        <v/>
      </c>
      <c r="D1588" s="8" t="str">
        <f t="array" aca="1" ref="D1588" ca="1">IFERROR(INDEX(datefin,SMALL(IF(SUBSTITUTE(resultat," ","")="obtenue",ROW(offres)-2,""),ROW(1493:1493))),"")</f>
        <v/>
      </c>
    </row>
    <row r="1589" spans="1:4" x14ac:dyDescent="0.25">
      <c r="A1589" s="3" t="str">
        <f t="array" aca="1" ref="A1589" ca="1">IFERROR(INDEX(offres,SMALL(IF(SUBSTITUTE(resultat," ","")="obtenue",ROW(offres)-2,""),ROW(1494:1494))),"")</f>
        <v/>
      </c>
      <c r="B1589" s="8" t="str">
        <f t="array" aca="1" ref="B1589" ca="1">IFERROR(INDEX(debut,SMALL(IF(SUBSTITUTE(resultat," ","")="obtenue",ROW(offres)-2,""),ROW(1494:1494))),"")</f>
        <v/>
      </c>
      <c r="C1589" s="16" t="str">
        <f t="array" aca="1" ref="C1589" ca="1">IFERROR(INDEX(durée,SMALL(IF(SUBSTITUTE(resultat," ","")="obtenue",ROW(offres)-2,""),ROW(1494:1494))),"")</f>
        <v/>
      </c>
      <c r="D1589" s="8" t="str">
        <f t="array" aca="1" ref="D1589" ca="1">IFERROR(INDEX(datefin,SMALL(IF(SUBSTITUTE(resultat," ","")="obtenue",ROW(offres)-2,""),ROW(1494:1494))),"")</f>
        <v/>
      </c>
    </row>
    <row r="1590" spans="1:4" x14ac:dyDescent="0.25">
      <c r="A1590" s="3" t="str">
        <f t="array" aca="1" ref="A1590" ca="1">IFERROR(INDEX(offres,SMALL(IF(SUBSTITUTE(resultat," ","")="obtenue",ROW(offres)-2,""),ROW(1495:1495))),"")</f>
        <v/>
      </c>
      <c r="B1590" s="8" t="str">
        <f t="array" aca="1" ref="B1590" ca="1">IFERROR(INDEX(debut,SMALL(IF(SUBSTITUTE(resultat," ","")="obtenue",ROW(offres)-2,""),ROW(1495:1495))),"")</f>
        <v/>
      </c>
      <c r="C1590" s="16" t="str">
        <f t="array" aca="1" ref="C1590" ca="1">IFERROR(INDEX(durée,SMALL(IF(SUBSTITUTE(resultat," ","")="obtenue",ROW(offres)-2,""),ROW(1495:1495))),"")</f>
        <v/>
      </c>
      <c r="D1590" s="8" t="str">
        <f t="array" aca="1" ref="D1590" ca="1">IFERROR(INDEX(datefin,SMALL(IF(SUBSTITUTE(resultat," ","")="obtenue",ROW(offres)-2,""),ROW(1495:1495))),"")</f>
        <v/>
      </c>
    </row>
    <row r="1591" spans="1:4" x14ac:dyDescent="0.25">
      <c r="A1591" s="3" t="str">
        <f t="array" aca="1" ref="A1591" ca="1">IFERROR(INDEX(offres,SMALL(IF(SUBSTITUTE(resultat," ","")="obtenue",ROW(offres)-2,""),ROW(1496:1496))),"")</f>
        <v/>
      </c>
      <c r="B1591" s="8" t="str">
        <f t="array" aca="1" ref="B1591" ca="1">IFERROR(INDEX(debut,SMALL(IF(SUBSTITUTE(resultat," ","")="obtenue",ROW(offres)-2,""),ROW(1496:1496))),"")</f>
        <v/>
      </c>
      <c r="C1591" s="16" t="str">
        <f t="array" aca="1" ref="C1591" ca="1">IFERROR(INDEX(durée,SMALL(IF(SUBSTITUTE(resultat," ","")="obtenue",ROW(offres)-2,""),ROW(1496:1496))),"")</f>
        <v/>
      </c>
      <c r="D1591" s="8" t="str">
        <f t="array" aca="1" ref="D1591" ca="1">IFERROR(INDEX(datefin,SMALL(IF(SUBSTITUTE(resultat," ","")="obtenue",ROW(offres)-2,""),ROW(1496:1496))),"")</f>
        <v/>
      </c>
    </row>
    <row r="1592" spans="1:4" x14ac:dyDescent="0.25">
      <c r="A1592" s="3" t="str">
        <f t="array" aca="1" ref="A1592" ca="1">IFERROR(INDEX(offres,SMALL(IF(SUBSTITUTE(resultat," ","")="obtenue",ROW(offres)-2,""),ROW(1497:1497))),"")</f>
        <v/>
      </c>
      <c r="B1592" s="8" t="str">
        <f t="array" aca="1" ref="B1592" ca="1">IFERROR(INDEX(debut,SMALL(IF(SUBSTITUTE(resultat," ","")="obtenue",ROW(offres)-2,""),ROW(1497:1497))),"")</f>
        <v/>
      </c>
      <c r="C1592" s="16" t="str">
        <f t="array" aca="1" ref="C1592" ca="1">IFERROR(INDEX(durée,SMALL(IF(SUBSTITUTE(resultat," ","")="obtenue",ROW(offres)-2,""),ROW(1497:1497))),"")</f>
        <v/>
      </c>
      <c r="D1592" s="8" t="str">
        <f t="array" aca="1" ref="D1592" ca="1">IFERROR(INDEX(datefin,SMALL(IF(SUBSTITUTE(resultat," ","")="obtenue",ROW(offres)-2,""),ROW(1497:1497))),"")</f>
        <v/>
      </c>
    </row>
    <row r="1593" spans="1:4" x14ac:dyDescent="0.25">
      <c r="A1593" s="3" t="str">
        <f t="array" aca="1" ref="A1593" ca="1">IFERROR(INDEX(offres,SMALL(IF(SUBSTITUTE(resultat," ","")="obtenue",ROW(offres)-2,""),ROW(1498:1498))),"")</f>
        <v/>
      </c>
      <c r="B1593" s="8" t="str">
        <f t="array" aca="1" ref="B1593" ca="1">IFERROR(INDEX(debut,SMALL(IF(SUBSTITUTE(resultat," ","")="obtenue",ROW(offres)-2,""),ROW(1498:1498))),"")</f>
        <v/>
      </c>
      <c r="C1593" s="16" t="str">
        <f t="array" aca="1" ref="C1593" ca="1">IFERROR(INDEX(durée,SMALL(IF(SUBSTITUTE(resultat," ","")="obtenue",ROW(offres)-2,""),ROW(1498:1498))),"")</f>
        <v/>
      </c>
      <c r="D1593" s="8" t="str">
        <f t="array" aca="1" ref="D1593" ca="1">IFERROR(INDEX(datefin,SMALL(IF(SUBSTITUTE(resultat," ","")="obtenue",ROW(offres)-2,""),ROW(1498:1498))),"")</f>
        <v/>
      </c>
    </row>
    <row r="1594" spans="1:4" x14ac:dyDescent="0.25">
      <c r="A1594" s="3" t="str">
        <f t="array" aca="1" ref="A1594" ca="1">IFERROR(INDEX(offres,SMALL(IF(SUBSTITUTE(resultat," ","")="obtenue",ROW(offres)-2,""),ROW(1499:1499))),"")</f>
        <v/>
      </c>
      <c r="B1594" s="8" t="str">
        <f t="array" aca="1" ref="B1594" ca="1">IFERROR(INDEX(debut,SMALL(IF(SUBSTITUTE(resultat," ","")="obtenue",ROW(offres)-2,""),ROW(1499:1499))),"")</f>
        <v/>
      </c>
      <c r="C1594" s="16" t="str">
        <f t="array" aca="1" ref="C1594" ca="1">IFERROR(INDEX(durée,SMALL(IF(SUBSTITUTE(resultat," ","")="obtenue",ROW(offres)-2,""),ROW(1499:1499))),"")</f>
        <v/>
      </c>
      <c r="D1594" s="8" t="str">
        <f t="array" aca="1" ref="D1594" ca="1">IFERROR(INDEX(datefin,SMALL(IF(SUBSTITUTE(resultat," ","")="obtenue",ROW(offres)-2,""),ROW(1499:1499))),"")</f>
        <v/>
      </c>
    </row>
    <row r="1595" spans="1:4" x14ac:dyDescent="0.25">
      <c r="A1595" s="3" t="str">
        <f t="array" aca="1" ref="A1595" ca="1">IFERROR(INDEX(offres,SMALL(IF(SUBSTITUTE(resultat," ","")="obtenue",ROW(offres)-2,""),ROW(1500:1500))),"")</f>
        <v/>
      </c>
      <c r="B1595" s="8" t="str">
        <f t="array" aca="1" ref="B1595" ca="1">IFERROR(INDEX(debut,SMALL(IF(SUBSTITUTE(resultat," ","")="obtenue",ROW(offres)-2,""),ROW(1500:1500))),"")</f>
        <v/>
      </c>
      <c r="C1595" s="16" t="str">
        <f t="array" aca="1" ref="C1595" ca="1">IFERROR(INDEX(durée,SMALL(IF(SUBSTITUTE(resultat," ","")="obtenue",ROW(offres)-2,""),ROW(1500:1500))),"")</f>
        <v/>
      </c>
      <c r="D1595" s="8" t="str">
        <f t="array" aca="1" ref="D1595" ca="1">IFERROR(INDEX(datefin,SMALL(IF(SUBSTITUTE(resultat," ","")="obtenue",ROW(offres)-2,""),ROW(1500:1500))),"")</f>
        <v/>
      </c>
    </row>
    <row r="1596" spans="1:4" x14ac:dyDescent="0.25">
      <c r="A1596" s="3" t="str">
        <f t="array" aca="1" ref="A1596" ca="1">IFERROR(INDEX(offres,SMALL(IF(SUBSTITUTE(resultat," ","")="obtenue",ROW(offres)-2,""),ROW(1501:1501))),"")</f>
        <v/>
      </c>
      <c r="B1596" s="8" t="str">
        <f t="array" aca="1" ref="B1596" ca="1">IFERROR(INDEX(debut,SMALL(IF(SUBSTITUTE(resultat," ","")="obtenue",ROW(offres)-2,""),ROW(1501:1501))),"")</f>
        <v/>
      </c>
      <c r="C1596" s="16" t="str">
        <f t="array" aca="1" ref="C1596" ca="1">IFERROR(INDEX(durée,SMALL(IF(SUBSTITUTE(resultat," ","")="obtenue",ROW(offres)-2,""),ROW(1501:1501))),"")</f>
        <v/>
      </c>
      <c r="D1596" s="8" t="str">
        <f t="array" aca="1" ref="D1596" ca="1">IFERROR(INDEX(datefin,SMALL(IF(SUBSTITUTE(resultat," ","")="obtenue",ROW(offres)-2,""),ROW(1501:1501))),"")</f>
        <v/>
      </c>
    </row>
    <row r="1597" spans="1:4" x14ac:dyDescent="0.25">
      <c r="A1597" s="3" t="str">
        <f t="array" aca="1" ref="A1597" ca="1">IFERROR(INDEX(offres,SMALL(IF(SUBSTITUTE(resultat," ","")="obtenue",ROW(offres)-2,""),ROW(1502:1502))),"")</f>
        <v/>
      </c>
      <c r="B1597" s="8" t="str">
        <f t="array" aca="1" ref="B1597" ca="1">IFERROR(INDEX(debut,SMALL(IF(SUBSTITUTE(resultat," ","")="obtenue",ROW(offres)-2,""),ROW(1502:1502))),"")</f>
        <v/>
      </c>
      <c r="C1597" s="16" t="str">
        <f t="array" aca="1" ref="C1597" ca="1">IFERROR(INDEX(durée,SMALL(IF(SUBSTITUTE(resultat," ","")="obtenue",ROW(offres)-2,""),ROW(1502:1502))),"")</f>
        <v/>
      </c>
      <c r="D1597" s="8" t="str">
        <f t="array" aca="1" ref="D1597" ca="1">IFERROR(INDEX(datefin,SMALL(IF(SUBSTITUTE(resultat," ","")="obtenue",ROW(offres)-2,""),ROW(1502:1502))),"")</f>
        <v/>
      </c>
    </row>
    <row r="1598" spans="1:4" x14ac:dyDescent="0.25">
      <c r="A1598" s="3" t="str">
        <f t="array" aca="1" ref="A1598" ca="1">IFERROR(INDEX(offres,SMALL(IF(SUBSTITUTE(resultat," ","")="obtenue",ROW(offres)-2,""),ROW(1503:1503))),"")</f>
        <v/>
      </c>
      <c r="B1598" s="8" t="str">
        <f t="array" aca="1" ref="B1598" ca="1">IFERROR(INDEX(debut,SMALL(IF(SUBSTITUTE(resultat," ","")="obtenue",ROW(offres)-2,""),ROW(1503:1503))),"")</f>
        <v/>
      </c>
      <c r="C1598" s="16" t="str">
        <f t="array" aca="1" ref="C1598" ca="1">IFERROR(INDEX(durée,SMALL(IF(SUBSTITUTE(resultat," ","")="obtenue",ROW(offres)-2,""),ROW(1503:1503))),"")</f>
        <v/>
      </c>
      <c r="D1598" s="8" t="str">
        <f t="array" aca="1" ref="D1598" ca="1">IFERROR(INDEX(datefin,SMALL(IF(SUBSTITUTE(resultat," ","")="obtenue",ROW(offres)-2,""),ROW(1503:1503))),"")</f>
        <v/>
      </c>
    </row>
    <row r="1599" spans="1:4" x14ac:dyDescent="0.25">
      <c r="A1599" s="3" t="str">
        <f t="array" aca="1" ref="A1599" ca="1">IFERROR(INDEX(offres,SMALL(IF(SUBSTITUTE(resultat," ","")="obtenue",ROW(offres)-2,""),ROW(1504:1504))),"")</f>
        <v/>
      </c>
      <c r="B1599" s="8" t="str">
        <f t="array" aca="1" ref="B1599" ca="1">IFERROR(INDEX(debut,SMALL(IF(SUBSTITUTE(resultat," ","")="obtenue",ROW(offres)-2,""),ROW(1504:1504))),"")</f>
        <v/>
      </c>
      <c r="C1599" s="16" t="str">
        <f t="array" aca="1" ref="C1599" ca="1">IFERROR(INDEX(durée,SMALL(IF(SUBSTITUTE(resultat," ","")="obtenue",ROW(offres)-2,""),ROW(1504:1504))),"")</f>
        <v/>
      </c>
      <c r="D1599" s="8" t="str">
        <f t="array" aca="1" ref="D1599" ca="1">IFERROR(INDEX(datefin,SMALL(IF(SUBSTITUTE(resultat," ","")="obtenue",ROW(offres)-2,""),ROW(1504:1504))),"")</f>
        <v/>
      </c>
    </row>
    <row r="1600" spans="1:4" x14ac:dyDescent="0.25">
      <c r="A1600" s="3" t="str">
        <f t="array" aca="1" ref="A1600" ca="1">IFERROR(INDEX(offres,SMALL(IF(SUBSTITUTE(resultat," ","")="obtenue",ROW(offres)-2,""),ROW(1505:1505))),"")</f>
        <v/>
      </c>
      <c r="B1600" s="8" t="str">
        <f t="array" aca="1" ref="B1600" ca="1">IFERROR(INDEX(debut,SMALL(IF(SUBSTITUTE(resultat," ","")="obtenue",ROW(offres)-2,""),ROW(1505:1505))),"")</f>
        <v/>
      </c>
      <c r="C1600" s="16" t="str">
        <f t="array" aca="1" ref="C1600" ca="1">IFERROR(INDEX(durée,SMALL(IF(SUBSTITUTE(resultat," ","")="obtenue",ROW(offres)-2,""),ROW(1505:1505))),"")</f>
        <v/>
      </c>
      <c r="D1600" s="8" t="str">
        <f t="array" aca="1" ref="D1600" ca="1">IFERROR(INDEX(datefin,SMALL(IF(SUBSTITUTE(resultat," ","")="obtenue",ROW(offres)-2,""),ROW(1505:1505))),"")</f>
        <v/>
      </c>
    </row>
    <row r="1601" spans="1:4" x14ac:dyDescent="0.25">
      <c r="A1601" s="3" t="str">
        <f t="array" aca="1" ref="A1601" ca="1">IFERROR(INDEX(offres,SMALL(IF(SUBSTITUTE(resultat," ","")="obtenue",ROW(offres)-2,""),ROW(1506:1506))),"")</f>
        <v/>
      </c>
      <c r="B1601" s="8" t="str">
        <f t="array" aca="1" ref="B1601" ca="1">IFERROR(INDEX(debut,SMALL(IF(SUBSTITUTE(resultat," ","")="obtenue",ROW(offres)-2,""),ROW(1506:1506))),"")</f>
        <v/>
      </c>
      <c r="C1601" s="16" t="str">
        <f t="array" aca="1" ref="C1601" ca="1">IFERROR(INDEX(durée,SMALL(IF(SUBSTITUTE(resultat," ","")="obtenue",ROW(offres)-2,""),ROW(1506:1506))),"")</f>
        <v/>
      </c>
      <c r="D1601" s="8" t="str">
        <f t="array" aca="1" ref="D1601" ca="1">IFERROR(INDEX(datefin,SMALL(IF(SUBSTITUTE(resultat," ","")="obtenue",ROW(offres)-2,""),ROW(1506:1506))),"")</f>
        <v/>
      </c>
    </row>
    <row r="1602" spans="1:4" x14ac:dyDescent="0.25">
      <c r="A1602" s="3" t="str">
        <f t="array" aca="1" ref="A1602" ca="1">IFERROR(INDEX(offres,SMALL(IF(SUBSTITUTE(resultat," ","")="obtenue",ROW(offres)-2,""),ROW(1507:1507))),"")</f>
        <v/>
      </c>
      <c r="B1602" s="8" t="str">
        <f t="array" aca="1" ref="B1602" ca="1">IFERROR(INDEX(debut,SMALL(IF(SUBSTITUTE(resultat," ","")="obtenue",ROW(offres)-2,""),ROW(1507:1507))),"")</f>
        <v/>
      </c>
      <c r="C1602" s="16" t="str">
        <f t="array" aca="1" ref="C1602" ca="1">IFERROR(INDEX(durée,SMALL(IF(SUBSTITUTE(resultat," ","")="obtenue",ROW(offres)-2,""),ROW(1507:1507))),"")</f>
        <v/>
      </c>
      <c r="D1602" s="8" t="str">
        <f t="array" aca="1" ref="D1602" ca="1">IFERROR(INDEX(datefin,SMALL(IF(SUBSTITUTE(resultat," ","")="obtenue",ROW(offres)-2,""),ROW(1507:1507))),"")</f>
        <v/>
      </c>
    </row>
    <row r="1603" spans="1:4" x14ac:dyDescent="0.25">
      <c r="A1603" s="3" t="str">
        <f t="array" aca="1" ref="A1603" ca="1">IFERROR(INDEX(offres,SMALL(IF(SUBSTITUTE(resultat," ","")="obtenue",ROW(offres)-2,""),ROW(1508:1508))),"")</f>
        <v/>
      </c>
      <c r="B1603" s="8" t="str">
        <f t="array" aca="1" ref="B1603" ca="1">IFERROR(INDEX(debut,SMALL(IF(SUBSTITUTE(resultat," ","")="obtenue",ROW(offres)-2,""),ROW(1508:1508))),"")</f>
        <v/>
      </c>
      <c r="C1603" s="16" t="str">
        <f t="array" aca="1" ref="C1603" ca="1">IFERROR(INDEX(durée,SMALL(IF(SUBSTITUTE(resultat," ","")="obtenue",ROW(offres)-2,""),ROW(1508:1508))),"")</f>
        <v/>
      </c>
      <c r="D1603" s="8" t="str">
        <f t="array" aca="1" ref="D1603" ca="1">IFERROR(INDEX(datefin,SMALL(IF(SUBSTITUTE(resultat," ","")="obtenue",ROW(offres)-2,""),ROW(1508:1508))),"")</f>
        <v/>
      </c>
    </row>
    <row r="1604" spans="1:4" x14ac:dyDescent="0.25">
      <c r="A1604" s="3" t="str">
        <f t="array" aca="1" ref="A1604" ca="1">IFERROR(INDEX(offres,SMALL(IF(SUBSTITUTE(resultat," ","")="obtenue",ROW(offres)-2,""),ROW(1509:1509))),"")</f>
        <v/>
      </c>
      <c r="B1604" s="8" t="str">
        <f t="array" aca="1" ref="B1604" ca="1">IFERROR(INDEX(debut,SMALL(IF(SUBSTITUTE(resultat," ","")="obtenue",ROW(offres)-2,""),ROW(1509:1509))),"")</f>
        <v/>
      </c>
      <c r="C1604" s="16" t="str">
        <f t="array" aca="1" ref="C1604" ca="1">IFERROR(INDEX(durée,SMALL(IF(SUBSTITUTE(resultat," ","")="obtenue",ROW(offres)-2,""),ROW(1509:1509))),"")</f>
        <v/>
      </c>
      <c r="D1604" s="8" t="str">
        <f t="array" aca="1" ref="D1604" ca="1">IFERROR(INDEX(datefin,SMALL(IF(SUBSTITUTE(resultat," ","")="obtenue",ROW(offres)-2,""),ROW(1509:1509))),"")</f>
        <v/>
      </c>
    </row>
    <row r="1605" spans="1:4" x14ac:dyDescent="0.25">
      <c r="A1605" s="3" t="str">
        <f t="array" aca="1" ref="A1605" ca="1">IFERROR(INDEX(offres,SMALL(IF(SUBSTITUTE(resultat," ","")="obtenue",ROW(offres)-2,""),ROW(1510:1510))),"")</f>
        <v/>
      </c>
      <c r="B1605" s="8" t="str">
        <f t="array" aca="1" ref="B1605" ca="1">IFERROR(INDEX(debut,SMALL(IF(SUBSTITUTE(resultat," ","")="obtenue",ROW(offres)-2,""),ROW(1510:1510))),"")</f>
        <v/>
      </c>
      <c r="C1605" s="16" t="str">
        <f t="array" aca="1" ref="C1605" ca="1">IFERROR(INDEX(durée,SMALL(IF(SUBSTITUTE(resultat," ","")="obtenue",ROW(offres)-2,""),ROW(1510:1510))),"")</f>
        <v/>
      </c>
      <c r="D1605" s="8" t="str">
        <f t="array" aca="1" ref="D1605" ca="1">IFERROR(INDEX(datefin,SMALL(IF(SUBSTITUTE(resultat," ","")="obtenue",ROW(offres)-2,""),ROW(1510:1510))),"")</f>
        <v/>
      </c>
    </row>
    <row r="1606" spans="1:4" x14ac:dyDescent="0.25">
      <c r="A1606" s="3" t="str">
        <f t="array" aca="1" ref="A1606" ca="1">IFERROR(INDEX(offres,SMALL(IF(SUBSTITUTE(resultat," ","")="obtenue",ROW(offres)-2,""),ROW(1511:1511))),"")</f>
        <v/>
      </c>
      <c r="B1606" s="8" t="str">
        <f t="array" aca="1" ref="B1606" ca="1">IFERROR(INDEX(debut,SMALL(IF(SUBSTITUTE(resultat," ","")="obtenue",ROW(offres)-2,""),ROW(1511:1511))),"")</f>
        <v/>
      </c>
      <c r="C1606" s="16" t="str">
        <f t="array" aca="1" ref="C1606" ca="1">IFERROR(INDEX(durée,SMALL(IF(SUBSTITUTE(resultat," ","")="obtenue",ROW(offres)-2,""),ROW(1511:1511))),"")</f>
        <v/>
      </c>
      <c r="D1606" s="8" t="str">
        <f t="array" aca="1" ref="D1606" ca="1">IFERROR(INDEX(datefin,SMALL(IF(SUBSTITUTE(resultat," ","")="obtenue",ROW(offres)-2,""),ROW(1511:1511))),"")</f>
        <v/>
      </c>
    </row>
    <row r="1607" spans="1:4" x14ac:dyDescent="0.25">
      <c r="A1607" s="3" t="str">
        <f t="array" aca="1" ref="A1607" ca="1">IFERROR(INDEX(offres,SMALL(IF(SUBSTITUTE(resultat," ","")="obtenue",ROW(offres)-2,""),ROW(1512:1512))),"")</f>
        <v/>
      </c>
      <c r="B1607" s="8" t="str">
        <f t="array" aca="1" ref="B1607" ca="1">IFERROR(INDEX(debut,SMALL(IF(SUBSTITUTE(resultat," ","")="obtenue",ROW(offres)-2,""),ROW(1512:1512))),"")</f>
        <v/>
      </c>
      <c r="C1607" s="16" t="str">
        <f t="array" aca="1" ref="C1607" ca="1">IFERROR(INDEX(durée,SMALL(IF(SUBSTITUTE(resultat," ","")="obtenue",ROW(offres)-2,""),ROW(1512:1512))),"")</f>
        <v/>
      </c>
      <c r="D1607" s="8" t="str">
        <f t="array" aca="1" ref="D1607" ca="1">IFERROR(INDEX(datefin,SMALL(IF(SUBSTITUTE(resultat," ","")="obtenue",ROW(offres)-2,""),ROW(1512:1512))),"")</f>
        <v/>
      </c>
    </row>
    <row r="1608" spans="1:4" x14ac:dyDescent="0.25">
      <c r="A1608" s="3" t="str">
        <f t="array" aca="1" ref="A1608" ca="1">IFERROR(INDEX(offres,SMALL(IF(SUBSTITUTE(resultat," ","")="obtenue",ROW(offres)-2,""),ROW(1513:1513))),"")</f>
        <v/>
      </c>
      <c r="B1608" s="8" t="str">
        <f t="array" aca="1" ref="B1608" ca="1">IFERROR(INDEX(debut,SMALL(IF(SUBSTITUTE(resultat," ","")="obtenue",ROW(offres)-2,""),ROW(1513:1513))),"")</f>
        <v/>
      </c>
      <c r="C1608" s="16" t="str">
        <f t="array" aca="1" ref="C1608" ca="1">IFERROR(INDEX(durée,SMALL(IF(SUBSTITUTE(resultat," ","")="obtenue",ROW(offres)-2,""),ROW(1513:1513))),"")</f>
        <v/>
      </c>
      <c r="D1608" s="8" t="str">
        <f t="array" aca="1" ref="D1608" ca="1">IFERROR(INDEX(datefin,SMALL(IF(SUBSTITUTE(resultat," ","")="obtenue",ROW(offres)-2,""),ROW(1513:1513))),"")</f>
        <v/>
      </c>
    </row>
    <row r="1609" spans="1:4" x14ac:dyDescent="0.25">
      <c r="A1609" s="3" t="str">
        <f t="array" aca="1" ref="A1609" ca="1">IFERROR(INDEX(offres,SMALL(IF(SUBSTITUTE(resultat," ","")="obtenue",ROW(offres)-2,""),ROW(1514:1514))),"")</f>
        <v/>
      </c>
      <c r="B1609" s="8" t="str">
        <f t="array" aca="1" ref="B1609" ca="1">IFERROR(INDEX(debut,SMALL(IF(SUBSTITUTE(resultat," ","")="obtenue",ROW(offres)-2,""),ROW(1514:1514))),"")</f>
        <v/>
      </c>
      <c r="C1609" s="16" t="str">
        <f t="array" aca="1" ref="C1609" ca="1">IFERROR(INDEX(durée,SMALL(IF(SUBSTITUTE(resultat," ","")="obtenue",ROW(offres)-2,""),ROW(1514:1514))),"")</f>
        <v/>
      </c>
      <c r="D1609" s="8" t="str">
        <f t="array" aca="1" ref="D1609" ca="1">IFERROR(INDEX(datefin,SMALL(IF(SUBSTITUTE(resultat," ","")="obtenue",ROW(offres)-2,""),ROW(1514:1514))),"")</f>
        <v/>
      </c>
    </row>
    <row r="1610" spans="1:4" x14ac:dyDescent="0.25">
      <c r="A1610" s="3" t="str">
        <f t="array" aca="1" ref="A1610" ca="1">IFERROR(INDEX(offres,SMALL(IF(SUBSTITUTE(resultat," ","")="obtenue",ROW(offres)-2,""),ROW(1515:1515))),"")</f>
        <v/>
      </c>
      <c r="B1610" s="8" t="str">
        <f t="array" aca="1" ref="B1610" ca="1">IFERROR(INDEX(debut,SMALL(IF(SUBSTITUTE(resultat," ","")="obtenue",ROW(offres)-2,""),ROW(1515:1515))),"")</f>
        <v/>
      </c>
      <c r="C1610" s="16" t="str">
        <f t="array" aca="1" ref="C1610" ca="1">IFERROR(INDEX(durée,SMALL(IF(SUBSTITUTE(resultat," ","")="obtenue",ROW(offres)-2,""),ROW(1515:1515))),"")</f>
        <v/>
      </c>
      <c r="D1610" s="8" t="str">
        <f t="array" aca="1" ref="D1610" ca="1">IFERROR(INDEX(datefin,SMALL(IF(SUBSTITUTE(resultat," ","")="obtenue",ROW(offres)-2,""),ROW(1515:1515))),"")</f>
        <v/>
      </c>
    </row>
    <row r="1611" spans="1:4" x14ac:dyDescent="0.25">
      <c r="A1611" s="3" t="str">
        <f t="array" aca="1" ref="A1611" ca="1">IFERROR(INDEX(offres,SMALL(IF(SUBSTITUTE(resultat," ","")="obtenue",ROW(offres)-2,""),ROW(1516:1516))),"")</f>
        <v/>
      </c>
      <c r="B1611" s="8" t="str">
        <f t="array" aca="1" ref="B1611" ca="1">IFERROR(INDEX(debut,SMALL(IF(SUBSTITUTE(resultat," ","")="obtenue",ROW(offres)-2,""),ROW(1516:1516))),"")</f>
        <v/>
      </c>
      <c r="C1611" s="16" t="str">
        <f t="array" aca="1" ref="C1611" ca="1">IFERROR(INDEX(durée,SMALL(IF(SUBSTITUTE(resultat," ","")="obtenue",ROW(offres)-2,""),ROW(1516:1516))),"")</f>
        <v/>
      </c>
      <c r="D1611" s="8" t="str">
        <f t="array" aca="1" ref="D1611" ca="1">IFERROR(INDEX(datefin,SMALL(IF(SUBSTITUTE(resultat," ","")="obtenue",ROW(offres)-2,""),ROW(1516:1516))),"")</f>
        <v/>
      </c>
    </row>
    <row r="1612" spans="1:4" x14ac:dyDescent="0.25">
      <c r="A1612" s="3" t="str">
        <f t="array" aca="1" ref="A1612" ca="1">IFERROR(INDEX(offres,SMALL(IF(SUBSTITUTE(resultat," ","")="obtenue",ROW(offres)-2,""),ROW(1517:1517))),"")</f>
        <v/>
      </c>
      <c r="B1612" s="8" t="str">
        <f t="array" aca="1" ref="B1612" ca="1">IFERROR(INDEX(debut,SMALL(IF(SUBSTITUTE(resultat," ","")="obtenue",ROW(offres)-2,""),ROW(1517:1517))),"")</f>
        <v/>
      </c>
      <c r="C1612" s="16" t="str">
        <f t="array" aca="1" ref="C1612" ca="1">IFERROR(INDEX(durée,SMALL(IF(SUBSTITUTE(resultat," ","")="obtenue",ROW(offres)-2,""),ROW(1517:1517))),"")</f>
        <v/>
      </c>
      <c r="D1612" s="8" t="str">
        <f t="array" aca="1" ref="D1612" ca="1">IFERROR(INDEX(datefin,SMALL(IF(SUBSTITUTE(resultat," ","")="obtenue",ROW(offres)-2,""),ROW(1517:1517))),"")</f>
        <v/>
      </c>
    </row>
    <row r="1613" spans="1:4" x14ac:dyDescent="0.25">
      <c r="A1613" s="3" t="str">
        <f t="array" aca="1" ref="A1613" ca="1">IFERROR(INDEX(offres,SMALL(IF(SUBSTITUTE(resultat," ","")="obtenue",ROW(offres)-2,""),ROW(1518:1518))),"")</f>
        <v/>
      </c>
      <c r="B1613" s="8" t="str">
        <f t="array" aca="1" ref="B1613" ca="1">IFERROR(INDEX(debut,SMALL(IF(SUBSTITUTE(resultat," ","")="obtenue",ROW(offres)-2,""),ROW(1518:1518))),"")</f>
        <v/>
      </c>
      <c r="C1613" s="16" t="str">
        <f t="array" aca="1" ref="C1613" ca="1">IFERROR(INDEX(durée,SMALL(IF(SUBSTITUTE(resultat," ","")="obtenue",ROW(offres)-2,""),ROW(1518:1518))),"")</f>
        <v/>
      </c>
      <c r="D1613" s="8" t="str">
        <f t="array" aca="1" ref="D1613" ca="1">IFERROR(INDEX(datefin,SMALL(IF(SUBSTITUTE(resultat," ","")="obtenue",ROW(offres)-2,""),ROW(1518:1518))),"")</f>
        <v/>
      </c>
    </row>
    <row r="1614" spans="1:4" x14ac:dyDescent="0.25">
      <c r="A1614" s="3" t="str">
        <f t="array" aca="1" ref="A1614" ca="1">IFERROR(INDEX(offres,SMALL(IF(SUBSTITUTE(resultat," ","")="obtenue",ROW(offres)-2,""),ROW(1519:1519))),"")</f>
        <v/>
      </c>
      <c r="B1614" s="8" t="str">
        <f t="array" aca="1" ref="B1614" ca="1">IFERROR(INDEX(debut,SMALL(IF(SUBSTITUTE(resultat," ","")="obtenue",ROW(offres)-2,""),ROW(1519:1519))),"")</f>
        <v/>
      </c>
      <c r="C1614" s="16" t="str">
        <f t="array" aca="1" ref="C1614" ca="1">IFERROR(INDEX(durée,SMALL(IF(SUBSTITUTE(resultat," ","")="obtenue",ROW(offres)-2,""),ROW(1519:1519))),"")</f>
        <v/>
      </c>
      <c r="D1614" s="8" t="str">
        <f t="array" aca="1" ref="D1614" ca="1">IFERROR(INDEX(datefin,SMALL(IF(SUBSTITUTE(resultat," ","")="obtenue",ROW(offres)-2,""),ROW(1519:1519))),"")</f>
        <v/>
      </c>
    </row>
    <row r="1615" spans="1:4" x14ac:dyDescent="0.25">
      <c r="A1615" s="3" t="str">
        <f t="array" aca="1" ref="A1615" ca="1">IFERROR(INDEX(offres,SMALL(IF(SUBSTITUTE(resultat," ","")="obtenue",ROW(offres)-2,""),ROW(1520:1520))),"")</f>
        <v/>
      </c>
      <c r="B1615" s="8" t="str">
        <f t="array" aca="1" ref="B1615" ca="1">IFERROR(INDEX(debut,SMALL(IF(SUBSTITUTE(resultat," ","")="obtenue",ROW(offres)-2,""),ROW(1520:1520))),"")</f>
        <v/>
      </c>
      <c r="C1615" s="16" t="str">
        <f t="array" aca="1" ref="C1615" ca="1">IFERROR(INDEX(durée,SMALL(IF(SUBSTITUTE(resultat," ","")="obtenue",ROW(offres)-2,""),ROW(1520:1520))),"")</f>
        <v/>
      </c>
      <c r="D1615" s="8" t="str">
        <f t="array" aca="1" ref="D1615" ca="1">IFERROR(INDEX(datefin,SMALL(IF(SUBSTITUTE(resultat," ","")="obtenue",ROW(offres)-2,""),ROW(1520:1520))),"")</f>
        <v/>
      </c>
    </row>
    <row r="1616" spans="1:4" x14ac:dyDescent="0.25">
      <c r="A1616" s="3" t="str">
        <f t="array" aca="1" ref="A1616" ca="1">IFERROR(INDEX(offres,SMALL(IF(SUBSTITUTE(resultat," ","")="obtenue",ROW(offres)-2,""),ROW(1521:1521))),"")</f>
        <v/>
      </c>
      <c r="B1616" s="8" t="str">
        <f t="array" aca="1" ref="B1616" ca="1">IFERROR(INDEX(debut,SMALL(IF(SUBSTITUTE(resultat," ","")="obtenue",ROW(offres)-2,""),ROW(1521:1521))),"")</f>
        <v/>
      </c>
      <c r="C1616" s="16" t="str">
        <f t="array" aca="1" ref="C1616" ca="1">IFERROR(INDEX(durée,SMALL(IF(SUBSTITUTE(resultat," ","")="obtenue",ROW(offres)-2,""),ROW(1521:1521))),"")</f>
        <v/>
      </c>
      <c r="D1616" s="8" t="str">
        <f t="array" aca="1" ref="D1616" ca="1">IFERROR(INDEX(datefin,SMALL(IF(SUBSTITUTE(resultat," ","")="obtenue",ROW(offres)-2,""),ROW(1521:1521))),"")</f>
        <v/>
      </c>
    </row>
    <row r="1617" spans="1:4" x14ac:dyDescent="0.25">
      <c r="A1617" s="3" t="str">
        <f t="array" aca="1" ref="A1617" ca="1">IFERROR(INDEX(offres,SMALL(IF(SUBSTITUTE(resultat," ","")="obtenue",ROW(offres)-2,""),ROW(1522:1522))),"")</f>
        <v/>
      </c>
      <c r="B1617" s="8" t="str">
        <f t="array" aca="1" ref="B1617" ca="1">IFERROR(INDEX(debut,SMALL(IF(SUBSTITUTE(resultat," ","")="obtenue",ROW(offres)-2,""),ROW(1522:1522))),"")</f>
        <v/>
      </c>
      <c r="C1617" s="16" t="str">
        <f t="array" aca="1" ref="C1617" ca="1">IFERROR(INDEX(durée,SMALL(IF(SUBSTITUTE(resultat," ","")="obtenue",ROW(offres)-2,""),ROW(1522:1522))),"")</f>
        <v/>
      </c>
      <c r="D1617" s="8" t="str">
        <f t="array" aca="1" ref="D1617" ca="1">IFERROR(INDEX(datefin,SMALL(IF(SUBSTITUTE(resultat," ","")="obtenue",ROW(offres)-2,""),ROW(1522:1522))),"")</f>
        <v/>
      </c>
    </row>
    <row r="1618" spans="1:4" x14ac:dyDescent="0.25">
      <c r="A1618" s="3" t="str">
        <f t="array" aca="1" ref="A1618" ca="1">IFERROR(INDEX(offres,SMALL(IF(SUBSTITUTE(resultat," ","")="obtenue",ROW(offres)-2,""),ROW(1523:1523))),"")</f>
        <v/>
      </c>
      <c r="B1618" s="8" t="str">
        <f t="array" aca="1" ref="B1618" ca="1">IFERROR(INDEX(debut,SMALL(IF(SUBSTITUTE(resultat," ","")="obtenue",ROW(offres)-2,""),ROW(1523:1523))),"")</f>
        <v/>
      </c>
      <c r="C1618" s="16" t="str">
        <f t="array" aca="1" ref="C1618" ca="1">IFERROR(INDEX(durée,SMALL(IF(SUBSTITUTE(resultat," ","")="obtenue",ROW(offres)-2,""),ROW(1523:1523))),"")</f>
        <v/>
      </c>
      <c r="D1618" s="8" t="str">
        <f t="array" aca="1" ref="D1618" ca="1">IFERROR(INDEX(datefin,SMALL(IF(SUBSTITUTE(resultat," ","")="obtenue",ROW(offres)-2,""),ROW(1523:1523))),"")</f>
        <v/>
      </c>
    </row>
    <row r="1619" spans="1:4" x14ac:dyDescent="0.25">
      <c r="A1619" s="3" t="str">
        <f t="array" aca="1" ref="A1619" ca="1">IFERROR(INDEX(offres,SMALL(IF(SUBSTITUTE(resultat," ","")="obtenue",ROW(offres)-2,""),ROW(1524:1524))),"")</f>
        <v/>
      </c>
      <c r="B1619" s="8" t="str">
        <f t="array" aca="1" ref="B1619" ca="1">IFERROR(INDEX(debut,SMALL(IF(SUBSTITUTE(resultat," ","")="obtenue",ROW(offres)-2,""),ROW(1524:1524))),"")</f>
        <v/>
      </c>
      <c r="C1619" s="16" t="str">
        <f t="array" aca="1" ref="C1619" ca="1">IFERROR(INDEX(durée,SMALL(IF(SUBSTITUTE(resultat," ","")="obtenue",ROW(offres)-2,""),ROW(1524:1524))),"")</f>
        <v/>
      </c>
      <c r="D1619" s="8" t="str">
        <f t="array" aca="1" ref="D1619" ca="1">IFERROR(INDEX(datefin,SMALL(IF(SUBSTITUTE(resultat," ","")="obtenue",ROW(offres)-2,""),ROW(1524:1524))),"")</f>
        <v/>
      </c>
    </row>
    <row r="1620" spans="1:4" x14ac:dyDescent="0.25">
      <c r="A1620" s="3" t="str">
        <f t="array" aca="1" ref="A1620" ca="1">IFERROR(INDEX(offres,SMALL(IF(SUBSTITUTE(resultat," ","")="obtenue",ROW(offres)-2,""),ROW(1525:1525))),"")</f>
        <v/>
      </c>
      <c r="B1620" s="8" t="str">
        <f t="array" aca="1" ref="B1620" ca="1">IFERROR(INDEX(debut,SMALL(IF(SUBSTITUTE(resultat," ","")="obtenue",ROW(offres)-2,""),ROW(1525:1525))),"")</f>
        <v/>
      </c>
      <c r="C1620" s="16" t="str">
        <f t="array" aca="1" ref="C1620" ca="1">IFERROR(INDEX(durée,SMALL(IF(SUBSTITUTE(resultat," ","")="obtenue",ROW(offres)-2,""),ROW(1525:1525))),"")</f>
        <v/>
      </c>
      <c r="D1620" s="8" t="str">
        <f t="array" aca="1" ref="D1620" ca="1">IFERROR(INDEX(datefin,SMALL(IF(SUBSTITUTE(resultat," ","")="obtenue",ROW(offres)-2,""),ROW(1525:1525))),"")</f>
        <v/>
      </c>
    </row>
    <row r="1621" spans="1:4" x14ac:dyDescent="0.25">
      <c r="A1621" s="3" t="str">
        <f t="array" aca="1" ref="A1621" ca="1">IFERROR(INDEX(offres,SMALL(IF(SUBSTITUTE(resultat," ","")="obtenue",ROW(offres)-2,""),ROW(1526:1526))),"")</f>
        <v/>
      </c>
      <c r="B1621" s="8" t="str">
        <f t="array" aca="1" ref="B1621" ca="1">IFERROR(INDEX(debut,SMALL(IF(SUBSTITUTE(resultat," ","")="obtenue",ROW(offres)-2,""),ROW(1526:1526))),"")</f>
        <v/>
      </c>
      <c r="C1621" s="16" t="str">
        <f t="array" aca="1" ref="C1621" ca="1">IFERROR(INDEX(durée,SMALL(IF(SUBSTITUTE(resultat," ","")="obtenue",ROW(offres)-2,""),ROW(1526:1526))),"")</f>
        <v/>
      </c>
      <c r="D1621" s="8" t="str">
        <f t="array" aca="1" ref="D1621" ca="1">IFERROR(INDEX(datefin,SMALL(IF(SUBSTITUTE(resultat," ","")="obtenue",ROW(offres)-2,""),ROW(1526:1526))),"")</f>
        <v/>
      </c>
    </row>
    <row r="1622" spans="1:4" x14ac:dyDescent="0.25">
      <c r="A1622" s="3" t="str">
        <f t="array" aca="1" ref="A1622" ca="1">IFERROR(INDEX(offres,SMALL(IF(SUBSTITUTE(resultat," ","")="obtenue",ROW(offres)-2,""),ROW(1527:1527))),"")</f>
        <v/>
      </c>
      <c r="B1622" s="8" t="str">
        <f t="array" aca="1" ref="B1622" ca="1">IFERROR(INDEX(debut,SMALL(IF(SUBSTITUTE(resultat," ","")="obtenue",ROW(offres)-2,""),ROW(1527:1527))),"")</f>
        <v/>
      </c>
      <c r="C1622" s="16" t="str">
        <f t="array" aca="1" ref="C1622" ca="1">IFERROR(INDEX(durée,SMALL(IF(SUBSTITUTE(resultat," ","")="obtenue",ROW(offres)-2,""),ROW(1527:1527))),"")</f>
        <v/>
      </c>
      <c r="D1622" s="8" t="str">
        <f t="array" aca="1" ref="D1622" ca="1">IFERROR(INDEX(datefin,SMALL(IF(SUBSTITUTE(resultat," ","")="obtenue",ROW(offres)-2,""),ROW(1527:1527))),"")</f>
        <v/>
      </c>
    </row>
    <row r="1623" spans="1:4" x14ac:dyDescent="0.25">
      <c r="C1623" s="16" t="str">
        <f t="array" aca="1" ref="C1623" ca="1">IFERROR(INDEX(durée,SMALL(IF(SUBSTITUTE(resultat," ","")="obtenue",ROW(offres)-2,""),ROW(1528:1528))),"")</f>
        <v/>
      </c>
      <c r="D1623" s="8" t="str">
        <f t="array" aca="1" ref="D1623" ca="1">IFERROR(INDEX(datefin,SMALL(IF(SUBSTITUTE(resultat," ","")="obtenue",ROW(offres)-2,""),ROW(1528:1528))),"")</f>
        <v/>
      </c>
    </row>
    <row r="1624" spans="1:4" x14ac:dyDescent="0.25">
      <c r="C1624" s="16" t="str">
        <f t="array" aca="1" ref="C1624" ca="1">IFERROR(INDEX(durée,SMALL(IF(SUBSTITUTE(resultat," ","")="obtenue",ROW(offres)-2,""),ROW(1529:1529))),"")</f>
        <v/>
      </c>
      <c r="D1624" s="8" t="str">
        <f t="array" aca="1" ref="D1624" ca="1">IFERROR(INDEX(datefin,SMALL(IF(SUBSTITUTE(resultat," ","")="obtenue",ROW(offres)-2,""),ROW(1529:1529))),"")</f>
        <v/>
      </c>
    </row>
    <row r="1625" spans="1:4" x14ac:dyDescent="0.25">
      <c r="C1625" s="16" t="str">
        <f t="array" aca="1" ref="C1625" ca="1">IFERROR(INDEX(durée,SMALL(IF(SUBSTITUTE(resultat," ","")="obtenue",ROW(offres)-2,""),ROW(1530:1530))),"")</f>
        <v/>
      </c>
      <c r="D1625" s="8" t="str">
        <f t="array" aca="1" ref="D1625" ca="1">IFERROR(INDEX(datefin,SMALL(IF(SUBSTITUTE(resultat," ","")="obtenue",ROW(offres)-2,""),ROW(1530:1530))),"")</f>
        <v/>
      </c>
    </row>
    <row r="1626" spans="1:4" x14ac:dyDescent="0.25">
      <c r="C1626" s="16" t="str">
        <f t="array" aca="1" ref="C1626" ca="1">IFERROR(INDEX(durée,SMALL(IF(SUBSTITUTE(resultat," ","")="obtenue",ROW(offres)-2,""),ROW(1531:1531))),"")</f>
        <v/>
      </c>
      <c r="D1626" s="8" t="str">
        <f t="array" aca="1" ref="D1626" ca="1">IFERROR(INDEX(datefin,SMALL(IF(SUBSTITUTE(resultat," ","")="obtenue",ROW(offres)-2,""),ROW(1531:1531))),"")</f>
        <v/>
      </c>
    </row>
    <row r="1627" spans="1:4" x14ac:dyDescent="0.25">
      <c r="C1627" s="16" t="str">
        <f t="array" aca="1" ref="C1627" ca="1">IFERROR(INDEX(durée,SMALL(IF(SUBSTITUTE(resultat," ","")="obtenue",ROW(offres)-2,""),ROW(1532:1532))),"")</f>
        <v/>
      </c>
      <c r="D1627" s="8" t="str">
        <f t="array" aca="1" ref="D1627" ca="1">IFERROR(INDEX(datefin,SMALL(IF(SUBSTITUTE(resultat," ","")="obtenue",ROW(offres)-2,""),ROW(1532:1532))),"")</f>
        <v/>
      </c>
    </row>
    <row r="1628" spans="1:4" x14ac:dyDescent="0.25">
      <c r="C1628" s="16" t="str">
        <f t="array" aca="1" ref="C1628" ca="1">IFERROR(INDEX(durée,SMALL(IF(SUBSTITUTE(resultat," ","")="obtenue",ROW(offres)-2,""),ROW(1533:1533))),"")</f>
        <v/>
      </c>
      <c r="D1628" s="8" t="str">
        <f t="array" aca="1" ref="D1628" ca="1">IFERROR(INDEX(datefin,SMALL(IF(SUBSTITUTE(resultat," ","")="obtenue",ROW(offres)-2,""),ROW(1533:1533))),"")</f>
        <v/>
      </c>
    </row>
    <row r="1629" spans="1:4" x14ac:dyDescent="0.25">
      <c r="C1629" s="16" t="str">
        <f t="array" aca="1" ref="C1629" ca="1">IFERROR(INDEX(durée,SMALL(IF(SUBSTITUTE(resultat," ","")="obtenue",ROW(offres)-2,""),ROW(1534:1534))),"")</f>
        <v/>
      </c>
      <c r="D1629" s="8" t="str">
        <f t="array" aca="1" ref="D1629" ca="1">IFERROR(INDEX(datefin,SMALL(IF(SUBSTITUTE(resultat," ","")="obtenue",ROW(offres)-2,""),ROW(1534:1534))),"")</f>
        <v/>
      </c>
    </row>
    <row r="1630" spans="1:4" x14ac:dyDescent="0.25">
      <c r="C1630" s="16" t="str">
        <f t="array" aca="1" ref="C1630" ca="1">IFERROR(INDEX(durée,SMALL(IF(SUBSTITUTE(resultat," ","")="obtenue",ROW(offres)-2,""),ROW(1535:1535))),"")</f>
        <v/>
      </c>
      <c r="D1630" s="8" t="str">
        <f t="array" aca="1" ref="D1630" ca="1">IFERROR(INDEX(datefin,SMALL(IF(SUBSTITUTE(resultat," ","")="obtenue",ROW(offres)-2,""),ROW(1535:1535))),"")</f>
        <v/>
      </c>
    </row>
    <row r="1631" spans="1:4" x14ac:dyDescent="0.25">
      <c r="C1631" s="16" t="str">
        <f t="array" aca="1" ref="C1631" ca="1">IFERROR(INDEX(durée,SMALL(IF(SUBSTITUTE(resultat," ","")="obtenue",ROW(offres)-2,""),ROW(1536:1536))),"")</f>
        <v/>
      </c>
      <c r="D1631" s="8" t="str">
        <f t="array" aca="1" ref="D1631" ca="1">IFERROR(INDEX(datefin,SMALL(IF(SUBSTITUTE(resultat," ","")="obtenue",ROW(offres)-2,""),ROW(1536:1536))),"")</f>
        <v/>
      </c>
    </row>
    <row r="1632" spans="1:4" x14ac:dyDescent="0.25">
      <c r="C1632" s="16" t="str">
        <f t="array" aca="1" ref="C1632" ca="1">IFERROR(INDEX(durée,SMALL(IF(SUBSTITUTE(resultat," ","")="obtenue",ROW(offres)-2,""),ROW(1537:1537))),"")</f>
        <v/>
      </c>
      <c r="D1632" s="8" t="str">
        <f t="array" aca="1" ref="D1632" ca="1">IFERROR(INDEX(datefin,SMALL(IF(SUBSTITUTE(resultat," ","")="obtenue",ROW(offres)-2,""),ROW(1537:1537))),"")</f>
        <v/>
      </c>
    </row>
    <row r="1633" spans="3:4" x14ac:dyDescent="0.25">
      <c r="C1633" s="16" t="str">
        <f t="array" aca="1" ref="C1633" ca="1">IFERROR(INDEX(durée,SMALL(IF(SUBSTITUTE(resultat," ","")="obtenue",ROW(offres)-2,""),ROW(1538:1538))),"")</f>
        <v/>
      </c>
      <c r="D1633" s="8" t="str">
        <f t="array" aca="1" ref="D1633" ca="1">IFERROR(INDEX(datefin,SMALL(IF(SUBSTITUTE(resultat," ","")="obtenue",ROW(offres)-2,""),ROW(1538:1538))),"")</f>
        <v/>
      </c>
    </row>
    <row r="1634" spans="3:4" x14ac:dyDescent="0.25">
      <c r="C1634" s="16" t="str">
        <f t="array" aca="1" ref="C1634" ca="1">IFERROR(INDEX(durée,SMALL(IF(SUBSTITUTE(resultat," ","")="obtenue",ROW(offres)-2,""),ROW(1539:1539))),"")</f>
        <v/>
      </c>
      <c r="D1634" s="8" t="str">
        <f t="array" aca="1" ref="D1634" ca="1">IFERROR(INDEX(datefin,SMALL(IF(SUBSTITUTE(resultat," ","")="obtenue",ROW(offres)-2,""),ROW(1539:1539))),"")</f>
        <v/>
      </c>
    </row>
    <row r="1635" spans="3:4" x14ac:dyDescent="0.25">
      <c r="C1635" s="16" t="str">
        <f t="array" aca="1" ref="C1635" ca="1">IFERROR(INDEX(durée,SMALL(IF(SUBSTITUTE(resultat," ","")="obtenue",ROW(offres)-2,""),ROW(1540:1540))),"")</f>
        <v/>
      </c>
      <c r="D1635" s="8" t="str">
        <f t="array" aca="1" ref="D1635" ca="1">IFERROR(INDEX(datefin,SMALL(IF(SUBSTITUTE(resultat," ","")="obtenue",ROW(offres)-2,""),ROW(1540:1540))),"")</f>
        <v/>
      </c>
    </row>
    <row r="1636" spans="3:4" x14ac:dyDescent="0.25">
      <c r="C1636" s="16" t="str">
        <f t="array" aca="1" ref="C1636" ca="1">IFERROR(INDEX(durée,SMALL(IF(SUBSTITUTE(resultat," ","")="obtenue",ROW(offres)-2,""),ROW(1541:1541))),"")</f>
        <v/>
      </c>
      <c r="D1636" s="8" t="str">
        <f t="array" aca="1" ref="D1636" ca="1">IFERROR(INDEX(datefin,SMALL(IF(SUBSTITUTE(resultat," ","")="obtenue",ROW(offres)-2,""),ROW(1541:1541))),"")</f>
        <v/>
      </c>
    </row>
    <row r="1637" spans="3:4" x14ac:dyDescent="0.25">
      <c r="C1637" s="16" t="str">
        <f t="array" aca="1" ref="C1637" ca="1">IFERROR(INDEX(durée,SMALL(IF(SUBSTITUTE(resultat," ","")="obtenue",ROW(offres)-2,""),ROW(1542:1542))),"")</f>
        <v/>
      </c>
      <c r="D1637" s="8" t="str">
        <f t="array" aca="1" ref="D1637" ca="1">IFERROR(INDEX(datefin,SMALL(IF(SUBSTITUTE(resultat," ","")="obtenue",ROW(offres)-2,""),ROW(1542:1542))),"")</f>
        <v/>
      </c>
    </row>
    <row r="1638" spans="3:4" x14ac:dyDescent="0.25">
      <c r="C1638" s="16" t="str">
        <f t="array" aca="1" ref="C1638" ca="1">IFERROR(INDEX(durée,SMALL(IF(SUBSTITUTE(resultat," ","")="obtenue",ROW(offres)-2,""),ROW(1543:1543))),"")</f>
        <v/>
      </c>
      <c r="D1638" s="8" t="str">
        <f t="array" aca="1" ref="D1638" ca="1">IFERROR(INDEX(datefin,SMALL(IF(SUBSTITUTE(resultat," ","")="obtenue",ROW(offres)-2,""),ROW(1543:1543))),"")</f>
        <v/>
      </c>
    </row>
    <row r="1639" spans="3:4" x14ac:dyDescent="0.25">
      <c r="C1639" s="16" t="str">
        <f t="array" aca="1" ref="C1639" ca="1">IFERROR(INDEX(durée,SMALL(IF(SUBSTITUTE(resultat," ","")="obtenue",ROW(offres)-2,""),ROW(1544:1544))),"")</f>
        <v/>
      </c>
      <c r="D1639" s="8" t="str">
        <f t="array" aca="1" ref="D1639" ca="1">IFERROR(INDEX(datefin,SMALL(IF(SUBSTITUTE(resultat," ","")="obtenue",ROW(offres)-2,""),ROW(1544:1544))),"")</f>
        <v/>
      </c>
    </row>
    <row r="1640" spans="3:4" x14ac:dyDescent="0.25">
      <c r="C1640" s="16" t="str">
        <f t="array" aca="1" ref="C1640" ca="1">IFERROR(INDEX(durée,SMALL(IF(SUBSTITUTE(resultat," ","")="obtenue",ROW(offres)-2,""),ROW(1545:1545))),"")</f>
        <v/>
      </c>
      <c r="D1640" s="8" t="str">
        <f t="array" aca="1" ref="D1640" ca="1">IFERROR(INDEX(datefin,SMALL(IF(SUBSTITUTE(resultat," ","")="obtenue",ROW(offres)-2,""),ROW(1545:1545))),"")</f>
        <v/>
      </c>
    </row>
    <row r="1641" spans="3:4" x14ac:dyDescent="0.25">
      <c r="C1641" s="16" t="str">
        <f t="array" aca="1" ref="C1641" ca="1">IFERROR(INDEX(durée,SMALL(IF(SUBSTITUTE(resultat," ","")="obtenue",ROW(offres)-2,""),ROW(1546:1546))),"")</f>
        <v/>
      </c>
      <c r="D1641" s="8" t="str">
        <f t="array" aca="1" ref="D1641" ca="1">IFERROR(INDEX(datefin,SMALL(IF(SUBSTITUTE(resultat," ","")="obtenue",ROW(offres)-2,""),ROW(1546:1546))),"")</f>
        <v/>
      </c>
    </row>
    <row r="1642" spans="3:4" x14ac:dyDescent="0.25">
      <c r="C1642" s="16" t="str">
        <f t="array" aca="1" ref="C1642" ca="1">IFERROR(INDEX(durée,SMALL(IF(SUBSTITUTE(resultat," ","")="obtenue",ROW(offres)-2,""),ROW(1547:1547))),"")</f>
        <v/>
      </c>
      <c r="D1642" s="8" t="str">
        <f t="array" aca="1" ref="D1642" ca="1">IFERROR(INDEX(datefin,SMALL(IF(SUBSTITUTE(resultat," ","")="obtenue",ROW(offres)-2,""),ROW(1547:1547))),"")</f>
        <v/>
      </c>
    </row>
    <row r="1643" spans="3:4" x14ac:dyDescent="0.25">
      <c r="C1643" s="16" t="str">
        <f t="array" aca="1" ref="C1643" ca="1">IFERROR(INDEX(durée,SMALL(IF(SUBSTITUTE(resultat," ","")="obtenue",ROW(offres)-2,""),ROW(1548:1548))),"")</f>
        <v/>
      </c>
      <c r="D1643" s="8" t="str">
        <f t="array" aca="1" ref="D1643" ca="1">IFERROR(INDEX(datefin,SMALL(IF(SUBSTITUTE(resultat," ","")="obtenue",ROW(offres)-2,""),ROW(1548:1548))),"")</f>
        <v/>
      </c>
    </row>
    <row r="1644" spans="3:4" x14ac:dyDescent="0.25">
      <c r="C1644" s="16" t="str">
        <f t="array" aca="1" ref="C1644" ca="1">IFERROR(INDEX(durée,SMALL(IF(SUBSTITUTE(resultat," ","")="obtenue",ROW(offres)-2,""),ROW(1549:1549))),"")</f>
        <v/>
      </c>
      <c r="D1644" s="8" t="str">
        <f t="array" aca="1" ref="D1644" ca="1">IFERROR(INDEX(datefin,SMALL(IF(SUBSTITUTE(resultat," ","")="obtenue",ROW(offres)-2,""),ROW(1549:1549))),"")</f>
        <v/>
      </c>
    </row>
    <row r="1645" spans="3:4" x14ac:dyDescent="0.25">
      <c r="C1645" s="16" t="str">
        <f t="array" aca="1" ref="C1645" ca="1">IFERROR(INDEX(durée,SMALL(IF(SUBSTITUTE(resultat," ","")="obtenue",ROW(offres)-2,""),ROW(1550:1550))),"")</f>
        <v/>
      </c>
      <c r="D1645" s="8" t="str">
        <f t="array" aca="1" ref="D1645" ca="1">IFERROR(INDEX(datefin,SMALL(IF(SUBSTITUTE(resultat," ","")="obtenue",ROW(offres)-2,""),ROW(1550:1550))),"")</f>
        <v/>
      </c>
    </row>
    <row r="1646" spans="3:4" x14ac:dyDescent="0.25">
      <c r="C1646" s="16" t="str">
        <f t="array" aca="1" ref="C1646" ca="1">IFERROR(INDEX(durée,SMALL(IF(SUBSTITUTE(resultat," ","")="obtenue",ROW(offres)-2,""),ROW(1551:1551))),"")</f>
        <v/>
      </c>
      <c r="D1646" s="8" t="str">
        <f t="array" aca="1" ref="D1646" ca="1">IFERROR(INDEX(datefin,SMALL(IF(SUBSTITUTE(resultat," ","")="obtenue",ROW(offres)-2,""),ROW(1551:1551))),"")</f>
        <v/>
      </c>
    </row>
    <row r="1647" spans="3:4" x14ac:dyDescent="0.25">
      <c r="C1647" s="16" t="str">
        <f t="array" aca="1" ref="C1647" ca="1">IFERROR(INDEX(durée,SMALL(IF(SUBSTITUTE(resultat," ","")="obtenue",ROW(offres)-2,""),ROW(1552:1552))),"")</f>
        <v/>
      </c>
      <c r="D1647" s="8" t="str">
        <f t="array" aca="1" ref="D1647" ca="1">IFERROR(INDEX(datefin,SMALL(IF(SUBSTITUTE(resultat," ","")="obtenue",ROW(offres)-2,""),ROW(1552:1552))),"")</f>
        <v/>
      </c>
    </row>
    <row r="1648" spans="3:4" x14ac:dyDescent="0.25">
      <c r="C1648" s="16" t="str">
        <f t="array" aca="1" ref="C1648" ca="1">IFERROR(INDEX(durée,SMALL(IF(SUBSTITUTE(resultat," ","")="obtenue",ROW(offres)-2,""),ROW(1553:1553))),"")</f>
        <v/>
      </c>
      <c r="D1648" s="8" t="str">
        <f t="array" aca="1" ref="D1648" ca="1">IFERROR(INDEX(datefin,SMALL(IF(SUBSTITUTE(resultat," ","")="obtenue",ROW(offres)-2,""),ROW(1553:1553))),"")</f>
        <v/>
      </c>
    </row>
    <row r="1649" spans="3:4" x14ac:dyDescent="0.25">
      <c r="C1649" s="16" t="str">
        <f t="array" aca="1" ref="C1649" ca="1">IFERROR(INDEX(durée,SMALL(IF(SUBSTITUTE(resultat," ","")="obtenue",ROW(offres)-2,""),ROW(1554:1554))),"")</f>
        <v/>
      </c>
      <c r="D1649" s="8" t="str">
        <f t="array" aca="1" ref="D1649" ca="1">IFERROR(INDEX(datefin,SMALL(IF(SUBSTITUTE(resultat," ","")="obtenue",ROW(offres)-2,""),ROW(1554:1554))),"")</f>
        <v/>
      </c>
    </row>
    <row r="1650" spans="3:4" x14ac:dyDescent="0.25">
      <c r="C1650" s="16" t="str">
        <f t="array" aca="1" ref="C1650" ca="1">IFERROR(INDEX(durée,SMALL(IF(SUBSTITUTE(resultat," ","")="obtenue",ROW(offres)-2,""),ROW(1555:1555))),"")</f>
        <v/>
      </c>
      <c r="D1650" s="8" t="str">
        <f t="array" aca="1" ref="D1650" ca="1">IFERROR(INDEX(datefin,SMALL(IF(SUBSTITUTE(resultat," ","")="obtenue",ROW(offres)-2,""),ROW(1555:1555))),"")</f>
        <v/>
      </c>
    </row>
    <row r="1651" spans="3:4" x14ac:dyDescent="0.25">
      <c r="C1651" s="16" t="str">
        <f t="array" aca="1" ref="C1651" ca="1">IFERROR(INDEX(durée,SMALL(IF(SUBSTITUTE(resultat," ","")="obtenue",ROW(offres)-2,""),ROW(1556:1556))),"")</f>
        <v/>
      </c>
      <c r="D1651" s="8" t="str">
        <f t="array" aca="1" ref="D1651" ca="1">IFERROR(INDEX(datefin,SMALL(IF(SUBSTITUTE(resultat," ","")="obtenue",ROW(offres)-2,""),ROW(1556:1556))),"")</f>
        <v/>
      </c>
    </row>
    <row r="1652" spans="3:4" x14ac:dyDescent="0.25">
      <c r="C1652" s="16" t="str">
        <f t="array" aca="1" ref="C1652" ca="1">IFERROR(INDEX(durée,SMALL(IF(SUBSTITUTE(resultat," ","")="obtenue",ROW(offres)-2,""),ROW(1557:1557))),"")</f>
        <v/>
      </c>
      <c r="D1652" s="8" t="str">
        <f t="array" aca="1" ref="D1652" ca="1">IFERROR(INDEX(datefin,SMALL(IF(SUBSTITUTE(resultat," ","")="obtenue",ROW(offres)-2,""),ROW(1557:1557))),"")</f>
        <v/>
      </c>
    </row>
    <row r="1653" spans="3:4" x14ac:dyDescent="0.25">
      <c r="C1653" s="16" t="str">
        <f t="array" aca="1" ref="C1653" ca="1">IFERROR(INDEX(durée,SMALL(IF(SUBSTITUTE(resultat," ","")="obtenue",ROW(offres)-2,""),ROW(1558:1558))),"")</f>
        <v/>
      </c>
      <c r="D1653" s="8" t="str">
        <f t="array" aca="1" ref="D1653" ca="1">IFERROR(INDEX(datefin,SMALL(IF(SUBSTITUTE(resultat," ","")="obtenue",ROW(offres)-2,""),ROW(1558:1558))),"")</f>
        <v/>
      </c>
    </row>
    <row r="1654" spans="3:4" x14ac:dyDescent="0.25">
      <c r="C1654" s="16" t="str">
        <f t="array" aca="1" ref="C1654" ca="1">IFERROR(INDEX(durée,SMALL(IF(SUBSTITUTE(resultat," ","")="obtenue",ROW(offres)-2,""),ROW(1559:1559))),"")</f>
        <v/>
      </c>
      <c r="D1654" s="8" t="str">
        <f t="array" aca="1" ref="D1654" ca="1">IFERROR(INDEX(datefin,SMALL(IF(SUBSTITUTE(resultat," ","")="obtenue",ROW(offres)-2,""),ROW(1559:1559))),"")</f>
        <v/>
      </c>
    </row>
    <row r="1655" spans="3:4" x14ac:dyDescent="0.25">
      <c r="C1655" s="16" t="str">
        <f t="array" aca="1" ref="C1655" ca="1">IFERROR(INDEX(durée,SMALL(IF(SUBSTITUTE(resultat," ","")="obtenue",ROW(offres)-2,""),ROW(1560:1560))),"")</f>
        <v/>
      </c>
      <c r="D1655" s="8" t="str">
        <f t="array" aca="1" ref="D1655" ca="1">IFERROR(INDEX(datefin,SMALL(IF(SUBSTITUTE(resultat," ","")="obtenue",ROW(offres)-2,""),ROW(1560:1560))),"")</f>
        <v/>
      </c>
    </row>
    <row r="1656" spans="3:4" x14ac:dyDescent="0.25">
      <c r="C1656" s="16" t="str">
        <f t="array" aca="1" ref="C1656" ca="1">IFERROR(INDEX(durée,SMALL(IF(SUBSTITUTE(resultat," ","")="obtenue",ROW(offres)-2,""),ROW(1561:1561))),"")</f>
        <v/>
      </c>
      <c r="D1656" s="8" t="str">
        <f t="array" aca="1" ref="D1656" ca="1">IFERROR(INDEX(datefin,SMALL(IF(SUBSTITUTE(resultat," ","")="obtenue",ROW(offres)-2,""),ROW(1561:1561))),"")</f>
        <v/>
      </c>
    </row>
    <row r="1657" spans="3:4" x14ac:dyDescent="0.25">
      <c r="C1657" s="16" t="str">
        <f t="array" aca="1" ref="C1657" ca="1">IFERROR(INDEX(durée,SMALL(IF(SUBSTITUTE(resultat," ","")="obtenue",ROW(offres)-2,""),ROW(1562:1562))),"")</f>
        <v/>
      </c>
      <c r="D1657" s="8" t="str">
        <f t="array" aca="1" ref="D1657" ca="1">IFERROR(INDEX(datefin,SMALL(IF(SUBSTITUTE(resultat," ","")="obtenue",ROW(offres)-2,""),ROW(1562:1562))),"")</f>
        <v/>
      </c>
    </row>
    <row r="1658" spans="3:4" x14ac:dyDescent="0.25">
      <c r="C1658" s="16" t="str">
        <f t="array" aca="1" ref="C1658" ca="1">IFERROR(INDEX(durée,SMALL(IF(SUBSTITUTE(resultat," ","")="obtenue",ROW(offres)-2,""),ROW(1563:1563))),"")</f>
        <v/>
      </c>
      <c r="D1658" s="8" t="str">
        <f t="array" aca="1" ref="D1658" ca="1">IFERROR(INDEX(datefin,SMALL(IF(SUBSTITUTE(resultat," ","")="obtenue",ROW(offres)-2,""),ROW(1563:1563))),"")</f>
        <v/>
      </c>
    </row>
    <row r="1659" spans="3:4" x14ac:dyDescent="0.25">
      <c r="C1659" s="16" t="str">
        <f t="array" aca="1" ref="C1659" ca="1">IFERROR(INDEX(durée,SMALL(IF(SUBSTITUTE(resultat," ","")="obtenue",ROW(offres)-2,""),ROW(1564:1564))),"")</f>
        <v/>
      </c>
      <c r="D1659" s="8" t="str">
        <f t="array" aca="1" ref="D1659" ca="1">IFERROR(INDEX(datefin,SMALL(IF(SUBSTITUTE(resultat," ","")="obtenue",ROW(offres)-2,""),ROW(1564:1564))),"")</f>
        <v/>
      </c>
    </row>
    <row r="1660" spans="3:4" x14ac:dyDescent="0.25">
      <c r="C1660" s="16" t="str">
        <f t="array" aca="1" ref="C1660" ca="1">IFERROR(INDEX(durée,SMALL(IF(SUBSTITUTE(resultat," ","")="obtenue",ROW(offres)-2,""),ROW(1565:1565))),"")</f>
        <v/>
      </c>
      <c r="D1660" s="8" t="str">
        <f t="array" aca="1" ref="D1660" ca="1">IFERROR(INDEX(datefin,SMALL(IF(SUBSTITUTE(resultat," ","")="obtenue",ROW(offres)-2,""),ROW(1565:1565))),"")</f>
        <v/>
      </c>
    </row>
    <row r="1661" spans="3:4" x14ac:dyDescent="0.25">
      <c r="C1661" s="16" t="str">
        <f t="array" aca="1" ref="C1661" ca="1">IFERROR(INDEX(durée,SMALL(IF(SUBSTITUTE(resultat," ","")="obtenue",ROW(offres)-2,""),ROW(1566:1566))),"")</f>
        <v/>
      </c>
      <c r="D1661" s="8" t="str">
        <f t="array" aca="1" ref="D1661" ca="1">IFERROR(INDEX(datefin,SMALL(IF(SUBSTITUTE(resultat," ","")="obtenue",ROW(offres)-2,""),ROW(1566:1566))),"")</f>
        <v/>
      </c>
    </row>
    <row r="1662" spans="3:4" x14ac:dyDescent="0.25">
      <c r="C1662" s="16" t="str">
        <f t="array" aca="1" ref="C1662" ca="1">IFERROR(INDEX(durée,SMALL(IF(SUBSTITUTE(resultat," ","")="obtenue",ROW(offres)-2,""),ROW(1567:1567))),"")</f>
        <v/>
      </c>
      <c r="D1662" s="8" t="str">
        <f t="array" aca="1" ref="D1662" ca="1">IFERROR(INDEX(datefin,SMALL(IF(SUBSTITUTE(resultat," ","")="obtenue",ROW(offres)-2,""),ROW(1567:1567))),"")</f>
        <v/>
      </c>
    </row>
    <row r="1663" spans="3:4" x14ac:dyDescent="0.25">
      <c r="C1663" s="16" t="str">
        <f t="array" aca="1" ref="C1663" ca="1">IFERROR(INDEX(durée,SMALL(IF(SUBSTITUTE(resultat," ","")="obtenue",ROW(offres)-2,""),ROW(1568:1568))),"")</f>
        <v/>
      </c>
      <c r="D1663" s="8" t="str">
        <f t="array" aca="1" ref="D1663" ca="1">IFERROR(INDEX(datefin,SMALL(IF(SUBSTITUTE(resultat," ","")="obtenue",ROW(offres)-2,""),ROW(1568:1568))),"")</f>
        <v/>
      </c>
    </row>
    <row r="1664" spans="3:4" x14ac:dyDescent="0.25">
      <c r="C1664" s="16" t="str">
        <f t="array" aca="1" ref="C1664" ca="1">IFERROR(INDEX(durée,SMALL(IF(SUBSTITUTE(resultat," ","")="obtenue",ROW(offres)-2,""),ROW(1569:1569))),"")</f>
        <v/>
      </c>
      <c r="D1664" s="8" t="str">
        <f t="array" aca="1" ref="D1664" ca="1">IFERROR(INDEX(datefin,SMALL(IF(SUBSTITUTE(resultat," ","")="obtenue",ROW(offres)-2,""),ROW(1569:1569))),"")</f>
        <v/>
      </c>
    </row>
    <row r="1665" spans="3:4" x14ac:dyDescent="0.25">
      <c r="C1665" s="16" t="str">
        <f t="array" aca="1" ref="C1665" ca="1">IFERROR(INDEX(durée,SMALL(IF(SUBSTITUTE(resultat," ","")="obtenue",ROW(offres)-2,""),ROW(1570:1570))),"")</f>
        <v/>
      </c>
      <c r="D1665" s="8" t="str">
        <f t="array" aca="1" ref="D1665" ca="1">IFERROR(INDEX(datefin,SMALL(IF(SUBSTITUTE(resultat," ","")="obtenue",ROW(offres)-2,""),ROW(1570:1570))),"")</f>
        <v/>
      </c>
    </row>
    <row r="1666" spans="3:4" x14ac:dyDescent="0.25">
      <c r="C1666" s="16" t="str">
        <f t="array" aca="1" ref="C1666" ca="1">IFERROR(INDEX(durée,SMALL(IF(SUBSTITUTE(resultat," ","")="obtenue",ROW(offres)-2,""),ROW(1571:1571))),"")</f>
        <v/>
      </c>
      <c r="D1666" s="8" t="str">
        <f t="array" aca="1" ref="D1666" ca="1">IFERROR(INDEX(datefin,SMALL(IF(SUBSTITUTE(resultat," ","")="obtenue",ROW(offres)-2,""),ROW(1571:1571))),"")</f>
        <v/>
      </c>
    </row>
    <row r="1667" spans="3:4" x14ac:dyDescent="0.25">
      <c r="C1667" s="16" t="str">
        <f t="array" aca="1" ref="C1667" ca="1">IFERROR(INDEX(durée,SMALL(IF(SUBSTITUTE(resultat," ","")="obtenue",ROW(offres)-2,""),ROW(1572:1572))),"")</f>
        <v/>
      </c>
      <c r="D1667" s="8" t="str">
        <f t="array" aca="1" ref="D1667" ca="1">IFERROR(INDEX(datefin,SMALL(IF(SUBSTITUTE(resultat," ","")="obtenue",ROW(offres)-2,""),ROW(1572:1572))),"")</f>
        <v/>
      </c>
    </row>
    <row r="1668" spans="3:4" x14ac:dyDescent="0.25">
      <c r="C1668" s="16" t="str">
        <f t="array" aca="1" ref="C1668" ca="1">IFERROR(INDEX(durée,SMALL(IF(SUBSTITUTE(resultat," ","")="obtenue",ROW(offres)-2,""),ROW(1573:1573))),"")</f>
        <v/>
      </c>
      <c r="D1668" s="8" t="str">
        <f t="array" aca="1" ref="D1668" ca="1">IFERROR(INDEX(datefin,SMALL(IF(SUBSTITUTE(resultat," ","")="obtenue",ROW(offres)-2,""),ROW(1573:1573))),"")</f>
        <v/>
      </c>
    </row>
    <row r="1669" spans="3:4" x14ac:dyDescent="0.25">
      <c r="C1669" s="16" t="str">
        <f t="array" aca="1" ref="C1669" ca="1">IFERROR(INDEX(durée,SMALL(IF(SUBSTITUTE(resultat," ","")="obtenue",ROW(offres)-2,""),ROW(1574:1574))),"")</f>
        <v/>
      </c>
      <c r="D1669" s="8" t="str">
        <f t="array" aca="1" ref="D1669" ca="1">IFERROR(INDEX(datefin,SMALL(IF(SUBSTITUTE(resultat," ","")="obtenue",ROW(offres)-2,""),ROW(1574:1574))),"")</f>
        <v/>
      </c>
    </row>
    <row r="1670" spans="3:4" x14ac:dyDescent="0.25">
      <c r="C1670" s="16" t="str">
        <f t="array" aca="1" ref="C1670" ca="1">IFERROR(INDEX(durée,SMALL(IF(SUBSTITUTE(resultat," ","")="obtenue",ROW(offres)-2,""),ROW(1575:1575))),"")</f>
        <v/>
      </c>
      <c r="D1670" s="8" t="str">
        <f t="array" aca="1" ref="D1670" ca="1">IFERROR(INDEX(datefin,SMALL(IF(SUBSTITUTE(resultat," ","")="obtenue",ROW(offres)-2,""),ROW(1575:1575))),"")</f>
        <v/>
      </c>
    </row>
    <row r="1671" spans="3:4" x14ac:dyDescent="0.25">
      <c r="C1671" s="16" t="str">
        <f t="array" aca="1" ref="C1671" ca="1">IFERROR(INDEX(durée,SMALL(IF(SUBSTITUTE(resultat," ","")="obtenue",ROW(offres)-2,""),ROW(1576:1576))),"")</f>
        <v/>
      </c>
      <c r="D1671" s="8" t="str">
        <f t="array" aca="1" ref="D1671" ca="1">IFERROR(INDEX(datefin,SMALL(IF(SUBSTITUTE(resultat," ","")="obtenue",ROW(offres)-2,""),ROW(1576:1576))),"")</f>
        <v/>
      </c>
    </row>
    <row r="1672" spans="3:4" x14ac:dyDescent="0.25">
      <c r="C1672" s="16" t="str">
        <f t="array" aca="1" ref="C1672" ca="1">IFERROR(INDEX(durée,SMALL(IF(SUBSTITUTE(resultat," ","")="obtenue",ROW(offres)-2,""),ROW(1577:1577))),"")</f>
        <v/>
      </c>
      <c r="D1672" s="8" t="str">
        <f t="array" aca="1" ref="D1672" ca="1">IFERROR(INDEX(datefin,SMALL(IF(SUBSTITUTE(resultat," ","")="obtenue",ROW(offres)-2,""),ROW(1577:1577))),"")</f>
        <v/>
      </c>
    </row>
    <row r="1673" spans="3:4" x14ac:dyDescent="0.25">
      <c r="C1673" s="16" t="str">
        <f t="array" aca="1" ref="C1673" ca="1">IFERROR(INDEX(durée,SMALL(IF(SUBSTITUTE(resultat," ","")="obtenue",ROW(offres)-2,""),ROW(1578:1578))),"")</f>
        <v/>
      </c>
      <c r="D1673" s="8" t="str">
        <f t="array" aca="1" ref="D1673" ca="1">IFERROR(INDEX(datefin,SMALL(IF(SUBSTITUTE(resultat," ","")="obtenue",ROW(offres)-2,""),ROW(1578:1578))),"")</f>
        <v/>
      </c>
    </row>
    <row r="1674" spans="3:4" x14ac:dyDescent="0.25">
      <c r="C1674" s="16" t="str">
        <f t="array" aca="1" ref="C1674" ca="1">IFERROR(INDEX(durée,SMALL(IF(SUBSTITUTE(resultat," ","")="obtenue",ROW(offres)-2,""),ROW(1579:1579))),"")</f>
        <v/>
      </c>
      <c r="D1674" s="8" t="str">
        <f t="array" aca="1" ref="D1674" ca="1">IFERROR(INDEX(datefin,SMALL(IF(SUBSTITUTE(resultat," ","")="obtenue",ROW(offres)-2,""),ROW(1579:1579))),"")</f>
        <v/>
      </c>
    </row>
    <row r="1675" spans="3:4" x14ac:dyDescent="0.25">
      <c r="C1675" s="16" t="str">
        <f t="array" aca="1" ref="C1675" ca="1">IFERROR(INDEX(durée,SMALL(IF(SUBSTITUTE(resultat," ","")="obtenue",ROW(offres)-2,""),ROW(1580:1580))),"")</f>
        <v/>
      </c>
      <c r="D1675" s="8" t="str">
        <f t="array" aca="1" ref="D1675" ca="1">IFERROR(INDEX(datefin,SMALL(IF(SUBSTITUTE(resultat," ","")="obtenue",ROW(offres)-2,""),ROW(1580:1580))),"")</f>
        <v/>
      </c>
    </row>
    <row r="1676" spans="3:4" x14ac:dyDescent="0.25">
      <c r="C1676" s="16" t="str">
        <f t="array" aca="1" ref="C1676" ca="1">IFERROR(INDEX(durée,SMALL(IF(SUBSTITUTE(resultat," ","")="obtenue",ROW(offres)-2,""),ROW(1581:1581))),"")</f>
        <v/>
      </c>
      <c r="D1676" s="8" t="str">
        <f t="array" aca="1" ref="D1676" ca="1">IFERROR(INDEX(datefin,SMALL(IF(SUBSTITUTE(resultat," ","")="obtenue",ROW(offres)-2,""),ROW(1581:1581))),"")</f>
        <v/>
      </c>
    </row>
    <row r="1677" spans="3:4" x14ac:dyDescent="0.25">
      <c r="C1677" s="16" t="str">
        <f t="array" aca="1" ref="C1677" ca="1">IFERROR(INDEX(durée,SMALL(IF(SUBSTITUTE(resultat," ","")="obtenue",ROW(offres)-2,""),ROW(1582:1582))),"")</f>
        <v/>
      </c>
      <c r="D1677" s="8" t="str">
        <f t="array" aca="1" ref="D1677" ca="1">IFERROR(INDEX(datefin,SMALL(IF(SUBSTITUTE(resultat," ","")="obtenue",ROW(offres)-2,""),ROW(1582:1582))),"")</f>
        <v/>
      </c>
    </row>
    <row r="1678" spans="3:4" x14ac:dyDescent="0.25">
      <c r="C1678" s="16" t="str">
        <f t="array" aca="1" ref="C1678" ca="1">IFERROR(INDEX(durée,SMALL(IF(SUBSTITUTE(resultat," ","")="obtenue",ROW(offres)-2,""),ROW(1583:1583))),"")</f>
        <v/>
      </c>
      <c r="D1678" s="8" t="str">
        <f t="array" aca="1" ref="D1678" ca="1">IFERROR(INDEX(datefin,SMALL(IF(SUBSTITUTE(resultat," ","")="obtenue",ROW(offres)-2,""),ROW(1583:1583))),"")</f>
        <v/>
      </c>
    </row>
    <row r="1679" spans="3:4" x14ac:dyDescent="0.25">
      <c r="C1679" s="16" t="str">
        <f t="array" aca="1" ref="C1679" ca="1">IFERROR(INDEX(durée,SMALL(IF(SUBSTITUTE(resultat," ","")="obtenue",ROW(offres)-2,""),ROW(1584:1584))),"")</f>
        <v/>
      </c>
      <c r="D1679" s="8" t="str">
        <f t="array" aca="1" ref="D1679" ca="1">IFERROR(INDEX(datefin,SMALL(IF(SUBSTITUTE(resultat," ","")="obtenue",ROW(offres)-2,""),ROW(1584:1584))),"")</f>
        <v/>
      </c>
    </row>
    <row r="1680" spans="3:4" x14ac:dyDescent="0.25">
      <c r="C1680" s="16" t="str">
        <f t="array" aca="1" ref="C1680" ca="1">IFERROR(INDEX(durée,SMALL(IF(SUBSTITUTE(resultat," ","")="obtenue",ROW(offres)-2,""),ROW(1585:1585))),"")</f>
        <v/>
      </c>
      <c r="D1680" s="8" t="str">
        <f t="array" aca="1" ref="D1680" ca="1">IFERROR(INDEX(datefin,SMALL(IF(SUBSTITUTE(resultat," ","")="obtenue",ROW(offres)-2,""),ROW(1585:1585))),"")</f>
        <v/>
      </c>
    </row>
    <row r="1681" spans="3:4" x14ac:dyDescent="0.25">
      <c r="C1681" s="16" t="str">
        <f t="array" aca="1" ref="C1681" ca="1">IFERROR(INDEX(durée,SMALL(IF(SUBSTITUTE(resultat," ","")="obtenue",ROW(offres)-2,""),ROW(1586:1586))),"")</f>
        <v/>
      </c>
      <c r="D1681" s="8" t="str">
        <f t="array" aca="1" ref="D1681" ca="1">IFERROR(INDEX(datefin,SMALL(IF(SUBSTITUTE(resultat," ","")="obtenue",ROW(offres)-2,""),ROW(1586:1586))),"")</f>
        <v/>
      </c>
    </row>
    <row r="1682" spans="3:4" x14ac:dyDescent="0.25">
      <c r="C1682" s="16" t="str">
        <f t="array" aca="1" ref="C1682" ca="1">IFERROR(INDEX(durée,SMALL(IF(SUBSTITUTE(resultat," ","")="obtenue",ROW(offres)-2,""),ROW(1587:1587))),"")</f>
        <v/>
      </c>
      <c r="D1682" s="8" t="str">
        <f t="array" aca="1" ref="D1682" ca="1">IFERROR(INDEX(datefin,SMALL(IF(SUBSTITUTE(resultat," ","")="obtenue",ROW(offres)-2,""),ROW(1587:1587))),"")</f>
        <v/>
      </c>
    </row>
    <row r="1683" spans="3:4" x14ac:dyDescent="0.25">
      <c r="C1683" s="16" t="str">
        <f t="array" aca="1" ref="C1683" ca="1">IFERROR(INDEX(durée,SMALL(IF(SUBSTITUTE(resultat," ","")="obtenue",ROW(offres)-2,""),ROW(1588:1588))),"")</f>
        <v/>
      </c>
      <c r="D1683" s="8" t="str">
        <f t="array" aca="1" ref="D1683" ca="1">IFERROR(INDEX(datefin,SMALL(IF(SUBSTITUTE(resultat," ","")="obtenue",ROW(offres)-2,""),ROW(1588:1588))),"")</f>
        <v/>
      </c>
    </row>
    <row r="1684" spans="3:4" x14ac:dyDescent="0.25">
      <c r="C1684" s="16" t="str">
        <f t="array" aca="1" ref="C1684" ca="1">IFERROR(INDEX(durée,SMALL(IF(SUBSTITUTE(resultat," ","")="obtenue",ROW(offres)-2,""),ROW(1589:1589))),"")</f>
        <v/>
      </c>
      <c r="D1684" s="8" t="str">
        <f t="array" aca="1" ref="D1684" ca="1">IFERROR(INDEX(datefin,SMALL(IF(SUBSTITUTE(resultat," ","")="obtenue",ROW(offres)-2,""),ROW(1589:1589))),"")</f>
        <v/>
      </c>
    </row>
    <row r="1685" spans="3:4" x14ac:dyDescent="0.25">
      <c r="C1685" s="16" t="str">
        <f t="array" aca="1" ref="C1685" ca="1">IFERROR(INDEX(durée,SMALL(IF(SUBSTITUTE(resultat," ","")="obtenue",ROW(offres)-2,""),ROW(1590:1590))),"")</f>
        <v/>
      </c>
      <c r="D1685" s="8" t="str">
        <f t="array" aca="1" ref="D1685" ca="1">IFERROR(INDEX(datefin,SMALL(IF(SUBSTITUTE(resultat," ","")="obtenue",ROW(offres)-2,""),ROW(1590:1590))),"")</f>
        <v/>
      </c>
    </row>
    <row r="1686" spans="3:4" x14ac:dyDescent="0.25">
      <c r="C1686" s="16" t="str">
        <f t="array" aca="1" ref="C1686" ca="1">IFERROR(INDEX(durée,SMALL(IF(SUBSTITUTE(resultat," ","")="obtenue",ROW(offres)-2,""),ROW(1591:1591))),"")</f>
        <v/>
      </c>
      <c r="D1686" s="8" t="str">
        <f t="array" aca="1" ref="D1686" ca="1">IFERROR(INDEX(datefin,SMALL(IF(SUBSTITUTE(resultat," ","")="obtenue",ROW(offres)-2,""),ROW(1591:1591))),"")</f>
        <v/>
      </c>
    </row>
    <row r="1687" spans="3:4" x14ac:dyDescent="0.25">
      <c r="C1687" s="16" t="str">
        <f t="array" aca="1" ref="C1687" ca="1">IFERROR(INDEX(durée,SMALL(IF(SUBSTITUTE(resultat," ","")="obtenue",ROW(offres)-2,""),ROW(1592:1592))),"")</f>
        <v/>
      </c>
      <c r="D1687" s="8" t="str">
        <f t="array" aca="1" ref="D1687" ca="1">IFERROR(INDEX(datefin,SMALL(IF(SUBSTITUTE(resultat," ","")="obtenue",ROW(offres)-2,""),ROW(1592:1592))),"")</f>
        <v/>
      </c>
    </row>
    <row r="1688" spans="3:4" x14ac:dyDescent="0.25">
      <c r="C1688" s="16" t="str">
        <f t="array" aca="1" ref="C1688" ca="1">IFERROR(INDEX(durée,SMALL(IF(SUBSTITUTE(resultat," ","")="obtenue",ROW(offres)-2,""),ROW(1593:1593))),"")</f>
        <v/>
      </c>
      <c r="D1688" s="8" t="str">
        <f t="array" aca="1" ref="D1688" ca="1">IFERROR(INDEX(datefin,SMALL(IF(SUBSTITUTE(resultat," ","")="obtenue",ROW(offres)-2,""),ROW(1593:1593))),"")</f>
        <v/>
      </c>
    </row>
    <row r="1689" spans="3:4" x14ac:dyDescent="0.25">
      <c r="C1689" s="16" t="str">
        <f t="array" aca="1" ref="C1689" ca="1">IFERROR(INDEX(durée,SMALL(IF(SUBSTITUTE(resultat," ","")="obtenue",ROW(offres)-2,""),ROW(1594:1594))),"")</f>
        <v/>
      </c>
      <c r="D1689" s="8" t="str">
        <f t="array" aca="1" ref="D1689" ca="1">IFERROR(INDEX(datefin,SMALL(IF(SUBSTITUTE(resultat," ","")="obtenue",ROW(offres)-2,""),ROW(1594:1594))),"")</f>
        <v/>
      </c>
    </row>
    <row r="1690" spans="3:4" x14ac:dyDescent="0.25">
      <c r="C1690" s="16" t="str">
        <f t="array" aca="1" ref="C1690" ca="1">IFERROR(INDEX(durée,SMALL(IF(SUBSTITUTE(resultat," ","")="obtenue",ROW(offres)-2,""),ROW(1595:1595))),"")</f>
        <v/>
      </c>
      <c r="D1690" s="8" t="str">
        <f t="array" aca="1" ref="D1690" ca="1">IFERROR(INDEX(datefin,SMALL(IF(SUBSTITUTE(resultat," ","")="obtenue",ROW(offres)-2,""),ROW(1595:1595))),"")</f>
        <v/>
      </c>
    </row>
    <row r="1691" spans="3:4" x14ac:dyDescent="0.25">
      <c r="C1691" s="16" t="str">
        <f t="array" aca="1" ref="C1691" ca="1">IFERROR(INDEX(durée,SMALL(IF(SUBSTITUTE(resultat," ","")="obtenue",ROW(offres)-2,""),ROW(1596:1596))),"")</f>
        <v/>
      </c>
      <c r="D1691" s="8" t="str">
        <f t="array" aca="1" ref="D1691" ca="1">IFERROR(INDEX(datefin,SMALL(IF(SUBSTITUTE(resultat," ","")="obtenue",ROW(offres)-2,""),ROW(1596:1596))),"")</f>
        <v/>
      </c>
    </row>
    <row r="1692" spans="3:4" x14ac:dyDescent="0.25">
      <c r="C1692" s="16" t="str">
        <f t="array" aca="1" ref="C1692" ca="1">IFERROR(INDEX(durée,SMALL(IF(SUBSTITUTE(resultat," ","")="obtenue",ROW(offres)-2,""),ROW(1597:1597))),"")</f>
        <v/>
      </c>
      <c r="D1692" s="8" t="str">
        <f t="array" aca="1" ref="D1692" ca="1">IFERROR(INDEX(datefin,SMALL(IF(SUBSTITUTE(resultat," ","")="obtenue",ROW(offres)-2,""),ROW(1597:1597))),"")</f>
        <v/>
      </c>
    </row>
    <row r="1693" spans="3:4" x14ac:dyDescent="0.25">
      <c r="C1693" s="16" t="str">
        <f t="array" aca="1" ref="C1693" ca="1">IFERROR(INDEX(durée,SMALL(IF(SUBSTITUTE(resultat," ","")="obtenue",ROW(offres)-2,""),ROW(1598:1598))),"")</f>
        <v/>
      </c>
      <c r="D1693" s="8" t="str">
        <f t="array" aca="1" ref="D1693" ca="1">IFERROR(INDEX(datefin,SMALL(IF(SUBSTITUTE(resultat," ","")="obtenue",ROW(offres)-2,""),ROW(1598:1598))),"")</f>
        <v/>
      </c>
    </row>
    <row r="1694" spans="3:4" x14ac:dyDescent="0.25">
      <c r="C1694" s="16" t="str">
        <f t="array" aca="1" ref="C1694" ca="1">IFERROR(INDEX(durée,SMALL(IF(SUBSTITUTE(resultat," ","")="obtenue",ROW(offres)-2,""),ROW(1599:1599))),"")</f>
        <v/>
      </c>
      <c r="D1694" s="8" t="str">
        <f t="array" aca="1" ref="D1694" ca="1">IFERROR(INDEX(datefin,SMALL(IF(SUBSTITUTE(resultat," ","")="obtenue",ROW(offres)-2,""),ROW(1599:1599))),"")</f>
        <v/>
      </c>
    </row>
    <row r="1695" spans="3:4" x14ac:dyDescent="0.25">
      <c r="C1695" s="16" t="str">
        <f t="array" aca="1" ref="C1695" ca="1">IFERROR(INDEX(durée,SMALL(IF(SUBSTITUTE(resultat," ","")="obtenue",ROW(offres)-2,""),ROW(1600:1600))),"")</f>
        <v/>
      </c>
      <c r="D1695" s="8" t="str">
        <f t="array" aca="1" ref="D1695" ca="1">IFERROR(INDEX(datefin,SMALL(IF(SUBSTITUTE(resultat," ","")="obtenue",ROW(offres)-2,""),ROW(1600:1600))),"")</f>
        <v/>
      </c>
    </row>
    <row r="1696" spans="3:4" x14ac:dyDescent="0.25">
      <c r="C1696" s="16" t="str">
        <f t="array" aca="1" ref="C1696" ca="1">IFERROR(INDEX(durée,SMALL(IF(SUBSTITUTE(resultat," ","")="obtenue",ROW(offres)-2,""),ROW(1601:1601))),"")</f>
        <v/>
      </c>
      <c r="D1696" s="8" t="str">
        <f t="array" aca="1" ref="D1696" ca="1">IFERROR(INDEX(datefin,SMALL(IF(SUBSTITUTE(resultat," ","")="obtenue",ROW(offres)-2,""),ROW(1601:1601))),"")</f>
        <v/>
      </c>
    </row>
    <row r="1697" spans="3:4" x14ac:dyDescent="0.25">
      <c r="C1697" s="16" t="str">
        <f t="array" aca="1" ref="C1697" ca="1">IFERROR(INDEX(durée,SMALL(IF(SUBSTITUTE(resultat," ","")="obtenue",ROW(offres)-2,""),ROW(1602:1602))),"")</f>
        <v/>
      </c>
      <c r="D1697" s="8" t="str">
        <f t="array" aca="1" ref="D1697" ca="1">IFERROR(INDEX(datefin,SMALL(IF(SUBSTITUTE(resultat," ","")="obtenue",ROW(offres)-2,""),ROW(1602:1602))),"")</f>
        <v/>
      </c>
    </row>
    <row r="1698" spans="3:4" x14ac:dyDescent="0.25">
      <c r="C1698" s="16" t="str">
        <f t="array" aca="1" ref="C1698" ca="1">IFERROR(INDEX(durée,SMALL(IF(SUBSTITUTE(resultat," ","")="obtenue",ROW(offres)-2,""),ROW(1603:1603))),"")</f>
        <v/>
      </c>
      <c r="D1698" s="8" t="str">
        <f t="array" aca="1" ref="D1698" ca="1">IFERROR(INDEX(datefin,SMALL(IF(SUBSTITUTE(resultat," ","")="obtenue",ROW(offres)-2,""),ROW(1603:1603))),"")</f>
        <v/>
      </c>
    </row>
    <row r="1699" spans="3:4" x14ac:dyDescent="0.25">
      <c r="C1699" s="16" t="str">
        <f t="array" aca="1" ref="C1699" ca="1">IFERROR(INDEX(durée,SMALL(IF(SUBSTITUTE(resultat," ","")="obtenue",ROW(offres)-2,""),ROW(1604:1604))),"")</f>
        <v/>
      </c>
      <c r="D1699" s="8" t="str">
        <f t="array" aca="1" ref="D1699" ca="1">IFERROR(INDEX(datefin,SMALL(IF(SUBSTITUTE(resultat," ","")="obtenue",ROW(offres)-2,""),ROW(1604:1604))),"")</f>
        <v/>
      </c>
    </row>
    <row r="1700" spans="3:4" x14ac:dyDescent="0.25">
      <c r="C1700" s="16" t="str">
        <f t="array" aca="1" ref="C1700" ca="1">IFERROR(INDEX(durée,SMALL(IF(SUBSTITUTE(resultat," ","")="obtenue",ROW(offres)-2,""),ROW(1605:1605))),"")</f>
        <v/>
      </c>
      <c r="D1700" s="8" t="str">
        <f t="array" aca="1" ref="D1700" ca="1">IFERROR(INDEX(datefin,SMALL(IF(SUBSTITUTE(resultat," ","")="obtenue",ROW(offres)-2,""),ROW(1605:1605))),"")</f>
        <v/>
      </c>
    </row>
    <row r="1701" spans="3:4" x14ac:dyDescent="0.25">
      <c r="C1701" s="16" t="str">
        <f t="array" aca="1" ref="C1701" ca="1">IFERROR(INDEX(durée,SMALL(IF(SUBSTITUTE(resultat," ","")="obtenue",ROW(offres)-2,""),ROW(1606:1606))),"")</f>
        <v/>
      </c>
      <c r="D1701" s="8" t="str">
        <f t="array" aca="1" ref="D1701" ca="1">IFERROR(INDEX(datefin,SMALL(IF(SUBSTITUTE(resultat," ","")="obtenue",ROW(offres)-2,""),ROW(1606:1606))),"")</f>
        <v/>
      </c>
    </row>
    <row r="1702" spans="3:4" x14ac:dyDescent="0.25">
      <c r="C1702" s="16" t="str">
        <f t="array" aca="1" ref="C1702" ca="1">IFERROR(INDEX(durée,SMALL(IF(SUBSTITUTE(resultat," ","")="obtenue",ROW(offres)-2,""),ROW(1607:1607))),"")</f>
        <v/>
      </c>
      <c r="D1702" s="8" t="str">
        <f t="array" aca="1" ref="D1702" ca="1">IFERROR(INDEX(datefin,SMALL(IF(SUBSTITUTE(resultat," ","")="obtenue",ROW(offres)-2,""),ROW(1607:1607))),"")</f>
        <v/>
      </c>
    </row>
    <row r="1703" spans="3:4" x14ac:dyDescent="0.25">
      <c r="C1703" s="16" t="str">
        <f t="array" aca="1" ref="C1703" ca="1">IFERROR(INDEX(durée,SMALL(IF(SUBSTITUTE(resultat," ","")="obtenue",ROW(offres)-2,""),ROW(1608:1608))),"")</f>
        <v/>
      </c>
      <c r="D1703" s="8" t="str">
        <f t="array" aca="1" ref="D1703" ca="1">IFERROR(INDEX(datefin,SMALL(IF(SUBSTITUTE(resultat," ","")="obtenue",ROW(offres)-2,""),ROW(1608:1608))),"")</f>
        <v/>
      </c>
    </row>
    <row r="1704" spans="3:4" x14ac:dyDescent="0.25">
      <c r="C1704" s="16" t="str">
        <f t="array" aca="1" ref="C1704" ca="1">IFERROR(INDEX(durée,SMALL(IF(SUBSTITUTE(resultat," ","")="obtenue",ROW(offres)-2,""),ROW(1609:1609))),"")</f>
        <v/>
      </c>
      <c r="D1704" s="8" t="str">
        <f t="array" aca="1" ref="D1704" ca="1">IFERROR(INDEX(datefin,SMALL(IF(SUBSTITUTE(resultat," ","")="obtenue",ROW(offres)-2,""),ROW(1609:1609))),"")</f>
        <v/>
      </c>
    </row>
    <row r="1705" spans="3:4" x14ac:dyDescent="0.25">
      <c r="C1705" s="16" t="str">
        <f t="array" aca="1" ref="C1705" ca="1">IFERROR(INDEX(durée,SMALL(IF(SUBSTITUTE(resultat," ","")="obtenue",ROW(offres)-2,""),ROW(1610:1610))),"")</f>
        <v/>
      </c>
      <c r="D1705" s="8" t="str">
        <f t="array" aca="1" ref="D1705" ca="1">IFERROR(INDEX(datefin,SMALL(IF(SUBSTITUTE(resultat," ","")="obtenue",ROW(offres)-2,""),ROW(1610:1610))),"")</f>
        <v/>
      </c>
    </row>
    <row r="1706" spans="3:4" x14ac:dyDescent="0.25">
      <c r="C1706" s="16" t="str">
        <f t="array" aca="1" ref="C1706" ca="1">IFERROR(INDEX(durée,SMALL(IF(SUBSTITUTE(resultat," ","")="obtenue",ROW(offres)-2,""),ROW(1611:1611))),"")</f>
        <v/>
      </c>
      <c r="D1706" s="8" t="str">
        <f t="array" aca="1" ref="D1706" ca="1">IFERROR(INDEX(datefin,SMALL(IF(SUBSTITUTE(resultat," ","")="obtenue",ROW(offres)-2,""),ROW(1611:1611))),"")</f>
        <v/>
      </c>
    </row>
    <row r="1707" spans="3:4" x14ac:dyDescent="0.25">
      <c r="C1707" s="16" t="str">
        <f t="array" aca="1" ref="C1707" ca="1">IFERROR(INDEX(durée,SMALL(IF(SUBSTITUTE(resultat," ","")="obtenue",ROW(offres)-2,""),ROW(1612:1612))),"")</f>
        <v/>
      </c>
      <c r="D1707" s="8" t="str">
        <f t="array" aca="1" ref="D1707" ca="1">IFERROR(INDEX(datefin,SMALL(IF(SUBSTITUTE(resultat," ","")="obtenue",ROW(offres)-2,""),ROW(1612:1612))),"")</f>
        <v/>
      </c>
    </row>
    <row r="1708" spans="3:4" x14ac:dyDescent="0.25">
      <c r="C1708" s="16" t="str">
        <f t="array" aca="1" ref="C1708" ca="1">IFERROR(INDEX(durée,SMALL(IF(SUBSTITUTE(resultat," ","")="obtenue",ROW(offres)-2,""),ROW(1613:1613))),"")</f>
        <v/>
      </c>
      <c r="D1708" s="8" t="str">
        <f t="array" aca="1" ref="D1708" ca="1">IFERROR(INDEX(datefin,SMALL(IF(SUBSTITUTE(resultat," ","")="obtenue",ROW(offres)-2,""),ROW(1613:1613))),"")</f>
        <v/>
      </c>
    </row>
    <row r="1709" spans="3:4" x14ac:dyDescent="0.25">
      <c r="C1709" s="16" t="str">
        <f t="array" aca="1" ref="C1709" ca="1">IFERROR(INDEX(durée,SMALL(IF(SUBSTITUTE(resultat," ","")="obtenue",ROW(offres)-2,""),ROW(1614:1614))),"")</f>
        <v/>
      </c>
      <c r="D1709" s="8" t="str">
        <f t="array" aca="1" ref="D1709" ca="1">IFERROR(INDEX(datefin,SMALL(IF(SUBSTITUTE(resultat," ","")="obtenue",ROW(offres)-2,""),ROW(1614:1614))),"")</f>
        <v/>
      </c>
    </row>
    <row r="1710" spans="3:4" x14ac:dyDescent="0.25">
      <c r="C1710" s="16" t="str">
        <f t="array" aca="1" ref="C1710" ca="1">IFERROR(INDEX(durée,SMALL(IF(SUBSTITUTE(resultat," ","")="obtenue",ROW(offres)-2,""),ROW(1615:1615))),"")</f>
        <v/>
      </c>
      <c r="D1710" s="8" t="str">
        <f t="array" aca="1" ref="D1710" ca="1">IFERROR(INDEX(datefin,SMALL(IF(SUBSTITUTE(resultat," ","")="obtenue",ROW(offres)-2,""),ROW(1615:1615))),"")</f>
        <v/>
      </c>
    </row>
    <row r="1711" spans="3:4" x14ac:dyDescent="0.25">
      <c r="C1711" s="16" t="str">
        <f t="array" aca="1" ref="C1711" ca="1">IFERROR(INDEX(durée,SMALL(IF(SUBSTITUTE(resultat," ","")="obtenue",ROW(offres)-2,""),ROW(1616:1616))),"")</f>
        <v/>
      </c>
      <c r="D1711" s="8" t="str">
        <f t="array" aca="1" ref="D1711" ca="1">IFERROR(INDEX(datefin,SMALL(IF(SUBSTITUTE(resultat," ","")="obtenue",ROW(offres)-2,""),ROW(1616:1616))),"")</f>
        <v/>
      </c>
    </row>
    <row r="1712" spans="3:4" x14ac:dyDescent="0.25">
      <c r="C1712" s="16" t="str">
        <f t="array" aca="1" ref="C1712" ca="1">IFERROR(INDEX(durée,SMALL(IF(SUBSTITUTE(resultat," ","")="obtenue",ROW(offres)-2,""),ROW(1617:1617))),"")</f>
        <v/>
      </c>
      <c r="D1712" s="8" t="str">
        <f t="array" aca="1" ref="D1712" ca="1">IFERROR(INDEX(datefin,SMALL(IF(SUBSTITUTE(resultat," ","")="obtenue",ROW(offres)-2,""),ROW(1617:1617))),"")</f>
        <v/>
      </c>
    </row>
    <row r="1713" spans="3:4" x14ac:dyDescent="0.25">
      <c r="C1713" s="16" t="str">
        <f t="array" aca="1" ref="C1713" ca="1">IFERROR(INDEX(durée,SMALL(IF(SUBSTITUTE(resultat," ","")="obtenue",ROW(offres)-2,""),ROW(1618:1618))),"")</f>
        <v/>
      </c>
      <c r="D1713" s="8" t="str">
        <f t="array" aca="1" ref="D1713" ca="1">IFERROR(INDEX(datefin,SMALL(IF(SUBSTITUTE(resultat," ","")="obtenue",ROW(offres)-2,""),ROW(1618:1618))),"")</f>
        <v/>
      </c>
    </row>
    <row r="1714" spans="3:4" x14ac:dyDescent="0.25">
      <c r="C1714" s="16" t="str">
        <f t="array" aca="1" ref="C1714" ca="1">IFERROR(INDEX(durée,SMALL(IF(SUBSTITUTE(resultat," ","")="obtenue",ROW(offres)-2,""),ROW(1619:1619))),"")</f>
        <v/>
      </c>
      <c r="D1714" s="8" t="str">
        <f t="array" aca="1" ref="D1714" ca="1">IFERROR(INDEX(datefin,SMALL(IF(SUBSTITUTE(resultat," ","")="obtenue",ROW(offres)-2,""),ROW(1619:1619))),"")</f>
        <v/>
      </c>
    </row>
    <row r="1715" spans="3:4" x14ac:dyDescent="0.25">
      <c r="C1715" s="16" t="str">
        <f t="array" aca="1" ref="C1715" ca="1">IFERROR(INDEX(durée,SMALL(IF(SUBSTITUTE(resultat," ","")="obtenue",ROW(offres)-2,""),ROW(1620:1620))),"")</f>
        <v/>
      </c>
      <c r="D1715" s="8" t="str">
        <f t="array" aca="1" ref="D1715" ca="1">IFERROR(INDEX(datefin,SMALL(IF(SUBSTITUTE(resultat," ","")="obtenue",ROW(offres)-2,""),ROW(1620:1620))),"")</f>
        <v/>
      </c>
    </row>
    <row r="1716" spans="3:4" x14ac:dyDescent="0.25">
      <c r="C1716" s="16" t="str">
        <f t="array" aca="1" ref="C1716" ca="1">IFERROR(INDEX(durée,SMALL(IF(SUBSTITUTE(resultat," ","")="obtenue",ROW(offres)-2,""),ROW(1621:1621))),"")</f>
        <v/>
      </c>
      <c r="D1716" s="8" t="str">
        <f t="array" aca="1" ref="D1716" ca="1">IFERROR(INDEX(datefin,SMALL(IF(SUBSTITUTE(resultat," ","")="obtenue",ROW(offres)-2,""),ROW(1621:1621))),"")</f>
        <v/>
      </c>
    </row>
    <row r="1717" spans="3:4" x14ac:dyDescent="0.25">
      <c r="C1717" s="16" t="str">
        <f t="array" aca="1" ref="C1717" ca="1">IFERROR(INDEX(durée,SMALL(IF(SUBSTITUTE(resultat," ","")="obtenue",ROW(offres)-2,""),ROW(1622:1622))),"")</f>
        <v/>
      </c>
      <c r="D1717" s="8" t="str">
        <f t="array" aca="1" ref="D1717" ca="1">IFERROR(INDEX(datefin,SMALL(IF(SUBSTITUTE(resultat," ","")="obtenue",ROW(offres)-2,""),ROW(1622:1622))),"")</f>
        <v/>
      </c>
    </row>
    <row r="1718" spans="3:4" x14ac:dyDescent="0.25">
      <c r="C1718" s="16" t="str">
        <f t="array" aca="1" ref="C1718" ca="1">IFERROR(INDEX(durée,SMALL(IF(SUBSTITUTE(resultat," ","")="obtenue",ROW(offres)-2,""),ROW(1623:1623))),"")</f>
        <v/>
      </c>
      <c r="D1718" s="8" t="str">
        <f t="array" aca="1" ref="D1718" ca="1">IFERROR(INDEX(datefin,SMALL(IF(SUBSTITUTE(resultat," ","")="obtenue",ROW(offres)-2,""),ROW(1623:1623))),"")</f>
        <v/>
      </c>
    </row>
    <row r="1719" spans="3:4" x14ac:dyDescent="0.25">
      <c r="C1719" s="16" t="str">
        <f t="array" aca="1" ref="C1719" ca="1">IFERROR(INDEX(durée,SMALL(IF(SUBSTITUTE(resultat," ","")="obtenue",ROW(offres)-2,""),ROW(1624:1624))),"")</f>
        <v/>
      </c>
      <c r="D1719" s="8" t="str">
        <f t="array" aca="1" ref="D1719" ca="1">IFERROR(INDEX(datefin,SMALL(IF(SUBSTITUTE(resultat," ","")="obtenue",ROW(offres)-2,""),ROW(1624:1624))),"")</f>
        <v/>
      </c>
    </row>
    <row r="1720" spans="3:4" x14ac:dyDescent="0.25">
      <c r="C1720" s="16" t="str">
        <f t="array" aca="1" ref="C1720" ca="1">IFERROR(INDEX(durée,SMALL(IF(SUBSTITUTE(resultat," ","")="obtenue",ROW(offres)-2,""),ROW(1625:1625))),"")</f>
        <v/>
      </c>
      <c r="D1720" s="8" t="str">
        <f t="array" aca="1" ref="D1720" ca="1">IFERROR(INDEX(datefin,SMALL(IF(SUBSTITUTE(resultat," ","")="obtenue",ROW(offres)-2,""),ROW(1625:1625))),"")</f>
        <v/>
      </c>
    </row>
    <row r="1721" spans="3:4" x14ac:dyDescent="0.25">
      <c r="C1721" s="16" t="str">
        <f t="array" aca="1" ref="C1721" ca="1">IFERROR(INDEX(durée,SMALL(IF(SUBSTITUTE(resultat," ","")="obtenue",ROW(offres)-2,""),ROW(1626:1626))),"")</f>
        <v/>
      </c>
      <c r="D1721" s="8" t="str">
        <f t="array" aca="1" ref="D1721" ca="1">IFERROR(INDEX(datefin,SMALL(IF(SUBSTITUTE(resultat," ","")="obtenue",ROW(offres)-2,""),ROW(1626:1626))),"")</f>
        <v/>
      </c>
    </row>
    <row r="1722" spans="3:4" x14ac:dyDescent="0.25">
      <c r="C1722" s="16" t="str">
        <f t="array" aca="1" ref="C1722" ca="1">IFERROR(INDEX(durée,SMALL(IF(SUBSTITUTE(resultat," ","")="obtenue",ROW(offres)-2,""),ROW(1627:1627))),"")</f>
        <v/>
      </c>
      <c r="D1722" s="8" t="str">
        <f t="array" aca="1" ref="D1722" ca="1">IFERROR(INDEX(datefin,SMALL(IF(SUBSTITUTE(resultat," ","")="obtenue",ROW(offres)-2,""),ROW(1627:1627))),"")</f>
        <v/>
      </c>
    </row>
    <row r="1723" spans="3:4" x14ac:dyDescent="0.25">
      <c r="C1723" s="16" t="str">
        <f t="array" aca="1" ref="C1723" ca="1">IFERROR(INDEX(durée,SMALL(IF(SUBSTITUTE(resultat," ","")="obtenue",ROW(offres)-2,""),ROW(1628:1628))),"")</f>
        <v/>
      </c>
      <c r="D1723" s="8" t="str">
        <f t="array" aca="1" ref="D1723" ca="1">IFERROR(INDEX(datefin,SMALL(IF(SUBSTITUTE(resultat," ","")="obtenue",ROW(offres)-2,""),ROW(1628:1628))),"")</f>
        <v/>
      </c>
    </row>
    <row r="1724" spans="3:4" x14ac:dyDescent="0.25">
      <c r="C1724" s="16" t="str">
        <f t="array" aca="1" ref="C1724" ca="1">IFERROR(INDEX(durée,SMALL(IF(SUBSTITUTE(resultat," ","")="obtenue",ROW(offres)-2,""),ROW(1629:1629))),"")</f>
        <v/>
      </c>
      <c r="D1724" s="8" t="str">
        <f t="array" aca="1" ref="D1724" ca="1">IFERROR(INDEX(datefin,SMALL(IF(SUBSTITUTE(resultat," ","")="obtenue",ROW(offres)-2,""),ROW(1629:1629))),"")</f>
        <v/>
      </c>
    </row>
    <row r="1725" spans="3:4" x14ac:dyDescent="0.25">
      <c r="C1725" s="16" t="str">
        <f t="array" aca="1" ref="C1725" ca="1">IFERROR(INDEX(durée,SMALL(IF(SUBSTITUTE(resultat," ","")="obtenue",ROW(offres)-2,""),ROW(1630:1630))),"")</f>
        <v/>
      </c>
      <c r="D1725" s="8" t="str">
        <f t="array" aca="1" ref="D1725" ca="1">IFERROR(INDEX(datefin,SMALL(IF(SUBSTITUTE(resultat," ","")="obtenue",ROW(offres)-2,""),ROW(1630:1630))),"")</f>
        <v/>
      </c>
    </row>
    <row r="1726" spans="3:4" x14ac:dyDescent="0.25">
      <c r="C1726" s="16" t="str">
        <f t="array" aca="1" ref="C1726" ca="1">IFERROR(INDEX(durée,SMALL(IF(SUBSTITUTE(resultat," ","")="obtenue",ROW(offres)-2,""),ROW(1631:1631))),"")</f>
        <v/>
      </c>
      <c r="D1726" s="8" t="str">
        <f t="array" aca="1" ref="D1726" ca="1">IFERROR(INDEX(datefin,SMALL(IF(SUBSTITUTE(resultat," ","")="obtenue",ROW(offres)-2,""),ROW(1631:1631))),"")</f>
        <v/>
      </c>
    </row>
    <row r="1727" spans="3:4" x14ac:dyDescent="0.25">
      <c r="C1727" s="16" t="str">
        <f t="array" aca="1" ref="C1727" ca="1">IFERROR(INDEX(durée,SMALL(IF(SUBSTITUTE(resultat," ","")="obtenue",ROW(offres)-2,""),ROW(1632:1632))),"")</f>
        <v/>
      </c>
      <c r="D1727" s="8" t="str">
        <f t="array" aca="1" ref="D1727" ca="1">IFERROR(INDEX(datefin,SMALL(IF(SUBSTITUTE(resultat," ","")="obtenue",ROW(offres)-2,""),ROW(1632:1632))),"")</f>
        <v/>
      </c>
    </row>
    <row r="1728" spans="3:4" x14ac:dyDescent="0.25">
      <c r="C1728" s="16" t="str">
        <f t="array" aca="1" ref="C1728" ca="1">IFERROR(INDEX(durée,SMALL(IF(SUBSTITUTE(resultat," ","")="obtenue",ROW(offres)-2,""),ROW(1633:1633))),"")</f>
        <v/>
      </c>
      <c r="D1728" s="8" t="str">
        <f t="array" aca="1" ref="D1728" ca="1">IFERROR(INDEX(datefin,SMALL(IF(SUBSTITUTE(resultat," ","")="obtenue",ROW(offres)-2,""),ROW(1633:1633))),"")</f>
        <v/>
      </c>
    </row>
    <row r="1729" spans="3:4" x14ac:dyDescent="0.25">
      <c r="C1729" s="16" t="str">
        <f t="array" aca="1" ref="C1729" ca="1">IFERROR(INDEX(durée,SMALL(IF(SUBSTITUTE(resultat," ","")="obtenue",ROW(offres)-2,""),ROW(1634:1634))),"")</f>
        <v/>
      </c>
      <c r="D1729" s="8" t="str">
        <f t="array" aca="1" ref="D1729" ca="1">IFERROR(INDEX(datefin,SMALL(IF(SUBSTITUTE(resultat," ","")="obtenue",ROW(offres)-2,""),ROW(1634:1634))),"")</f>
        <v/>
      </c>
    </row>
    <row r="1730" spans="3:4" x14ac:dyDescent="0.25">
      <c r="C1730" s="16" t="str">
        <f t="array" aca="1" ref="C1730" ca="1">IFERROR(INDEX(durée,SMALL(IF(SUBSTITUTE(resultat," ","")="obtenue",ROW(offres)-2,""),ROW(1635:1635))),"")</f>
        <v/>
      </c>
      <c r="D1730" s="8" t="str">
        <f t="array" aca="1" ref="D1730" ca="1">IFERROR(INDEX(datefin,SMALL(IF(SUBSTITUTE(resultat," ","")="obtenue",ROW(offres)-2,""),ROW(1635:1635))),"")</f>
        <v/>
      </c>
    </row>
    <row r="1731" spans="3:4" x14ac:dyDescent="0.25">
      <c r="C1731" s="16" t="str">
        <f t="array" aca="1" ref="C1731" ca="1">IFERROR(INDEX(durée,SMALL(IF(SUBSTITUTE(resultat," ","")="obtenue",ROW(offres)-2,""),ROW(1636:1636))),"")</f>
        <v/>
      </c>
      <c r="D1731" s="8" t="str">
        <f t="array" aca="1" ref="D1731" ca="1">IFERROR(INDEX(datefin,SMALL(IF(SUBSTITUTE(resultat," ","")="obtenue",ROW(offres)-2,""),ROW(1636:1636))),"")</f>
        <v/>
      </c>
    </row>
    <row r="1732" spans="3:4" x14ac:dyDescent="0.25">
      <c r="C1732" s="16" t="str">
        <f t="array" aca="1" ref="C1732" ca="1">IFERROR(INDEX(durée,SMALL(IF(SUBSTITUTE(resultat," ","")="obtenue",ROW(offres)-2,""),ROW(1637:1637))),"")</f>
        <v/>
      </c>
      <c r="D1732" s="8" t="str">
        <f t="array" aca="1" ref="D1732" ca="1">IFERROR(INDEX(datefin,SMALL(IF(SUBSTITUTE(resultat," ","")="obtenue",ROW(offres)-2,""),ROW(1637:1637))),"")</f>
        <v/>
      </c>
    </row>
    <row r="1733" spans="3:4" x14ac:dyDescent="0.25">
      <c r="C1733" s="16" t="str">
        <f t="array" aca="1" ref="C1733" ca="1">IFERROR(INDEX(durée,SMALL(IF(SUBSTITUTE(resultat," ","")="obtenue",ROW(offres)-2,""),ROW(1638:1638))),"")</f>
        <v/>
      </c>
      <c r="D1733" s="8" t="str">
        <f t="array" aca="1" ref="D1733" ca="1">IFERROR(INDEX(datefin,SMALL(IF(SUBSTITUTE(resultat," ","")="obtenue",ROW(offres)-2,""),ROW(1638:1638))),"")</f>
        <v/>
      </c>
    </row>
    <row r="1734" spans="3:4" x14ac:dyDescent="0.25">
      <c r="C1734" s="16" t="str">
        <f t="array" aca="1" ref="C1734" ca="1">IFERROR(INDEX(durée,SMALL(IF(SUBSTITUTE(resultat," ","")="obtenue",ROW(offres)-2,""),ROW(1639:1639))),"")</f>
        <v/>
      </c>
      <c r="D1734" s="8" t="str">
        <f t="array" aca="1" ref="D1734" ca="1">IFERROR(INDEX(datefin,SMALL(IF(SUBSTITUTE(resultat," ","")="obtenue",ROW(offres)-2,""),ROW(1639:1639))),"")</f>
        <v/>
      </c>
    </row>
    <row r="1735" spans="3:4" x14ac:dyDescent="0.25">
      <c r="C1735" s="16" t="str">
        <f t="array" aca="1" ref="C1735" ca="1">IFERROR(INDEX(durée,SMALL(IF(SUBSTITUTE(resultat," ","")="obtenue",ROW(offres)-2,""),ROW(1640:1640))),"")</f>
        <v/>
      </c>
      <c r="D1735" s="8" t="str">
        <f t="array" aca="1" ref="D1735" ca="1">IFERROR(INDEX(datefin,SMALL(IF(SUBSTITUTE(resultat," ","")="obtenue",ROW(offres)-2,""),ROW(1640:1640))),"")</f>
        <v/>
      </c>
    </row>
    <row r="1736" spans="3:4" x14ac:dyDescent="0.25">
      <c r="C1736" s="16" t="str">
        <f t="array" aca="1" ref="C1736" ca="1">IFERROR(INDEX(durée,SMALL(IF(SUBSTITUTE(resultat," ","")="obtenue",ROW(offres)-2,""),ROW(1641:1641))),"")</f>
        <v/>
      </c>
      <c r="D1736" s="8" t="str">
        <f t="array" aca="1" ref="D1736" ca="1">IFERROR(INDEX(datefin,SMALL(IF(SUBSTITUTE(resultat," ","")="obtenue",ROW(offres)-2,""),ROW(1641:1641))),"")</f>
        <v/>
      </c>
    </row>
    <row r="1737" spans="3:4" x14ac:dyDescent="0.25">
      <c r="C1737" s="16" t="str">
        <f t="array" aca="1" ref="C1737" ca="1">IFERROR(INDEX(durée,SMALL(IF(SUBSTITUTE(resultat," ","")="obtenue",ROW(offres)-2,""),ROW(1642:1642))),"")</f>
        <v/>
      </c>
      <c r="D1737" s="8" t="str">
        <f t="array" aca="1" ref="D1737" ca="1">IFERROR(INDEX(datefin,SMALL(IF(SUBSTITUTE(resultat," ","")="obtenue",ROW(offres)-2,""),ROW(1642:1642))),"")</f>
        <v/>
      </c>
    </row>
    <row r="1738" spans="3:4" x14ac:dyDescent="0.25">
      <c r="C1738" s="16" t="str">
        <f t="array" aca="1" ref="C1738" ca="1">IFERROR(INDEX(durée,SMALL(IF(SUBSTITUTE(resultat," ","")="obtenue",ROW(offres)-2,""),ROW(1643:1643))),"")</f>
        <v/>
      </c>
      <c r="D1738" s="8" t="str">
        <f t="array" aca="1" ref="D1738" ca="1">IFERROR(INDEX(datefin,SMALL(IF(SUBSTITUTE(resultat," ","")="obtenue",ROW(offres)-2,""),ROW(1643:1643))),"")</f>
        <v/>
      </c>
    </row>
    <row r="1739" spans="3:4" x14ac:dyDescent="0.25">
      <c r="C1739" s="16" t="str">
        <f t="array" aca="1" ref="C1739" ca="1">IFERROR(INDEX(durée,SMALL(IF(SUBSTITUTE(resultat," ","")="obtenue",ROW(offres)-2,""),ROW(1644:1644))),"")</f>
        <v/>
      </c>
      <c r="D1739" s="8" t="str">
        <f t="array" aca="1" ref="D1739" ca="1">IFERROR(INDEX(datefin,SMALL(IF(SUBSTITUTE(resultat," ","")="obtenue",ROW(offres)-2,""),ROW(1644:1644))),"")</f>
        <v/>
      </c>
    </row>
    <row r="1740" spans="3:4" x14ac:dyDescent="0.25">
      <c r="C1740" s="16" t="str">
        <f t="array" aca="1" ref="C1740" ca="1">IFERROR(INDEX(durée,SMALL(IF(SUBSTITUTE(resultat," ","")="obtenue",ROW(offres)-2,""),ROW(1645:1645))),"")</f>
        <v/>
      </c>
      <c r="D1740" s="8" t="str">
        <f t="array" aca="1" ref="D1740" ca="1">IFERROR(INDEX(datefin,SMALL(IF(SUBSTITUTE(resultat," ","")="obtenue",ROW(offres)-2,""),ROW(1645:1645))),"")</f>
        <v/>
      </c>
    </row>
    <row r="1741" spans="3:4" x14ac:dyDescent="0.25">
      <c r="C1741" s="16" t="str">
        <f t="array" aca="1" ref="C1741" ca="1">IFERROR(INDEX(durée,SMALL(IF(SUBSTITUTE(resultat," ","")="obtenue",ROW(offres)-2,""),ROW(1646:1646))),"")</f>
        <v/>
      </c>
      <c r="D1741" s="8" t="str">
        <f t="array" aca="1" ref="D1741" ca="1">IFERROR(INDEX(datefin,SMALL(IF(SUBSTITUTE(resultat," ","")="obtenue",ROW(offres)-2,""),ROW(1646:1646))),"")</f>
        <v/>
      </c>
    </row>
    <row r="1742" spans="3:4" x14ac:dyDescent="0.25">
      <c r="C1742" s="16" t="str">
        <f t="array" aca="1" ref="C1742" ca="1">IFERROR(INDEX(durée,SMALL(IF(SUBSTITUTE(resultat," ","")="obtenue",ROW(offres)-2,""),ROW(1647:1647))),"")</f>
        <v/>
      </c>
      <c r="D1742" s="8" t="str">
        <f t="array" aca="1" ref="D1742" ca="1">IFERROR(INDEX(datefin,SMALL(IF(SUBSTITUTE(resultat," ","")="obtenue",ROW(offres)-2,""),ROW(1647:1647))),"")</f>
        <v/>
      </c>
    </row>
    <row r="1743" spans="3:4" x14ac:dyDescent="0.25">
      <c r="C1743" s="16" t="str">
        <f t="array" aca="1" ref="C1743" ca="1">IFERROR(INDEX(durée,SMALL(IF(SUBSTITUTE(resultat," ","")="obtenue",ROW(offres)-2,""),ROW(1648:1648))),"")</f>
        <v/>
      </c>
      <c r="D1743" s="8" t="str">
        <f t="array" aca="1" ref="D1743" ca="1">IFERROR(INDEX(datefin,SMALL(IF(SUBSTITUTE(resultat," ","")="obtenue",ROW(offres)-2,""),ROW(1648:1648))),"")</f>
        <v/>
      </c>
    </row>
    <row r="1744" spans="3:4" x14ac:dyDescent="0.25">
      <c r="C1744" s="16" t="str">
        <f t="array" aca="1" ref="C1744" ca="1">IFERROR(INDEX(durée,SMALL(IF(SUBSTITUTE(resultat," ","")="obtenue",ROW(offres)-2,""),ROW(1649:1649))),"")</f>
        <v/>
      </c>
      <c r="D1744" s="8" t="str">
        <f t="array" aca="1" ref="D1744" ca="1">IFERROR(INDEX(datefin,SMALL(IF(SUBSTITUTE(resultat," ","")="obtenue",ROW(offres)-2,""),ROW(1649:1649))),"")</f>
        <v/>
      </c>
    </row>
    <row r="1745" spans="3:4" x14ac:dyDescent="0.25">
      <c r="C1745" s="16" t="str">
        <f t="array" aca="1" ref="C1745" ca="1">IFERROR(INDEX(durée,SMALL(IF(SUBSTITUTE(resultat," ","")="obtenue",ROW(offres)-2,""),ROW(1650:1650))),"")</f>
        <v/>
      </c>
      <c r="D1745" s="8" t="str">
        <f t="array" aca="1" ref="D1745" ca="1">IFERROR(INDEX(datefin,SMALL(IF(SUBSTITUTE(resultat," ","")="obtenue",ROW(offres)-2,""),ROW(1650:1650))),"")</f>
        <v/>
      </c>
    </row>
    <row r="1746" spans="3:4" x14ac:dyDescent="0.25">
      <c r="C1746" s="16" t="str">
        <f t="array" aca="1" ref="C1746" ca="1">IFERROR(INDEX(durée,SMALL(IF(SUBSTITUTE(resultat," ","")="obtenue",ROW(offres)-2,""),ROW(1651:1651))),"")</f>
        <v/>
      </c>
      <c r="D1746" s="8" t="str">
        <f t="array" aca="1" ref="D1746" ca="1">IFERROR(INDEX(datefin,SMALL(IF(SUBSTITUTE(resultat," ","")="obtenue",ROW(offres)-2,""),ROW(1651:1651))),"")</f>
        <v/>
      </c>
    </row>
    <row r="1747" spans="3:4" x14ac:dyDescent="0.25">
      <c r="C1747" s="16" t="str">
        <f t="array" aca="1" ref="C1747" ca="1">IFERROR(INDEX(durée,SMALL(IF(SUBSTITUTE(resultat," ","")="obtenue",ROW(offres)-2,""),ROW(1652:1652))),"")</f>
        <v/>
      </c>
      <c r="D1747" s="8" t="str">
        <f t="array" aca="1" ref="D1747" ca="1">IFERROR(INDEX(datefin,SMALL(IF(SUBSTITUTE(resultat," ","")="obtenue",ROW(offres)-2,""),ROW(1652:1652))),"")</f>
        <v/>
      </c>
    </row>
    <row r="1748" spans="3:4" x14ac:dyDescent="0.25">
      <c r="C1748" s="16" t="str">
        <f t="array" aca="1" ref="C1748" ca="1">IFERROR(INDEX(durée,SMALL(IF(SUBSTITUTE(resultat," ","")="obtenue",ROW(offres)-2,""),ROW(1653:1653))),"")</f>
        <v/>
      </c>
      <c r="D1748" s="8" t="str">
        <f t="array" aca="1" ref="D1748" ca="1">IFERROR(INDEX(datefin,SMALL(IF(SUBSTITUTE(resultat," ","")="obtenue",ROW(offres)-2,""),ROW(1653:1653))),"")</f>
        <v/>
      </c>
    </row>
    <row r="1749" spans="3:4" x14ac:dyDescent="0.25">
      <c r="C1749" s="16" t="str">
        <f t="array" aca="1" ref="C1749" ca="1">IFERROR(INDEX(durée,SMALL(IF(SUBSTITUTE(resultat," ","")="obtenue",ROW(offres)-2,""),ROW(1654:1654))),"")</f>
        <v/>
      </c>
      <c r="D1749" s="8" t="str">
        <f t="array" aca="1" ref="D1749" ca="1">IFERROR(INDEX(datefin,SMALL(IF(SUBSTITUTE(resultat," ","")="obtenue",ROW(offres)-2,""),ROW(1654:1654))),"")</f>
        <v/>
      </c>
    </row>
    <row r="1750" spans="3:4" x14ac:dyDescent="0.25">
      <c r="C1750" s="16" t="str">
        <f t="array" aca="1" ref="C1750" ca="1">IFERROR(INDEX(durée,SMALL(IF(SUBSTITUTE(resultat," ","")="obtenue",ROW(offres)-2,""),ROW(1655:1655))),"")</f>
        <v/>
      </c>
      <c r="D1750" s="8" t="str">
        <f t="array" aca="1" ref="D1750" ca="1">IFERROR(INDEX(datefin,SMALL(IF(SUBSTITUTE(resultat," ","")="obtenue",ROW(offres)-2,""),ROW(1655:1655))),"")</f>
        <v/>
      </c>
    </row>
    <row r="1751" spans="3:4" x14ac:dyDescent="0.25">
      <c r="C1751" s="16" t="str">
        <f t="array" aca="1" ref="C1751" ca="1">IFERROR(INDEX(durée,SMALL(IF(SUBSTITUTE(resultat," ","")="obtenue",ROW(offres)-2,""),ROW(1656:1656))),"")</f>
        <v/>
      </c>
      <c r="D1751" s="8" t="str">
        <f t="array" aca="1" ref="D1751" ca="1">IFERROR(INDEX(datefin,SMALL(IF(SUBSTITUTE(resultat," ","")="obtenue",ROW(offres)-2,""),ROW(1656:1656))),"")</f>
        <v/>
      </c>
    </row>
    <row r="1752" spans="3:4" x14ac:dyDescent="0.25">
      <c r="C1752" s="16" t="str">
        <f t="array" aca="1" ref="C1752" ca="1">IFERROR(INDEX(durée,SMALL(IF(SUBSTITUTE(resultat," ","")="obtenue",ROW(offres)-2,""),ROW(1657:1657))),"")</f>
        <v/>
      </c>
      <c r="D1752" s="8" t="str">
        <f t="array" aca="1" ref="D1752" ca="1">IFERROR(INDEX(datefin,SMALL(IF(SUBSTITUTE(resultat," ","")="obtenue",ROW(offres)-2,""),ROW(1657:1657))),"")</f>
        <v/>
      </c>
    </row>
    <row r="1753" spans="3:4" x14ac:dyDescent="0.25">
      <c r="C1753" s="16" t="str">
        <f t="array" aca="1" ref="C1753" ca="1">IFERROR(INDEX(durée,SMALL(IF(SUBSTITUTE(resultat," ","")="obtenue",ROW(offres)-2,""),ROW(1658:1658))),"")</f>
        <v/>
      </c>
      <c r="D1753" s="8" t="str">
        <f t="array" aca="1" ref="D1753" ca="1">IFERROR(INDEX(datefin,SMALL(IF(SUBSTITUTE(resultat," ","")="obtenue",ROW(offres)-2,""),ROW(1658:1658))),"")</f>
        <v/>
      </c>
    </row>
    <row r="1754" spans="3:4" x14ac:dyDescent="0.25">
      <c r="C1754" s="16" t="str">
        <f t="array" aca="1" ref="C1754" ca="1">IFERROR(INDEX(durée,SMALL(IF(SUBSTITUTE(resultat," ","")="obtenue",ROW(offres)-2,""),ROW(1659:1659))),"")</f>
        <v/>
      </c>
      <c r="D1754" s="8" t="str">
        <f t="array" aca="1" ref="D1754" ca="1">IFERROR(INDEX(datefin,SMALL(IF(SUBSTITUTE(resultat," ","")="obtenue",ROW(offres)-2,""),ROW(1659:1659))),"")</f>
        <v/>
      </c>
    </row>
    <row r="1755" spans="3:4" x14ac:dyDescent="0.25">
      <c r="C1755" s="16" t="str">
        <f t="array" aca="1" ref="C1755" ca="1">IFERROR(INDEX(durée,SMALL(IF(SUBSTITUTE(resultat," ","")="obtenue",ROW(offres)-2,""),ROW(1660:1660))),"")</f>
        <v/>
      </c>
      <c r="D1755" s="8" t="str">
        <f t="array" aca="1" ref="D1755" ca="1">IFERROR(INDEX(datefin,SMALL(IF(SUBSTITUTE(resultat," ","")="obtenue",ROW(offres)-2,""),ROW(1660:1660))),"")</f>
        <v/>
      </c>
    </row>
    <row r="1756" spans="3:4" x14ac:dyDescent="0.25">
      <c r="C1756" s="16" t="str">
        <f t="array" aca="1" ref="C1756" ca="1">IFERROR(INDEX(durée,SMALL(IF(SUBSTITUTE(resultat," ","")="obtenue",ROW(offres)-2,""),ROW(1661:1661))),"")</f>
        <v/>
      </c>
      <c r="D1756" s="8" t="str">
        <f t="array" aca="1" ref="D1756" ca="1">IFERROR(INDEX(datefin,SMALL(IF(SUBSTITUTE(resultat," ","")="obtenue",ROW(offres)-2,""),ROW(1661:1661))),"")</f>
        <v/>
      </c>
    </row>
    <row r="1757" spans="3:4" x14ac:dyDescent="0.25">
      <c r="C1757" s="16" t="str">
        <f t="array" aca="1" ref="C1757" ca="1">IFERROR(INDEX(durée,SMALL(IF(SUBSTITUTE(resultat," ","")="obtenue",ROW(offres)-2,""),ROW(1662:1662))),"")</f>
        <v/>
      </c>
      <c r="D1757" s="8" t="str">
        <f t="array" aca="1" ref="D1757" ca="1">IFERROR(INDEX(datefin,SMALL(IF(SUBSTITUTE(resultat," ","")="obtenue",ROW(offres)-2,""),ROW(1662:1662))),"")</f>
        <v/>
      </c>
    </row>
    <row r="1758" spans="3:4" x14ac:dyDescent="0.25">
      <c r="C1758" s="16" t="str">
        <f t="array" aca="1" ref="C1758" ca="1">IFERROR(INDEX(durée,SMALL(IF(SUBSTITUTE(resultat," ","")="obtenue",ROW(offres)-2,""),ROW(1663:1663))),"")</f>
        <v/>
      </c>
      <c r="D1758" s="8" t="str">
        <f t="array" aca="1" ref="D1758" ca="1">IFERROR(INDEX(datefin,SMALL(IF(SUBSTITUTE(resultat," ","")="obtenue",ROW(offres)-2,""),ROW(1663:1663))),"")</f>
        <v/>
      </c>
    </row>
    <row r="1759" spans="3:4" x14ac:dyDescent="0.25">
      <c r="C1759" s="16" t="str">
        <f t="array" aca="1" ref="C1759" ca="1">IFERROR(INDEX(durée,SMALL(IF(SUBSTITUTE(resultat," ","")="obtenue",ROW(offres)-2,""),ROW(1664:1664))),"")</f>
        <v/>
      </c>
      <c r="D1759" s="8" t="str">
        <f t="array" aca="1" ref="D1759" ca="1">IFERROR(INDEX(datefin,SMALL(IF(SUBSTITUTE(resultat," ","")="obtenue",ROW(offres)-2,""),ROW(1664:1664))),"")</f>
        <v/>
      </c>
    </row>
    <row r="1760" spans="3:4" x14ac:dyDescent="0.25">
      <c r="C1760" s="16" t="str">
        <f t="array" aca="1" ref="C1760" ca="1">IFERROR(INDEX(durée,SMALL(IF(SUBSTITUTE(resultat," ","")="obtenue",ROW(offres)-2,""),ROW(1665:1665))),"")</f>
        <v/>
      </c>
      <c r="D1760" s="8" t="str">
        <f t="array" aca="1" ref="D1760" ca="1">IFERROR(INDEX(datefin,SMALL(IF(SUBSTITUTE(resultat," ","")="obtenue",ROW(offres)-2,""),ROW(1665:1665))),"")</f>
        <v/>
      </c>
    </row>
    <row r="1761" spans="3:4" x14ac:dyDescent="0.25">
      <c r="C1761" s="16" t="str">
        <f t="array" aca="1" ref="C1761" ca="1">IFERROR(INDEX(durée,SMALL(IF(SUBSTITUTE(resultat," ","")="obtenue",ROW(offres)-2,""),ROW(1666:1666))),"")</f>
        <v/>
      </c>
      <c r="D1761" s="8" t="str">
        <f t="array" aca="1" ref="D1761" ca="1">IFERROR(INDEX(datefin,SMALL(IF(SUBSTITUTE(resultat," ","")="obtenue",ROW(offres)-2,""),ROW(1666:1666))),"")</f>
        <v/>
      </c>
    </row>
    <row r="1762" spans="3:4" x14ac:dyDescent="0.25">
      <c r="C1762" s="16" t="str">
        <f t="array" aca="1" ref="C1762" ca="1">IFERROR(INDEX(durée,SMALL(IF(SUBSTITUTE(resultat," ","")="obtenue",ROW(offres)-2,""),ROW(1667:1667))),"")</f>
        <v/>
      </c>
      <c r="D1762" s="8" t="str">
        <f t="array" aca="1" ref="D1762" ca="1">IFERROR(INDEX(datefin,SMALL(IF(SUBSTITUTE(resultat," ","")="obtenue",ROW(offres)-2,""),ROW(1667:1667))),"")</f>
        <v/>
      </c>
    </row>
    <row r="1763" spans="3:4" x14ac:dyDescent="0.25">
      <c r="C1763" s="16" t="str">
        <f t="array" aca="1" ref="C1763" ca="1">IFERROR(INDEX(durée,SMALL(IF(SUBSTITUTE(resultat," ","")="obtenue",ROW(offres)-2,""),ROW(1668:1668))),"")</f>
        <v/>
      </c>
      <c r="D1763" s="8" t="str">
        <f t="array" aca="1" ref="D1763" ca="1">IFERROR(INDEX(datefin,SMALL(IF(SUBSTITUTE(resultat," ","")="obtenue",ROW(offres)-2,""),ROW(1668:1668))),"")</f>
        <v/>
      </c>
    </row>
    <row r="1764" spans="3:4" x14ac:dyDescent="0.25">
      <c r="C1764" s="16" t="str">
        <f t="array" aca="1" ref="C1764" ca="1">IFERROR(INDEX(durée,SMALL(IF(SUBSTITUTE(resultat," ","")="obtenue",ROW(offres)-2,""),ROW(1669:1669))),"")</f>
        <v/>
      </c>
      <c r="D1764" s="8" t="str">
        <f t="array" aca="1" ref="D1764" ca="1">IFERROR(INDEX(datefin,SMALL(IF(SUBSTITUTE(resultat," ","")="obtenue",ROW(offres)-2,""),ROW(1669:1669))),"")</f>
        <v/>
      </c>
    </row>
    <row r="1765" spans="3:4" x14ac:dyDescent="0.25">
      <c r="C1765" s="16" t="str">
        <f t="array" aca="1" ref="C1765" ca="1">IFERROR(INDEX(durée,SMALL(IF(SUBSTITUTE(resultat," ","")="obtenue",ROW(offres)-2,""),ROW(1670:1670))),"")</f>
        <v/>
      </c>
      <c r="D1765" s="8" t="str">
        <f t="array" aca="1" ref="D1765" ca="1">IFERROR(INDEX(datefin,SMALL(IF(SUBSTITUTE(resultat," ","")="obtenue",ROW(offres)-2,""),ROW(1670:1670))),"")</f>
        <v/>
      </c>
    </row>
    <row r="1766" spans="3:4" x14ac:dyDescent="0.25">
      <c r="C1766" s="16" t="str">
        <f t="array" aca="1" ref="C1766" ca="1">IFERROR(INDEX(durée,SMALL(IF(SUBSTITUTE(resultat," ","")="obtenue",ROW(offres)-2,""),ROW(1671:1671))),"")</f>
        <v/>
      </c>
      <c r="D1766" s="8" t="str">
        <f t="array" aca="1" ref="D1766" ca="1">IFERROR(INDEX(datefin,SMALL(IF(SUBSTITUTE(resultat," ","")="obtenue",ROW(offres)-2,""),ROW(1671:1671))),"")</f>
        <v/>
      </c>
    </row>
    <row r="1767" spans="3:4" x14ac:dyDescent="0.25">
      <c r="C1767" s="16" t="str">
        <f t="array" aca="1" ref="C1767" ca="1">IFERROR(INDEX(durée,SMALL(IF(SUBSTITUTE(resultat," ","")="obtenue",ROW(offres)-2,""),ROW(1672:1672))),"")</f>
        <v/>
      </c>
      <c r="D1767" s="8" t="str">
        <f t="array" aca="1" ref="D1767" ca="1">IFERROR(INDEX(datefin,SMALL(IF(SUBSTITUTE(resultat," ","")="obtenue",ROW(offres)-2,""),ROW(1672:1672))),"")</f>
        <v/>
      </c>
    </row>
    <row r="1768" spans="3:4" x14ac:dyDescent="0.25">
      <c r="C1768" s="16" t="str">
        <f t="array" aca="1" ref="C1768" ca="1">IFERROR(INDEX(durée,SMALL(IF(SUBSTITUTE(resultat," ","")="obtenue",ROW(offres)-2,""),ROW(1673:1673))),"")</f>
        <v/>
      </c>
      <c r="D1768" s="8" t="str">
        <f t="array" aca="1" ref="D1768" ca="1">IFERROR(INDEX(datefin,SMALL(IF(SUBSTITUTE(resultat," ","")="obtenue",ROW(offres)-2,""),ROW(1673:1673))),"")</f>
        <v/>
      </c>
    </row>
    <row r="1769" spans="3:4" x14ac:dyDescent="0.25">
      <c r="C1769" s="16" t="str">
        <f t="array" aca="1" ref="C1769" ca="1">IFERROR(INDEX(durée,SMALL(IF(SUBSTITUTE(resultat," ","")="obtenue",ROW(offres)-2,""),ROW(1674:1674))),"")</f>
        <v/>
      </c>
      <c r="D1769" s="8" t="str">
        <f t="array" aca="1" ref="D1769" ca="1">IFERROR(INDEX(datefin,SMALL(IF(SUBSTITUTE(resultat," ","")="obtenue",ROW(offres)-2,""),ROW(1674:1674))),"")</f>
        <v/>
      </c>
    </row>
    <row r="1770" spans="3:4" x14ac:dyDescent="0.25">
      <c r="C1770" s="16" t="str">
        <f t="array" aca="1" ref="C1770" ca="1">IFERROR(INDEX(durée,SMALL(IF(SUBSTITUTE(resultat," ","")="obtenue",ROW(offres)-2,""),ROW(1675:1675))),"")</f>
        <v/>
      </c>
      <c r="D1770" s="8" t="str">
        <f t="array" aca="1" ref="D1770" ca="1">IFERROR(INDEX(datefin,SMALL(IF(SUBSTITUTE(resultat," ","")="obtenue",ROW(offres)-2,""),ROW(1675:1675))),"")</f>
        <v/>
      </c>
    </row>
    <row r="1771" spans="3:4" x14ac:dyDescent="0.25">
      <c r="C1771" s="16" t="str">
        <f t="array" aca="1" ref="C1771" ca="1">IFERROR(INDEX(durée,SMALL(IF(SUBSTITUTE(resultat," ","")="obtenue",ROW(offres)-2,""),ROW(1676:1676))),"")</f>
        <v/>
      </c>
      <c r="D1771" s="8" t="str">
        <f t="array" aca="1" ref="D1771" ca="1">IFERROR(INDEX(datefin,SMALL(IF(SUBSTITUTE(resultat," ","")="obtenue",ROW(offres)-2,""),ROW(1676:1676))),"")</f>
        <v/>
      </c>
    </row>
    <row r="1772" spans="3:4" x14ac:dyDescent="0.25">
      <c r="C1772" s="16" t="str">
        <f t="array" aca="1" ref="C1772" ca="1">IFERROR(INDEX(durée,SMALL(IF(SUBSTITUTE(resultat," ","")="obtenue",ROW(offres)-2,""),ROW(1677:1677))),"")</f>
        <v/>
      </c>
      <c r="D1772" s="8" t="str">
        <f t="array" aca="1" ref="D1772" ca="1">IFERROR(INDEX(datefin,SMALL(IF(SUBSTITUTE(resultat," ","")="obtenue",ROW(offres)-2,""),ROW(1677:1677))),"")</f>
        <v/>
      </c>
    </row>
    <row r="1773" spans="3:4" x14ac:dyDescent="0.25">
      <c r="C1773" s="16" t="str">
        <f t="array" aca="1" ref="C1773" ca="1">IFERROR(INDEX(durée,SMALL(IF(SUBSTITUTE(resultat," ","")="obtenue",ROW(offres)-2,""),ROW(1678:1678))),"")</f>
        <v/>
      </c>
      <c r="D1773" s="8" t="str">
        <f t="array" aca="1" ref="D1773" ca="1">IFERROR(INDEX(datefin,SMALL(IF(SUBSTITUTE(resultat," ","")="obtenue",ROW(offres)-2,""),ROW(1678:1678))),"")</f>
        <v/>
      </c>
    </row>
    <row r="1774" spans="3:4" x14ac:dyDescent="0.25">
      <c r="C1774" s="16" t="str">
        <f t="array" aca="1" ref="C1774" ca="1">IFERROR(INDEX(durée,SMALL(IF(SUBSTITUTE(resultat," ","")="obtenue",ROW(offres)-2,""),ROW(1679:1679))),"")</f>
        <v/>
      </c>
      <c r="D1774" s="8" t="str">
        <f t="array" aca="1" ref="D1774" ca="1">IFERROR(INDEX(datefin,SMALL(IF(SUBSTITUTE(resultat," ","")="obtenue",ROW(offres)-2,""),ROW(1679:1679))),"")</f>
        <v/>
      </c>
    </row>
    <row r="1775" spans="3:4" x14ac:dyDescent="0.25">
      <c r="C1775" s="16" t="str">
        <f t="array" aca="1" ref="C1775" ca="1">IFERROR(INDEX(durée,SMALL(IF(SUBSTITUTE(resultat," ","")="obtenue",ROW(offres)-2,""),ROW(1680:1680))),"")</f>
        <v/>
      </c>
      <c r="D1775" s="8" t="str">
        <f t="array" aca="1" ref="D1775" ca="1">IFERROR(INDEX(datefin,SMALL(IF(SUBSTITUTE(resultat," ","")="obtenue",ROW(offres)-2,""),ROW(1680:1680))),"")</f>
        <v/>
      </c>
    </row>
    <row r="1776" spans="3:4" x14ac:dyDescent="0.25">
      <c r="C1776" s="16" t="str">
        <f t="array" aca="1" ref="C1776" ca="1">IFERROR(INDEX(durée,SMALL(IF(SUBSTITUTE(resultat," ","")="obtenue",ROW(offres)-2,""),ROW(1681:1681))),"")</f>
        <v/>
      </c>
      <c r="D1776" s="8" t="str">
        <f t="array" aca="1" ref="D1776" ca="1">IFERROR(INDEX(datefin,SMALL(IF(SUBSTITUTE(resultat," ","")="obtenue",ROW(offres)-2,""),ROW(1681:1681))),"")</f>
        <v/>
      </c>
    </row>
    <row r="1777" spans="3:4" x14ac:dyDescent="0.25">
      <c r="C1777" s="16" t="str">
        <f t="array" aca="1" ref="C1777" ca="1">IFERROR(INDEX(durée,SMALL(IF(SUBSTITUTE(resultat," ","")="obtenue",ROW(offres)-2,""),ROW(1682:1682))),"")</f>
        <v/>
      </c>
      <c r="D1777" s="8" t="str">
        <f t="array" aca="1" ref="D1777" ca="1">IFERROR(INDEX(datefin,SMALL(IF(SUBSTITUTE(resultat," ","")="obtenue",ROW(offres)-2,""),ROW(1682:1682))),"")</f>
        <v/>
      </c>
    </row>
    <row r="1778" spans="3:4" x14ac:dyDescent="0.25">
      <c r="C1778" s="16" t="str">
        <f t="array" aca="1" ref="C1778" ca="1">IFERROR(INDEX(durée,SMALL(IF(SUBSTITUTE(resultat," ","")="obtenue",ROW(offres)-2,""),ROW(1683:1683))),"")</f>
        <v/>
      </c>
      <c r="D1778" s="8" t="str">
        <f t="array" aca="1" ref="D1778" ca="1">IFERROR(INDEX(datefin,SMALL(IF(SUBSTITUTE(resultat," ","")="obtenue",ROW(offres)-2,""),ROW(1683:1683))),"")</f>
        <v/>
      </c>
    </row>
    <row r="1779" spans="3:4" x14ac:dyDescent="0.25">
      <c r="C1779" s="16" t="str">
        <f t="array" aca="1" ref="C1779" ca="1">IFERROR(INDEX(durée,SMALL(IF(SUBSTITUTE(resultat," ","")="obtenue",ROW(offres)-2,""),ROW(1684:1684))),"")</f>
        <v/>
      </c>
      <c r="D1779" s="8" t="str">
        <f t="array" aca="1" ref="D1779" ca="1">IFERROR(INDEX(datefin,SMALL(IF(SUBSTITUTE(resultat," ","")="obtenue",ROW(offres)-2,""),ROW(1684:1684))),"")</f>
        <v/>
      </c>
    </row>
    <row r="1780" spans="3:4" x14ac:dyDescent="0.25">
      <c r="C1780" s="16" t="str">
        <f t="array" aca="1" ref="C1780" ca="1">IFERROR(INDEX(durée,SMALL(IF(SUBSTITUTE(resultat," ","")="obtenue",ROW(offres)-2,""),ROW(1685:1685))),"")</f>
        <v/>
      </c>
      <c r="D1780" s="8" t="str">
        <f t="array" aca="1" ref="D1780" ca="1">IFERROR(INDEX(datefin,SMALL(IF(SUBSTITUTE(resultat," ","")="obtenue",ROW(offres)-2,""),ROW(1685:1685))),"")</f>
        <v/>
      </c>
    </row>
    <row r="1781" spans="3:4" x14ac:dyDescent="0.25">
      <c r="C1781" s="16" t="str">
        <f t="array" aca="1" ref="C1781" ca="1">IFERROR(INDEX(durée,SMALL(IF(SUBSTITUTE(resultat," ","")="obtenue",ROW(offres)-2,""),ROW(1686:1686))),"")</f>
        <v/>
      </c>
      <c r="D1781" s="8" t="str">
        <f t="array" aca="1" ref="D1781" ca="1">IFERROR(INDEX(datefin,SMALL(IF(SUBSTITUTE(resultat," ","")="obtenue",ROW(offres)-2,""),ROW(1686:1686))),"")</f>
        <v/>
      </c>
    </row>
    <row r="1782" spans="3:4" x14ac:dyDescent="0.25">
      <c r="C1782" s="16" t="str">
        <f t="array" aca="1" ref="C1782" ca="1">IFERROR(INDEX(durée,SMALL(IF(SUBSTITUTE(resultat," ","")="obtenue",ROW(offres)-2,""),ROW(1687:1687))),"")</f>
        <v/>
      </c>
      <c r="D1782" s="8" t="str">
        <f t="array" aca="1" ref="D1782" ca="1">IFERROR(INDEX(datefin,SMALL(IF(SUBSTITUTE(resultat," ","")="obtenue",ROW(offres)-2,""),ROW(1687:1687))),"")</f>
        <v/>
      </c>
    </row>
    <row r="1783" spans="3:4" x14ac:dyDescent="0.25">
      <c r="C1783" s="16" t="str">
        <f t="array" aca="1" ref="C1783" ca="1">IFERROR(INDEX(durée,SMALL(IF(SUBSTITUTE(resultat," ","")="obtenue",ROW(offres)-2,""),ROW(1688:1688))),"")</f>
        <v/>
      </c>
    </row>
    <row r="1784" spans="3:4" x14ac:dyDescent="0.25">
      <c r="C1784" s="16" t="str">
        <f t="array" aca="1" ref="C1784" ca="1">IFERROR(INDEX(durée,SMALL(IF(SUBSTITUTE(resultat," ","")="obtenue",ROW(offres)-2,""),ROW(1689:1689))),"")</f>
        <v/>
      </c>
    </row>
  </sheetData>
  <dataConsolidate>
    <dataRefs count="1">
      <dataRef name="&quot;OBTENUE&quot;"/>
    </dataRefs>
  </dataConsolidate>
  <pageMargins left="0.7" right="0.7" top="0.75" bottom="0.75" header="0.3" footer="0.3"/>
  <pageSetup paperSize="9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DDABD-FE35-47A4-B97A-8EC77EAAFAA1}">
  <dimension ref="A1:G13"/>
  <sheetViews>
    <sheetView workbookViewId="0">
      <selection activeCell="C2" sqref="C2:C13"/>
    </sheetView>
  </sheetViews>
  <sheetFormatPr baseColWidth="10" defaultRowHeight="15" x14ac:dyDescent="0.25"/>
  <cols>
    <col min="1" max="1" width="23.140625" customWidth="1"/>
    <col min="3" max="3" width="22.28515625" customWidth="1"/>
    <col min="5" max="5" width="15.5703125" customWidth="1"/>
  </cols>
  <sheetData>
    <row r="1" spans="1:7" x14ac:dyDescent="0.25">
      <c r="A1" s="17" t="s">
        <v>10</v>
      </c>
      <c r="C1" s="17" t="s">
        <v>86</v>
      </c>
      <c r="E1" s="17" t="s">
        <v>93</v>
      </c>
      <c r="G1" s="17" t="s">
        <v>94</v>
      </c>
    </row>
    <row r="2" spans="1:7" x14ac:dyDescent="0.25">
      <c r="A2" t="s">
        <v>85</v>
      </c>
      <c r="C2" t="s">
        <v>23</v>
      </c>
      <c r="E2" t="s">
        <v>11</v>
      </c>
      <c r="G2" t="s">
        <v>2</v>
      </c>
    </row>
    <row r="3" spans="1:7" x14ac:dyDescent="0.25">
      <c r="A3" t="s">
        <v>20</v>
      </c>
      <c r="C3" t="s">
        <v>87</v>
      </c>
      <c r="E3" t="s">
        <v>95</v>
      </c>
      <c r="G3" t="s">
        <v>28</v>
      </c>
    </row>
    <row r="4" spans="1:7" x14ac:dyDescent="0.25">
      <c r="A4" t="s">
        <v>13</v>
      </c>
      <c r="C4" t="s">
        <v>26</v>
      </c>
      <c r="E4" t="s">
        <v>92</v>
      </c>
    </row>
    <row r="5" spans="1:7" x14ac:dyDescent="0.25">
      <c r="C5" t="s">
        <v>88</v>
      </c>
    </row>
    <row r="6" spans="1:7" x14ac:dyDescent="0.25">
      <c r="C6" t="s">
        <v>89</v>
      </c>
    </row>
    <row r="7" spans="1:7" x14ac:dyDescent="0.25">
      <c r="C7" t="s">
        <v>90</v>
      </c>
    </row>
    <row r="8" spans="1:7" x14ac:dyDescent="0.25">
      <c r="C8" t="s">
        <v>91</v>
      </c>
    </row>
    <row r="9" spans="1:7" x14ac:dyDescent="0.25">
      <c r="C9" t="s">
        <v>116</v>
      </c>
    </row>
    <row r="10" spans="1:7" x14ac:dyDescent="0.25">
      <c r="C10" t="s">
        <v>92</v>
      </c>
    </row>
    <row r="11" spans="1:7" x14ac:dyDescent="0.25">
      <c r="C11" t="s">
        <v>126</v>
      </c>
    </row>
    <row r="12" spans="1:7" x14ac:dyDescent="0.25">
      <c r="C12" t="s">
        <v>140</v>
      </c>
    </row>
    <row r="13" spans="1:7" x14ac:dyDescent="0.25">
      <c r="C13" s="18" t="s">
        <v>143</v>
      </c>
    </row>
  </sheetData>
  <conditionalFormatting sqref="C2:C12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BUREAU D'ETUDE </vt:lpstr>
      <vt:lpstr>PLAN DE CHARGE</vt:lpstr>
      <vt:lpstr>PARAMETRES </vt:lpstr>
      <vt:lpstr>CHARGE</vt:lpstr>
      <vt:lpstr>ETAT</vt:lpstr>
      <vt:lpstr>LISTE</vt:lpstr>
      <vt:lpstr>OFFRE</vt:lpstr>
      <vt:lpstr>PRENOM</vt:lpstr>
      <vt:lpstr>PRENOMS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elise lefebvre</cp:lastModifiedBy>
  <cp:lastPrinted>2019-01-18T08:15:38Z</cp:lastPrinted>
  <dcterms:created xsi:type="dcterms:W3CDTF">2019-01-11T07:10:53Z</dcterms:created>
  <dcterms:modified xsi:type="dcterms:W3CDTF">2019-01-25T15:42:57Z</dcterms:modified>
</cp:coreProperties>
</file>