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5" windowWidth="20730" windowHeight="8265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4" i="1"/>
  <c r="I5" i="1"/>
  <c r="I6" i="1"/>
  <c r="I7" i="1"/>
  <c r="I8" i="1"/>
  <c r="I9" i="1"/>
  <c r="I10" i="1"/>
  <c r="I3" i="1"/>
  <c r="D16" i="1" l="1"/>
  <c r="E16" i="1"/>
  <c r="F16" i="1"/>
  <c r="G16" i="1"/>
  <c r="H16" i="1"/>
  <c r="C16" i="1"/>
  <c r="B16" i="1" l="1"/>
</calcChain>
</file>

<file path=xl/sharedStrings.xml><?xml version="1.0" encoding="utf-8"?>
<sst xmlns="http://schemas.openxmlformats.org/spreadsheetml/2006/main" count="10" uniqueCount="10">
  <si>
    <t>Date</t>
  </si>
  <si>
    <t>Intermarché
 Argelès</t>
  </si>
  <si>
    <t>LIDL
 Argelès</t>
  </si>
  <si>
    <t>Marché
Argelès</t>
  </si>
  <si>
    <t>Total Semaine</t>
  </si>
  <si>
    <t>Picard</t>
  </si>
  <si>
    <t>Boucherie 
Espagne</t>
  </si>
  <si>
    <t>Supermarché
Espagne</t>
  </si>
  <si>
    <t>Semaine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</si>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</sst>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Comic Sans MS"/>
      <family val="4"/>
    </font>
    <font>
      <b/>
      <sz val="11"/>
      <color theme="1"/>
      <name val="Comic Sans MS"/>
      <family val="4"/>
    </font>
    <font>
      <b/>
      <sz val="12"/>
      <color theme="1"/>
      <name val="Comic Sans MS"/>
      <family val="4"/>
    </font>
    <font>
      <b/>
      <sz val="14"/>
      <color theme="1"/>
      <name val="Comic Sans MS"/>
      <family val="4"/>
    </font>
    <font>
      <b/>
      <sz val="14"/>
      <color rgb="FFFF000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center" wrapText="1"/>
    </xf>
    <xf numFmtId="164" fontId="4" fillId="2" borderId="2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90" zoomScaleNormal="90" workbookViewId="0">
      <selection activeCell="I9" sqref="I9"/>
    </sheetView>
  </sheetViews>
  <sheetFormatPr baseColWidth="10" defaultRowHeight="18" x14ac:dyDescent="0.35"/>
  <cols>
    <col min="1" max="1" width="12.140625" style="1" bestFit="1" customWidth="1"/>
    <col min="2" max="2" width="18" style="1" bestFit="1" customWidth="1"/>
    <col min="3" max="3" width="18" style="2" bestFit="1" customWidth="1"/>
    <col min="4" max="4" width="12.28515625" style="2" bestFit="1" customWidth="1"/>
    <col min="5" max="6" width="12.140625" style="2" bestFit="1" customWidth="1"/>
    <col min="7" max="7" width="14" style="2" bestFit="1" customWidth="1"/>
    <col min="8" max="8" width="18.5703125" style="2" bestFit="1" customWidth="1"/>
    <col min="9" max="9" width="20.28515625" style="1" bestFit="1" customWidth="1"/>
    <col min="10" max="16384" width="11.42578125" style="1"/>
  </cols>
  <sheetData>
    <row r="1" spans="1:9" ht="18.75" thickBot="1" x14ac:dyDescent="0.4"/>
    <row r="2" spans="1:9" s="3" customFormat="1" ht="49.5" customHeight="1" thickTop="1" thickBot="1" x14ac:dyDescent="0.55000000000000004">
      <c r="A2" s="8" t="s">
        <v>8</v>
      </c>
      <c r="B2" s="8" t="s">
        <v>0</v>
      </c>
      <c r="C2" s="9" t="s">
        <v>1</v>
      </c>
      <c r="D2" s="9" t="s">
        <v>2</v>
      </c>
      <c r="E2" s="9" t="s">
        <v>5</v>
      </c>
      <c r="F2" s="9" t="s">
        <v>3</v>
      </c>
      <c r="G2" s="9" t="s">
        <v>6</v>
      </c>
      <c r="H2" s="9" t="s">
        <v>7</v>
      </c>
      <c r="I2" s="10" t="s">
        <v>4</v>
      </c>
    </row>
    <row r="3" spans="1:9" ht="23.25" thickTop="1" x14ac:dyDescent="0.45">
      <c r="A3" s="11">
        <v>41</v>
      </c>
      <c r="B3" s="12">
        <v>43385</v>
      </c>
      <c r="C3" s="13">
        <v>26.82</v>
      </c>
      <c r="D3" s="13">
        <v>52.32</v>
      </c>
      <c r="E3" s="13"/>
      <c r="F3" s="13">
        <v>49.1</v>
      </c>
      <c r="G3" s="14"/>
      <c r="H3" s="14"/>
      <c r="I3" s="15">
        <f>SUMIF($A$3:$A$15,A4&gt;A3,$C$3:$H$15)</f>
        <v>0</v>
      </c>
    </row>
    <row r="4" spans="1:9" ht="22.5" x14ac:dyDescent="0.45">
      <c r="A4" s="16">
        <v>42</v>
      </c>
      <c r="B4" s="17">
        <v>43390</v>
      </c>
      <c r="C4" s="14"/>
      <c r="D4" s="14"/>
      <c r="E4" s="14"/>
      <c r="F4" s="14">
        <v>13.43</v>
      </c>
      <c r="G4" s="14"/>
      <c r="H4" s="14"/>
      <c r="I4" s="15">
        <f>SUMIF($A$3:$A$15,A5&gt;A4,$C$3:$H$15)</f>
        <v>0</v>
      </c>
    </row>
    <row r="5" spans="1:9" ht="22.5" x14ac:dyDescent="0.45">
      <c r="A5" s="16">
        <v>42</v>
      </c>
      <c r="B5" s="17">
        <v>43392</v>
      </c>
      <c r="C5" s="14"/>
      <c r="D5" s="14">
        <v>22.11</v>
      </c>
      <c r="E5" s="14"/>
      <c r="F5" s="14"/>
      <c r="G5" s="14"/>
      <c r="H5" s="14"/>
      <c r="I5" s="15">
        <f>SUMIF($A$3:$A$15,A6&gt;A5,$C$3:$H$15)</f>
        <v>0</v>
      </c>
    </row>
    <row r="6" spans="1:9" ht="22.5" x14ac:dyDescent="0.45">
      <c r="A6" s="16">
        <v>42</v>
      </c>
      <c r="B6" s="17">
        <v>43393</v>
      </c>
      <c r="C6" s="14"/>
      <c r="D6" s="14"/>
      <c r="E6" s="14"/>
      <c r="F6" s="14">
        <v>24.62</v>
      </c>
      <c r="G6" s="14"/>
      <c r="H6" s="14"/>
      <c r="I6" s="15">
        <f>SUMIF($A$3:$A$15,A7&gt;A6,$C$3:$H$15)</f>
        <v>0</v>
      </c>
    </row>
    <row r="7" spans="1:9" ht="22.5" x14ac:dyDescent="0.45">
      <c r="A7" s="16">
        <v>43</v>
      </c>
      <c r="B7" s="17">
        <v>43395</v>
      </c>
      <c r="C7" s="14"/>
      <c r="D7" s="14">
        <v>52.07</v>
      </c>
      <c r="E7" s="14">
        <v>24.75</v>
      </c>
      <c r="F7" s="14"/>
      <c r="G7" s="14"/>
      <c r="H7" s="14"/>
      <c r="I7" s="15">
        <f>SUMIF($A$3:$A$15,A8&gt;A7,$C$3:$H$15)</f>
        <v>0</v>
      </c>
    </row>
    <row r="8" spans="1:9" ht="22.5" x14ac:dyDescent="0.45">
      <c r="A8" s="16">
        <v>43</v>
      </c>
      <c r="B8" s="17">
        <v>37553</v>
      </c>
      <c r="C8" s="14"/>
      <c r="D8" s="14"/>
      <c r="E8" s="14"/>
      <c r="F8" s="14">
        <v>29.4</v>
      </c>
      <c r="G8" s="14"/>
      <c r="H8" s="14"/>
      <c r="I8" s="15">
        <f>SUMIF($A$3:$A$15,A9&gt;A8,$C$3:$H$15)</f>
        <v>0</v>
      </c>
    </row>
    <row r="9" spans="1:9" ht="22.5" x14ac:dyDescent="0.45">
      <c r="A9" s="16">
        <v>43</v>
      </c>
      <c r="B9" s="17">
        <v>43398</v>
      </c>
      <c r="C9" s="14">
        <v>93</v>
      </c>
      <c r="D9" s="14"/>
      <c r="E9" s="14"/>
      <c r="F9" s="14"/>
      <c r="G9" s="14"/>
      <c r="H9" s="14"/>
      <c r="I9" s="15">
        <f>SUMIF($A$3:$A$15,A10&gt;A9,$C$3:$H$15)</f>
        <v>0</v>
      </c>
    </row>
    <row r="10" spans="1:9" ht="22.5" x14ac:dyDescent="0.45">
      <c r="A10" s="16">
        <v>44</v>
      </c>
      <c r="B10" s="17">
        <v>43404</v>
      </c>
      <c r="C10" s="14">
        <v>23.43</v>
      </c>
      <c r="D10" s="14"/>
      <c r="E10" s="14"/>
      <c r="F10" s="14">
        <v>15.78</v>
      </c>
      <c r="G10" s="14"/>
      <c r="H10" s="14"/>
      <c r="I10" s="15">
        <f>SUMIF($A$3:$A$15,#REF!&gt;A10,$C$3:$H$15)</f>
        <v>0</v>
      </c>
    </row>
    <row r="11" spans="1:9" ht="22.5" x14ac:dyDescent="0.45">
      <c r="A11" s="6">
        <v>44</v>
      </c>
      <c r="B11" s="7">
        <v>43406</v>
      </c>
      <c r="C11" s="4"/>
      <c r="D11" s="4">
        <v>22.35</v>
      </c>
      <c r="E11" s="4"/>
      <c r="F11" s="4"/>
      <c r="G11" s="4"/>
      <c r="H11" s="4"/>
      <c r="I11" s="15">
        <f>SUMIF($A$3:$A$15,#REF!&gt;A11,$C$3:$H$15)</f>
        <v>0</v>
      </c>
    </row>
    <row r="12" spans="1:9" ht="22.5" x14ac:dyDescent="0.45">
      <c r="A12" s="6">
        <v>44</v>
      </c>
      <c r="B12" s="7">
        <v>43407</v>
      </c>
      <c r="C12" s="4"/>
      <c r="D12" s="4"/>
      <c r="E12" s="4"/>
      <c r="F12" s="4">
        <v>35.54</v>
      </c>
      <c r="G12" s="4"/>
      <c r="H12" s="4"/>
      <c r="I12" s="15">
        <f>SUMIF($A$3:$A$15,#REF!&gt;A12,$C$3:$H$15)</f>
        <v>0</v>
      </c>
    </row>
    <row r="13" spans="1:9" ht="22.5" x14ac:dyDescent="0.45">
      <c r="A13" s="6">
        <v>45</v>
      </c>
      <c r="B13" s="7">
        <v>43411</v>
      </c>
      <c r="C13" s="4">
        <v>23.89</v>
      </c>
      <c r="D13" s="4">
        <v>8.5</v>
      </c>
      <c r="E13" s="4"/>
      <c r="F13" s="4"/>
      <c r="G13" s="4"/>
      <c r="H13" s="4"/>
      <c r="I13" s="15">
        <f>SUMIF($A$3:$A$15,#REF!&gt;A13,$C$3:$H$15)</f>
        <v>0</v>
      </c>
    </row>
    <row r="14" spans="1:9" ht="22.5" x14ac:dyDescent="0.45">
      <c r="A14" s="6">
        <v>45</v>
      </c>
      <c r="B14" s="7">
        <v>43412</v>
      </c>
      <c r="C14" s="4"/>
      <c r="D14" s="4">
        <v>39.25</v>
      </c>
      <c r="E14" s="4"/>
      <c r="F14" s="4"/>
      <c r="G14" s="4"/>
      <c r="H14" s="4"/>
      <c r="I14" s="15">
        <f>SUMIF($A$3:$A$15,#REF!&gt;A14,$C$3:$H$15)</f>
        <v>0</v>
      </c>
    </row>
    <row r="15" spans="1:9" ht="22.5" x14ac:dyDescent="0.45">
      <c r="A15" s="6">
        <v>45</v>
      </c>
      <c r="B15" s="7">
        <v>43414</v>
      </c>
      <c r="C15" s="4"/>
      <c r="D15" s="4"/>
      <c r="E15" s="4"/>
      <c r="F15" s="4">
        <v>26.58</v>
      </c>
      <c r="G15" s="4"/>
      <c r="H15" s="4"/>
      <c r="I15" s="15">
        <f>SUMIF($A$3:$A$15,#REF!&gt;A15,$C$3:$H$15)</f>
        <v>0</v>
      </c>
    </row>
    <row r="16" spans="1:9" ht="19.5" x14ac:dyDescent="0.4">
      <c r="A16" s="6" t="s">
        <v>9</v>
      </c>
      <c r="B16" s="4">
        <f>SUM(C16:H16)</f>
        <v>582.94000000000005</v>
      </c>
      <c r="C16" s="5">
        <f>SUM(C3:C15)</f>
        <v>167.14</v>
      </c>
      <c r="D16" s="5">
        <f>SUM(D3:D15)</f>
        <v>196.6</v>
      </c>
      <c r="E16" s="5">
        <f>SUM(E3:E15)</f>
        <v>24.75</v>
      </c>
      <c r="F16" s="5">
        <f>SUM(F3:F15)</f>
        <v>194.45</v>
      </c>
      <c r="G16" s="5">
        <f>SUM(G3:G15)</f>
        <v>0</v>
      </c>
      <c r="H16" s="5">
        <f>SUM(H3:H15)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surf_internet</cp:lastModifiedBy>
  <dcterms:created xsi:type="dcterms:W3CDTF">2018-10-13T12:34:18Z</dcterms:created>
  <dcterms:modified xsi:type="dcterms:W3CDTF">2019-01-08T11:46:03Z</dcterms:modified>
</cp:coreProperties>
</file>