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y\Desktop\"/>
    </mc:Choice>
  </mc:AlternateContent>
  <xr:revisionPtr revIDLastSave="0" documentId="8_{64D4472F-8856-4676-80D5-406C6724CBF8}" xr6:coauthVersionLast="40" xr6:coauthVersionMax="40" xr10:uidLastSave="{00000000-0000-0000-0000-000000000000}"/>
  <bookViews>
    <workbookView xWindow="0" yWindow="0" windowWidth="20490" windowHeight="6945" xr2:uid="{376419DE-0368-48B2-927E-D119C6C3F6B4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1" l="1"/>
  <c r="O15" i="1" s="1"/>
  <c r="M15" i="1"/>
  <c r="N14" i="1"/>
  <c r="O14" i="1" s="1"/>
  <c r="M14" i="1"/>
  <c r="N13" i="1"/>
  <c r="O13" i="1" s="1"/>
  <c r="M13" i="1"/>
  <c r="N12" i="1"/>
  <c r="O12" i="1" s="1"/>
  <c r="M12" i="1"/>
  <c r="O11" i="1"/>
  <c r="N11" i="1"/>
  <c r="M11" i="1"/>
  <c r="N10" i="1"/>
  <c r="O10" i="1" s="1"/>
  <c r="M10" i="1"/>
  <c r="N9" i="1"/>
  <c r="O9" i="1" s="1"/>
  <c r="M9" i="1"/>
  <c r="N8" i="1"/>
  <c r="O8" i="1" s="1"/>
  <c r="M8" i="1"/>
  <c r="O7" i="1"/>
  <c r="N7" i="1"/>
  <c r="M7" i="1"/>
  <c r="N6" i="1"/>
  <c r="O6" i="1" s="1"/>
  <c r="M6" i="1"/>
  <c r="N5" i="1"/>
  <c r="O5" i="1" s="1"/>
  <c r="M5" i="1"/>
  <c r="N4" i="1"/>
  <c r="O4" i="1" s="1"/>
  <c r="M4" i="1"/>
  <c r="O3" i="1"/>
  <c r="N3" i="1"/>
  <c r="M3" i="1"/>
  <c r="N2" i="1"/>
  <c r="O2" i="1" s="1"/>
  <c r="M2" i="1"/>
</calcChain>
</file>

<file path=xl/sharedStrings.xml><?xml version="1.0" encoding="utf-8"?>
<sst xmlns="http://schemas.openxmlformats.org/spreadsheetml/2006/main" count="65" uniqueCount="48">
  <si>
    <t>Noms</t>
  </si>
  <si>
    <t>Mode règlement</t>
  </si>
  <si>
    <t>N° facture</t>
  </si>
  <si>
    <t xml:space="preserve">Jour </t>
  </si>
  <si>
    <t>Observations</t>
  </si>
  <si>
    <t>Colonne6</t>
  </si>
  <si>
    <t>Colonne7</t>
  </si>
  <si>
    <t>Colonne1</t>
  </si>
  <si>
    <t>Colonne2</t>
  </si>
  <si>
    <t>Colonne3</t>
  </si>
  <si>
    <t>Montant</t>
  </si>
  <si>
    <t>Colonne4</t>
  </si>
  <si>
    <t>Délai en jours</t>
  </si>
  <si>
    <t>Date échéance</t>
  </si>
  <si>
    <t>Retards</t>
  </si>
  <si>
    <t>Relance 1</t>
  </si>
  <si>
    <t>Relance 2</t>
  </si>
  <si>
    <t>Relance 3</t>
  </si>
  <si>
    <t>Mise en D</t>
  </si>
  <si>
    <t>Tribunal</t>
  </si>
  <si>
    <t>test</t>
  </si>
  <si>
    <t>A reception</t>
  </si>
  <si>
    <t>test2</t>
  </si>
  <si>
    <t>30 jfdm</t>
  </si>
  <si>
    <t>test 3</t>
  </si>
  <si>
    <t>45 jfdm</t>
  </si>
  <si>
    <t>test 4</t>
  </si>
  <si>
    <t>test 5</t>
  </si>
  <si>
    <t>214587a</t>
  </si>
  <si>
    <t>test 6</t>
  </si>
  <si>
    <t>test 7</t>
  </si>
  <si>
    <t>test 8</t>
  </si>
  <si>
    <t>test 9</t>
  </si>
  <si>
    <t>test 10</t>
  </si>
  <si>
    <t>30j</t>
  </si>
  <si>
    <t>test 11</t>
  </si>
  <si>
    <t>45j</t>
  </si>
  <si>
    <t xml:space="preserve"> = date de facture</t>
  </si>
  <si>
    <t>SI([@[Mode règlement]]="A reception";[@[Jour ]]);</t>
  </si>
  <si>
    <t xml:space="preserve"> = + 30</t>
  </si>
  <si>
    <t>SI([@[Mode règlement]]="30j";[@[Jour ]]+30)</t>
  </si>
  <si>
    <t xml:space="preserve"> = +45</t>
  </si>
  <si>
    <t>SI([@[Mode règlement]]="30j";[@[Jour ]]+45)</t>
  </si>
  <si>
    <t xml:space="preserve"> = fin de mois (1)</t>
  </si>
  <si>
    <t>SI([@[Mode règlement]]="30 jfdm";FIN.MOIS([@[Jour ]];1))</t>
  </si>
  <si>
    <t xml:space="preserve"> = fin de mois (1) + 15</t>
  </si>
  <si>
    <t>SI([@[Mode règlement]]="45 jfdm";FIN.MOIS([@[Jour ]];1)+15)</t>
  </si>
  <si>
    <t>SI([@[Mode règlement]]="A reception";[@[Jour ]];SI([@[Mode règlement]]="30j";[@[Jour ]]+30;SI([@[Mode règlement]]="45j";[@[Jour ]]+45)))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</si>
</sst>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[$€-40C];[Red]\-#,##0.00\ [$€-40C]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5" tint="0.79998168889431442"/>
        <bgColor theme="5" tint="0.79998168889431442"/>
      </patternFill>
    </fill>
  </fills>
  <borders count="7">
    <border>
      <left/>
      <right/>
      <top/>
      <bottom/>
      <diagonal/>
    </border>
    <border>
      <left/>
      <right style="thin">
        <color theme="6"/>
      </right>
      <top style="thin">
        <color theme="6"/>
      </top>
      <bottom style="medium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theme="6"/>
      </bottom>
      <diagonal/>
    </border>
    <border>
      <left style="thin">
        <color theme="6"/>
      </left>
      <right/>
      <top style="thin">
        <color theme="6"/>
      </top>
      <bottom style="medium">
        <color theme="6"/>
      </bottom>
      <diagonal/>
    </border>
    <border>
      <left/>
      <right/>
      <top style="thin">
        <color theme="6"/>
      </top>
      <bottom style="medium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49" fontId="3" fillId="3" borderId="5" xfId="0" applyNumberFormat="1" applyFont="1" applyFill="1" applyBorder="1" applyAlignment="1">
      <alignment wrapText="1"/>
    </xf>
    <xf numFmtId="0" fontId="3" fillId="3" borderId="6" xfId="0" applyFont="1" applyFill="1" applyBorder="1"/>
    <xf numFmtId="0" fontId="3" fillId="3" borderId="6" xfId="0" applyFont="1" applyFill="1" applyBorder="1" applyAlignment="1">
      <alignment horizontal="center"/>
    </xf>
    <xf numFmtId="14" fontId="3" fillId="3" borderId="6" xfId="0" applyNumberFormat="1" applyFont="1" applyFill="1" applyBorder="1" applyAlignment="1">
      <alignment horizontal="center"/>
    </xf>
    <xf numFmtId="164" fontId="3" fillId="3" borderId="6" xfId="1" applyNumberFormat="1" applyFont="1" applyFill="1" applyBorder="1"/>
    <xf numFmtId="0" fontId="1" fillId="3" borderId="0" xfId="1" applyNumberFormat="1" applyFont="1" applyFill="1" applyBorder="1" applyAlignment="1">
      <alignment horizontal="center"/>
    </xf>
    <xf numFmtId="14" fontId="0" fillId="0" borderId="0" xfId="0" applyNumberFormat="1"/>
    <xf numFmtId="40" fontId="0" fillId="0" borderId="0" xfId="0" applyNumberFormat="1"/>
    <xf numFmtId="0" fontId="3" fillId="0" borderId="0" xfId="0" applyFont="1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64" fontId="3" fillId="0" borderId="0" xfId="1" applyNumberFormat="1" applyFont="1"/>
    <xf numFmtId="0" fontId="1" fillId="0" borderId="0" xfId="1" applyNumberFormat="1" applyFont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5" fillId="4" borderId="0" xfId="0" applyFont="1" applyFill="1"/>
    <xf numFmtId="0" fontId="0" fillId="0" borderId="0" xfId="0" applyFont="1" applyAlignment="1">
      <alignment horizontal="center"/>
    </xf>
    <xf numFmtId="0" fontId="5" fillId="0" borderId="0" xfId="0" applyFont="1"/>
  </cellXfs>
  <cellStyles count="2">
    <cellStyle name="Monétaire" xfId="1" builtinId="4"/>
    <cellStyle name="Normal" xfId="0" builtinId="0"/>
  </cellStyles>
  <dxfs count="582">
    <dxf>
      <numFmt numFmtId="8" formatCode="#,##0.00\ _€;[Red]\-#,##0.00\ _€"/>
    </dxf>
    <dxf>
      <numFmt numFmtId="19" formatCode="dd/mm/yyyy"/>
    </dxf>
    <dxf>
      <font>
        <b val="0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theme="6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33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33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33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33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33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33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FF00FF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y/Dropbox/--%20O'BUREAU%20-%20SECRETARIAT%20INDEPENDANT%20--/BOITE%20A%20OUT'S/Tr&#233;s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Clients"/>
      <sheetName val="Fournisseurs"/>
      <sheetName val="Liste et tables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110DDC-EFFC-47C6-BE36-5EF08127C413}" name="Tableau68" displayName="Tableau68" ref="A1:T15" totalsRowShown="0" headerRowDxfId="5" tableBorderDxfId="4">
  <autoFilter ref="A1:T15" xr:uid="{0DBFA0DD-5BD1-48A1-B9D4-730889791C32}"/>
  <tableColumns count="20">
    <tableColumn id="1" xr3:uid="{10DCD25E-C4F2-4F00-8764-2182E67E1460}" name="Noms"/>
    <tableColumn id="2" xr3:uid="{7B61C7EE-56C4-48F4-B05A-02B7D2E95395}" name="Mode règlement"/>
    <tableColumn id="3" xr3:uid="{685F52F7-2905-4265-A704-DC2F522DDC4F}" name="N° facture" dataDxfId="3"/>
    <tableColumn id="4" xr3:uid="{92DA5718-D80C-433A-B28F-28D7C8AB4118}" name="Jour "/>
    <tableColumn id="5" xr3:uid="{534DACCC-DCED-487A-9D64-BA2180BACB8F}" name="Observations"/>
    <tableColumn id="6" xr3:uid="{2765D343-0FD7-461A-8355-9614A1A2891A}" name="Colonne6"/>
    <tableColumn id="7" xr3:uid="{FD06612F-A92C-46E1-AB7F-B1CD36ED9A4C}" name="Colonne7"/>
    <tableColumn id="8" xr3:uid="{F3F87503-1D97-4A7A-96A1-CFD760F139CC}" name="Colonne1"/>
    <tableColumn id="9" xr3:uid="{AD5A7945-4B9D-4F76-A4EC-D59017EA5CF1}" name="Colonne2"/>
    <tableColumn id="10" xr3:uid="{B1223118-ADD6-486C-AFCE-86BD6F904CE5}" name="Colonne3"/>
    <tableColumn id="11" xr3:uid="{0909929C-E4E8-45F3-B145-B14F3F05E183}" name="Montant"/>
    <tableColumn id="12" xr3:uid="{422DF861-AFBA-4766-897A-27F79EF50514}" name="Colonne4"/>
    <tableColumn id="20" xr3:uid="{A4D5F9ED-39BE-479C-B027-B9ECA18BC023}" name="Délai en jours" dataDxfId="2">
      <calculatedColumnFormula>IF(Tableau68[[#This Row],[Mode règlement]]="A reception",0,IF(Tableau68[[#This Row],[Mode règlement]]="30 jfdm",30,IF(Tableau68[[#This Row],[Mode règlement]]="45 jfdm",45)))</calculatedColumnFormula>
    </tableColumn>
    <tableColumn id="13" xr3:uid="{3DCCFA3B-30EE-43E3-A208-641626646395}" name="Date échéance" dataDxfId="1">
      <calculatedColumnFormula>IF(Tableau68[[#This Row],[Mode règlement]]="A reception",Tableau68[[#This Row],[Jour ]],IF(Tableau68[[#This Row],[Mode règlement]]="30j",Tableau68[[#This Row],[Jour ]]+30,IF(Tableau68[[#This Row],[Mode règlement]]="45j",Tableau68[[#This Row],[Jour ]]+45, IF(Tableau68[[#This Row],[Mode règlement]]="30jfdm",EOMONTH(Tableau68[[#This Row],[Jour ]],1)))))</calculatedColumnFormula>
    </tableColumn>
    <tableColumn id="14" xr3:uid="{32FDE770-A0FC-4D1E-B0D1-55FB8DA9FCBD}" name="Retards" dataDxfId="0">
      <calculatedColumnFormula>Tableau68[[#This Row],[Date échéance]]-TODAY()</calculatedColumnFormula>
    </tableColumn>
    <tableColumn id="15" xr3:uid="{9E40015B-38A0-4D10-8463-C2D42B51F890}" name="Relance 1"/>
    <tableColumn id="16" xr3:uid="{65D83A2F-A124-4333-B09F-D561D46A9180}" name="Relance 2"/>
    <tableColumn id="17" xr3:uid="{29D7ABC5-41B4-49F2-AF68-8E5B966298B6}" name="Relance 3"/>
    <tableColumn id="18" xr3:uid="{38517B9F-960A-45CD-807A-9D057781B7C4}" name="Mise en D"/>
    <tableColumn id="19" xr3:uid="{6DF0B653-1108-4873-B67A-69C8FA42D3EA}" name="Tribunal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77A2D-5D14-4549-92AE-CA2F56A90E39}">
  <dimension ref="A1:T25"/>
  <sheetViews>
    <sheetView tabSelected="1" topLeftCell="B1" workbookViewId="0">
      <selection activeCell="N2" sqref="N2"/>
    </sheetView>
  </sheetViews>
  <sheetFormatPr baseColWidth="10" defaultRowHeight="15" x14ac:dyDescent="0.25"/>
  <cols>
    <col min="1" max="1" width="0" hidden="1" customWidth="1"/>
    <col min="2" max="2" width="18.85546875" customWidth="1"/>
    <col min="3" max="3" width="13.85546875" style="21" customWidth="1"/>
    <col min="4" max="4" width="11.5703125" customWidth="1"/>
    <col min="5" max="5" width="42.42578125" customWidth="1"/>
    <col min="6" max="6" width="0" hidden="1" customWidth="1"/>
    <col min="7" max="7" width="14.42578125" hidden="1" customWidth="1"/>
    <col min="8" max="10" width="0" hidden="1" customWidth="1"/>
    <col min="13" max="13" width="19.140625" style="23" customWidth="1"/>
    <col min="14" max="14" width="16.28515625" customWidth="1"/>
    <col min="15" max="15" width="12.140625" customWidth="1"/>
    <col min="16" max="18" width="11.85546875" customWidth="1"/>
    <col min="19" max="19" width="12.140625" customWidth="1"/>
  </cols>
  <sheetData>
    <row r="1" spans="1:20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1" t="s">
        <v>11</v>
      </c>
      <c r="M1" s="5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</row>
    <row r="2" spans="1:20" x14ac:dyDescent="0.25">
      <c r="A2" s="7" t="s">
        <v>20</v>
      </c>
      <c r="B2" s="8" t="s">
        <v>21</v>
      </c>
      <c r="C2" s="9">
        <v>170871</v>
      </c>
      <c r="D2" s="10">
        <v>43322</v>
      </c>
      <c r="E2" s="11"/>
      <c r="F2" s="11"/>
      <c r="G2" s="11"/>
      <c r="H2" s="11"/>
      <c r="I2" s="11"/>
      <c r="J2" s="11"/>
      <c r="K2" s="11">
        <v>15</v>
      </c>
      <c r="L2" s="11"/>
      <c r="M2" s="12">
        <f>IF(Tableau68[[#This Row],[Mode règlement]]="A reception",0,IF(Tableau68[[#This Row],[Mode règlement]]="30 jfdm",30,IF(Tableau68[[#This Row],[Mode règlement]]="45 jfdm",45)))</f>
        <v>0</v>
      </c>
      <c r="N2" s="13">
        <f>IF(Tableau68[[#This Row],[Mode règlement]]="A reception",Tableau68[[#This Row],[Jour ]],IF(Tableau68[[#This Row],[Mode règlement]]="30j",Tableau68[[#This Row],[Jour ]]+30,IF(Tableau68[[#This Row],[Mode règlement]]="45j",Tableau68[[#This Row],[Jour ]]+45,IF(Tableau68[[#This Row],[Mode règlement]]="30 jfdm",EOMONTH(Tableau68[[#This Row],[Jour ]],1)))))</f>
        <v>43322</v>
      </c>
      <c r="O2" s="14">
        <f ca="1">Tableau68[[#This Row],[Date échéance]]-TODAY()</f>
        <v>-150</v>
      </c>
    </row>
    <row r="3" spans="1:20" x14ac:dyDescent="0.25">
      <c r="A3" s="15" t="s">
        <v>22</v>
      </c>
      <c r="B3" s="15" t="s">
        <v>23</v>
      </c>
      <c r="C3" s="16">
        <v>184210</v>
      </c>
      <c r="D3" s="17">
        <v>43388</v>
      </c>
      <c r="E3" s="18"/>
      <c r="F3" s="18"/>
      <c r="G3" s="18"/>
      <c r="H3" s="18"/>
      <c r="I3" s="18"/>
      <c r="J3" s="18"/>
      <c r="K3" s="18"/>
      <c r="L3" s="18">
        <v>450</v>
      </c>
      <c r="M3" s="19">
        <f>IF(Tableau68[[#This Row],[Mode règlement]]="A reception",0,IF(Tableau68[[#This Row],[Mode règlement]]="30 jfdm",30,IF(Tableau68[[#This Row],[Mode règlement]]="45 jfdm",45)))</f>
        <v>30</v>
      </c>
      <c r="N3" s="13">
        <f>IF(Tableau68[[#This Row],[Mode règlement]]="30 jfdm",EOMONTH(Tableau68[[#This Row],[Jour ]],1))</f>
        <v>43434</v>
      </c>
      <c r="O3" s="14">
        <f ca="1">Tableau68[[#This Row],[Date échéance]]-TODAY()</f>
        <v>-38</v>
      </c>
    </row>
    <row r="4" spans="1:20" x14ac:dyDescent="0.25">
      <c r="A4" s="15" t="s">
        <v>24</v>
      </c>
      <c r="B4" s="15" t="s">
        <v>25</v>
      </c>
      <c r="C4" s="16">
        <v>184752</v>
      </c>
      <c r="D4" s="17">
        <v>43459</v>
      </c>
      <c r="E4" s="18"/>
      <c r="F4" s="18"/>
      <c r="G4" s="18"/>
      <c r="H4" s="18"/>
      <c r="I4" s="18"/>
      <c r="J4" s="18"/>
      <c r="K4" s="18">
        <v>85.54</v>
      </c>
      <c r="L4" s="18"/>
      <c r="M4" s="20">
        <f>IF(Tableau68[[#This Row],[Mode règlement]]="A reception",0,IF(Tableau68[[#This Row],[Mode règlement]]="30 jfdm",30,IF(Tableau68[[#This Row],[Mode règlement]]="45 jfdm",45)))</f>
        <v>45</v>
      </c>
      <c r="N4" s="13" t="b">
        <f>IF(Tableau68[[#This Row],[Mode règlement]]="A reception",Tableau68[[#This Row],[Jour ]],IF(Tableau68[[#This Row],[Mode règlement]]="30j",Tableau68[[#This Row],[Jour ]]+30,IF(Tableau68[[#This Row],[Mode règlement]]="45j",Tableau68[[#This Row],[Jour ]]+45, IF(Tableau68[[#This Row],[Mode règlement]]="30jfdm",EOMONTH(Tableau68[[#This Row],[Jour ]],1)))))</f>
        <v>0</v>
      </c>
      <c r="O4" s="14">
        <f ca="1">Tableau68[[#This Row],[Date échéance]]-TODAY()</f>
        <v>-43472</v>
      </c>
    </row>
    <row r="5" spans="1:20" x14ac:dyDescent="0.25">
      <c r="A5" s="15" t="s">
        <v>26</v>
      </c>
      <c r="B5" s="15" t="s">
        <v>23</v>
      </c>
      <c r="C5" s="16">
        <v>158745</v>
      </c>
      <c r="D5" s="17">
        <v>43101</v>
      </c>
      <c r="E5" s="18"/>
      <c r="F5" s="18"/>
      <c r="G5" s="18"/>
      <c r="H5" s="18"/>
      <c r="I5" s="18"/>
      <c r="J5" s="18"/>
      <c r="K5" s="18">
        <v>36987</v>
      </c>
      <c r="L5" s="18"/>
      <c r="M5" s="20">
        <f>IF(Tableau68[[#This Row],[Mode règlement]]="A reception",0,IF(Tableau68[[#This Row],[Mode règlement]]="30 jfdm",30,IF(Tableau68[[#This Row],[Mode règlement]]="45 jfdm",45)))</f>
        <v>30</v>
      </c>
      <c r="N5" s="13">
        <f>IF(Tableau68[[#This Row],[Mode règlement]]="30 jfdm",EOMONTH(Tableau68[[#This Row],[Jour ]],1))</f>
        <v>43159</v>
      </c>
      <c r="O5" s="14">
        <f ca="1">Tableau68[[#This Row],[Date échéance]]-TODAY()</f>
        <v>-313</v>
      </c>
    </row>
    <row r="6" spans="1:20" x14ac:dyDescent="0.25">
      <c r="A6" s="15" t="s">
        <v>27</v>
      </c>
      <c r="B6" s="15" t="s">
        <v>21</v>
      </c>
      <c r="C6" s="16" t="s">
        <v>28</v>
      </c>
      <c r="D6" s="17">
        <v>43144</v>
      </c>
      <c r="E6" s="18"/>
      <c r="F6" s="18"/>
      <c r="G6" s="18"/>
      <c r="H6" s="18"/>
      <c r="I6" s="18"/>
      <c r="J6" s="18"/>
      <c r="K6" s="18"/>
      <c r="L6" s="18">
        <v>13</v>
      </c>
      <c r="M6" s="20">
        <f>IF(Tableau68[[#This Row],[Mode règlement]]="A reception",0,IF(Tableau68[[#This Row],[Mode règlement]]="30 jfdm",30,IF(Tableau68[[#This Row],[Mode règlement]]="45 jfdm",45)))</f>
        <v>0</v>
      </c>
      <c r="N6" s="13">
        <f>IF(Tableau68[[#This Row],[Mode règlement]]="A reception",Tableau68[[#This Row],[Jour ]],IF(Tableau68[[#This Row],[Mode règlement]]="30j",Tableau68[[#This Row],[Jour ]]+30,IF(Tableau68[[#This Row],[Mode règlement]]="45j",Tableau68[[#This Row],[Jour ]]+45, IF(Tableau68[[#This Row],[Mode règlement]]="30jfdm",EOMONTH(Tableau68[[#This Row],[Jour ]],1)))))</f>
        <v>43144</v>
      </c>
      <c r="O6" s="14">
        <f ca="1">Tableau68[[#This Row],[Date échéance]]-TODAY()</f>
        <v>-328</v>
      </c>
    </row>
    <row r="7" spans="1:20" x14ac:dyDescent="0.25">
      <c r="A7" s="15" t="s">
        <v>29</v>
      </c>
      <c r="B7" s="15" t="s">
        <v>25</v>
      </c>
      <c r="C7" s="16">
        <v>87</v>
      </c>
      <c r="D7" s="17">
        <v>42462</v>
      </c>
      <c r="E7" s="18"/>
      <c r="F7" s="18"/>
      <c r="G7" s="18"/>
      <c r="H7" s="18"/>
      <c r="I7" s="18"/>
      <c r="J7" s="18"/>
      <c r="K7" s="18">
        <v>512</v>
      </c>
      <c r="L7" s="18"/>
      <c r="M7" s="20">
        <f>IF(Tableau68[[#This Row],[Mode règlement]]="A reception",0,IF(Tableau68[[#This Row],[Mode règlement]]="30 jfdm",30,IF(Tableau68[[#This Row],[Mode règlement]]="45 jfdm",45)))</f>
        <v>45</v>
      </c>
      <c r="N7" s="13" t="b">
        <f>IF(Tableau68[[#This Row],[Mode règlement]]="A reception",Tableau68[[#This Row],[Jour ]],IF(Tableau68[[#This Row],[Mode règlement]]="30j",Tableau68[[#This Row],[Jour ]]+30,IF(Tableau68[[#This Row],[Mode règlement]]="45j",Tableau68[[#This Row],[Jour ]]+45, IF(Tableau68[[#This Row],[Mode règlement]]="30jfdm",EOMONTH(Tableau68[[#This Row],[Jour ]],1)))))</f>
        <v>0</v>
      </c>
      <c r="O7" s="14">
        <f ca="1">Tableau68[[#This Row],[Date échéance]]-TODAY()</f>
        <v>-43472</v>
      </c>
    </row>
    <row r="8" spans="1:20" x14ac:dyDescent="0.25">
      <c r="A8" s="15" t="s">
        <v>30</v>
      </c>
      <c r="B8" s="15" t="s">
        <v>21</v>
      </c>
      <c r="C8" s="16">
        <v>47874</v>
      </c>
      <c r="D8" s="17">
        <v>43466</v>
      </c>
      <c r="E8" s="18"/>
      <c r="F8" s="18"/>
      <c r="G8" s="18"/>
      <c r="H8" s="18"/>
      <c r="I8" s="18"/>
      <c r="J8" s="18"/>
      <c r="K8" s="18">
        <v>100</v>
      </c>
      <c r="L8" s="18"/>
      <c r="M8" s="20">
        <f>IF(Tableau68[[#This Row],[Mode règlement]]="A reception",0,IF(Tableau68[[#This Row],[Mode règlement]]="30 jfdm",30,IF(Tableau68[[#This Row],[Mode règlement]]="45 jfdm",45)))</f>
        <v>0</v>
      </c>
      <c r="N8" s="13">
        <f>IF(Tableau68[[#This Row],[Mode règlement]]="A reception",Tableau68[[#This Row],[Jour ]],IF(Tableau68[[#This Row],[Mode règlement]]="30j",Tableau68[[#This Row],[Jour ]]+30,IF(Tableau68[[#This Row],[Mode règlement]]="45j",Tableau68[[#This Row],[Jour ]]+45, IF(Tableau68[[#This Row],[Mode règlement]]="30jfdm",EOMONTH(Tableau68[[#This Row],[Jour ]],1)))))</f>
        <v>43466</v>
      </c>
      <c r="O8" s="14">
        <f ca="1">Tableau68[[#This Row],[Date échéance]]-TODAY()</f>
        <v>-6</v>
      </c>
    </row>
    <row r="9" spans="1:20" x14ac:dyDescent="0.25">
      <c r="A9" s="15" t="s">
        <v>31</v>
      </c>
      <c r="B9" s="15" t="s">
        <v>23</v>
      </c>
      <c r="C9" s="16">
        <v>47874</v>
      </c>
      <c r="D9" s="17">
        <v>43466</v>
      </c>
      <c r="E9" s="18"/>
      <c r="F9" s="18"/>
      <c r="G9" s="18"/>
      <c r="H9" s="18"/>
      <c r="I9" s="18"/>
      <c r="J9" s="18"/>
      <c r="K9" s="18">
        <v>150</v>
      </c>
      <c r="L9" s="18"/>
      <c r="M9" s="20">
        <f>IF(Tableau68[[#This Row],[Mode règlement]]="A reception",0,IF(Tableau68[[#This Row],[Mode règlement]]="30 jfdm",30,IF(Tableau68[[#This Row],[Mode règlement]]="45 jfdm",45)))</f>
        <v>30</v>
      </c>
      <c r="N9" s="13">
        <f>IF(Tableau68[[#This Row],[Mode règlement]]="30 jfdm",EOMONTH(Tableau68[[#This Row],[Jour ]],1))</f>
        <v>43524</v>
      </c>
      <c r="O9" s="14">
        <f ca="1">Tableau68[[#This Row],[Date échéance]]-TODAY()</f>
        <v>52</v>
      </c>
    </row>
    <row r="10" spans="1:20" x14ac:dyDescent="0.25">
      <c r="A10" s="15" t="s">
        <v>32</v>
      </c>
      <c r="B10" s="15" t="s">
        <v>25</v>
      </c>
      <c r="C10" s="16">
        <v>478155</v>
      </c>
      <c r="D10" s="17">
        <v>43466</v>
      </c>
      <c r="E10" s="18"/>
      <c r="F10" s="18"/>
      <c r="G10" s="18"/>
      <c r="H10" s="18"/>
      <c r="I10" s="18"/>
      <c r="J10" s="18"/>
      <c r="K10" s="18">
        <v>200</v>
      </c>
      <c r="L10" s="18"/>
      <c r="M10" s="20">
        <f>IF(Tableau68[[#This Row],[Mode règlement]]="A reception",0,IF(Tableau68[[#This Row],[Mode règlement]]="30 jfdm",30,IF(Tableau68[[#This Row],[Mode règlement]]="45 jfdm",45)))</f>
        <v>45</v>
      </c>
      <c r="N10" s="13" t="b">
        <f>IF(Tableau68[[#This Row],[Mode règlement]]="A reception",Tableau68[[#This Row],[Jour ]],IF(Tableau68[[#This Row],[Mode règlement]]="30j",Tableau68[[#This Row],[Jour ]]+30,IF(Tableau68[[#This Row],[Mode règlement]]="45j",Tableau68[[#This Row],[Jour ]]+45, IF(Tableau68[[#This Row],[Mode règlement]]="30jfdm",EOMONTH(Tableau68[[#This Row],[Jour ]],1)))))</f>
        <v>0</v>
      </c>
      <c r="O10" s="14">
        <f ca="1">Tableau68[[#This Row],[Date échéance]]-TODAY()</f>
        <v>-43472</v>
      </c>
    </row>
    <row r="11" spans="1:20" x14ac:dyDescent="0.25">
      <c r="A11" s="15" t="s">
        <v>30</v>
      </c>
      <c r="B11" s="15" t="s">
        <v>21</v>
      </c>
      <c r="C11" s="16">
        <v>47874</v>
      </c>
      <c r="D11" s="17">
        <v>43466</v>
      </c>
      <c r="E11" s="18"/>
      <c r="F11" s="18"/>
      <c r="G11" s="18"/>
      <c r="H11" s="18"/>
      <c r="I11" s="18"/>
      <c r="J11" s="18"/>
      <c r="K11" s="18">
        <v>100</v>
      </c>
      <c r="L11" s="18"/>
      <c r="M11" s="20">
        <f>IF(Tableau68[[#This Row],[Mode règlement]]="A reception",0,IF(Tableau68[[#This Row],[Mode règlement]]="30 jfdm",30,IF(Tableau68[[#This Row],[Mode règlement]]="45 jfdm",45)))</f>
        <v>0</v>
      </c>
      <c r="N11" s="13">
        <f>IF(Tableau68[[#This Row],[Mode règlement]]="A reception",Tableau68[[#This Row],[Jour ]],IF(Tableau68[[#This Row],[Mode règlement]]="30j",Tableau68[[#This Row],[Jour ]]+30,IF(Tableau68[[#This Row],[Mode règlement]]="45j",Tableau68[[#This Row],[Jour ]]+45, IF(Tableau68[[#This Row],[Mode règlement]]="30jfdm",EOMONTH(Tableau68[[#This Row],[Jour ]],1)))))</f>
        <v>43466</v>
      </c>
      <c r="O11" s="14">
        <f ca="1">Tableau68[[#This Row],[Date échéance]]-TODAY()</f>
        <v>-6</v>
      </c>
    </row>
    <row r="12" spans="1:20" x14ac:dyDescent="0.25">
      <c r="A12" s="15" t="s">
        <v>31</v>
      </c>
      <c r="B12" s="15" t="s">
        <v>23</v>
      </c>
      <c r="C12" s="16">
        <v>47874</v>
      </c>
      <c r="D12" s="17">
        <v>43466</v>
      </c>
      <c r="E12" s="18"/>
      <c r="F12" s="18"/>
      <c r="G12" s="18"/>
      <c r="H12" s="18"/>
      <c r="I12" s="18"/>
      <c r="J12" s="18"/>
      <c r="K12" s="18">
        <v>150</v>
      </c>
      <c r="L12" s="18"/>
      <c r="M12" s="20">
        <f>IF(Tableau68[[#This Row],[Mode règlement]]="A reception",0,IF(Tableau68[[#This Row],[Mode règlement]]="30 jfdm",30,IF(Tableau68[[#This Row],[Mode règlement]]="45 jfdm",45)))</f>
        <v>30</v>
      </c>
      <c r="N12" s="13">
        <f>IF(Tableau68[[#This Row],[Mode règlement]]="30 jfdm",EOMONTH(Tableau68[[#This Row],[Jour ]],1))</f>
        <v>43524</v>
      </c>
      <c r="O12" s="14">
        <f ca="1">Tableau68[[#This Row],[Date échéance]]-TODAY()</f>
        <v>52</v>
      </c>
    </row>
    <row r="13" spans="1:20" x14ac:dyDescent="0.25">
      <c r="A13" s="15" t="s">
        <v>32</v>
      </c>
      <c r="B13" s="15" t="s">
        <v>25</v>
      </c>
      <c r="C13" s="16">
        <v>478155</v>
      </c>
      <c r="D13" s="17">
        <v>43466</v>
      </c>
      <c r="E13" s="18"/>
      <c r="F13" s="18"/>
      <c r="G13" s="18"/>
      <c r="H13" s="18"/>
      <c r="I13" s="18"/>
      <c r="J13" s="18"/>
      <c r="K13" s="18">
        <v>200</v>
      </c>
      <c r="L13" s="18"/>
      <c r="M13" s="20">
        <f>IF(Tableau68[[#This Row],[Mode règlement]]="A reception",0,IF(Tableau68[[#This Row],[Mode règlement]]="30 jfdm",30,IF(Tableau68[[#This Row],[Mode règlement]]="45 jfdm",45)))</f>
        <v>45</v>
      </c>
      <c r="N13" s="13" t="b">
        <f>IF(Tableau68[[#This Row],[Mode règlement]]="A reception",Tableau68[[#This Row],[Jour ]],IF(Tableau68[[#This Row],[Mode règlement]]="30j",Tableau68[[#This Row],[Jour ]]+30,IF(Tableau68[[#This Row],[Mode règlement]]="45j",Tableau68[[#This Row],[Jour ]]+45, IF(Tableau68[[#This Row],[Mode règlement]]="30jfdm",EOMONTH(Tableau68[[#This Row],[Jour ]],1)))))</f>
        <v>0</v>
      </c>
      <c r="O13" s="14">
        <f ca="1">Tableau68[[#This Row],[Date échéance]]-TODAY()</f>
        <v>-43472</v>
      </c>
    </row>
    <row r="14" spans="1:20" x14ac:dyDescent="0.25">
      <c r="A14" s="15" t="s">
        <v>33</v>
      </c>
      <c r="B14" s="15" t="s">
        <v>34</v>
      </c>
      <c r="C14" s="16">
        <v>6568</v>
      </c>
      <c r="D14" s="17">
        <v>43466</v>
      </c>
      <c r="E14" s="18"/>
      <c r="F14" s="18"/>
      <c r="G14" s="18"/>
      <c r="H14" s="18"/>
      <c r="I14" s="18"/>
      <c r="J14" s="18"/>
      <c r="K14" s="18">
        <v>400</v>
      </c>
      <c r="L14" s="18"/>
      <c r="M14" s="20" t="b">
        <f>IF(Tableau68[[#This Row],[Mode règlement]]="A reception",0,IF(Tableau68[[#This Row],[Mode règlement]]="30 jfdm",30,IF(Tableau68[[#This Row],[Mode règlement]]="45 jfdm",45)))</f>
        <v>0</v>
      </c>
      <c r="N14" s="13">
        <f>IF(Tableau68[[#This Row],[Mode règlement]]="A reception",Tableau68[[#This Row],[Jour ]],IF(Tableau68[[#This Row],[Mode règlement]]="30j",Tableau68[[#This Row],[Jour ]]+30,IF(Tableau68[[#This Row],[Mode règlement]]="45j",Tableau68[[#This Row],[Jour ]]+45, IF(Tableau68[[#This Row],[Mode règlement]]="30jfdm",EOMONTH(Tableau68[[#This Row],[Jour ]],1)))))</f>
        <v>43496</v>
      </c>
      <c r="O14" s="14">
        <f ca="1">Tableau68[[#This Row],[Date échéance]]-TODAY()</f>
        <v>24</v>
      </c>
    </row>
    <row r="15" spans="1:20" x14ac:dyDescent="0.25">
      <c r="A15" s="15" t="s">
        <v>35</v>
      </c>
      <c r="B15" s="15" t="s">
        <v>36</v>
      </c>
      <c r="C15" s="16">
        <v>58742</v>
      </c>
      <c r="D15" s="17">
        <v>43466</v>
      </c>
      <c r="E15" s="18"/>
      <c r="F15" s="18"/>
      <c r="G15" s="18"/>
      <c r="H15" s="18"/>
      <c r="I15" s="18"/>
      <c r="J15" s="18"/>
      <c r="K15" s="18">
        <v>950</v>
      </c>
      <c r="L15" s="18"/>
      <c r="M15" s="20" t="b">
        <f>IF(Tableau68[[#This Row],[Mode règlement]]="A reception",0,IF(Tableau68[[#This Row],[Mode règlement]]="30 jfdm",30,IF(Tableau68[[#This Row],[Mode règlement]]="45 jfdm",45)))</f>
        <v>0</v>
      </c>
      <c r="N15" s="13">
        <f>IF(Tableau68[[#This Row],[Mode règlement]]="A reception",Tableau68[[#This Row],[Jour ]],IF(Tableau68[[#This Row],[Mode règlement]]="30j",Tableau68[[#This Row],[Jour ]]+30,IF(Tableau68[[#This Row],[Mode règlement]]="45j",Tableau68[[#This Row],[Jour ]]+45, IF(Tableau68[[#This Row],[Mode règlement]]="30jfdm",EOMONTH(Tableau68[[#This Row],[Jour ]],1)))))</f>
        <v>43511</v>
      </c>
      <c r="O15" s="14">
        <f ca="1">Tableau68[[#This Row],[Date échéance]]-TODAY()</f>
        <v>39</v>
      </c>
    </row>
    <row r="18" spans="1:11" x14ac:dyDescent="0.25">
      <c r="E18" s="22" t="s">
        <v>21</v>
      </c>
      <c r="F18" s="22" t="s">
        <v>37</v>
      </c>
      <c r="K18" t="s">
        <v>38</v>
      </c>
    </row>
    <row r="19" spans="1:11" x14ac:dyDescent="0.25">
      <c r="E19" s="24" t="s">
        <v>34</v>
      </c>
      <c r="F19" s="24" t="s">
        <v>39</v>
      </c>
      <c r="K19" t="s">
        <v>40</v>
      </c>
    </row>
    <row r="20" spans="1:11" x14ac:dyDescent="0.25">
      <c r="E20" s="22" t="s">
        <v>36</v>
      </c>
      <c r="F20" s="22" t="s">
        <v>41</v>
      </c>
      <c r="K20" t="s">
        <v>42</v>
      </c>
    </row>
    <row r="21" spans="1:11" x14ac:dyDescent="0.25">
      <c r="E21" s="24" t="s">
        <v>23</v>
      </c>
      <c r="F21" s="24" t="s">
        <v>43</v>
      </c>
      <c r="K21" t="s">
        <v>44</v>
      </c>
    </row>
    <row r="22" spans="1:11" x14ac:dyDescent="0.25">
      <c r="E22" s="22" t="s">
        <v>25</v>
      </c>
      <c r="F22" s="22" t="s">
        <v>45</v>
      </c>
      <c r="K22" t="s">
        <v>46</v>
      </c>
    </row>
    <row r="25" spans="1:11" x14ac:dyDescent="0.25">
      <c r="A25" t="s">
        <v>47</v>
      </c>
    </row>
  </sheetData>
  <conditionalFormatting sqref="E7">
    <cfRule type="expression" dxfId="581" priority="489">
      <formula>L7&lt;&gt;""</formula>
    </cfRule>
    <cfRule type="expression" dxfId="580" priority="501">
      <formula>K7&lt;&gt;""</formula>
    </cfRule>
    <cfRule type="expression" dxfId="579" priority="513">
      <formula>J7&lt;&gt;""</formula>
    </cfRule>
    <cfRule type="expression" dxfId="578" priority="525">
      <formula>I7&lt;&gt;""</formula>
    </cfRule>
    <cfRule type="expression" dxfId="577" priority="537">
      <formula>H7&lt;&gt;""</formula>
    </cfRule>
    <cfRule type="expression" dxfId="576" priority="549">
      <formula>G7&lt;&gt;""</formula>
    </cfRule>
    <cfRule type="expression" dxfId="575" priority="561">
      <formula>F7&lt;&gt;""</formula>
    </cfRule>
    <cfRule type="expression" dxfId="574" priority="577">
      <formula>E7&lt;&gt;""</formula>
    </cfRule>
  </conditionalFormatting>
  <conditionalFormatting sqref="F7">
    <cfRule type="expression" dxfId="573" priority="488">
      <formula>L7&lt;&gt;""</formula>
    </cfRule>
    <cfRule type="expression" dxfId="572" priority="500">
      <formula>K7&lt;&gt;""</formula>
    </cfRule>
    <cfRule type="expression" dxfId="571" priority="512">
      <formula>J7&lt;&gt;""</formula>
    </cfRule>
    <cfRule type="expression" dxfId="570" priority="524">
      <formula>I7&lt;&gt;""</formula>
    </cfRule>
    <cfRule type="expression" dxfId="569" priority="536">
      <formula>H7&lt;&gt;""</formula>
    </cfRule>
    <cfRule type="expression" dxfId="568" priority="548">
      <formula>G7&lt;&gt;""</formula>
    </cfRule>
    <cfRule type="expression" dxfId="567" priority="560">
      <formula>F7&lt;&gt;""</formula>
    </cfRule>
    <cfRule type="expression" dxfId="566" priority="576">
      <formula>E7&lt;&gt;""</formula>
    </cfRule>
  </conditionalFormatting>
  <conditionalFormatting sqref="G7">
    <cfRule type="expression" dxfId="565" priority="487">
      <formula>L7&lt;&gt;""</formula>
    </cfRule>
    <cfRule type="expression" dxfId="564" priority="499">
      <formula>K7&lt;&gt;""</formula>
    </cfRule>
    <cfRule type="expression" dxfId="563" priority="511">
      <formula>J7&lt;&gt;""</formula>
    </cfRule>
    <cfRule type="expression" dxfId="562" priority="523">
      <formula>I7&lt;&gt;""</formula>
    </cfRule>
    <cfRule type="expression" dxfId="561" priority="535">
      <formula>H7&lt;&gt;""</formula>
    </cfRule>
    <cfRule type="expression" dxfId="560" priority="547">
      <formula>G7&lt;&gt;""</formula>
    </cfRule>
    <cfRule type="expression" dxfId="559" priority="559">
      <formula>F7&lt;&gt;""</formula>
    </cfRule>
    <cfRule type="expression" dxfId="558" priority="575">
      <formula>E7&lt;&gt;""</formula>
    </cfRule>
  </conditionalFormatting>
  <conditionalFormatting sqref="H7">
    <cfRule type="expression" dxfId="557" priority="486">
      <formula>L7&lt;&gt;""</formula>
    </cfRule>
    <cfRule type="expression" dxfId="556" priority="498">
      <formula>K7&lt;&gt;""</formula>
    </cfRule>
    <cfRule type="expression" dxfId="555" priority="510">
      <formula>J7&lt;&gt;""</formula>
    </cfRule>
    <cfRule type="expression" dxfId="554" priority="522">
      <formula>I7&lt;&gt;""</formula>
    </cfRule>
    <cfRule type="expression" dxfId="553" priority="534">
      <formula>H7&lt;&gt;""</formula>
    </cfRule>
    <cfRule type="expression" dxfId="552" priority="546">
      <formula>G7&lt;&gt;""</formula>
    </cfRule>
    <cfRule type="expression" dxfId="551" priority="558">
      <formula>F7&lt;&gt;""</formula>
    </cfRule>
    <cfRule type="expression" dxfId="550" priority="574">
      <formula>E7&lt;&gt;""</formula>
    </cfRule>
  </conditionalFormatting>
  <conditionalFormatting sqref="I7">
    <cfRule type="expression" dxfId="549" priority="485">
      <formula>L7&lt;&gt;""</formula>
    </cfRule>
    <cfRule type="expression" dxfId="548" priority="497">
      <formula>K7&lt;&gt;""</formula>
    </cfRule>
    <cfRule type="expression" dxfId="547" priority="509">
      <formula>J7&lt;&gt;""</formula>
    </cfRule>
    <cfRule type="expression" dxfId="546" priority="521">
      <formula>I7&lt;&gt;""</formula>
    </cfRule>
    <cfRule type="expression" dxfId="545" priority="533">
      <formula>H7&lt;&gt;""</formula>
    </cfRule>
    <cfRule type="expression" dxfId="544" priority="545">
      <formula>G7&lt;&gt;""</formula>
    </cfRule>
    <cfRule type="expression" dxfId="543" priority="557">
      <formula>F7&lt;&gt;""</formula>
    </cfRule>
    <cfRule type="expression" dxfId="542" priority="573">
      <formula>E7&lt;&gt;""</formula>
    </cfRule>
  </conditionalFormatting>
  <conditionalFormatting sqref="J7">
    <cfRule type="expression" dxfId="541" priority="484">
      <formula>L7&lt;&gt;""</formula>
    </cfRule>
    <cfRule type="expression" dxfId="540" priority="496">
      <formula>K7&lt;&gt;""</formula>
    </cfRule>
    <cfRule type="expression" dxfId="539" priority="508">
      <formula>J7&lt;&gt;""</formula>
    </cfRule>
    <cfRule type="expression" dxfId="538" priority="520">
      <formula>I7&lt;&gt;""</formula>
    </cfRule>
    <cfRule type="expression" dxfId="537" priority="532">
      <formula>H7&lt;&gt;""</formula>
    </cfRule>
    <cfRule type="expression" dxfId="536" priority="544">
      <formula>G7&lt;&gt;""</formula>
    </cfRule>
    <cfRule type="expression" dxfId="535" priority="556">
      <formula>F7&lt;&gt;""</formula>
    </cfRule>
    <cfRule type="expression" dxfId="534" priority="572">
      <formula>E7&lt;&gt;""</formula>
    </cfRule>
  </conditionalFormatting>
  <conditionalFormatting sqref="K7">
    <cfRule type="expression" dxfId="533" priority="483">
      <formula>L7&lt;&gt;""</formula>
    </cfRule>
    <cfRule type="expression" dxfId="532" priority="495">
      <formula>K7&lt;&gt;""</formula>
    </cfRule>
    <cfRule type="expression" dxfId="531" priority="507">
      <formula>J7&lt;&gt;""</formula>
    </cfRule>
    <cfRule type="expression" dxfId="530" priority="519">
      <formula>I7&lt;&gt;""</formula>
    </cfRule>
    <cfRule type="expression" dxfId="529" priority="531">
      <formula>H7&lt;&gt;""</formula>
    </cfRule>
    <cfRule type="expression" dxfId="528" priority="543">
      <formula>G7&lt;&gt;""</formula>
    </cfRule>
    <cfRule type="expression" dxfId="527" priority="555">
      <formula>F7&lt;&gt;""</formula>
    </cfRule>
    <cfRule type="expression" dxfId="526" priority="571">
      <formula>E7&lt;&gt;""</formula>
    </cfRule>
  </conditionalFormatting>
  <conditionalFormatting sqref="L7">
    <cfRule type="expression" dxfId="525" priority="482">
      <formula>L7&lt;&gt;""</formula>
    </cfRule>
    <cfRule type="expression" dxfId="524" priority="494">
      <formula>K7&lt;&gt;""</formula>
    </cfRule>
    <cfRule type="expression" dxfId="523" priority="506">
      <formula>J7&lt;&gt;""</formula>
    </cfRule>
    <cfRule type="expression" dxfId="522" priority="518">
      <formula>I7&lt;&gt;""</formula>
    </cfRule>
    <cfRule type="expression" dxfId="521" priority="530">
      <formula>H7&lt;&gt;""</formula>
    </cfRule>
    <cfRule type="expression" dxfId="520" priority="542">
      <formula>G7&lt;&gt;""</formula>
    </cfRule>
    <cfRule type="expression" dxfId="519" priority="554">
      <formula>F7&lt;&gt;""</formula>
    </cfRule>
    <cfRule type="expression" dxfId="518" priority="570">
      <formula>E7&lt;&gt;""</formula>
    </cfRule>
  </conditionalFormatting>
  <conditionalFormatting sqref="A7">
    <cfRule type="expression" dxfId="517" priority="493">
      <formula>L7&lt;&gt;""</formula>
    </cfRule>
    <cfRule type="expression" dxfId="516" priority="505">
      <formula>K7&lt;&gt;""</formula>
    </cfRule>
    <cfRule type="expression" dxfId="515" priority="517">
      <formula>J7&lt;&gt;""</formula>
    </cfRule>
    <cfRule type="expression" dxfId="514" priority="529">
      <formula>I7&lt;&gt;""</formula>
    </cfRule>
    <cfRule type="expression" dxfId="513" priority="541">
      <formula>H7&lt;&gt;""</formula>
    </cfRule>
    <cfRule type="expression" dxfId="512" priority="553">
      <formula>G7&lt;&gt;""</formula>
    </cfRule>
    <cfRule type="expression" dxfId="511" priority="565">
      <formula>F7&lt;&gt;""</formula>
    </cfRule>
    <cfRule type="expression" dxfId="510" priority="569">
      <formula>E7&lt;&gt;""</formula>
    </cfRule>
  </conditionalFormatting>
  <conditionalFormatting sqref="B7">
    <cfRule type="expression" dxfId="509" priority="492">
      <formula>L7&lt;&gt;""</formula>
    </cfRule>
    <cfRule type="expression" dxfId="508" priority="504">
      <formula>K7&lt;&gt;""</formula>
    </cfRule>
    <cfRule type="expression" dxfId="507" priority="516">
      <formula>J7&lt;&gt;""</formula>
    </cfRule>
    <cfRule type="expression" dxfId="506" priority="528">
      <formula>I7&lt;&gt;""</formula>
    </cfRule>
    <cfRule type="expression" dxfId="505" priority="540">
      <formula>H7&lt;&gt;""</formula>
    </cfRule>
    <cfRule type="expression" dxfId="504" priority="552">
      <formula>G7&lt;&gt;""</formula>
    </cfRule>
    <cfRule type="expression" dxfId="503" priority="564">
      <formula>F7&lt;&gt;""</formula>
    </cfRule>
    <cfRule type="expression" dxfId="502" priority="568">
      <formula>E7&lt;&gt;""</formula>
    </cfRule>
  </conditionalFormatting>
  <conditionalFormatting sqref="C7">
    <cfRule type="expression" dxfId="501" priority="491">
      <formula>L7&lt;&gt;""</formula>
    </cfRule>
    <cfRule type="expression" dxfId="500" priority="503">
      <formula>K7&lt;&gt;""</formula>
    </cfRule>
    <cfRule type="expression" dxfId="499" priority="515">
      <formula>J7&lt;&gt;""</formula>
    </cfRule>
    <cfRule type="expression" dxfId="498" priority="527">
      <formula>I7&lt;&gt;""</formula>
    </cfRule>
    <cfRule type="expression" dxfId="497" priority="539">
      <formula>H7&lt;&gt;""</formula>
    </cfRule>
    <cfRule type="expression" dxfId="496" priority="551">
      <formula>G7&lt;&gt;""</formula>
    </cfRule>
    <cfRule type="expression" dxfId="495" priority="563">
      <formula>F7&lt;&gt;""</formula>
    </cfRule>
    <cfRule type="expression" dxfId="494" priority="567">
      <formula>E7&lt;&gt;""</formula>
    </cfRule>
  </conditionalFormatting>
  <conditionalFormatting sqref="D7">
    <cfRule type="expression" dxfId="493" priority="490">
      <formula>L7&lt;&gt;""</formula>
    </cfRule>
    <cfRule type="expression" dxfId="492" priority="502">
      <formula>K7&lt;&gt;""</formula>
    </cfRule>
    <cfRule type="expression" dxfId="491" priority="514">
      <formula>J7&lt;&gt;""</formula>
    </cfRule>
    <cfRule type="expression" dxfId="490" priority="526">
      <formula>I7&lt;&gt;""</formula>
    </cfRule>
    <cfRule type="expression" dxfId="489" priority="538">
      <formula>H7&lt;&gt;""</formula>
    </cfRule>
    <cfRule type="expression" dxfId="488" priority="550">
      <formula>G7&lt;&gt;""</formula>
    </cfRule>
    <cfRule type="expression" dxfId="487" priority="562">
      <formula>F7&lt;&gt;""</formula>
    </cfRule>
    <cfRule type="expression" dxfId="486" priority="566">
      <formula>E7&lt;&gt;""</formula>
    </cfRule>
  </conditionalFormatting>
  <conditionalFormatting sqref="O2:O15">
    <cfRule type="dataBar" priority="48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{44447DAA-11F9-4B62-8A6D-CBF51373540A}</x14:id>
        </ext>
      </extLst>
    </cfRule>
  </conditionalFormatting>
  <conditionalFormatting sqref="E8">
    <cfRule type="expression" dxfId="485" priority="392">
      <formula>L8&lt;&gt;""</formula>
    </cfRule>
    <cfRule type="expression" dxfId="484" priority="404">
      <formula>K8&lt;&gt;""</formula>
    </cfRule>
    <cfRule type="expression" dxfId="483" priority="416">
      <formula>J8&lt;&gt;""</formula>
    </cfRule>
    <cfRule type="expression" dxfId="482" priority="428">
      <formula>I8&lt;&gt;""</formula>
    </cfRule>
    <cfRule type="expression" dxfId="481" priority="440">
      <formula>H8&lt;&gt;""</formula>
    </cfRule>
    <cfRule type="expression" dxfId="480" priority="452">
      <formula>G8&lt;&gt;""</formula>
    </cfRule>
    <cfRule type="expression" dxfId="479" priority="464">
      <formula>F8&lt;&gt;""</formula>
    </cfRule>
    <cfRule type="expression" dxfId="478" priority="480">
      <formula>E8&lt;&gt;""</formula>
    </cfRule>
  </conditionalFormatting>
  <conditionalFormatting sqref="F8">
    <cfRule type="expression" dxfId="477" priority="391">
      <formula>L8&lt;&gt;""</formula>
    </cfRule>
    <cfRule type="expression" dxfId="476" priority="403">
      <formula>K8&lt;&gt;""</formula>
    </cfRule>
    <cfRule type="expression" dxfId="475" priority="415">
      <formula>J8&lt;&gt;""</formula>
    </cfRule>
    <cfRule type="expression" dxfId="474" priority="427">
      <formula>I8&lt;&gt;""</formula>
    </cfRule>
    <cfRule type="expression" dxfId="473" priority="439">
      <formula>H8&lt;&gt;""</formula>
    </cfRule>
    <cfRule type="expression" dxfId="472" priority="451">
      <formula>G8&lt;&gt;""</formula>
    </cfRule>
    <cfRule type="expression" dxfId="471" priority="463">
      <formula>F8&lt;&gt;""</formula>
    </cfRule>
    <cfRule type="expression" dxfId="470" priority="479">
      <formula>E8&lt;&gt;""</formula>
    </cfRule>
  </conditionalFormatting>
  <conditionalFormatting sqref="G8">
    <cfRule type="expression" dxfId="469" priority="390">
      <formula>L8&lt;&gt;""</formula>
    </cfRule>
    <cfRule type="expression" dxfId="468" priority="402">
      <formula>K8&lt;&gt;""</formula>
    </cfRule>
    <cfRule type="expression" dxfId="467" priority="414">
      <formula>J8&lt;&gt;""</formula>
    </cfRule>
    <cfRule type="expression" dxfId="466" priority="426">
      <formula>I8&lt;&gt;""</formula>
    </cfRule>
    <cfRule type="expression" dxfId="465" priority="438">
      <formula>H8&lt;&gt;""</formula>
    </cfRule>
    <cfRule type="expression" dxfId="464" priority="450">
      <formula>G8&lt;&gt;""</formula>
    </cfRule>
    <cfRule type="expression" dxfId="463" priority="462">
      <formula>F8&lt;&gt;""</formula>
    </cfRule>
    <cfRule type="expression" dxfId="462" priority="478">
      <formula>E8&lt;&gt;""</formula>
    </cfRule>
  </conditionalFormatting>
  <conditionalFormatting sqref="H8">
    <cfRule type="expression" dxfId="461" priority="389">
      <formula>L8&lt;&gt;""</formula>
    </cfRule>
    <cfRule type="expression" dxfId="460" priority="401">
      <formula>K8&lt;&gt;""</formula>
    </cfRule>
    <cfRule type="expression" dxfId="459" priority="413">
      <formula>J8&lt;&gt;""</formula>
    </cfRule>
    <cfRule type="expression" dxfId="458" priority="425">
      <formula>I8&lt;&gt;""</formula>
    </cfRule>
    <cfRule type="expression" dxfId="457" priority="437">
      <formula>H8&lt;&gt;""</formula>
    </cfRule>
    <cfRule type="expression" dxfId="456" priority="449">
      <formula>G8&lt;&gt;""</formula>
    </cfRule>
    <cfRule type="expression" dxfId="455" priority="461">
      <formula>F8&lt;&gt;""</formula>
    </cfRule>
    <cfRule type="expression" dxfId="454" priority="477">
      <formula>E8&lt;&gt;""</formula>
    </cfRule>
  </conditionalFormatting>
  <conditionalFormatting sqref="I8">
    <cfRule type="expression" dxfId="453" priority="388">
      <formula>L8&lt;&gt;""</formula>
    </cfRule>
    <cfRule type="expression" dxfId="452" priority="400">
      <formula>K8&lt;&gt;""</formula>
    </cfRule>
    <cfRule type="expression" dxfId="451" priority="412">
      <formula>J8&lt;&gt;""</formula>
    </cfRule>
    <cfRule type="expression" dxfId="450" priority="424">
      <formula>I8&lt;&gt;""</formula>
    </cfRule>
    <cfRule type="expression" dxfId="449" priority="436">
      <formula>H8&lt;&gt;""</formula>
    </cfRule>
    <cfRule type="expression" dxfId="448" priority="448">
      <formula>G8&lt;&gt;""</formula>
    </cfRule>
    <cfRule type="expression" dxfId="447" priority="460">
      <formula>F8&lt;&gt;""</formula>
    </cfRule>
    <cfRule type="expression" dxfId="446" priority="476">
      <formula>E8&lt;&gt;""</formula>
    </cfRule>
  </conditionalFormatting>
  <conditionalFormatting sqref="J8">
    <cfRule type="expression" dxfId="445" priority="387">
      <formula>L8&lt;&gt;""</formula>
    </cfRule>
    <cfRule type="expression" dxfId="444" priority="399">
      <formula>K8&lt;&gt;""</formula>
    </cfRule>
    <cfRule type="expression" dxfId="443" priority="411">
      <formula>J8&lt;&gt;""</formula>
    </cfRule>
    <cfRule type="expression" dxfId="442" priority="423">
      <formula>I8&lt;&gt;""</formula>
    </cfRule>
    <cfRule type="expression" dxfId="441" priority="435">
      <formula>H8&lt;&gt;""</formula>
    </cfRule>
    <cfRule type="expression" dxfId="440" priority="447">
      <formula>G8&lt;&gt;""</formula>
    </cfRule>
    <cfRule type="expression" dxfId="439" priority="459">
      <formula>F8&lt;&gt;""</formula>
    </cfRule>
    <cfRule type="expression" dxfId="438" priority="475">
      <formula>E8&lt;&gt;""</formula>
    </cfRule>
  </conditionalFormatting>
  <conditionalFormatting sqref="K8">
    <cfRule type="expression" dxfId="437" priority="386">
      <formula>L8&lt;&gt;""</formula>
    </cfRule>
    <cfRule type="expression" dxfId="436" priority="398">
      <formula>K8&lt;&gt;""</formula>
    </cfRule>
    <cfRule type="expression" dxfId="435" priority="410">
      <formula>J8&lt;&gt;""</formula>
    </cfRule>
    <cfRule type="expression" dxfId="434" priority="422">
      <formula>I8&lt;&gt;""</formula>
    </cfRule>
    <cfRule type="expression" dxfId="433" priority="434">
      <formula>H8&lt;&gt;""</formula>
    </cfRule>
    <cfRule type="expression" dxfId="432" priority="446">
      <formula>G8&lt;&gt;""</formula>
    </cfRule>
    <cfRule type="expression" dxfId="431" priority="458">
      <formula>F8&lt;&gt;""</formula>
    </cfRule>
    <cfRule type="expression" dxfId="430" priority="474">
      <formula>E8&lt;&gt;""</formula>
    </cfRule>
  </conditionalFormatting>
  <conditionalFormatting sqref="L8">
    <cfRule type="expression" dxfId="429" priority="385">
      <formula>L8&lt;&gt;""</formula>
    </cfRule>
    <cfRule type="expression" dxfId="428" priority="397">
      <formula>K8&lt;&gt;""</formula>
    </cfRule>
    <cfRule type="expression" dxfId="427" priority="409">
      <formula>J8&lt;&gt;""</formula>
    </cfRule>
    <cfRule type="expression" dxfId="426" priority="421">
      <formula>I8&lt;&gt;""</formula>
    </cfRule>
    <cfRule type="expression" dxfId="425" priority="433">
      <formula>H8&lt;&gt;""</formula>
    </cfRule>
    <cfRule type="expression" dxfId="424" priority="445">
      <formula>G8&lt;&gt;""</formula>
    </cfRule>
    <cfRule type="expression" dxfId="423" priority="457">
      <formula>F8&lt;&gt;""</formula>
    </cfRule>
    <cfRule type="expression" dxfId="422" priority="473">
      <formula>E8&lt;&gt;""</formula>
    </cfRule>
  </conditionalFormatting>
  <conditionalFormatting sqref="A8">
    <cfRule type="expression" dxfId="421" priority="396">
      <formula>L8&lt;&gt;""</formula>
    </cfRule>
    <cfRule type="expression" dxfId="420" priority="408">
      <formula>K8&lt;&gt;""</formula>
    </cfRule>
    <cfRule type="expression" dxfId="419" priority="420">
      <formula>J8&lt;&gt;""</formula>
    </cfRule>
    <cfRule type="expression" dxfId="418" priority="432">
      <formula>I8&lt;&gt;""</formula>
    </cfRule>
    <cfRule type="expression" dxfId="417" priority="444">
      <formula>H8&lt;&gt;""</formula>
    </cfRule>
    <cfRule type="expression" dxfId="416" priority="456">
      <formula>G8&lt;&gt;""</formula>
    </cfRule>
    <cfRule type="expression" dxfId="415" priority="468">
      <formula>F8&lt;&gt;""</formula>
    </cfRule>
    <cfRule type="expression" dxfId="414" priority="472">
      <formula>E8&lt;&gt;""</formula>
    </cfRule>
  </conditionalFormatting>
  <conditionalFormatting sqref="B8">
    <cfRule type="expression" dxfId="413" priority="395">
      <formula>L8&lt;&gt;""</formula>
    </cfRule>
    <cfRule type="expression" dxfId="412" priority="407">
      <formula>K8&lt;&gt;""</formula>
    </cfRule>
    <cfRule type="expression" dxfId="411" priority="419">
      <formula>J8&lt;&gt;""</formula>
    </cfRule>
    <cfRule type="expression" dxfId="410" priority="431">
      <formula>I8&lt;&gt;""</formula>
    </cfRule>
    <cfRule type="expression" dxfId="409" priority="443">
      <formula>H8&lt;&gt;""</formula>
    </cfRule>
    <cfRule type="expression" dxfId="408" priority="455">
      <formula>G8&lt;&gt;""</formula>
    </cfRule>
    <cfRule type="expression" dxfId="407" priority="467">
      <formula>F8&lt;&gt;""</formula>
    </cfRule>
    <cfRule type="expression" dxfId="406" priority="471">
      <formula>E8&lt;&gt;""</formula>
    </cfRule>
  </conditionalFormatting>
  <conditionalFormatting sqref="C8">
    <cfRule type="expression" dxfId="405" priority="394">
      <formula>L8&lt;&gt;""</formula>
    </cfRule>
    <cfRule type="expression" dxfId="404" priority="406">
      <formula>K8&lt;&gt;""</formula>
    </cfRule>
    <cfRule type="expression" dxfId="403" priority="418">
      <formula>J8&lt;&gt;""</formula>
    </cfRule>
    <cfRule type="expression" dxfId="402" priority="430">
      <formula>I8&lt;&gt;""</formula>
    </cfRule>
    <cfRule type="expression" dxfId="401" priority="442">
      <formula>H8&lt;&gt;""</formula>
    </cfRule>
    <cfRule type="expression" dxfId="400" priority="454">
      <formula>G8&lt;&gt;""</formula>
    </cfRule>
    <cfRule type="expression" dxfId="399" priority="466">
      <formula>F8&lt;&gt;""</formula>
    </cfRule>
    <cfRule type="expression" dxfId="398" priority="470">
      <formula>E8&lt;&gt;""</formula>
    </cfRule>
  </conditionalFormatting>
  <conditionalFormatting sqref="D8">
    <cfRule type="expression" dxfId="397" priority="393">
      <formula>L8&lt;&gt;""</formula>
    </cfRule>
    <cfRule type="expression" dxfId="396" priority="405">
      <formula>K8&lt;&gt;""</formula>
    </cfRule>
    <cfRule type="expression" dxfId="395" priority="417">
      <formula>J8&lt;&gt;""</formula>
    </cfRule>
    <cfRule type="expression" dxfId="394" priority="429">
      <formula>I8&lt;&gt;""</formula>
    </cfRule>
    <cfRule type="expression" dxfId="393" priority="441">
      <formula>H8&lt;&gt;""</formula>
    </cfRule>
    <cfRule type="expression" dxfId="392" priority="453">
      <formula>G8&lt;&gt;""</formula>
    </cfRule>
    <cfRule type="expression" dxfId="391" priority="465">
      <formula>F8&lt;&gt;""</formula>
    </cfRule>
    <cfRule type="expression" dxfId="390" priority="469">
      <formula>E8&lt;&gt;""</formula>
    </cfRule>
  </conditionalFormatting>
  <conditionalFormatting sqref="E9">
    <cfRule type="expression" dxfId="389" priority="296">
      <formula>L9&lt;&gt;""</formula>
    </cfRule>
    <cfRule type="expression" dxfId="388" priority="308">
      <formula>K9&lt;&gt;""</formula>
    </cfRule>
    <cfRule type="expression" dxfId="387" priority="320">
      <formula>J9&lt;&gt;""</formula>
    </cfRule>
    <cfRule type="expression" dxfId="386" priority="332">
      <formula>I9&lt;&gt;""</formula>
    </cfRule>
    <cfRule type="expression" dxfId="385" priority="344">
      <formula>H9&lt;&gt;""</formula>
    </cfRule>
    <cfRule type="expression" dxfId="384" priority="356">
      <formula>G9&lt;&gt;""</formula>
    </cfRule>
    <cfRule type="expression" dxfId="383" priority="368">
      <formula>F9&lt;&gt;""</formula>
    </cfRule>
    <cfRule type="expression" dxfId="382" priority="384">
      <formula>E9&lt;&gt;""</formula>
    </cfRule>
  </conditionalFormatting>
  <conditionalFormatting sqref="F9">
    <cfRule type="expression" dxfId="381" priority="295">
      <formula>L9&lt;&gt;""</formula>
    </cfRule>
    <cfRule type="expression" dxfId="380" priority="307">
      <formula>K9&lt;&gt;""</formula>
    </cfRule>
    <cfRule type="expression" dxfId="379" priority="319">
      <formula>J9&lt;&gt;""</formula>
    </cfRule>
    <cfRule type="expression" dxfId="378" priority="331">
      <formula>I9&lt;&gt;""</formula>
    </cfRule>
    <cfRule type="expression" dxfId="377" priority="343">
      <formula>H9&lt;&gt;""</formula>
    </cfRule>
    <cfRule type="expression" dxfId="376" priority="355">
      <formula>G9&lt;&gt;""</formula>
    </cfRule>
    <cfRule type="expression" dxfId="375" priority="367">
      <formula>F9&lt;&gt;""</formula>
    </cfRule>
    <cfRule type="expression" dxfId="374" priority="383">
      <formula>E9&lt;&gt;""</formula>
    </cfRule>
  </conditionalFormatting>
  <conditionalFormatting sqref="G9">
    <cfRule type="expression" dxfId="373" priority="294">
      <formula>L9&lt;&gt;""</formula>
    </cfRule>
    <cfRule type="expression" dxfId="372" priority="306">
      <formula>K9&lt;&gt;""</formula>
    </cfRule>
    <cfRule type="expression" dxfId="371" priority="318">
      <formula>J9&lt;&gt;""</formula>
    </cfRule>
    <cfRule type="expression" dxfId="370" priority="330">
      <formula>I9&lt;&gt;""</formula>
    </cfRule>
    <cfRule type="expression" dxfId="369" priority="342">
      <formula>H9&lt;&gt;""</formula>
    </cfRule>
    <cfRule type="expression" dxfId="368" priority="354">
      <formula>G9&lt;&gt;""</formula>
    </cfRule>
    <cfRule type="expression" dxfId="367" priority="366">
      <formula>F9&lt;&gt;""</formula>
    </cfRule>
    <cfRule type="expression" dxfId="366" priority="382">
      <formula>E9&lt;&gt;""</formula>
    </cfRule>
  </conditionalFormatting>
  <conditionalFormatting sqref="H9">
    <cfRule type="expression" dxfId="365" priority="293">
      <formula>L9&lt;&gt;""</formula>
    </cfRule>
    <cfRule type="expression" dxfId="364" priority="305">
      <formula>K9&lt;&gt;""</formula>
    </cfRule>
    <cfRule type="expression" dxfId="363" priority="317">
      <formula>J9&lt;&gt;""</formula>
    </cfRule>
    <cfRule type="expression" dxfId="362" priority="329">
      <formula>I9&lt;&gt;""</formula>
    </cfRule>
    <cfRule type="expression" dxfId="361" priority="341">
      <formula>H9&lt;&gt;""</formula>
    </cfRule>
    <cfRule type="expression" dxfId="360" priority="353">
      <formula>G9&lt;&gt;""</formula>
    </cfRule>
    <cfRule type="expression" dxfId="359" priority="365">
      <formula>F9&lt;&gt;""</formula>
    </cfRule>
    <cfRule type="expression" dxfId="358" priority="381">
      <formula>E9&lt;&gt;""</formula>
    </cfRule>
  </conditionalFormatting>
  <conditionalFormatting sqref="I9">
    <cfRule type="expression" dxfId="357" priority="292">
      <formula>L9&lt;&gt;""</formula>
    </cfRule>
    <cfRule type="expression" dxfId="356" priority="304">
      <formula>K9&lt;&gt;""</formula>
    </cfRule>
    <cfRule type="expression" dxfId="355" priority="316">
      <formula>J9&lt;&gt;""</formula>
    </cfRule>
    <cfRule type="expression" dxfId="354" priority="328">
      <formula>I9&lt;&gt;""</formula>
    </cfRule>
    <cfRule type="expression" dxfId="353" priority="340">
      <formula>H9&lt;&gt;""</formula>
    </cfRule>
    <cfRule type="expression" dxfId="352" priority="352">
      <formula>G9&lt;&gt;""</formula>
    </cfRule>
    <cfRule type="expression" dxfId="351" priority="364">
      <formula>F9&lt;&gt;""</formula>
    </cfRule>
    <cfRule type="expression" dxfId="350" priority="380">
      <formula>E9&lt;&gt;""</formula>
    </cfRule>
  </conditionalFormatting>
  <conditionalFormatting sqref="J9">
    <cfRule type="expression" dxfId="349" priority="291">
      <formula>L9&lt;&gt;""</formula>
    </cfRule>
    <cfRule type="expression" dxfId="348" priority="303">
      <formula>K9&lt;&gt;""</formula>
    </cfRule>
    <cfRule type="expression" dxfId="347" priority="315">
      <formula>J9&lt;&gt;""</formula>
    </cfRule>
    <cfRule type="expression" dxfId="346" priority="327">
      <formula>I9&lt;&gt;""</formula>
    </cfRule>
    <cfRule type="expression" dxfId="345" priority="339">
      <formula>H9&lt;&gt;""</formula>
    </cfRule>
    <cfRule type="expression" dxfId="344" priority="351">
      <formula>G9&lt;&gt;""</formula>
    </cfRule>
    <cfRule type="expression" dxfId="343" priority="363">
      <formula>F9&lt;&gt;""</formula>
    </cfRule>
    <cfRule type="expression" dxfId="342" priority="379">
      <formula>E9&lt;&gt;""</formula>
    </cfRule>
  </conditionalFormatting>
  <conditionalFormatting sqref="K9">
    <cfRule type="expression" dxfId="341" priority="290">
      <formula>L9&lt;&gt;""</formula>
    </cfRule>
    <cfRule type="expression" dxfId="340" priority="302">
      <formula>K9&lt;&gt;""</formula>
    </cfRule>
    <cfRule type="expression" dxfId="339" priority="314">
      <formula>J9&lt;&gt;""</formula>
    </cfRule>
    <cfRule type="expression" dxfId="338" priority="326">
      <formula>I9&lt;&gt;""</formula>
    </cfRule>
    <cfRule type="expression" dxfId="337" priority="338">
      <formula>H9&lt;&gt;""</formula>
    </cfRule>
    <cfRule type="expression" dxfId="336" priority="350">
      <formula>G9&lt;&gt;""</formula>
    </cfRule>
    <cfRule type="expression" dxfId="335" priority="362">
      <formula>F9&lt;&gt;""</formula>
    </cfRule>
    <cfRule type="expression" dxfId="334" priority="378">
      <formula>E9&lt;&gt;""</formula>
    </cfRule>
  </conditionalFormatting>
  <conditionalFormatting sqref="L9">
    <cfRule type="expression" dxfId="333" priority="289">
      <formula>L9&lt;&gt;""</formula>
    </cfRule>
    <cfRule type="expression" dxfId="332" priority="301">
      <formula>K9&lt;&gt;""</formula>
    </cfRule>
    <cfRule type="expression" dxfId="331" priority="313">
      <formula>J9&lt;&gt;""</formula>
    </cfRule>
    <cfRule type="expression" dxfId="330" priority="325">
      <formula>I9&lt;&gt;""</formula>
    </cfRule>
    <cfRule type="expression" dxfId="329" priority="337">
      <formula>H9&lt;&gt;""</formula>
    </cfRule>
    <cfRule type="expression" dxfId="328" priority="349">
      <formula>G9&lt;&gt;""</formula>
    </cfRule>
    <cfRule type="expression" dxfId="327" priority="361">
      <formula>F9&lt;&gt;""</formula>
    </cfRule>
    <cfRule type="expression" dxfId="326" priority="377">
      <formula>E9&lt;&gt;""</formula>
    </cfRule>
  </conditionalFormatting>
  <conditionalFormatting sqref="A9">
    <cfRule type="expression" dxfId="325" priority="300">
      <formula>L9&lt;&gt;""</formula>
    </cfRule>
    <cfRule type="expression" dxfId="324" priority="312">
      <formula>K9&lt;&gt;""</formula>
    </cfRule>
    <cfRule type="expression" dxfId="323" priority="324">
      <formula>J9&lt;&gt;""</formula>
    </cfRule>
    <cfRule type="expression" dxfId="322" priority="336">
      <formula>I9&lt;&gt;""</formula>
    </cfRule>
    <cfRule type="expression" dxfId="321" priority="348">
      <formula>H9&lt;&gt;""</formula>
    </cfRule>
    <cfRule type="expression" dxfId="320" priority="360">
      <formula>G9&lt;&gt;""</formula>
    </cfRule>
    <cfRule type="expression" dxfId="319" priority="372">
      <formula>F9&lt;&gt;""</formula>
    </cfRule>
    <cfRule type="expression" dxfId="318" priority="376">
      <formula>E9&lt;&gt;""</formula>
    </cfRule>
  </conditionalFormatting>
  <conditionalFormatting sqref="B9">
    <cfRule type="expression" dxfId="317" priority="299">
      <formula>L9&lt;&gt;""</formula>
    </cfRule>
    <cfRule type="expression" dxfId="316" priority="311">
      <formula>K9&lt;&gt;""</formula>
    </cfRule>
    <cfRule type="expression" dxfId="315" priority="323">
      <formula>J9&lt;&gt;""</formula>
    </cfRule>
    <cfRule type="expression" dxfId="314" priority="335">
      <formula>I9&lt;&gt;""</formula>
    </cfRule>
    <cfRule type="expression" dxfId="313" priority="347">
      <formula>H9&lt;&gt;""</formula>
    </cfRule>
    <cfRule type="expression" dxfId="312" priority="359">
      <formula>G9&lt;&gt;""</formula>
    </cfRule>
    <cfRule type="expression" dxfId="311" priority="371">
      <formula>F9&lt;&gt;""</formula>
    </cfRule>
    <cfRule type="expression" dxfId="310" priority="375">
      <formula>E9&lt;&gt;""</formula>
    </cfRule>
  </conditionalFormatting>
  <conditionalFormatting sqref="C9">
    <cfRule type="expression" dxfId="309" priority="298">
      <formula>L9&lt;&gt;""</formula>
    </cfRule>
    <cfRule type="expression" dxfId="308" priority="310">
      <formula>K9&lt;&gt;""</formula>
    </cfRule>
    <cfRule type="expression" dxfId="307" priority="322">
      <formula>J9&lt;&gt;""</formula>
    </cfRule>
    <cfRule type="expression" dxfId="306" priority="334">
      <formula>I9&lt;&gt;""</formula>
    </cfRule>
    <cfRule type="expression" dxfId="305" priority="346">
      <formula>H9&lt;&gt;""</formula>
    </cfRule>
    <cfRule type="expression" dxfId="304" priority="358">
      <formula>G9&lt;&gt;""</formula>
    </cfRule>
    <cfRule type="expression" dxfId="303" priority="370">
      <formula>F9&lt;&gt;""</formula>
    </cfRule>
    <cfRule type="expression" dxfId="302" priority="374">
      <formula>E9&lt;&gt;""</formula>
    </cfRule>
  </conditionalFormatting>
  <conditionalFormatting sqref="D9">
    <cfRule type="expression" dxfId="301" priority="297">
      <formula>L9&lt;&gt;""</formula>
    </cfRule>
    <cfRule type="expression" dxfId="300" priority="309">
      <formula>K9&lt;&gt;""</formula>
    </cfRule>
    <cfRule type="expression" dxfId="299" priority="321">
      <formula>J9&lt;&gt;""</formula>
    </cfRule>
    <cfRule type="expression" dxfId="298" priority="333">
      <formula>I9&lt;&gt;""</formula>
    </cfRule>
    <cfRule type="expression" dxfId="297" priority="345">
      <formula>H9&lt;&gt;""</formula>
    </cfRule>
    <cfRule type="expression" dxfId="296" priority="357">
      <formula>G9&lt;&gt;""</formula>
    </cfRule>
    <cfRule type="expression" dxfId="295" priority="369">
      <formula>F9&lt;&gt;""</formula>
    </cfRule>
    <cfRule type="expression" dxfId="294" priority="373">
      <formula>E9&lt;&gt;""</formula>
    </cfRule>
  </conditionalFormatting>
  <conditionalFormatting sqref="E10">
    <cfRule type="expression" dxfId="293" priority="200">
      <formula>L10&lt;&gt;""</formula>
    </cfRule>
    <cfRule type="expression" dxfId="292" priority="212">
      <formula>K10&lt;&gt;""</formula>
    </cfRule>
    <cfRule type="expression" dxfId="291" priority="224">
      <formula>J10&lt;&gt;""</formula>
    </cfRule>
    <cfRule type="expression" dxfId="290" priority="236">
      <formula>I10&lt;&gt;""</formula>
    </cfRule>
    <cfRule type="expression" dxfId="289" priority="248">
      <formula>H10&lt;&gt;""</formula>
    </cfRule>
    <cfRule type="expression" dxfId="288" priority="260">
      <formula>G10&lt;&gt;""</formula>
    </cfRule>
    <cfRule type="expression" dxfId="287" priority="272">
      <formula>F10&lt;&gt;""</formula>
    </cfRule>
    <cfRule type="expression" dxfId="286" priority="288">
      <formula>E10&lt;&gt;""</formula>
    </cfRule>
  </conditionalFormatting>
  <conditionalFormatting sqref="F10">
    <cfRule type="expression" dxfId="285" priority="199">
      <formula>L10&lt;&gt;""</formula>
    </cfRule>
    <cfRule type="expression" dxfId="284" priority="211">
      <formula>K10&lt;&gt;""</formula>
    </cfRule>
    <cfRule type="expression" dxfId="283" priority="223">
      <formula>J10&lt;&gt;""</formula>
    </cfRule>
    <cfRule type="expression" dxfId="282" priority="235">
      <formula>I10&lt;&gt;""</formula>
    </cfRule>
    <cfRule type="expression" dxfId="281" priority="247">
      <formula>H10&lt;&gt;""</formula>
    </cfRule>
    <cfRule type="expression" dxfId="280" priority="259">
      <formula>G10&lt;&gt;""</formula>
    </cfRule>
    <cfRule type="expression" dxfId="279" priority="271">
      <formula>F10&lt;&gt;""</formula>
    </cfRule>
    <cfRule type="expression" dxfId="278" priority="287">
      <formula>E10&lt;&gt;""</formula>
    </cfRule>
  </conditionalFormatting>
  <conditionalFormatting sqref="G10">
    <cfRule type="expression" dxfId="277" priority="198">
      <formula>L10&lt;&gt;""</formula>
    </cfRule>
    <cfRule type="expression" dxfId="276" priority="210">
      <formula>K10&lt;&gt;""</formula>
    </cfRule>
    <cfRule type="expression" dxfId="275" priority="222">
      <formula>J10&lt;&gt;""</formula>
    </cfRule>
    <cfRule type="expression" dxfId="274" priority="234">
      <formula>I10&lt;&gt;""</formula>
    </cfRule>
    <cfRule type="expression" dxfId="273" priority="246">
      <formula>H10&lt;&gt;""</formula>
    </cfRule>
    <cfRule type="expression" dxfId="272" priority="258">
      <formula>G10&lt;&gt;""</formula>
    </cfRule>
    <cfRule type="expression" dxfId="271" priority="270">
      <formula>F10&lt;&gt;""</formula>
    </cfRule>
    <cfRule type="expression" dxfId="270" priority="286">
      <formula>E10&lt;&gt;""</formula>
    </cfRule>
  </conditionalFormatting>
  <conditionalFormatting sqref="H10">
    <cfRule type="expression" dxfId="269" priority="197">
      <formula>L10&lt;&gt;""</formula>
    </cfRule>
    <cfRule type="expression" dxfId="268" priority="209">
      <formula>K10&lt;&gt;""</formula>
    </cfRule>
    <cfRule type="expression" dxfId="267" priority="221">
      <formula>J10&lt;&gt;""</formula>
    </cfRule>
    <cfRule type="expression" dxfId="266" priority="233">
      <formula>I10&lt;&gt;""</formula>
    </cfRule>
    <cfRule type="expression" dxfId="265" priority="245">
      <formula>H10&lt;&gt;""</formula>
    </cfRule>
    <cfRule type="expression" dxfId="264" priority="257">
      <formula>G10&lt;&gt;""</formula>
    </cfRule>
    <cfRule type="expression" dxfId="263" priority="269">
      <formula>F10&lt;&gt;""</formula>
    </cfRule>
    <cfRule type="expression" dxfId="262" priority="285">
      <formula>E10&lt;&gt;""</formula>
    </cfRule>
  </conditionalFormatting>
  <conditionalFormatting sqref="I10">
    <cfRule type="expression" dxfId="261" priority="196">
      <formula>L10&lt;&gt;""</formula>
    </cfRule>
    <cfRule type="expression" dxfId="260" priority="208">
      <formula>K10&lt;&gt;""</formula>
    </cfRule>
    <cfRule type="expression" dxfId="259" priority="220">
      <formula>J10&lt;&gt;""</formula>
    </cfRule>
    <cfRule type="expression" dxfId="258" priority="232">
      <formula>I10&lt;&gt;""</formula>
    </cfRule>
    <cfRule type="expression" dxfId="257" priority="244">
      <formula>H10&lt;&gt;""</formula>
    </cfRule>
    <cfRule type="expression" dxfId="256" priority="256">
      <formula>G10&lt;&gt;""</formula>
    </cfRule>
    <cfRule type="expression" dxfId="255" priority="268">
      <formula>F10&lt;&gt;""</formula>
    </cfRule>
    <cfRule type="expression" dxfId="254" priority="284">
      <formula>E10&lt;&gt;""</formula>
    </cfRule>
  </conditionalFormatting>
  <conditionalFormatting sqref="J10">
    <cfRule type="expression" dxfId="253" priority="195">
      <formula>L10&lt;&gt;""</formula>
    </cfRule>
    <cfRule type="expression" dxfId="252" priority="207">
      <formula>K10&lt;&gt;""</formula>
    </cfRule>
    <cfRule type="expression" dxfId="251" priority="219">
      <formula>J10&lt;&gt;""</formula>
    </cfRule>
    <cfRule type="expression" dxfId="250" priority="231">
      <formula>I10&lt;&gt;""</formula>
    </cfRule>
    <cfRule type="expression" dxfId="249" priority="243">
      <formula>H10&lt;&gt;""</formula>
    </cfRule>
    <cfRule type="expression" dxfId="248" priority="255">
      <formula>G10&lt;&gt;""</formula>
    </cfRule>
    <cfRule type="expression" dxfId="247" priority="267">
      <formula>F10&lt;&gt;""</formula>
    </cfRule>
    <cfRule type="expression" dxfId="246" priority="283">
      <formula>E10&lt;&gt;""</formula>
    </cfRule>
  </conditionalFormatting>
  <conditionalFormatting sqref="K10">
    <cfRule type="expression" dxfId="245" priority="194">
      <formula>L10&lt;&gt;""</formula>
    </cfRule>
    <cfRule type="expression" dxfId="244" priority="206">
      <formula>K10&lt;&gt;""</formula>
    </cfRule>
    <cfRule type="expression" dxfId="243" priority="218">
      <formula>J10&lt;&gt;""</formula>
    </cfRule>
    <cfRule type="expression" dxfId="242" priority="230">
      <formula>I10&lt;&gt;""</formula>
    </cfRule>
    <cfRule type="expression" dxfId="241" priority="242">
      <formula>H10&lt;&gt;""</formula>
    </cfRule>
    <cfRule type="expression" dxfId="240" priority="254">
      <formula>G10&lt;&gt;""</formula>
    </cfRule>
    <cfRule type="expression" dxfId="239" priority="266">
      <formula>F10&lt;&gt;""</formula>
    </cfRule>
    <cfRule type="expression" dxfId="238" priority="282">
      <formula>E10&lt;&gt;""</formula>
    </cfRule>
  </conditionalFormatting>
  <conditionalFormatting sqref="L10">
    <cfRule type="expression" dxfId="237" priority="193">
      <formula>L10&lt;&gt;""</formula>
    </cfRule>
    <cfRule type="expression" dxfId="236" priority="205">
      <formula>K10&lt;&gt;""</formula>
    </cfRule>
    <cfRule type="expression" dxfId="235" priority="217">
      <formula>J10&lt;&gt;""</formula>
    </cfRule>
    <cfRule type="expression" dxfId="234" priority="229">
      <formula>I10&lt;&gt;""</formula>
    </cfRule>
    <cfRule type="expression" dxfId="233" priority="241">
      <formula>H10&lt;&gt;""</formula>
    </cfRule>
    <cfRule type="expression" dxfId="232" priority="253">
      <formula>G10&lt;&gt;""</formula>
    </cfRule>
    <cfRule type="expression" dxfId="231" priority="265">
      <formula>F10&lt;&gt;""</formula>
    </cfRule>
    <cfRule type="expression" dxfId="230" priority="281">
      <formula>E10&lt;&gt;""</formula>
    </cfRule>
  </conditionalFormatting>
  <conditionalFormatting sqref="A10">
    <cfRule type="expression" dxfId="229" priority="204">
      <formula>L10&lt;&gt;""</formula>
    </cfRule>
    <cfRule type="expression" dxfId="228" priority="216">
      <formula>K10&lt;&gt;""</formula>
    </cfRule>
    <cfRule type="expression" dxfId="227" priority="228">
      <formula>J10&lt;&gt;""</formula>
    </cfRule>
    <cfRule type="expression" dxfId="226" priority="240">
      <formula>I10&lt;&gt;""</formula>
    </cfRule>
    <cfRule type="expression" dxfId="225" priority="252">
      <formula>H10&lt;&gt;""</formula>
    </cfRule>
    <cfRule type="expression" dxfId="224" priority="264">
      <formula>G10&lt;&gt;""</formula>
    </cfRule>
    <cfRule type="expression" dxfId="223" priority="276">
      <formula>F10&lt;&gt;""</formula>
    </cfRule>
    <cfRule type="expression" dxfId="222" priority="280">
      <formula>E10&lt;&gt;""</formula>
    </cfRule>
  </conditionalFormatting>
  <conditionalFormatting sqref="B10">
    <cfRule type="expression" dxfId="221" priority="203">
      <formula>L10&lt;&gt;""</formula>
    </cfRule>
    <cfRule type="expression" dxfId="220" priority="215">
      <formula>K10&lt;&gt;""</formula>
    </cfRule>
    <cfRule type="expression" dxfId="219" priority="227">
      <formula>J10&lt;&gt;""</formula>
    </cfRule>
    <cfRule type="expression" dxfId="218" priority="239">
      <formula>I10&lt;&gt;""</formula>
    </cfRule>
    <cfRule type="expression" dxfId="217" priority="251">
      <formula>H10&lt;&gt;""</formula>
    </cfRule>
    <cfRule type="expression" dxfId="216" priority="263">
      <formula>G10&lt;&gt;""</formula>
    </cfRule>
    <cfRule type="expression" dxfId="215" priority="275">
      <formula>F10&lt;&gt;""</formula>
    </cfRule>
    <cfRule type="expression" dxfId="214" priority="279">
      <formula>E10&lt;&gt;""</formula>
    </cfRule>
  </conditionalFormatting>
  <conditionalFormatting sqref="C10">
    <cfRule type="expression" dxfId="213" priority="202">
      <formula>L10&lt;&gt;""</formula>
    </cfRule>
    <cfRule type="expression" dxfId="212" priority="214">
      <formula>K10&lt;&gt;""</formula>
    </cfRule>
    <cfRule type="expression" dxfId="211" priority="226">
      <formula>J10&lt;&gt;""</formula>
    </cfRule>
    <cfRule type="expression" dxfId="210" priority="238">
      <formula>I10&lt;&gt;""</formula>
    </cfRule>
    <cfRule type="expression" dxfId="209" priority="250">
      <formula>H10&lt;&gt;""</formula>
    </cfRule>
    <cfRule type="expression" dxfId="208" priority="262">
      <formula>G10&lt;&gt;""</formula>
    </cfRule>
    <cfRule type="expression" dxfId="207" priority="274">
      <formula>F10&lt;&gt;""</formula>
    </cfRule>
    <cfRule type="expression" dxfId="206" priority="278">
      <formula>E10&lt;&gt;""</formula>
    </cfRule>
  </conditionalFormatting>
  <conditionalFormatting sqref="D10">
    <cfRule type="expression" dxfId="205" priority="201">
      <formula>L10&lt;&gt;""</formula>
    </cfRule>
    <cfRule type="expression" dxfId="204" priority="213">
      <formula>K10&lt;&gt;""</formula>
    </cfRule>
    <cfRule type="expression" dxfId="203" priority="225">
      <formula>J10&lt;&gt;""</formula>
    </cfRule>
    <cfRule type="expression" dxfId="202" priority="237">
      <formula>I10&lt;&gt;""</formula>
    </cfRule>
    <cfRule type="expression" dxfId="201" priority="249">
      <formula>H10&lt;&gt;""</formula>
    </cfRule>
    <cfRule type="expression" dxfId="200" priority="261">
      <formula>G10&lt;&gt;""</formula>
    </cfRule>
    <cfRule type="expression" dxfId="199" priority="273">
      <formula>F10&lt;&gt;""</formula>
    </cfRule>
    <cfRule type="expression" dxfId="198" priority="277">
      <formula>E10&lt;&gt;""</formula>
    </cfRule>
  </conditionalFormatting>
  <conditionalFormatting sqref="E11:E13">
    <cfRule type="expression" dxfId="197" priority="104">
      <formula>L11&lt;&gt;""</formula>
    </cfRule>
    <cfRule type="expression" dxfId="196" priority="116">
      <formula>K11&lt;&gt;""</formula>
    </cfRule>
    <cfRule type="expression" dxfId="195" priority="128">
      <formula>J11&lt;&gt;""</formula>
    </cfRule>
    <cfRule type="expression" dxfId="194" priority="140">
      <formula>I11&lt;&gt;""</formula>
    </cfRule>
    <cfRule type="expression" dxfId="193" priority="152">
      <formula>H11&lt;&gt;""</formula>
    </cfRule>
    <cfRule type="expression" dxfId="192" priority="164">
      <formula>G11&lt;&gt;""</formula>
    </cfRule>
    <cfRule type="expression" dxfId="191" priority="176">
      <formula>F11&lt;&gt;""</formula>
    </cfRule>
    <cfRule type="expression" dxfId="190" priority="192">
      <formula>E11&lt;&gt;""</formula>
    </cfRule>
  </conditionalFormatting>
  <conditionalFormatting sqref="F11:F13">
    <cfRule type="expression" dxfId="189" priority="103">
      <formula>L11&lt;&gt;""</formula>
    </cfRule>
    <cfRule type="expression" dxfId="188" priority="115">
      <formula>K11&lt;&gt;""</formula>
    </cfRule>
    <cfRule type="expression" dxfId="187" priority="127">
      <formula>J11&lt;&gt;""</formula>
    </cfRule>
    <cfRule type="expression" dxfId="186" priority="139">
      <formula>I11&lt;&gt;""</formula>
    </cfRule>
    <cfRule type="expression" dxfId="185" priority="151">
      <formula>H11&lt;&gt;""</formula>
    </cfRule>
    <cfRule type="expression" dxfId="184" priority="163">
      <formula>G11&lt;&gt;""</formula>
    </cfRule>
    <cfRule type="expression" dxfId="183" priority="175">
      <formula>F11&lt;&gt;""</formula>
    </cfRule>
    <cfRule type="expression" dxfId="182" priority="191">
      <formula>E11&lt;&gt;""</formula>
    </cfRule>
  </conditionalFormatting>
  <conditionalFormatting sqref="G11:G13">
    <cfRule type="expression" dxfId="181" priority="102">
      <formula>L11&lt;&gt;""</formula>
    </cfRule>
    <cfRule type="expression" dxfId="180" priority="114">
      <formula>K11&lt;&gt;""</formula>
    </cfRule>
    <cfRule type="expression" dxfId="179" priority="126">
      <formula>J11&lt;&gt;""</formula>
    </cfRule>
    <cfRule type="expression" dxfId="178" priority="138">
      <formula>I11&lt;&gt;""</formula>
    </cfRule>
    <cfRule type="expression" dxfId="177" priority="150">
      <formula>H11&lt;&gt;""</formula>
    </cfRule>
    <cfRule type="expression" dxfId="176" priority="162">
      <formula>G11&lt;&gt;""</formula>
    </cfRule>
    <cfRule type="expression" dxfId="175" priority="174">
      <formula>F11&lt;&gt;""</formula>
    </cfRule>
    <cfRule type="expression" dxfId="174" priority="190">
      <formula>E11&lt;&gt;""</formula>
    </cfRule>
  </conditionalFormatting>
  <conditionalFormatting sqref="H11:H13">
    <cfRule type="expression" dxfId="173" priority="101">
      <formula>L11&lt;&gt;""</formula>
    </cfRule>
    <cfRule type="expression" dxfId="172" priority="113">
      <formula>K11&lt;&gt;""</formula>
    </cfRule>
    <cfRule type="expression" dxfId="171" priority="125">
      <formula>J11&lt;&gt;""</formula>
    </cfRule>
    <cfRule type="expression" dxfId="170" priority="137">
      <formula>I11&lt;&gt;""</formula>
    </cfRule>
    <cfRule type="expression" dxfId="169" priority="149">
      <formula>H11&lt;&gt;""</formula>
    </cfRule>
    <cfRule type="expression" dxfId="168" priority="161">
      <formula>G11&lt;&gt;""</formula>
    </cfRule>
    <cfRule type="expression" dxfId="167" priority="173">
      <formula>F11&lt;&gt;""</formula>
    </cfRule>
    <cfRule type="expression" dxfId="166" priority="189">
      <formula>E11&lt;&gt;""</formula>
    </cfRule>
  </conditionalFormatting>
  <conditionalFormatting sqref="I11:I13">
    <cfRule type="expression" dxfId="165" priority="100">
      <formula>L11&lt;&gt;""</formula>
    </cfRule>
    <cfRule type="expression" dxfId="164" priority="112">
      <formula>K11&lt;&gt;""</formula>
    </cfRule>
    <cfRule type="expression" dxfId="163" priority="124">
      <formula>J11&lt;&gt;""</formula>
    </cfRule>
    <cfRule type="expression" dxfId="162" priority="136">
      <formula>I11&lt;&gt;""</formula>
    </cfRule>
    <cfRule type="expression" dxfId="161" priority="148">
      <formula>H11&lt;&gt;""</formula>
    </cfRule>
    <cfRule type="expression" dxfId="160" priority="160">
      <formula>G11&lt;&gt;""</formula>
    </cfRule>
    <cfRule type="expression" dxfId="159" priority="172">
      <formula>F11&lt;&gt;""</formula>
    </cfRule>
    <cfRule type="expression" dxfId="158" priority="188">
      <formula>E11&lt;&gt;""</formula>
    </cfRule>
  </conditionalFormatting>
  <conditionalFormatting sqref="J11:J13">
    <cfRule type="expression" dxfId="157" priority="99">
      <formula>L11&lt;&gt;""</formula>
    </cfRule>
    <cfRule type="expression" dxfId="156" priority="111">
      <formula>K11&lt;&gt;""</formula>
    </cfRule>
    <cfRule type="expression" dxfId="155" priority="123">
      <formula>J11&lt;&gt;""</formula>
    </cfRule>
    <cfRule type="expression" dxfId="154" priority="135">
      <formula>I11&lt;&gt;""</formula>
    </cfRule>
    <cfRule type="expression" dxfId="153" priority="147">
      <formula>H11&lt;&gt;""</formula>
    </cfRule>
    <cfRule type="expression" dxfId="152" priority="159">
      <formula>G11&lt;&gt;""</formula>
    </cfRule>
    <cfRule type="expression" dxfId="151" priority="171">
      <formula>F11&lt;&gt;""</formula>
    </cfRule>
    <cfRule type="expression" dxfId="150" priority="187">
      <formula>E11&lt;&gt;""</formula>
    </cfRule>
  </conditionalFormatting>
  <conditionalFormatting sqref="K11:K13">
    <cfRule type="expression" dxfId="149" priority="98">
      <formula>L11&lt;&gt;""</formula>
    </cfRule>
    <cfRule type="expression" dxfId="148" priority="110">
      <formula>K11&lt;&gt;""</formula>
    </cfRule>
    <cfRule type="expression" dxfId="147" priority="122">
      <formula>J11&lt;&gt;""</formula>
    </cfRule>
    <cfRule type="expression" dxfId="146" priority="134">
      <formula>I11&lt;&gt;""</formula>
    </cfRule>
    <cfRule type="expression" dxfId="145" priority="146">
      <formula>H11&lt;&gt;""</formula>
    </cfRule>
    <cfRule type="expression" dxfId="144" priority="158">
      <formula>G11&lt;&gt;""</formula>
    </cfRule>
    <cfRule type="expression" dxfId="143" priority="170">
      <formula>F11&lt;&gt;""</formula>
    </cfRule>
    <cfRule type="expression" dxfId="142" priority="186">
      <formula>E11&lt;&gt;""</formula>
    </cfRule>
  </conditionalFormatting>
  <conditionalFormatting sqref="L11:L13">
    <cfRule type="expression" dxfId="141" priority="97">
      <formula>L11&lt;&gt;""</formula>
    </cfRule>
    <cfRule type="expression" dxfId="140" priority="109">
      <formula>K11&lt;&gt;""</formula>
    </cfRule>
    <cfRule type="expression" dxfId="139" priority="121">
      <formula>J11&lt;&gt;""</formula>
    </cfRule>
    <cfRule type="expression" dxfId="138" priority="133">
      <formula>I11&lt;&gt;""</formula>
    </cfRule>
    <cfRule type="expression" dxfId="137" priority="145">
      <formula>H11&lt;&gt;""</formula>
    </cfRule>
    <cfRule type="expression" dxfId="136" priority="157">
      <formula>G11&lt;&gt;""</formula>
    </cfRule>
    <cfRule type="expression" dxfId="135" priority="169">
      <formula>F11&lt;&gt;""</formula>
    </cfRule>
    <cfRule type="expression" dxfId="134" priority="185">
      <formula>E11&lt;&gt;""</formula>
    </cfRule>
  </conditionalFormatting>
  <conditionalFormatting sqref="A11:A13">
    <cfRule type="expression" dxfId="133" priority="108">
      <formula>L11&lt;&gt;""</formula>
    </cfRule>
    <cfRule type="expression" dxfId="132" priority="120">
      <formula>K11&lt;&gt;""</formula>
    </cfRule>
    <cfRule type="expression" dxfId="131" priority="132">
      <formula>J11&lt;&gt;""</formula>
    </cfRule>
    <cfRule type="expression" dxfId="130" priority="144">
      <formula>I11&lt;&gt;""</formula>
    </cfRule>
    <cfRule type="expression" dxfId="129" priority="156">
      <formula>H11&lt;&gt;""</formula>
    </cfRule>
    <cfRule type="expression" dxfId="128" priority="168">
      <formula>G11&lt;&gt;""</formula>
    </cfRule>
    <cfRule type="expression" dxfId="127" priority="180">
      <formula>F11&lt;&gt;""</formula>
    </cfRule>
    <cfRule type="expression" dxfId="126" priority="184">
      <formula>E11&lt;&gt;""</formula>
    </cfRule>
  </conditionalFormatting>
  <conditionalFormatting sqref="B11:B13">
    <cfRule type="expression" dxfId="125" priority="107">
      <formula>L11&lt;&gt;""</formula>
    </cfRule>
    <cfRule type="expression" dxfId="124" priority="119">
      <formula>K11&lt;&gt;""</formula>
    </cfRule>
    <cfRule type="expression" dxfId="123" priority="131">
      <formula>J11&lt;&gt;""</formula>
    </cfRule>
    <cfRule type="expression" dxfId="122" priority="143">
      <formula>I11&lt;&gt;""</formula>
    </cfRule>
    <cfRule type="expression" dxfId="121" priority="155">
      <formula>H11&lt;&gt;""</formula>
    </cfRule>
    <cfRule type="expression" dxfId="120" priority="167">
      <formula>G11&lt;&gt;""</formula>
    </cfRule>
    <cfRule type="expression" dxfId="119" priority="179">
      <formula>F11&lt;&gt;""</formula>
    </cfRule>
    <cfRule type="expression" dxfId="118" priority="183">
      <formula>E11&lt;&gt;""</formula>
    </cfRule>
  </conditionalFormatting>
  <conditionalFormatting sqref="C11:C13">
    <cfRule type="expression" dxfId="117" priority="106">
      <formula>L11&lt;&gt;""</formula>
    </cfRule>
    <cfRule type="expression" dxfId="116" priority="118">
      <formula>K11&lt;&gt;""</formula>
    </cfRule>
    <cfRule type="expression" dxfId="115" priority="130">
      <formula>J11&lt;&gt;""</formula>
    </cfRule>
    <cfRule type="expression" dxfId="114" priority="142">
      <formula>I11&lt;&gt;""</formula>
    </cfRule>
    <cfRule type="expression" dxfId="113" priority="154">
      <formula>H11&lt;&gt;""</formula>
    </cfRule>
    <cfRule type="expression" dxfId="112" priority="166">
      <formula>G11&lt;&gt;""</formula>
    </cfRule>
    <cfRule type="expression" dxfId="111" priority="178">
      <formula>F11&lt;&gt;""</formula>
    </cfRule>
    <cfRule type="expression" dxfId="110" priority="182">
      <formula>E11&lt;&gt;""</formula>
    </cfRule>
  </conditionalFormatting>
  <conditionalFormatting sqref="D11:D13">
    <cfRule type="expression" dxfId="109" priority="105">
      <formula>L11&lt;&gt;""</formula>
    </cfRule>
    <cfRule type="expression" dxfId="108" priority="117">
      <formula>K11&lt;&gt;""</formula>
    </cfRule>
    <cfRule type="expression" dxfId="107" priority="129">
      <formula>J11&lt;&gt;""</formula>
    </cfRule>
    <cfRule type="expression" dxfId="106" priority="141">
      <formula>I11&lt;&gt;""</formula>
    </cfRule>
    <cfRule type="expression" dxfId="105" priority="153">
      <formula>H11&lt;&gt;""</formula>
    </cfRule>
    <cfRule type="expression" dxfId="104" priority="165">
      <formula>G11&lt;&gt;""</formula>
    </cfRule>
    <cfRule type="expression" dxfId="103" priority="177">
      <formula>F11&lt;&gt;""</formula>
    </cfRule>
    <cfRule type="expression" dxfId="102" priority="181">
      <formula>E11&lt;&gt;""</formula>
    </cfRule>
  </conditionalFormatting>
  <conditionalFormatting sqref="E14:E15">
    <cfRule type="expression" dxfId="101" priority="8">
      <formula>L14&lt;&gt;""</formula>
    </cfRule>
    <cfRule type="expression" dxfId="100" priority="20">
      <formula>K14&lt;&gt;""</formula>
    </cfRule>
    <cfRule type="expression" dxfId="99" priority="32">
      <formula>J14&lt;&gt;""</formula>
    </cfRule>
    <cfRule type="expression" dxfId="98" priority="44">
      <formula>I14&lt;&gt;""</formula>
    </cfRule>
    <cfRule type="expression" dxfId="97" priority="56">
      <formula>H14&lt;&gt;""</formula>
    </cfRule>
    <cfRule type="expression" dxfId="96" priority="68">
      <formula>G14&lt;&gt;""</formula>
    </cfRule>
    <cfRule type="expression" dxfId="95" priority="80">
      <formula>F14&lt;&gt;""</formula>
    </cfRule>
    <cfRule type="expression" dxfId="94" priority="96">
      <formula>E14&lt;&gt;""</formula>
    </cfRule>
  </conditionalFormatting>
  <conditionalFormatting sqref="F14:F15">
    <cfRule type="expression" dxfId="93" priority="7">
      <formula>L14&lt;&gt;""</formula>
    </cfRule>
    <cfRule type="expression" dxfId="92" priority="19">
      <formula>K14&lt;&gt;""</formula>
    </cfRule>
    <cfRule type="expression" dxfId="91" priority="31">
      <formula>J14&lt;&gt;""</formula>
    </cfRule>
    <cfRule type="expression" dxfId="90" priority="43">
      <formula>I14&lt;&gt;""</formula>
    </cfRule>
    <cfRule type="expression" dxfId="89" priority="55">
      <formula>H14&lt;&gt;""</formula>
    </cfRule>
    <cfRule type="expression" dxfId="88" priority="67">
      <formula>G14&lt;&gt;""</formula>
    </cfRule>
    <cfRule type="expression" dxfId="87" priority="79">
      <formula>F14&lt;&gt;""</formula>
    </cfRule>
    <cfRule type="expression" dxfId="86" priority="95">
      <formula>E14&lt;&gt;""</formula>
    </cfRule>
  </conditionalFormatting>
  <conditionalFormatting sqref="G14:G15">
    <cfRule type="expression" dxfId="85" priority="6">
      <formula>L14&lt;&gt;""</formula>
    </cfRule>
    <cfRule type="expression" dxfId="84" priority="18">
      <formula>K14&lt;&gt;""</formula>
    </cfRule>
    <cfRule type="expression" dxfId="83" priority="30">
      <formula>J14&lt;&gt;""</formula>
    </cfRule>
    <cfRule type="expression" dxfId="82" priority="42">
      <formula>I14&lt;&gt;""</formula>
    </cfRule>
    <cfRule type="expression" dxfId="81" priority="54">
      <formula>H14&lt;&gt;""</formula>
    </cfRule>
    <cfRule type="expression" dxfId="80" priority="66">
      <formula>G14&lt;&gt;""</formula>
    </cfRule>
    <cfRule type="expression" dxfId="79" priority="78">
      <formula>F14&lt;&gt;""</formula>
    </cfRule>
    <cfRule type="expression" dxfId="78" priority="94">
      <formula>E14&lt;&gt;""</formula>
    </cfRule>
  </conditionalFormatting>
  <conditionalFormatting sqref="H14:H15">
    <cfRule type="expression" dxfId="77" priority="5">
      <formula>L14&lt;&gt;""</formula>
    </cfRule>
    <cfRule type="expression" dxfId="76" priority="17">
      <formula>K14&lt;&gt;""</formula>
    </cfRule>
    <cfRule type="expression" dxfId="75" priority="29">
      <formula>J14&lt;&gt;""</formula>
    </cfRule>
    <cfRule type="expression" dxfId="74" priority="41">
      <formula>I14&lt;&gt;""</formula>
    </cfRule>
    <cfRule type="expression" dxfId="73" priority="53">
      <formula>H14&lt;&gt;""</formula>
    </cfRule>
    <cfRule type="expression" dxfId="72" priority="65">
      <formula>G14&lt;&gt;""</formula>
    </cfRule>
    <cfRule type="expression" dxfId="71" priority="77">
      <formula>F14&lt;&gt;""</formula>
    </cfRule>
    <cfRule type="expression" dxfId="70" priority="93">
      <formula>E14&lt;&gt;""</formula>
    </cfRule>
  </conditionalFormatting>
  <conditionalFormatting sqref="I14:I15">
    <cfRule type="expression" dxfId="69" priority="4">
      <formula>L14&lt;&gt;""</formula>
    </cfRule>
    <cfRule type="expression" dxfId="68" priority="16">
      <formula>K14&lt;&gt;""</formula>
    </cfRule>
    <cfRule type="expression" dxfId="67" priority="28">
      <formula>J14&lt;&gt;""</formula>
    </cfRule>
    <cfRule type="expression" dxfId="66" priority="40">
      <formula>I14&lt;&gt;""</formula>
    </cfRule>
    <cfRule type="expression" dxfId="65" priority="52">
      <formula>H14&lt;&gt;""</formula>
    </cfRule>
    <cfRule type="expression" dxfId="64" priority="64">
      <formula>G14&lt;&gt;""</formula>
    </cfRule>
    <cfRule type="expression" dxfId="63" priority="76">
      <formula>F14&lt;&gt;""</formula>
    </cfRule>
    <cfRule type="expression" dxfId="62" priority="92">
      <formula>E14&lt;&gt;""</formula>
    </cfRule>
  </conditionalFormatting>
  <conditionalFormatting sqref="J14:J15">
    <cfRule type="expression" dxfId="61" priority="3">
      <formula>L14&lt;&gt;""</formula>
    </cfRule>
    <cfRule type="expression" dxfId="60" priority="15">
      <formula>K14&lt;&gt;""</formula>
    </cfRule>
    <cfRule type="expression" dxfId="59" priority="27">
      <formula>J14&lt;&gt;""</formula>
    </cfRule>
    <cfRule type="expression" dxfId="58" priority="39">
      <formula>I14&lt;&gt;""</formula>
    </cfRule>
    <cfRule type="expression" dxfId="57" priority="51">
      <formula>H14&lt;&gt;""</formula>
    </cfRule>
    <cfRule type="expression" dxfId="56" priority="63">
      <formula>G14&lt;&gt;""</formula>
    </cfRule>
    <cfRule type="expression" dxfId="55" priority="75">
      <formula>F14&lt;&gt;""</formula>
    </cfRule>
    <cfRule type="expression" dxfId="54" priority="91">
      <formula>E14&lt;&gt;""</formula>
    </cfRule>
  </conditionalFormatting>
  <conditionalFormatting sqref="K14:K15">
    <cfRule type="expression" dxfId="53" priority="2">
      <formula>L14&lt;&gt;""</formula>
    </cfRule>
    <cfRule type="expression" dxfId="52" priority="14">
      <formula>K14&lt;&gt;""</formula>
    </cfRule>
    <cfRule type="expression" dxfId="51" priority="26">
      <formula>J14&lt;&gt;""</formula>
    </cfRule>
    <cfRule type="expression" dxfId="50" priority="38">
      <formula>I14&lt;&gt;""</formula>
    </cfRule>
    <cfRule type="expression" dxfId="49" priority="50">
      <formula>H14&lt;&gt;""</formula>
    </cfRule>
    <cfRule type="expression" dxfId="48" priority="62">
      <formula>G14&lt;&gt;""</formula>
    </cfRule>
    <cfRule type="expression" dxfId="47" priority="74">
      <formula>F14&lt;&gt;""</formula>
    </cfRule>
    <cfRule type="expression" dxfId="46" priority="90">
      <formula>E14&lt;&gt;""</formula>
    </cfRule>
  </conditionalFormatting>
  <conditionalFormatting sqref="L14:L15">
    <cfRule type="expression" dxfId="45" priority="1">
      <formula>L14&lt;&gt;""</formula>
    </cfRule>
    <cfRule type="expression" dxfId="44" priority="13">
      <formula>K14&lt;&gt;""</formula>
    </cfRule>
    <cfRule type="expression" dxfId="43" priority="25">
      <formula>J14&lt;&gt;""</formula>
    </cfRule>
    <cfRule type="expression" dxfId="42" priority="37">
      <formula>I14&lt;&gt;""</formula>
    </cfRule>
    <cfRule type="expression" dxfId="41" priority="49">
      <formula>H14&lt;&gt;""</formula>
    </cfRule>
    <cfRule type="expression" dxfId="40" priority="61">
      <formula>G14&lt;&gt;""</formula>
    </cfRule>
    <cfRule type="expression" dxfId="39" priority="73">
      <formula>F14&lt;&gt;""</formula>
    </cfRule>
    <cfRule type="expression" dxfId="38" priority="89">
      <formula>E14&lt;&gt;""</formula>
    </cfRule>
  </conditionalFormatting>
  <conditionalFormatting sqref="A14:A15">
    <cfRule type="expression" dxfId="37" priority="12">
      <formula>L14&lt;&gt;""</formula>
    </cfRule>
    <cfRule type="expression" dxfId="36" priority="24">
      <formula>K14&lt;&gt;""</formula>
    </cfRule>
    <cfRule type="expression" dxfId="35" priority="36">
      <formula>J14&lt;&gt;""</formula>
    </cfRule>
    <cfRule type="expression" dxfId="34" priority="48">
      <formula>I14&lt;&gt;""</formula>
    </cfRule>
    <cfRule type="expression" dxfId="33" priority="60">
      <formula>H14&lt;&gt;""</formula>
    </cfRule>
    <cfRule type="expression" dxfId="32" priority="72">
      <formula>G14&lt;&gt;""</formula>
    </cfRule>
    <cfRule type="expression" dxfId="31" priority="84">
      <formula>F14&lt;&gt;""</formula>
    </cfRule>
    <cfRule type="expression" dxfId="30" priority="88">
      <formula>E14&lt;&gt;""</formula>
    </cfRule>
  </conditionalFormatting>
  <conditionalFormatting sqref="B14:B15">
    <cfRule type="expression" dxfId="29" priority="11">
      <formula>L14&lt;&gt;""</formula>
    </cfRule>
    <cfRule type="expression" dxfId="28" priority="23">
      <formula>K14&lt;&gt;""</formula>
    </cfRule>
    <cfRule type="expression" dxfId="27" priority="35">
      <formula>J14&lt;&gt;""</formula>
    </cfRule>
    <cfRule type="expression" dxfId="26" priority="47">
      <formula>I14&lt;&gt;""</formula>
    </cfRule>
    <cfRule type="expression" dxfId="25" priority="59">
      <formula>H14&lt;&gt;""</formula>
    </cfRule>
    <cfRule type="expression" dxfId="24" priority="71">
      <formula>G14&lt;&gt;""</formula>
    </cfRule>
    <cfRule type="expression" dxfId="23" priority="83">
      <formula>F14&lt;&gt;""</formula>
    </cfRule>
    <cfRule type="expression" dxfId="22" priority="87">
      <formula>E14&lt;&gt;""</formula>
    </cfRule>
  </conditionalFormatting>
  <conditionalFormatting sqref="C14:C15">
    <cfRule type="expression" dxfId="21" priority="10">
      <formula>L14&lt;&gt;""</formula>
    </cfRule>
    <cfRule type="expression" dxfId="20" priority="22">
      <formula>K14&lt;&gt;""</formula>
    </cfRule>
    <cfRule type="expression" dxfId="19" priority="34">
      <formula>J14&lt;&gt;""</formula>
    </cfRule>
    <cfRule type="expression" dxfId="18" priority="46">
      <formula>I14&lt;&gt;""</formula>
    </cfRule>
    <cfRule type="expression" dxfId="17" priority="58">
      <formula>H14&lt;&gt;""</formula>
    </cfRule>
    <cfRule type="expression" dxfId="16" priority="70">
      <formula>G14&lt;&gt;""</formula>
    </cfRule>
    <cfRule type="expression" dxfId="15" priority="82">
      <formula>F14&lt;&gt;""</formula>
    </cfRule>
    <cfRule type="expression" dxfId="14" priority="86">
      <formula>E14&lt;&gt;""</formula>
    </cfRule>
  </conditionalFormatting>
  <conditionalFormatting sqref="D14:D15">
    <cfRule type="expression" dxfId="13" priority="9">
      <formula>L14&lt;&gt;""</formula>
    </cfRule>
    <cfRule type="expression" dxfId="12" priority="21">
      <formula>K14&lt;&gt;""</formula>
    </cfRule>
    <cfRule type="expression" dxfId="11" priority="33">
      <formula>J14&lt;&gt;""</formula>
    </cfRule>
    <cfRule type="expression" dxfId="10" priority="45">
      <formula>I14&lt;&gt;""</formula>
    </cfRule>
    <cfRule type="expression" dxfId="9" priority="57">
      <formula>H14&lt;&gt;""</formula>
    </cfRule>
    <cfRule type="expression" dxfId="8" priority="69">
      <formula>G14&lt;&gt;""</formula>
    </cfRule>
    <cfRule type="expression" dxfId="7" priority="81">
      <formula>F14&lt;&gt;""</formula>
    </cfRule>
    <cfRule type="expression" dxfId="6" priority="85">
      <formula>E14&lt;&gt;""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447DAA-11F9-4B62-8A6D-CBF51373540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O2:O15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65AA9D6-8B3E-4D82-A2F4-1CBA16FFA8BB}">
          <x14:formula1>
            <xm:f>'[Tréso.xlsx]Liste et tables'!#REF!</xm:f>
          </x14:formula1>
          <xm:sqref>B7:B15</xm:sqref>
        </x14:dataValidation>
        <x14:dataValidation type="list" allowBlank="1" showInputMessage="1" showErrorMessage="1" xr:uid="{FE793192-0380-4E15-88A7-DC11B03CAE05}">
          <x14:formula1>
            <xm:f>'[Tréso.xlsx]Liste et tables'!#REF!</xm:f>
          </x14:formula1>
          <xm:sqref>B2</xm:sqref>
        </x14:dataValidation>
        <x14:dataValidation type="list" allowBlank="1" showInputMessage="1" showErrorMessage="1" xr:uid="{72F4060A-478D-4545-AED7-C8B64A79A4D4}">
          <x14:formula1>
            <xm:f>'[Tréso.xlsx]Liste et tables'!#REF!</xm:f>
          </x14:formula1>
          <xm:sqref>B3:B6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jeany</dc:creator>
  <cp:lastModifiedBy>jeany</cp:lastModifiedBy>
  <dcterms:created xsi:type="dcterms:W3CDTF">2019-01-07T14:07:35Z</dcterms:created>
  <dcterms:modified xsi:type="dcterms:W3CDTF">2019-01-07T14:07:52Z</dcterms:modified>
</cp:coreProperties>
</file>