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tagomez\Desktop\CLIENT\ETIXIA\"/>
    </mc:Choice>
  </mc:AlternateContent>
  <xr:revisionPtr revIDLastSave="0" documentId="8_{A340F7C2-797F-4441-9C25-E9EF9DB9D7E1}" xr6:coauthVersionLast="47" xr6:coauthVersionMax="47" xr10:uidLastSave="{00000000-0000-0000-0000-000000000000}"/>
  <bookViews>
    <workbookView xWindow="-110" yWindow="-110" windowWidth="19420" windowHeight="10420" activeTab="1" xr2:uid="{BA938231-0C76-418D-A0DD-48C3AD4DBA06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2" i="2" l="1" a="1"/>
  <c r="A2" i="2" s="1"/>
  <c r="D3" i="2"/>
  <c r="D4" i="2"/>
  <c r="D5" i="2"/>
  <c r="D6" i="2"/>
  <c r="D7" i="2"/>
  <c r="D8" i="2"/>
  <c r="D9" i="2"/>
  <c r="D2" i="2"/>
  <c r="C3" i="2"/>
  <c r="C4" i="2"/>
  <c r="C5" i="2"/>
  <c r="C6" i="2"/>
  <c r="C7" i="2"/>
  <c r="C8" i="2"/>
  <c r="C9" i="2"/>
  <c r="C2" i="2"/>
  <c r="B3" i="2"/>
  <c r="B4" i="2"/>
  <c r="B5" i="2"/>
  <c r="B6" i="2"/>
  <c r="B7" i="2"/>
  <c r="B8" i="2"/>
  <c r="B9" i="2"/>
  <c r="B2" i="2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<sst xmlns="http://schemas.openxmlformats.org/spreadsheetml/2006/main" count="18" uniqueCount="17">
  <si>
    <t>Libellé</t>
  </si>
  <si>
    <t>Date début initiale</t>
  </si>
  <si>
    <t>Date fin initiale</t>
  </si>
  <si>
    <t>Date deb actualise</t>
  </si>
  <si>
    <t>Date fin actualise</t>
  </si>
  <si>
    <t>Date realisation</t>
  </si>
  <si>
    <t>Paul</t>
  </si>
  <si>
    <t>Marie</t>
  </si>
  <si>
    <t>Jacques</t>
  </si>
  <si>
    <t>Eva</t>
  </si>
  <si>
    <t>Sarah</t>
  </si>
  <si>
    <t>Moe</t>
  </si>
  <si>
    <t>Test</t>
  </si>
  <si>
    <t>Durée Estime</t>
  </si>
  <si>
    <t>Duréé Reel</t>
  </si>
  <si>
    <t>Nom</t>
  </si>
  <si>
    <t>Dureé actualisé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</si>
</sst>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C000"/>
        <bgColor rgb="FF000000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2" borderId="0" xfId="0" applyFont="1" applyFill="1"/>
    <xf numFmtId="14" fontId="0" fillId="0" borderId="0" xfId="0" applyNumberFormat="1"/>
    <xf numFmtId="0" fontId="1" fillId="0" borderId="0" xfId="0" applyFont="1"/>
    <xf numFmtId="14" fontId="1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bar"/>
        <c:grouping val="clustered"/>
        <c:varyColors val="0"/>
        <c:ser>
          <c:idx val="0"/>
          <c:order val="0"/>
          <c:tx>
            <c:strRef>
              <c:f>Feuil2!$B$1</c:f>
              <c:strCache>
                <c:ptCount val="1"/>
                <c:pt idx="0">
                  <c:v>Durée Estime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Feuil2!$A$2:$A$9</c:f>
              <c:strCache>
                <c:ptCount val="8"/>
                <c:pt idx="0">
                  <c:v>Paul</c:v>
                </c:pt>
                <c:pt idx="1">
                  <c:v>Marie</c:v>
                </c:pt>
                <c:pt idx="2">
                  <c:v>Jacques</c:v>
                </c:pt>
                <c:pt idx="3">
                  <c:v>Eva</c:v>
                </c:pt>
                <c:pt idx="4">
                  <c:v>Marie</c:v>
                </c:pt>
                <c:pt idx="5">
                  <c:v>Sarah</c:v>
                </c:pt>
                <c:pt idx="6">
                  <c:v>Moe</c:v>
                </c:pt>
                <c:pt idx="7">
                  <c:v>Test</c:v>
                </c:pt>
              </c:strCache>
            </c:strRef>
          </c:cat>
          <c:val>
            <c:numRef>
              <c:f>Feuil2!$B$2:$B$9</c:f>
              <c:numCache>
                <c:formatCode>General</c:formatCode>
                <c:ptCount val="8"/>
                <c:pt idx="0">
                  <c:v>2</c:v>
                </c:pt>
                <c:pt idx="1">
                  <c:v>5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1</c:v>
                </c:pt>
                <c:pt idx="6">
                  <c:v>0</c:v>
                </c:pt>
                <c:pt idx="7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3FB6-4DE4-B4CF-989CAD0D204E}"/>
            </c:ext>
          </c:extLst>
        </c:ser>
        <c:ser>
          <c:idx val="1"/>
          <c:order val="1"/>
          <c:tx>
            <c:strRef>
              <c:f>Feuil2!$C$1</c:f>
              <c:strCache>
                <c:ptCount val="1"/>
                <c:pt idx="0">
                  <c:v>Duréé Reel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Feuil2!$A$2:$A$9</c:f>
              <c:strCache>
                <c:ptCount val="8"/>
                <c:pt idx="0">
                  <c:v>Paul</c:v>
                </c:pt>
                <c:pt idx="1">
                  <c:v>Marie</c:v>
                </c:pt>
                <c:pt idx="2">
                  <c:v>Jacques</c:v>
                </c:pt>
                <c:pt idx="3">
                  <c:v>Eva</c:v>
                </c:pt>
                <c:pt idx="4">
                  <c:v>Marie</c:v>
                </c:pt>
                <c:pt idx="5">
                  <c:v>Sarah</c:v>
                </c:pt>
                <c:pt idx="6">
                  <c:v>Moe</c:v>
                </c:pt>
                <c:pt idx="7">
                  <c:v>Test</c:v>
                </c:pt>
              </c:strCache>
            </c:strRef>
          </c:cat>
          <c:val>
            <c:numRef>
              <c:f>Feuil2!$C$2:$C$9</c:f>
              <c:numCache>
                <c:formatCode>General</c:formatCode>
                <c:ptCount val="8"/>
                <c:pt idx="0">
                  <c:v>2</c:v>
                </c:pt>
                <c:pt idx="1">
                  <c:v>4</c:v>
                </c:pt>
                <c:pt idx="2">
                  <c:v>0</c:v>
                </c:pt>
                <c:pt idx="3">
                  <c:v>4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3FB6-4DE4-B4CF-989CAD0D204E}"/>
            </c:ext>
          </c:extLst>
        </c:ser>
        <c:ser>
          <c:idx val="2"/>
          <c:order val="2"/>
          <c:tx>
            <c:strRef>
              <c:f>Feuil2!$D$1</c:f>
              <c:strCache>
                <c:ptCount val="1"/>
                <c:pt idx="0">
                  <c:v>Dureé actualisé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strRef>
              <c:f>Feuil2!$A$2:$A$9</c:f>
              <c:strCache>
                <c:ptCount val="8"/>
                <c:pt idx="0">
                  <c:v>Paul</c:v>
                </c:pt>
                <c:pt idx="1">
                  <c:v>Marie</c:v>
                </c:pt>
                <c:pt idx="2">
                  <c:v>Jacques</c:v>
                </c:pt>
                <c:pt idx="3">
                  <c:v>Eva</c:v>
                </c:pt>
                <c:pt idx="4">
                  <c:v>Marie</c:v>
                </c:pt>
                <c:pt idx="5">
                  <c:v>Sarah</c:v>
                </c:pt>
                <c:pt idx="6">
                  <c:v>Moe</c:v>
                </c:pt>
                <c:pt idx="7">
                  <c:v>Test</c:v>
                </c:pt>
              </c:strCache>
            </c:strRef>
          </c:cat>
          <c:val>
            <c:numRef>
              <c:f>Feuil2!$D$2:$D$9</c:f>
              <c:numCache>
                <c:formatCode>General</c:formatCode>
                <c:ptCount val="8"/>
                <c:pt idx="0">
                  <c:v>1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3FB6-4DE4-B4CF-989CAD0D204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82"/>
        <c:axId val="1086727536"/>
        <c:axId val="1086723600"/>
      </c:barChart>
      <c:catAx>
        <c:axId val="1086727536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86723600"/>
        <c:crosses val="autoZero"/>
        <c:auto val="1"/>
        <c:lblAlgn val="ctr"/>
        <c:lblOffset val="100"/>
        <c:noMultiLvlLbl val="0"/>
      </c:catAx>
      <c:valAx>
        <c:axId val="1086723600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8672753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1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327025</xdr:colOff>
      <xdr:row>10</xdr:row>
      <xdr:rowOff>123825</xdr:rowOff>
    </xdr:from>
    <xdr:to>
      <xdr:col>7</xdr:col>
      <xdr:colOff>327025</xdr:colOff>
      <xdr:row>25</xdr:row>
      <xdr:rowOff>104775</xdr:rowOff>
    </xdr:to>
    <xdr:graphicFrame macro="">
      <xdr:nvGraphicFramePr>
        <xdr:cNvPr id="15" name="Graphique 14">
          <a:extLst>
            <a:ext uri="{FF2B5EF4-FFF2-40B4-BE49-F238E27FC236}">
              <a16:creationId xmlns:a16="http://schemas.microsoft.com/office/drawing/2014/main" id="{24A9F668-F665-4810-9D6D-60CD1555B4D4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5D2C31F-76C0-4BF2-B384-F1300B16342F}">
  <sheetPr codeName="Feuil1"/>
  <dimension ref="A1:F9"/>
  <sheetViews>
    <sheetView workbookViewId="0">
      <selection activeCell="F2" sqref="F2"/>
    </sheetView>
  </sheetViews>
  <sheetFormatPr baseColWidth="10" defaultRowHeight="14.5" x14ac:dyDescent="0.35"/>
  <sheetData>
    <row r="1" spans="1:6" x14ac:dyDescent="0.3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</row>
    <row r="2" spans="1:6" x14ac:dyDescent="0.35">
      <c r="A2" t="s">
        <v>6</v>
      </c>
      <c r="B2" s="2">
        <v>44326</v>
      </c>
      <c r="C2" s="2">
        <v>44328</v>
      </c>
      <c r="D2" s="4">
        <v>44328</v>
      </c>
      <c r="E2" s="2">
        <v>44330</v>
      </c>
      <c r="F2" s="2">
        <v>44329</v>
      </c>
    </row>
    <row r="3" spans="1:6" x14ac:dyDescent="0.35">
      <c r="A3" t="s">
        <v>7</v>
      </c>
      <c r="B3" s="2">
        <v>44294</v>
      </c>
      <c r="C3" s="2">
        <v>44299</v>
      </c>
      <c r="D3" s="2">
        <v>44326</v>
      </c>
      <c r="E3" s="2">
        <v>44330</v>
      </c>
    </row>
    <row r="4" spans="1:6" x14ac:dyDescent="0.35">
      <c r="A4" t="s">
        <v>8</v>
      </c>
      <c r="B4" s="2"/>
      <c r="D4" s="3"/>
      <c r="E4" s="2"/>
    </row>
    <row r="5" spans="1:6" x14ac:dyDescent="0.35">
      <c r="A5" t="s">
        <v>9</v>
      </c>
      <c r="B5" s="2"/>
      <c r="C5" s="2"/>
      <c r="D5" s="4">
        <v>44360</v>
      </c>
      <c r="E5" s="2">
        <v>44364</v>
      </c>
    </row>
    <row r="6" spans="1:6" x14ac:dyDescent="0.35">
      <c r="A6" t="s">
        <v>7</v>
      </c>
      <c r="B6" s="2"/>
      <c r="D6" s="3"/>
      <c r="E6" s="2"/>
    </row>
    <row r="7" spans="1:6" x14ac:dyDescent="0.35">
      <c r="A7" t="s">
        <v>10</v>
      </c>
      <c r="B7" s="2">
        <v>44326</v>
      </c>
      <c r="C7" s="2">
        <v>44327</v>
      </c>
      <c r="D7" s="3"/>
      <c r="E7" s="2"/>
    </row>
    <row r="8" spans="1:6" x14ac:dyDescent="0.35">
      <c r="A8" t="s">
        <v>11</v>
      </c>
      <c r="B8" s="3"/>
      <c r="C8" s="3"/>
      <c r="D8" s="3"/>
      <c r="E8" s="3"/>
    </row>
    <row r="9" spans="1:6" x14ac:dyDescent="0.35">
      <c r="A9" t="s">
        <v>12</v>
      </c>
      <c r="B9" s="3"/>
      <c r="C9" s="3"/>
      <c r="E9" s="3"/>
      <c r="F9" s="3"/>
    </row>
  </sheetData>
  <pageMargins left="0.7" right="0.7" top="0.75" bottom="0.75" header="0.3" footer="0.3"/>
  <pageSetup paperSize="9" orientation="portrait" r:id="rId1"/>
  <headerFooter>
    <oddFooter>&amp;L&amp;1#&amp;"Tahoma"&amp;9&amp;KCF022BC2 – Usage restreint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D0F528F-C7E3-4AAA-B243-4F1233C67F78}">
  <sheetPr codeName="Feuil2"/>
  <dimension ref="A1:D9"/>
  <sheetViews>
    <sheetView tabSelected="1" topLeftCell="A6" workbookViewId="0">
      <selection sqref="A1:D9"/>
    </sheetView>
  </sheetViews>
  <sheetFormatPr baseColWidth="10" defaultRowHeight="14.5" x14ac:dyDescent="0.35"/>
  <cols>
    <col min="1" max="1" width="21.08984375" customWidth="1"/>
  </cols>
  <sheetData>
    <row r="1" spans="1:4" x14ac:dyDescent="0.35">
      <c r="A1" t="s">
        <v>15</v>
      </c>
      <c r="B1" t="s">
        <v>13</v>
      </c>
      <c r="C1" t="s">
        <v>14</v>
      </c>
      <c r="D1" t="s">
        <v>16</v>
      </c>
    </row>
    <row r="2" spans="1:4" x14ac:dyDescent="0.35">
      <c r="A2" t="str" cm="1">
        <f t="array" ref="A2:A9">Feuil1!A2:A9</f>
        <v>Paul</v>
      </c>
      <c r="B2">
        <f>Feuil1!C2-Feuil1!B2</f>
        <v>2</v>
      </c>
      <c r="C2">
        <f>Feuil1!E2-Feuil1!D2</f>
        <v>2</v>
      </c>
      <c r="D2">
        <f>IF(Feuil1!F2&lt;&gt;"",Feuil1!F2-Feuil1!D2,0)</f>
        <v>1</v>
      </c>
    </row>
    <row r="3" spans="1:4" x14ac:dyDescent="0.35">
      <c r="A3" t="str">
        <v>Marie</v>
      </c>
      <c r="B3">
        <f>Feuil1!C3-Feuil1!B3</f>
        <v>5</v>
      </c>
      <c r="C3">
        <f>Feuil1!E3-Feuil1!D3</f>
        <v>4</v>
      </c>
      <c r="D3">
        <f>IF(Feuil1!F3&lt;&gt;"",Feuil1!F3-Feuil1!D3,0)</f>
        <v>0</v>
      </c>
    </row>
    <row r="4" spans="1:4" x14ac:dyDescent="0.35">
      <c r="A4" t="str">
        <v>Jacques</v>
      </c>
      <c r="B4">
        <f>Feuil1!C4-Feuil1!B4</f>
        <v>0</v>
      </c>
      <c r="C4">
        <f>Feuil1!E4-Feuil1!D4</f>
        <v>0</v>
      </c>
      <c r="D4">
        <f>IF(Feuil1!F4&lt;&gt;"",Feuil1!F4-Feuil1!D4,0)</f>
        <v>0</v>
      </c>
    </row>
    <row r="5" spans="1:4" x14ac:dyDescent="0.35">
      <c r="A5" t="str">
        <v>Eva</v>
      </c>
      <c r="B5">
        <f>Feuil1!C5-Feuil1!B5</f>
        <v>0</v>
      </c>
      <c r="C5">
        <f>Feuil1!E5-Feuil1!D5</f>
        <v>4</v>
      </c>
      <c r="D5">
        <f>IF(Feuil1!F5&lt;&gt;"",Feuil1!F5-Feuil1!D5,0)</f>
        <v>0</v>
      </c>
    </row>
    <row r="6" spans="1:4" x14ac:dyDescent="0.35">
      <c r="A6" t="str">
        <v>Marie</v>
      </c>
      <c r="B6">
        <f>Feuil1!C6-Feuil1!B6</f>
        <v>0</v>
      </c>
      <c r="C6">
        <f>Feuil1!E6-Feuil1!D6</f>
        <v>0</v>
      </c>
      <c r="D6">
        <f>IF(Feuil1!F6&lt;&gt;"",Feuil1!F6-Feuil1!D6,0)</f>
        <v>0</v>
      </c>
    </row>
    <row r="7" spans="1:4" x14ac:dyDescent="0.35">
      <c r="A7" t="str">
        <v>Sarah</v>
      </c>
      <c r="B7">
        <f>Feuil1!C7-Feuil1!B7</f>
        <v>1</v>
      </c>
      <c r="C7">
        <f>Feuil1!E7-Feuil1!D7</f>
        <v>0</v>
      </c>
      <c r="D7">
        <f>IF(Feuil1!F7&lt;&gt;"",Feuil1!F7-Feuil1!D7,0)</f>
        <v>0</v>
      </c>
    </row>
    <row r="8" spans="1:4" x14ac:dyDescent="0.35">
      <c r="A8" t="str">
        <v>Moe</v>
      </c>
      <c r="B8">
        <f>Feuil1!C8-Feuil1!B8</f>
        <v>0</v>
      </c>
      <c r="C8">
        <f>Feuil1!E8-Feuil1!D8</f>
        <v>0</v>
      </c>
      <c r="D8">
        <f>IF(Feuil1!F8&lt;&gt;"",Feuil1!F8-Feuil1!D8,0)</f>
        <v>0</v>
      </c>
    </row>
    <row r="9" spans="1:4" x14ac:dyDescent="0.35">
      <c r="A9" t="str">
        <v>Test</v>
      </c>
      <c r="B9">
        <f>Feuil1!C9-Feuil1!B9</f>
        <v>0</v>
      </c>
      <c r="C9">
        <f>Feuil1!E9-Feuil1!D9</f>
        <v>0</v>
      </c>
      <c r="D9">
        <f>IF(Feuil1!F9&lt;&gt;"",Feuil1!F9-Feuil1!D9,0)</f>
        <v>0</v>
      </c>
    </row>
  </sheetData>
  <pageMargins left="0.7" right="0.7" top="0.75" bottom="0.75" header="0.3" footer="0.3"/>
  <pageSetup paperSize="9" orientation="portrait" r:id="rId1"/>
  <headerFooter>
    <oddFooter>&amp;L&amp;1#&amp;"Tahoma"&amp;9&amp;KCF022BC2 – Usage restreint</oddFoot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GOMEZ VARGAS Tatiana</dc:creator>
  <cp:lastModifiedBy>GOMEZ VARGAS Tatiana</cp:lastModifiedBy>
  <dcterms:created xsi:type="dcterms:W3CDTF">2021-10-14T11:04:19Z</dcterms:created>
  <dcterms:modified xsi:type="dcterms:W3CDTF">2021-10-14T14:11:24Z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7bd1f144-26ac-4410-8fdb-05c7de218e82_Enabled">
    <vt:lpwstr>true</vt:lpwstr>
  </property>
  <property fmtid="{D5CDD505-2E9C-101B-9397-08002B2CF9AE}" pid="3" name="MSIP_Label_7bd1f144-26ac-4410-8fdb-05c7de218e82_SetDate">
    <vt:lpwstr>2021-10-14T14:11:24Z</vt:lpwstr>
  </property>
  <property fmtid="{D5CDD505-2E9C-101B-9397-08002B2CF9AE}" pid="4" name="MSIP_Label_7bd1f144-26ac-4410-8fdb-05c7de218e82_Method">
    <vt:lpwstr>Standard</vt:lpwstr>
  </property>
  <property fmtid="{D5CDD505-2E9C-101B-9397-08002B2CF9AE}" pid="5" name="MSIP_Label_7bd1f144-26ac-4410-8fdb-05c7de218e82_Name">
    <vt:lpwstr>FR Usage restreint</vt:lpwstr>
  </property>
  <property fmtid="{D5CDD505-2E9C-101B-9397-08002B2CF9AE}" pid="6" name="MSIP_Label_7bd1f144-26ac-4410-8fdb-05c7de218e82_SiteId">
    <vt:lpwstr>8b87af7d-8647-4dc7-8df4-5f69a2011bb5</vt:lpwstr>
  </property>
  <property fmtid="{D5CDD505-2E9C-101B-9397-08002B2CF9AE}" pid="7" name="MSIP_Label_7bd1f144-26ac-4410-8fdb-05c7de218e82_ActionId">
    <vt:lpwstr>82ce3943-03d0-4cc8-86ec-c8237a252b6c</vt:lpwstr>
  </property>
  <property fmtid="{D5CDD505-2E9C-101B-9397-08002B2CF9AE}" pid="8" name="MSIP_Label_7bd1f144-26ac-4410-8fdb-05c7de218e82_ContentBits">
    <vt:lpwstr>3</vt:lpwstr>
  </property>
</Properties>
</file>