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345" windowWidth="19815" windowHeight="7665"/>
  </bookViews>
  <sheets>
    <sheet name="BC" sheetId="1" r:id="rId1"/>
    <sheet name="DB" sheetId="2" r:id="rId2"/>
    <sheet name="BackUp" sheetId="3" r:id="rId3"/>
  </sheets>
  <calcPr calcId="125725"/>
</workbook>
</file>

<file path=xl/calcChain.xml><?xml version="1.0" encoding="utf-8"?>
<calcChain xmlns="http://schemas.openxmlformats.org/spreadsheetml/2006/main">
  <c r="B160" i="2"/>
  <c r="A160"/>
  <c r="B159"/>
  <c r="A159"/>
  <c r="B158"/>
  <c r="A158"/>
  <c r="B157"/>
  <c r="A157"/>
  <c r="B156"/>
  <c r="A156"/>
  <c r="B155"/>
  <c r="A155"/>
  <c r="B154"/>
  <c r="A154"/>
  <c r="B153"/>
  <c r="A153"/>
  <c r="B152"/>
  <c r="A152"/>
  <c r="B151"/>
  <c r="A151"/>
  <c r="B150"/>
  <c r="A150"/>
  <c r="B149"/>
  <c r="A149"/>
  <c r="B148"/>
  <c r="A148"/>
  <c r="B147"/>
  <c r="A147"/>
  <c r="B146"/>
  <c r="A146"/>
  <c r="B145"/>
  <c r="A145"/>
  <c r="B144"/>
  <c r="A144"/>
  <c r="B143"/>
  <c r="A143"/>
  <c r="B142"/>
  <c r="A142"/>
  <c r="B141"/>
  <c r="A141"/>
  <c r="B140"/>
  <c r="A140"/>
  <c r="B139"/>
  <c r="A139"/>
  <c r="B138"/>
  <c r="A138"/>
  <c r="B137"/>
  <c r="A137"/>
  <c r="B136"/>
  <c r="A136"/>
  <c r="B135"/>
  <c r="A135"/>
  <c r="B134"/>
  <c r="A134"/>
  <c r="B133"/>
  <c r="A133"/>
  <c r="B132"/>
  <c r="A132"/>
  <c r="B131"/>
  <c r="A131"/>
  <c r="B130"/>
  <c r="A130"/>
  <c r="B129"/>
  <c r="A129"/>
  <c r="B128"/>
  <c r="A128"/>
  <c r="B127"/>
  <c r="A127"/>
  <c r="B126"/>
  <c r="A126"/>
  <c r="B125"/>
  <c r="A125"/>
  <c r="B124"/>
  <c r="A124"/>
  <c r="B123"/>
  <c r="A123"/>
  <c r="B122"/>
  <c r="A122"/>
  <c r="B121"/>
  <c r="A121"/>
  <c r="B120"/>
  <c r="A120"/>
  <c r="B119"/>
  <c r="A119"/>
  <c r="B118"/>
  <c r="A118"/>
  <c r="B117"/>
  <c r="A117"/>
  <c r="B116"/>
  <c r="A116"/>
  <c r="B115"/>
  <c r="A115"/>
  <c r="B114"/>
  <c r="A114"/>
  <c r="B113"/>
  <c r="A113"/>
  <c r="B112"/>
  <c r="A112"/>
  <c r="B111"/>
  <c r="A111"/>
  <c r="B110"/>
  <c r="A110"/>
  <c r="B109"/>
  <c r="A109"/>
  <c r="B108"/>
  <c r="A108"/>
  <c r="B107"/>
  <c r="A107"/>
  <c r="B106"/>
  <c r="A106"/>
  <c r="B105"/>
  <c r="A105"/>
  <c r="B104"/>
  <c r="A104"/>
  <c r="B103"/>
  <c r="A103"/>
  <c r="B102"/>
  <c r="A102"/>
  <c r="B101"/>
  <c r="A101"/>
  <c r="B100"/>
  <c r="A100"/>
  <c r="B99"/>
  <c r="A99"/>
  <c r="B98"/>
  <c r="A98"/>
  <c r="B97"/>
  <c r="A97"/>
  <c r="B96"/>
  <c r="A96"/>
  <c r="B95"/>
  <c r="A95"/>
  <c r="B94"/>
  <c r="A94"/>
  <c r="B93"/>
  <c r="A93"/>
  <c r="B92"/>
  <c r="A92"/>
  <c r="B91"/>
  <c r="A91"/>
  <c r="B90"/>
  <c r="A90"/>
  <c r="B89"/>
  <c r="A89"/>
  <c r="B88"/>
  <c r="A88"/>
  <c r="B87"/>
  <c r="A87"/>
  <c r="B86"/>
  <c r="A86"/>
  <c r="B85"/>
  <c r="A85"/>
  <c r="B84"/>
  <c r="A84"/>
  <c r="B83"/>
  <c r="A83"/>
  <c r="B82"/>
  <c r="A82"/>
  <c r="B81"/>
  <c r="A81"/>
  <c r="B80"/>
  <c r="A80"/>
  <c r="B79"/>
  <c r="A79"/>
  <c r="B78"/>
  <c r="A78"/>
  <c r="B77"/>
  <c r="A77"/>
  <c r="B76"/>
  <c r="A76"/>
  <c r="B75"/>
  <c r="A75"/>
  <c r="B74"/>
  <c r="A74"/>
  <c r="B73"/>
  <c r="A73"/>
  <c r="B72"/>
  <c r="A72"/>
  <c r="B71"/>
  <c r="A71"/>
  <c r="B70"/>
  <c r="A70"/>
  <c r="B69"/>
  <c r="A69"/>
  <c r="B68"/>
  <c r="A68"/>
  <c r="B67"/>
  <c r="A67"/>
  <c r="B66"/>
  <c r="A66"/>
  <c r="B65"/>
  <c r="A65"/>
  <c r="B64"/>
  <c r="A64"/>
  <c r="B63"/>
  <c r="A63"/>
  <c r="B62"/>
  <c r="A62"/>
  <c r="B61"/>
  <c r="A61"/>
  <c r="B60"/>
  <c r="A60"/>
  <c r="B59"/>
  <c r="A59"/>
  <c r="B58"/>
  <c r="A58"/>
  <c r="B57"/>
  <c r="A57"/>
  <c r="B56"/>
  <c r="A56"/>
  <c r="B55"/>
  <c r="A55"/>
  <c r="B54"/>
  <c r="A54"/>
  <c r="B53"/>
  <c r="A53"/>
  <c r="B52"/>
  <c r="A52"/>
  <c r="B51"/>
  <c r="A51"/>
  <c r="B50"/>
  <c r="A50"/>
  <c r="B49"/>
  <c r="A49"/>
  <c r="B48"/>
  <c r="A48"/>
  <c r="B47"/>
  <c r="A47"/>
  <c r="B46"/>
  <c r="A46"/>
  <c r="B45"/>
  <c r="A45"/>
  <c r="B44"/>
  <c r="A44"/>
  <c r="B43"/>
  <c r="A43"/>
  <c r="B42"/>
  <c r="A42"/>
  <c r="B41"/>
  <c r="A41"/>
  <c r="B40"/>
  <c r="A40"/>
  <c r="B39"/>
  <c r="A39"/>
  <c r="B38"/>
  <c r="A38"/>
  <c r="B37"/>
  <c r="A37"/>
  <c r="B36"/>
  <c r="A36"/>
  <c r="B35"/>
  <c r="A35"/>
  <c r="B34"/>
  <c r="A34"/>
  <c r="B33"/>
  <c r="A33"/>
  <c r="B32"/>
  <c r="A32"/>
  <c r="B31"/>
  <c r="A31"/>
  <c r="B30"/>
  <c r="A30"/>
  <c r="B29"/>
  <c r="A29"/>
  <c r="B28"/>
  <c r="A28"/>
  <c r="B27"/>
  <c r="A27"/>
  <c r="B26"/>
  <c r="A26"/>
  <c r="B25"/>
  <c r="A25"/>
  <c r="B24"/>
  <c r="A24"/>
  <c r="B23"/>
  <c r="A23"/>
  <c r="B22"/>
  <c r="A22"/>
  <c r="B21"/>
  <c r="A21"/>
  <c r="B20"/>
  <c r="A20"/>
  <c r="B19"/>
  <c r="A19"/>
  <c r="B18"/>
  <c r="A18"/>
  <c r="B17"/>
  <c r="A17"/>
  <c r="B16"/>
  <c r="A16"/>
  <c r="B15"/>
  <c r="A15"/>
  <c r="B14"/>
  <c r="A14"/>
  <c r="B13"/>
  <c r="A13"/>
  <c r="B12"/>
  <c r="A12"/>
  <c r="B11"/>
  <c r="A11"/>
  <c r="B10"/>
  <c r="A10"/>
  <c r="B9"/>
  <c r="A9"/>
  <c r="B8"/>
  <c r="A8"/>
  <c r="B7"/>
  <c r="A7"/>
  <c r="B6"/>
  <c r="A6"/>
  <c r="B5"/>
  <c r="A5"/>
  <c r="B4"/>
  <c r="A4"/>
  <c r="B3"/>
  <c r="A3"/>
  <c r="AA160" i="1"/>
  <c r="Z160"/>
  <c r="V160"/>
  <c r="Q160"/>
  <c r="N160"/>
  <c r="I160"/>
  <c r="J160" s="1"/>
  <c r="AA159"/>
  <c r="Z159"/>
  <c r="V159"/>
  <c r="Q159"/>
  <c r="N159"/>
  <c r="I159"/>
  <c r="J159" s="1"/>
  <c r="AA158"/>
  <c r="Z158"/>
  <c r="V158"/>
  <c r="Q158"/>
  <c r="N158"/>
  <c r="J158"/>
  <c r="I158"/>
  <c r="AA157"/>
  <c r="Z157"/>
  <c r="V157"/>
  <c r="Q157"/>
  <c r="N157"/>
  <c r="I157"/>
  <c r="J157" s="1"/>
  <c r="AA156"/>
  <c r="Z156"/>
  <c r="V156"/>
  <c r="Q156"/>
  <c r="N156"/>
  <c r="J156"/>
  <c r="I156"/>
  <c r="AA155"/>
  <c r="Z155"/>
  <c r="V155"/>
  <c r="Q155"/>
  <c r="N155"/>
  <c r="I155"/>
  <c r="J155" s="1"/>
  <c r="AA154"/>
  <c r="Z154"/>
  <c r="V154"/>
  <c r="Q154"/>
  <c r="N154"/>
  <c r="J154"/>
  <c r="I154"/>
  <c r="AA153"/>
  <c r="Z153"/>
  <c r="V153"/>
  <c r="Q153"/>
  <c r="N153"/>
  <c r="I153"/>
  <c r="J153" s="1"/>
  <c r="AA152"/>
  <c r="Z152"/>
  <c r="V152"/>
  <c r="Q152"/>
  <c r="N152"/>
  <c r="J152"/>
  <c r="I152"/>
  <c r="AA151"/>
  <c r="Z151"/>
  <c r="V151"/>
  <c r="Q151"/>
  <c r="N151"/>
  <c r="I151"/>
  <c r="J151" s="1"/>
  <c r="AA150"/>
  <c r="Z150"/>
  <c r="V150"/>
  <c r="Q150"/>
  <c r="N150"/>
  <c r="J150"/>
  <c r="I150"/>
  <c r="AA149"/>
  <c r="Z149"/>
  <c r="V149"/>
  <c r="Q149"/>
  <c r="N149"/>
  <c r="I149"/>
  <c r="J149" s="1"/>
  <c r="AA148"/>
  <c r="Z148"/>
  <c r="V148"/>
  <c r="Q148"/>
  <c r="N148"/>
  <c r="J148"/>
  <c r="I148"/>
  <c r="AA147"/>
  <c r="Z147"/>
  <c r="V147"/>
  <c r="Q147"/>
  <c r="N147"/>
  <c r="I147"/>
  <c r="J147" s="1"/>
  <c r="AA146"/>
  <c r="Z146"/>
  <c r="V146"/>
  <c r="Q146"/>
  <c r="N146"/>
  <c r="J146"/>
  <c r="I146"/>
  <c r="AA145"/>
  <c r="Z145"/>
  <c r="V145"/>
  <c r="Q145"/>
  <c r="N145"/>
  <c r="I145"/>
  <c r="J145" s="1"/>
  <c r="AA144"/>
  <c r="Z144"/>
  <c r="V144"/>
  <c r="Q144"/>
  <c r="N144"/>
  <c r="J144"/>
  <c r="I144"/>
  <c r="AA143"/>
  <c r="Z143"/>
  <c r="V143"/>
  <c r="Q143"/>
  <c r="N143"/>
  <c r="I143"/>
  <c r="J143" s="1"/>
  <c r="AA142"/>
  <c r="Z142"/>
  <c r="V142"/>
  <c r="Q142"/>
  <c r="N142"/>
  <c r="J142"/>
  <c r="I142"/>
  <c r="AA141"/>
  <c r="Z141"/>
  <c r="V141"/>
  <c r="Q141"/>
  <c r="N141"/>
  <c r="I141"/>
  <c r="J141" s="1"/>
  <c r="AA140"/>
  <c r="Z140"/>
  <c r="V140"/>
  <c r="Q140"/>
  <c r="N140"/>
  <c r="J140"/>
  <c r="I140"/>
  <c r="AA139"/>
  <c r="Z139"/>
  <c r="V139"/>
  <c r="Q139"/>
  <c r="N139"/>
  <c r="I139"/>
  <c r="J139" s="1"/>
  <c r="AA138"/>
  <c r="Z138"/>
  <c r="V138"/>
  <c r="Q138"/>
  <c r="N138"/>
  <c r="J138"/>
  <c r="I138"/>
  <c r="AA137"/>
  <c r="Z137"/>
  <c r="V137"/>
  <c r="Q137"/>
  <c r="N137"/>
  <c r="I137"/>
  <c r="J137" s="1"/>
  <c r="AA136"/>
  <c r="Z136"/>
  <c r="V136"/>
  <c r="Q136"/>
  <c r="N136"/>
  <c r="J136"/>
  <c r="I136"/>
  <c r="AA135"/>
  <c r="Z135"/>
  <c r="V135"/>
  <c r="Q135"/>
  <c r="N135"/>
  <c r="I135"/>
  <c r="J135" s="1"/>
  <c r="AA134"/>
  <c r="Z134"/>
  <c r="V134"/>
  <c r="Q134"/>
  <c r="N134"/>
  <c r="J134"/>
  <c r="I134"/>
  <c r="AA133"/>
  <c r="Z133"/>
  <c r="V133"/>
  <c r="Q133"/>
  <c r="N133"/>
  <c r="I133"/>
  <c r="J133" s="1"/>
  <c r="AA132"/>
  <c r="Z132"/>
  <c r="V132"/>
  <c r="Q132"/>
  <c r="N132"/>
  <c r="J132"/>
  <c r="I132"/>
  <c r="AA131"/>
  <c r="Z131"/>
  <c r="V131"/>
  <c r="Q131"/>
  <c r="N131"/>
  <c r="I131"/>
  <c r="J131" s="1"/>
  <c r="AA130"/>
  <c r="Z130"/>
  <c r="V130"/>
  <c r="Q130"/>
  <c r="N130"/>
  <c r="J130"/>
  <c r="I130"/>
  <c r="AA129"/>
  <c r="Z129"/>
  <c r="V129"/>
  <c r="Q129"/>
  <c r="N129"/>
  <c r="I129"/>
  <c r="J129" s="1"/>
  <c r="AA128"/>
  <c r="Z128"/>
  <c r="V128"/>
  <c r="Q128"/>
  <c r="N128"/>
  <c r="J128"/>
  <c r="I128"/>
  <c r="AA127"/>
  <c r="Z127"/>
  <c r="V127"/>
  <c r="Q127"/>
  <c r="N127"/>
  <c r="I127"/>
  <c r="J127" s="1"/>
  <c r="AA126"/>
  <c r="Z126"/>
  <c r="V126"/>
  <c r="Q126"/>
  <c r="N126"/>
  <c r="J126"/>
  <c r="I126"/>
  <c r="AA125"/>
  <c r="Z125"/>
  <c r="V125"/>
  <c r="Q125"/>
  <c r="N125"/>
  <c r="I125"/>
  <c r="J125" s="1"/>
  <c r="AA124"/>
  <c r="Z124"/>
  <c r="V124"/>
  <c r="Q124"/>
  <c r="N124"/>
  <c r="J124"/>
  <c r="I124"/>
  <c r="AA123"/>
  <c r="Z123"/>
  <c r="V123"/>
  <c r="Q123"/>
  <c r="N123"/>
  <c r="I123"/>
  <c r="J123" s="1"/>
  <c r="AA122"/>
  <c r="Z122"/>
  <c r="V122"/>
  <c r="Q122"/>
  <c r="N122"/>
  <c r="J122"/>
  <c r="I122"/>
  <c r="AA121"/>
  <c r="Z121"/>
  <c r="V121"/>
  <c r="Q121"/>
  <c r="N121"/>
  <c r="I121"/>
  <c r="J121" s="1"/>
  <c r="AA120"/>
  <c r="Z120"/>
  <c r="V120"/>
  <c r="Q120"/>
  <c r="N120"/>
  <c r="J120"/>
  <c r="I120"/>
  <c r="AA119"/>
  <c r="Z119"/>
  <c r="V119"/>
  <c r="Q119"/>
  <c r="N119"/>
  <c r="I119"/>
  <c r="J119" s="1"/>
  <c r="AA118"/>
  <c r="Z118"/>
  <c r="V118"/>
  <c r="Q118"/>
  <c r="N118"/>
  <c r="J118"/>
  <c r="I118"/>
  <c r="AA117"/>
  <c r="Z117"/>
  <c r="V117"/>
  <c r="Q117"/>
  <c r="N117"/>
  <c r="I117"/>
  <c r="J117" s="1"/>
  <c r="AA116"/>
  <c r="Z116"/>
  <c r="V116"/>
  <c r="Q116"/>
  <c r="N116"/>
  <c r="J116"/>
  <c r="I116"/>
  <c r="AA115"/>
  <c r="Z115"/>
  <c r="V115"/>
  <c r="Q115"/>
  <c r="N115"/>
  <c r="I115"/>
  <c r="J115" s="1"/>
  <c r="AA114"/>
  <c r="Z114"/>
  <c r="V114"/>
  <c r="Q114"/>
  <c r="N114"/>
  <c r="J114"/>
  <c r="I114"/>
  <c r="AA113"/>
  <c r="Z113"/>
  <c r="V113"/>
  <c r="Q113"/>
  <c r="N113"/>
  <c r="I113"/>
  <c r="J113" s="1"/>
  <c r="AA112"/>
  <c r="Z112"/>
  <c r="V112"/>
  <c r="Q112"/>
  <c r="N112"/>
  <c r="J112"/>
  <c r="I112"/>
  <c r="AA111"/>
  <c r="Z111"/>
  <c r="V111"/>
  <c r="Q111"/>
  <c r="N111"/>
  <c r="I111"/>
  <c r="J111" s="1"/>
  <c r="AA110"/>
  <c r="Z110"/>
  <c r="V110"/>
  <c r="Q110"/>
  <c r="N110"/>
  <c r="J110"/>
  <c r="I110"/>
  <c r="AA109"/>
  <c r="Z109"/>
  <c r="V109"/>
  <c r="Q109"/>
  <c r="N109"/>
  <c r="I109"/>
  <c r="J109" s="1"/>
  <c r="AA108"/>
  <c r="Z108"/>
  <c r="V108"/>
  <c r="Q108"/>
  <c r="N108"/>
  <c r="J108"/>
  <c r="I108"/>
  <c r="AA107"/>
  <c r="Z107"/>
  <c r="V107"/>
  <c r="Q107"/>
  <c r="N107"/>
  <c r="I107"/>
  <c r="J107" s="1"/>
  <c r="AA106"/>
  <c r="Z106"/>
  <c r="V106"/>
  <c r="Q106"/>
  <c r="N106"/>
  <c r="J106"/>
  <c r="I106"/>
  <c r="AA105"/>
  <c r="Z105"/>
  <c r="V105"/>
  <c r="Q105"/>
  <c r="N105"/>
  <c r="I105"/>
  <c r="J105" s="1"/>
  <c r="AA104"/>
  <c r="Z104"/>
  <c r="V104"/>
  <c r="Q104"/>
  <c r="N104"/>
  <c r="J104"/>
  <c r="I104"/>
  <c r="AA103"/>
  <c r="Z103"/>
  <c r="V103"/>
  <c r="Q103"/>
  <c r="N103"/>
  <c r="I103"/>
  <c r="J103" s="1"/>
  <c r="AA102"/>
  <c r="Z102"/>
  <c r="V102"/>
  <c r="Q102"/>
  <c r="N102"/>
  <c r="J102"/>
  <c r="I102"/>
  <c r="AA101"/>
  <c r="Z101"/>
  <c r="V101"/>
  <c r="Q101"/>
  <c r="N101"/>
  <c r="I101"/>
  <c r="J101" s="1"/>
  <c r="AA100"/>
  <c r="Z100"/>
  <c r="V100"/>
  <c r="Q100"/>
  <c r="N100"/>
  <c r="J100"/>
  <c r="I100"/>
  <c r="AA99"/>
  <c r="Z99"/>
  <c r="V99"/>
  <c r="Q99"/>
  <c r="N99"/>
  <c r="I99"/>
  <c r="J99" s="1"/>
  <c r="AA98"/>
  <c r="Z98"/>
  <c r="V98"/>
  <c r="Q98"/>
  <c r="N98"/>
  <c r="J98"/>
  <c r="I98"/>
  <c r="AA97"/>
  <c r="Z97"/>
  <c r="V97"/>
  <c r="Q97"/>
  <c r="N97"/>
  <c r="I97"/>
  <c r="J97" s="1"/>
  <c r="AA96"/>
  <c r="Z96"/>
  <c r="V96"/>
  <c r="Q96"/>
  <c r="N96"/>
  <c r="J96"/>
  <c r="I96"/>
  <c r="AA95"/>
  <c r="Z95"/>
  <c r="V95"/>
  <c r="Q95"/>
  <c r="N95"/>
  <c r="I95"/>
  <c r="J95" s="1"/>
  <c r="AA94"/>
  <c r="Z94"/>
  <c r="V94"/>
  <c r="Q94"/>
  <c r="N94"/>
  <c r="I94"/>
  <c r="J94" s="1"/>
  <c r="AA93"/>
  <c r="Z93"/>
  <c r="V93"/>
  <c r="Q93"/>
  <c r="N93"/>
  <c r="I93"/>
  <c r="J93" s="1"/>
  <c r="AA92"/>
  <c r="Z92"/>
  <c r="V92"/>
  <c r="Q92"/>
  <c r="N92"/>
  <c r="J92"/>
  <c r="I92"/>
  <c r="AA91"/>
  <c r="Z91"/>
  <c r="V91"/>
  <c r="Q91"/>
  <c r="N91"/>
  <c r="I91"/>
  <c r="J91" s="1"/>
  <c r="AA90"/>
  <c r="Z90"/>
  <c r="V90"/>
  <c r="Q90"/>
  <c r="N90"/>
  <c r="J90"/>
  <c r="I90"/>
  <c r="AA89"/>
  <c r="Z89"/>
  <c r="V89"/>
  <c r="Q89"/>
  <c r="N89"/>
  <c r="I89"/>
  <c r="J89" s="1"/>
  <c r="AA88"/>
  <c r="Z88"/>
  <c r="V88"/>
  <c r="Q88"/>
  <c r="N88"/>
  <c r="J88"/>
  <c r="I88"/>
  <c r="AA87"/>
  <c r="Z87"/>
  <c r="V87"/>
  <c r="Q87"/>
  <c r="N87"/>
  <c r="I87"/>
  <c r="J87" s="1"/>
  <c r="AA86"/>
  <c r="Z86"/>
  <c r="V86"/>
  <c r="Q86"/>
  <c r="N86"/>
  <c r="J86"/>
  <c r="I86"/>
  <c r="AA85"/>
  <c r="Z85"/>
  <c r="V85"/>
  <c r="Q85"/>
  <c r="N85"/>
  <c r="I85"/>
  <c r="J85" s="1"/>
  <c r="AA84"/>
  <c r="Z84"/>
  <c r="V84"/>
  <c r="Q84"/>
  <c r="N84"/>
  <c r="J84"/>
  <c r="I84"/>
  <c r="AA83"/>
  <c r="Z83"/>
  <c r="V83"/>
  <c r="Q83"/>
  <c r="N83"/>
  <c r="I83"/>
  <c r="J83" s="1"/>
  <c r="AA82"/>
  <c r="Z82"/>
  <c r="V82"/>
  <c r="Q82"/>
  <c r="N82"/>
  <c r="J82"/>
  <c r="I82"/>
  <c r="AA81"/>
  <c r="Z81"/>
  <c r="V81"/>
  <c r="Q81"/>
  <c r="N81"/>
  <c r="I81"/>
  <c r="J81" s="1"/>
  <c r="AA80"/>
  <c r="Z80"/>
  <c r="V80"/>
  <c r="Q80"/>
  <c r="N80"/>
  <c r="J80"/>
  <c r="I80"/>
  <c r="AA79"/>
  <c r="Z79"/>
  <c r="V79"/>
  <c r="Q79"/>
  <c r="N79"/>
  <c r="I79"/>
  <c r="J79" s="1"/>
  <c r="AA78"/>
  <c r="Z78"/>
  <c r="V78"/>
  <c r="Q78"/>
  <c r="N78"/>
  <c r="J78"/>
  <c r="I78"/>
  <c r="AA77"/>
  <c r="Z77"/>
  <c r="V77"/>
  <c r="Q77"/>
  <c r="N77"/>
  <c r="I77"/>
  <c r="J77" s="1"/>
  <c r="AA76"/>
  <c r="Z76"/>
  <c r="V76"/>
  <c r="Q76"/>
  <c r="N76"/>
  <c r="J76"/>
  <c r="I76"/>
  <c r="AA75"/>
  <c r="Z75"/>
  <c r="V75"/>
  <c r="Q75"/>
  <c r="N75"/>
  <c r="I75"/>
  <c r="J75" s="1"/>
  <c r="AA74"/>
  <c r="Z74"/>
  <c r="V74"/>
  <c r="Q74"/>
  <c r="N74"/>
  <c r="J74"/>
  <c r="I74"/>
  <c r="AA73"/>
  <c r="Z73"/>
  <c r="V73"/>
  <c r="Q73"/>
  <c r="N73"/>
  <c r="I73"/>
  <c r="J73" s="1"/>
  <c r="AA72"/>
  <c r="Z72"/>
  <c r="V72"/>
  <c r="Q72"/>
  <c r="N72"/>
  <c r="J72"/>
  <c r="I72"/>
  <c r="AA71"/>
  <c r="Z71"/>
  <c r="V71"/>
  <c r="Q71"/>
  <c r="N71"/>
  <c r="I71"/>
  <c r="J71" s="1"/>
  <c r="AA70"/>
  <c r="Z70"/>
  <c r="V70"/>
  <c r="Q70"/>
  <c r="N70"/>
  <c r="J70"/>
  <c r="I70"/>
  <c r="AA69"/>
  <c r="Z69"/>
  <c r="V69"/>
  <c r="Q69"/>
  <c r="N69"/>
  <c r="I69"/>
  <c r="J69" s="1"/>
  <c r="AA68"/>
  <c r="Z68"/>
  <c r="V68"/>
  <c r="Q68"/>
  <c r="N68"/>
  <c r="J68"/>
  <c r="I68"/>
  <c r="AA67"/>
  <c r="Z67"/>
  <c r="V67"/>
  <c r="Q67"/>
  <c r="N67"/>
  <c r="I67"/>
  <c r="J67" s="1"/>
  <c r="AA66"/>
  <c r="Z66"/>
  <c r="V66"/>
  <c r="Q66"/>
  <c r="N66"/>
  <c r="J66"/>
  <c r="I66"/>
  <c r="AA65"/>
  <c r="Z65"/>
  <c r="V65"/>
  <c r="Q65"/>
  <c r="N65"/>
  <c r="I65"/>
  <c r="J65" s="1"/>
  <c r="AA64"/>
  <c r="Z64"/>
  <c r="V64"/>
  <c r="Q64"/>
  <c r="N64"/>
  <c r="J64"/>
  <c r="I64"/>
  <c r="AA63"/>
  <c r="Z63"/>
  <c r="V63"/>
  <c r="Q63"/>
  <c r="N63"/>
  <c r="I63"/>
  <c r="J63" s="1"/>
  <c r="AA62"/>
  <c r="Z62"/>
  <c r="V62"/>
  <c r="Q62"/>
  <c r="N62"/>
  <c r="J62"/>
  <c r="I62"/>
  <c r="AA61"/>
  <c r="Z61"/>
  <c r="V61"/>
  <c r="Q61"/>
  <c r="N61"/>
  <c r="I61"/>
  <c r="J61" s="1"/>
  <c r="AA60"/>
  <c r="Z60"/>
  <c r="V60"/>
  <c r="Q60"/>
  <c r="N60"/>
  <c r="J60"/>
  <c r="I60"/>
  <c r="AA59"/>
  <c r="Z59"/>
  <c r="V59"/>
  <c r="Q59"/>
  <c r="N59"/>
  <c r="I59"/>
  <c r="J59" s="1"/>
  <c r="AA58"/>
  <c r="Z58"/>
  <c r="V58"/>
  <c r="Q58"/>
  <c r="N58"/>
  <c r="J58"/>
  <c r="I58"/>
  <c r="AA57"/>
  <c r="Z57"/>
  <c r="V57"/>
  <c r="Q57"/>
  <c r="N57"/>
  <c r="I57"/>
  <c r="J57" s="1"/>
  <c r="AA56"/>
  <c r="Z56"/>
  <c r="V56"/>
  <c r="Q56"/>
  <c r="N56"/>
  <c r="J56"/>
  <c r="I56"/>
  <c r="AA55"/>
  <c r="Z55"/>
  <c r="V55"/>
  <c r="Q55"/>
  <c r="N55"/>
  <c r="I55"/>
  <c r="J55" s="1"/>
  <c r="AA54"/>
  <c r="Z54"/>
  <c r="V54"/>
  <c r="Q54"/>
  <c r="N54"/>
  <c r="J54"/>
  <c r="I54"/>
  <c r="AA53"/>
  <c r="Z53"/>
  <c r="V53"/>
  <c r="Q53"/>
  <c r="N53"/>
  <c r="I53"/>
  <c r="J53" s="1"/>
  <c r="AA52"/>
  <c r="Z52"/>
  <c r="V52"/>
  <c r="Q52"/>
  <c r="N52"/>
  <c r="J52"/>
  <c r="I52"/>
  <c r="AA51"/>
  <c r="Z51"/>
  <c r="V51"/>
  <c r="Q51"/>
  <c r="N51"/>
  <c r="I51"/>
  <c r="J51" s="1"/>
  <c r="AA50"/>
  <c r="Z50"/>
  <c r="V50"/>
  <c r="Q50"/>
  <c r="N50"/>
  <c r="J50"/>
  <c r="I50"/>
  <c r="AA49"/>
  <c r="Z49"/>
  <c r="V49"/>
  <c r="Q49"/>
  <c r="N49"/>
  <c r="I49"/>
  <c r="J49" s="1"/>
  <c r="AA48"/>
  <c r="Z48"/>
  <c r="V48"/>
  <c r="Q48"/>
  <c r="N48"/>
  <c r="J48"/>
  <c r="I48"/>
  <c r="AA47"/>
  <c r="Z47"/>
  <c r="V47"/>
  <c r="Q47"/>
  <c r="N47"/>
  <c r="I47"/>
  <c r="J47" s="1"/>
  <c r="AA46"/>
  <c r="Z46"/>
  <c r="V46"/>
  <c r="Q46"/>
  <c r="N46"/>
  <c r="J46"/>
  <c r="I46"/>
  <c r="AA45"/>
  <c r="Z45"/>
  <c r="V45"/>
  <c r="Q45"/>
  <c r="N45"/>
  <c r="I45"/>
  <c r="J45" s="1"/>
  <c r="AA44"/>
  <c r="Z44"/>
  <c r="V44"/>
  <c r="Q44"/>
  <c r="N44"/>
  <c r="J44"/>
  <c r="I44"/>
  <c r="AA43"/>
  <c r="Z43"/>
  <c r="V43"/>
  <c r="Q43"/>
  <c r="N43"/>
  <c r="I43"/>
  <c r="J43" s="1"/>
  <c r="AA42"/>
  <c r="Z42"/>
  <c r="V42"/>
  <c r="Q42"/>
  <c r="N42"/>
  <c r="J42"/>
  <c r="I42"/>
  <c r="AA41"/>
  <c r="Z41"/>
  <c r="V41"/>
  <c r="Q41"/>
  <c r="N41"/>
  <c r="I41"/>
  <c r="J41" s="1"/>
  <c r="AA40"/>
  <c r="Z40"/>
  <c r="V40"/>
  <c r="Q40"/>
  <c r="N40"/>
  <c r="J40"/>
  <c r="I40"/>
  <c r="AA39"/>
  <c r="Z39"/>
  <c r="V39"/>
  <c r="Q39"/>
  <c r="N39"/>
  <c r="I39"/>
  <c r="J39" s="1"/>
  <c r="AA38"/>
  <c r="Z38"/>
  <c r="V38"/>
  <c r="Q38"/>
  <c r="N38"/>
  <c r="J38"/>
  <c r="I38"/>
  <c r="AA37"/>
  <c r="Z37"/>
  <c r="V37"/>
  <c r="Q37"/>
  <c r="N37"/>
  <c r="I37"/>
  <c r="J37" s="1"/>
  <c r="AA36"/>
  <c r="Z36"/>
  <c r="V36"/>
  <c r="Q36"/>
  <c r="N36"/>
  <c r="J36"/>
  <c r="I36"/>
  <c r="AA35"/>
  <c r="Z35"/>
  <c r="V35"/>
  <c r="Q35"/>
  <c r="N35"/>
  <c r="I35"/>
  <c r="J35" s="1"/>
  <c r="AA34"/>
  <c r="Z34"/>
  <c r="V34"/>
  <c r="Q34"/>
  <c r="N34"/>
  <c r="J34"/>
  <c r="I34"/>
  <c r="AA33"/>
  <c r="Z33"/>
  <c r="V33"/>
  <c r="Q33"/>
  <c r="N33"/>
  <c r="I33"/>
  <c r="J33" s="1"/>
  <c r="AA32"/>
  <c r="Z32"/>
  <c r="V32"/>
  <c r="Q32"/>
  <c r="N32"/>
  <c r="J32"/>
  <c r="I32"/>
  <c r="AA31"/>
  <c r="Z31"/>
  <c r="V31"/>
  <c r="Q31"/>
  <c r="N31"/>
  <c r="I31"/>
  <c r="J31" s="1"/>
  <c r="AA30"/>
  <c r="Z30"/>
  <c r="V30"/>
  <c r="Q30"/>
  <c r="N30"/>
  <c r="J30"/>
  <c r="I30"/>
  <c r="AA29"/>
  <c r="Z29"/>
  <c r="V29"/>
  <c r="Q29"/>
  <c r="N29"/>
  <c r="I29"/>
  <c r="J29" s="1"/>
  <c r="AA28"/>
  <c r="Z28"/>
  <c r="V28"/>
  <c r="Q28"/>
  <c r="N28"/>
  <c r="J28"/>
  <c r="I28"/>
  <c r="AA27"/>
  <c r="Z27"/>
  <c r="V27"/>
  <c r="Q27"/>
  <c r="N27"/>
  <c r="I27"/>
  <c r="J27" s="1"/>
  <c r="AA26"/>
  <c r="Z26"/>
  <c r="V26"/>
  <c r="Q26"/>
  <c r="N26"/>
  <c r="J26"/>
  <c r="I26"/>
  <c r="AA25"/>
  <c r="Z25"/>
  <c r="V25"/>
  <c r="Q25"/>
  <c r="N25"/>
  <c r="I25"/>
  <c r="J25" s="1"/>
  <c r="AA24"/>
  <c r="Z24"/>
  <c r="V24"/>
  <c r="Q24"/>
  <c r="N24"/>
  <c r="J24"/>
  <c r="I24"/>
  <c r="AA23"/>
  <c r="Z23"/>
  <c r="V23"/>
  <c r="Q23"/>
  <c r="N23"/>
  <c r="I23"/>
  <c r="J23" s="1"/>
  <c r="AA22"/>
  <c r="Z22"/>
  <c r="V22"/>
  <c r="Q22"/>
  <c r="N22"/>
  <c r="J22"/>
  <c r="I22"/>
  <c r="AA21"/>
  <c r="Z21"/>
  <c r="V21"/>
  <c r="Q21"/>
  <c r="N21"/>
  <c r="I21"/>
  <c r="J21" s="1"/>
  <c r="AA20"/>
  <c r="Z20"/>
  <c r="V20"/>
  <c r="Q20"/>
  <c r="N20"/>
  <c r="J20"/>
  <c r="I20"/>
  <c r="AA19"/>
  <c r="Z19"/>
  <c r="V19"/>
  <c r="Q19"/>
  <c r="N19"/>
  <c r="I19"/>
  <c r="J19" s="1"/>
  <c r="AA18"/>
  <c r="Z18"/>
  <c r="V18"/>
  <c r="Q18"/>
  <c r="N18"/>
  <c r="J18"/>
  <c r="I18"/>
  <c r="AA17"/>
  <c r="Z17"/>
  <c r="V17"/>
  <c r="Q17"/>
  <c r="N17"/>
  <c r="I17"/>
  <c r="J17" s="1"/>
  <c r="AA16"/>
  <c r="Z16"/>
  <c r="V16"/>
  <c r="Q16"/>
  <c r="N16"/>
  <c r="J16"/>
  <c r="I16"/>
  <c r="AA15"/>
  <c r="Z15"/>
  <c r="V15"/>
  <c r="Q15"/>
  <c r="N15"/>
  <c r="I15"/>
  <c r="J15" s="1"/>
  <c r="AA14"/>
  <c r="Z14"/>
  <c r="V14"/>
  <c r="Q14"/>
  <c r="N14"/>
  <c r="J14"/>
  <c r="I14"/>
  <c r="AA13"/>
  <c r="Z13"/>
  <c r="V13"/>
  <c r="Q13"/>
  <c r="N13"/>
  <c r="I13"/>
  <c r="J13" s="1"/>
  <c r="AA12"/>
  <c r="Z12"/>
  <c r="V12"/>
  <c r="Q12"/>
  <c r="N12"/>
  <c r="J12"/>
  <c r="I12"/>
  <c r="AA11"/>
  <c r="Z11"/>
  <c r="V11"/>
  <c r="Q11"/>
  <c r="N11"/>
  <c r="I11"/>
  <c r="J11" s="1"/>
  <c r="AA10"/>
  <c r="Z10"/>
  <c r="V10"/>
  <c r="Q10"/>
  <c r="N10"/>
  <c r="J10"/>
  <c r="I10"/>
  <c r="AA9"/>
  <c r="Z9"/>
  <c r="V9"/>
  <c r="Q9"/>
  <c r="N9"/>
  <c r="I9"/>
  <c r="J9" s="1"/>
  <c r="AA8"/>
  <c r="Z8"/>
  <c r="V8"/>
  <c r="Q8"/>
  <c r="N8"/>
  <c r="J8"/>
  <c r="I8"/>
  <c r="AA7"/>
  <c r="Z7"/>
  <c r="V7"/>
  <c r="Q7"/>
  <c r="N7"/>
  <c r="I7"/>
  <c r="J7" s="1"/>
  <c r="AA6"/>
  <c r="Z6"/>
  <c r="V6"/>
  <c r="Q6"/>
  <c r="N6"/>
  <c r="J6"/>
  <c r="I6"/>
  <c r="AA5"/>
  <c r="Z5"/>
  <c r="V5"/>
  <c r="Q5"/>
  <c r="N5"/>
  <c r="I5"/>
  <c r="J5" s="1"/>
  <c r="AA4"/>
  <c r="Z4"/>
  <c r="V4"/>
  <c r="Q4"/>
  <c r="N4"/>
  <c r="AA3"/>
  <c r="Z3"/>
  <c r="V3"/>
  <c r="N3"/>
  <c r="Q3"/>
</calcChain>
</file>

<file path=xl/sharedStrings.xml><?xml version="1.0" encoding="utf-8"?>
<sst xmlns="http://schemas.openxmlformats.org/spreadsheetml/2006/main" count="164" uniqueCount="86">
  <si>
    <t>Commercial</t>
  </si>
  <si>
    <t>Magasin</t>
  </si>
  <si>
    <t>Technique</t>
  </si>
  <si>
    <t>Valeur Cellules Commerciales</t>
  </si>
  <si>
    <t>Valeur Cellules Etat Magasin</t>
  </si>
  <si>
    <t>Etat Magasin</t>
  </si>
  <si>
    <t>Etat Technique</t>
  </si>
  <si>
    <t>Vente / Location</t>
  </si>
  <si>
    <t xml:space="preserve">Article </t>
  </si>
  <si>
    <t>Référence</t>
  </si>
  <si>
    <t>Nom Client</t>
  </si>
  <si>
    <t>Adresse</t>
  </si>
  <si>
    <t>Ville</t>
  </si>
  <si>
    <t>Contact (Nom + Tel)</t>
  </si>
  <si>
    <t>Article</t>
  </si>
  <si>
    <t>Quantité</t>
  </si>
  <si>
    <t>Prix Unitaire HT</t>
  </si>
  <si>
    <t>Prix Total HT</t>
  </si>
  <si>
    <t>Prix Total TTC</t>
  </si>
  <si>
    <t>Vente
/Location</t>
  </si>
  <si>
    <t>Durée Contrat (Mois)</t>
  </si>
  <si>
    <t>Remarque</t>
  </si>
  <si>
    <t>Date</t>
  </si>
  <si>
    <t>Etat</t>
  </si>
  <si>
    <t xml:space="preserve">Date de Livraison Prévue </t>
  </si>
  <si>
    <t>Consultée</t>
  </si>
  <si>
    <t>Vente</t>
  </si>
  <si>
    <t>3000 Finisher SR4120</t>
  </si>
  <si>
    <t>Préparée</t>
  </si>
  <si>
    <t>Livrée</t>
  </si>
  <si>
    <t>Location</t>
  </si>
  <si>
    <t>ARDF DF2020 (MP 2501SP)</t>
  </si>
  <si>
    <t>Annulée</t>
  </si>
  <si>
    <t>Connection Réseau</t>
  </si>
  <si>
    <t>En attente</t>
  </si>
  <si>
    <t>Low Cabinet (MP C2504exSP)</t>
  </si>
  <si>
    <t>Low Cabinet MP 2501SP</t>
  </si>
  <si>
    <t>Magasin 500 feuilles (MP 402SP)</t>
  </si>
  <si>
    <t>Magasin papier (MP 2014D)</t>
  </si>
  <si>
    <t>MP 2014D</t>
  </si>
  <si>
    <t>MP 201SPF</t>
  </si>
  <si>
    <t>MP 2501SP</t>
  </si>
  <si>
    <t>MP 2555SP</t>
  </si>
  <si>
    <t>MP 301SP</t>
  </si>
  <si>
    <t>MP 3055SP</t>
  </si>
  <si>
    <t>MP 402SPF</t>
  </si>
  <si>
    <t>MP 4055SP</t>
  </si>
  <si>
    <t>MP 5055SP</t>
  </si>
  <si>
    <t>MP 9003SP</t>
  </si>
  <si>
    <t>MP C2004exSP</t>
  </si>
  <si>
    <t>MP C2011SP</t>
  </si>
  <si>
    <t>MP C2504exSP</t>
  </si>
  <si>
    <t>MP C3004exSP</t>
  </si>
  <si>
    <t>MP C307SP</t>
  </si>
  <si>
    <t>MP C307SPF</t>
  </si>
  <si>
    <t>MP C5504exSP</t>
  </si>
  <si>
    <t>MP C6503SP</t>
  </si>
  <si>
    <t>RAM 4Go (MP C2504exSP)</t>
  </si>
  <si>
    <t>Toner K MP 402SPF</t>
  </si>
  <si>
    <t>Toner K MP 5504exSP</t>
  </si>
  <si>
    <t>Toner MP 2014 K (12000 pages)</t>
  </si>
  <si>
    <t>Toner MP 2014 K (4000 pages)</t>
  </si>
  <si>
    <t>Toner MP 201SPF K</t>
  </si>
  <si>
    <t>Toner MP 2501SP K</t>
  </si>
  <si>
    <t>Toner MP 2555SP</t>
  </si>
  <si>
    <t>Toner MP 301SP K</t>
  </si>
  <si>
    <t>Toner MP 5504exSP C</t>
  </si>
  <si>
    <t>Toner MP 5504exSP M</t>
  </si>
  <si>
    <t>Toner MP 9003SP K</t>
  </si>
  <si>
    <t>Toner MP C2504exSP C</t>
  </si>
  <si>
    <t>Toner MP C2504exSP K</t>
  </si>
  <si>
    <t>Toner MP C2504exSP M</t>
  </si>
  <si>
    <t>Toner MP C2504exSP Y</t>
  </si>
  <si>
    <t>Toner MP C3004exSP C</t>
  </si>
  <si>
    <t>Toner MP C3004exSP K</t>
  </si>
  <si>
    <t>Toner MP C3004exSP M</t>
  </si>
  <si>
    <t>Toner MP C3004exSP Y</t>
  </si>
  <si>
    <t>Toner MP C6503SP C</t>
  </si>
  <si>
    <t>Toner MP C6503SP K</t>
  </si>
  <si>
    <t>Toner MP C6503SP M</t>
  </si>
  <si>
    <t>Toner MP C6503SP Y</t>
  </si>
  <si>
    <t>Toner Y MP 5504exSP</t>
  </si>
  <si>
    <t>USB 2.0 (MP C2504exSP)</t>
  </si>
  <si>
    <t xml:space="preserve">Client </t>
  </si>
  <si>
    <t>Adress 1</t>
  </si>
  <si>
    <t>KLP</t>
  </si>
</sst>
</file>

<file path=xl/styles.xml><?xml version="1.0" encoding="utf-8"?>
<styleSheet xmlns="http://schemas.openxmlformats.org/spreadsheetml/2006/main">
  <numFmts count="1">
    <numFmt numFmtId="164" formatCode="d/m/yy\ h:mm;@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2060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2" fillId="3" borderId="4" xfId="0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7" borderId="11" xfId="0" applyFill="1" applyBorder="1" applyAlignment="1" applyProtection="1">
      <alignment horizontal="center" vertical="center" wrapText="1"/>
      <protection locked="0"/>
    </xf>
    <xf numFmtId="0" fontId="0" fillId="7" borderId="12" xfId="0" applyFill="1" applyBorder="1" applyAlignment="1" applyProtection="1">
      <alignment horizontal="center" vertical="center" wrapText="1"/>
      <protection locked="0"/>
    </xf>
    <xf numFmtId="0" fontId="0" fillId="7" borderId="13" xfId="0" applyFill="1" applyBorder="1" applyAlignment="1" applyProtection="1">
      <alignment horizontal="center" vertical="center" wrapText="1"/>
      <protection locked="0"/>
    </xf>
    <xf numFmtId="0" fontId="0" fillId="7" borderId="14" xfId="0" applyFill="1" applyBorder="1" applyAlignment="1" applyProtection="1">
      <alignment horizontal="center" vertical="center" wrapText="1"/>
      <protection locked="0"/>
    </xf>
    <xf numFmtId="0" fontId="0" fillId="3" borderId="0" xfId="0" applyFill="1" applyAlignment="1" applyProtection="1">
      <alignment wrapText="1"/>
      <protection locked="0"/>
    </xf>
    <xf numFmtId="0" fontId="0" fillId="0" borderId="19" xfId="0" applyBorder="1" applyProtection="1">
      <protection locked="0"/>
    </xf>
    <xf numFmtId="0" fontId="0" fillId="0" borderId="19" xfId="0" applyBorder="1" applyProtection="1"/>
    <xf numFmtId="164" fontId="0" fillId="0" borderId="19" xfId="0" applyNumberFormat="1" applyBorder="1" applyProtection="1">
      <protection locked="0"/>
    </xf>
    <xf numFmtId="0" fontId="0" fillId="3" borderId="20" xfId="0" applyFill="1" applyBorder="1" applyProtection="1">
      <protection locked="0"/>
    </xf>
    <xf numFmtId="0" fontId="3" fillId="0" borderId="19" xfId="0" applyFont="1" applyBorder="1" applyProtection="1">
      <protection locked="0"/>
    </xf>
    <xf numFmtId="0" fontId="0" fillId="3" borderId="21" xfId="0" applyFill="1" applyBorder="1" applyProtection="1">
      <protection locked="0"/>
    </xf>
    <xf numFmtId="0" fontId="3" fillId="0" borderId="22" xfId="0" applyFont="1" applyBorder="1" applyProtection="1">
      <protection locked="0"/>
    </xf>
    <xf numFmtId="0" fontId="0" fillId="0" borderId="23" xfId="0" applyBorder="1" applyProtection="1">
      <protection locked="0"/>
    </xf>
    <xf numFmtId="0" fontId="0" fillId="0" borderId="22" xfId="0" applyBorder="1"/>
    <xf numFmtId="0" fontId="0" fillId="0" borderId="23" xfId="0" applyBorder="1"/>
    <xf numFmtId="0" fontId="0" fillId="0" borderId="20" xfId="0" applyBorder="1" applyProtection="1">
      <protection locked="0"/>
    </xf>
    <xf numFmtId="0" fontId="3" fillId="0" borderId="24" xfId="0" applyFont="1" applyBorder="1" applyProtection="1">
      <protection locked="0"/>
    </xf>
    <xf numFmtId="0" fontId="0" fillId="0" borderId="25" xfId="0" applyBorder="1" applyProtection="1">
      <protection locked="0"/>
    </xf>
    <xf numFmtId="0" fontId="0" fillId="0" borderId="24" xfId="0" applyBorder="1"/>
    <xf numFmtId="0" fontId="0" fillId="0" borderId="25" xfId="0" applyBorder="1"/>
    <xf numFmtId="0" fontId="0" fillId="0" borderId="17" xfId="0" applyBorder="1"/>
    <xf numFmtId="0" fontId="0" fillId="0" borderId="18" xfId="0" applyBorder="1"/>
    <xf numFmtId="0" fontId="3" fillId="0" borderId="17" xfId="0" applyFont="1" applyBorder="1" applyProtection="1">
      <protection locked="0"/>
    </xf>
    <xf numFmtId="0" fontId="0" fillId="0" borderId="26" xfId="0" applyBorder="1" applyProtection="1">
      <protection locked="0"/>
    </xf>
    <xf numFmtId="0" fontId="0" fillId="0" borderId="18" xfId="0" applyBorder="1" applyProtection="1">
      <protection locked="0"/>
    </xf>
    <xf numFmtId="0" fontId="1" fillId="6" borderId="9" xfId="0" applyFont="1" applyFill="1" applyBorder="1" applyAlignment="1">
      <alignment horizontal="center" vertical="center"/>
    </xf>
    <xf numFmtId="0" fontId="1" fillId="6" borderId="10" xfId="0" applyFont="1" applyFill="1" applyBorder="1" applyAlignment="1">
      <alignment horizontal="center" vertical="center"/>
    </xf>
    <xf numFmtId="0" fontId="0" fillId="9" borderId="21" xfId="0" applyFill="1" applyBorder="1" applyProtection="1">
      <protection locked="0"/>
    </xf>
    <xf numFmtId="0" fontId="1" fillId="5" borderId="8" xfId="0" applyFont="1" applyFill="1" applyBorder="1" applyAlignment="1" applyProtection="1">
      <alignment horizontal="center" vertical="center" wrapText="1"/>
      <protection locked="0"/>
    </xf>
    <xf numFmtId="0" fontId="1" fillId="5" borderId="15" xfId="0" applyFont="1" applyFill="1" applyBorder="1" applyAlignment="1" applyProtection="1">
      <alignment horizontal="center" vertical="center" wrapText="1"/>
      <protection locked="0"/>
    </xf>
    <xf numFmtId="0" fontId="1" fillId="5" borderId="5" xfId="0" applyFont="1" applyFill="1" applyBorder="1" applyAlignment="1" applyProtection="1">
      <alignment horizontal="center" vertical="center" wrapText="1"/>
      <protection locked="0"/>
    </xf>
    <xf numFmtId="0" fontId="1" fillId="5" borderId="16" xfId="0" applyFont="1" applyFill="1" applyBorder="1" applyAlignment="1" applyProtection="1">
      <alignment horizontal="center" vertical="center" wrapText="1"/>
      <protection locked="0"/>
    </xf>
    <xf numFmtId="0" fontId="1" fillId="6" borderId="9" xfId="0" applyFont="1" applyFill="1" applyBorder="1" applyAlignment="1">
      <alignment horizontal="center" vertical="center"/>
    </xf>
    <xf numFmtId="0" fontId="1" fillId="6" borderId="17" xfId="0" applyFont="1" applyFill="1" applyBorder="1" applyAlignment="1">
      <alignment horizontal="center" vertical="center"/>
    </xf>
    <xf numFmtId="0" fontId="1" fillId="6" borderId="10" xfId="0" applyFont="1" applyFill="1" applyBorder="1" applyAlignment="1">
      <alignment horizontal="center" vertical="center"/>
    </xf>
    <xf numFmtId="0" fontId="1" fillId="6" borderId="18" xfId="0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2" fillId="2" borderId="3" xfId="0" applyFont="1" applyFill="1" applyBorder="1" applyAlignment="1" applyProtection="1">
      <alignment horizontal="center" vertical="center"/>
      <protection locked="0"/>
    </xf>
    <xf numFmtId="0" fontId="2" fillId="4" borderId="5" xfId="0" applyFont="1" applyFill="1" applyBorder="1" applyAlignment="1" applyProtection="1">
      <alignment horizontal="center" vertical="center"/>
      <protection locked="0"/>
    </xf>
    <xf numFmtId="0" fontId="2" fillId="4" borderId="6" xfId="0" applyFont="1" applyFill="1" applyBorder="1" applyAlignment="1" applyProtection="1">
      <alignment horizontal="center" vertical="center"/>
      <protection locked="0"/>
    </xf>
    <xf numFmtId="0" fontId="2" fillId="4" borderId="7" xfId="0" applyFont="1" applyFill="1" applyBorder="1" applyAlignment="1" applyProtection="1">
      <alignment horizontal="center" vertical="center"/>
      <protection locked="0"/>
    </xf>
    <xf numFmtId="0" fontId="2" fillId="8" borderId="5" xfId="0" applyFont="1" applyFill="1" applyBorder="1" applyAlignment="1" applyProtection="1">
      <alignment horizontal="center" vertical="center"/>
      <protection locked="0"/>
    </xf>
    <xf numFmtId="0" fontId="2" fillId="8" borderId="6" xfId="0" applyFont="1" applyFill="1" applyBorder="1" applyAlignment="1" applyProtection="1">
      <alignment horizontal="center" vertical="center"/>
      <protection locked="0"/>
    </xf>
    <xf numFmtId="0" fontId="2" fillId="8" borderId="7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22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 patternType="solid"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  <border>
        <vertical/>
        <horizontal/>
      </border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160"/>
  <sheetViews>
    <sheetView tabSelected="1" topLeftCell="H1" workbookViewId="0">
      <selection activeCell="P6" sqref="P6"/>
    </sheetView>
  </sheetViews>
  <sheetFormatPr baseColWidth="10" defaultRowHeight="15"/>
  <cols>
    <col min="1" max="1" width="18.5703125" style="3" customWidth="1"/>
    <col min="2" max="2" width="16" style="3" customWidth="1"/>
    <col min="3" max="3" width="8.28515625" style="3" customWidth="1"/>
    <col min="4" max="4" width="11.42578125" style="3"/>
    <col min="5" max="5" width="11.85546875" style="3" customWidth="1"/>
    <col min="6" max="6" width="10.85546875" style="3" customWidth="1"/>
    <col min="7" max="7" width="10" style="3" customWidth="1"/>
    <col min="8" max="8" width="13.5703125" style="3" customWidth="1"/>
    <col min="9" max="9" width="8.5703125" style="3" customWidth="1"/>
    <col min="10" max="10" width="8.85546875" style="3" customWidth="1"/>
    <col min="11" max="11" width="9.140625" style="3" customWidth="1"/>
    <col min="12" max="12" width="8.140625" style="3" customWidth="1"/>
    <col min="13" max="13" width="10.7109375" style="3" customWidth="1"/>
    <col min="14" max="14" width="13.28515625" style="3" customWidth="1"/>
    <col min="15" max="15" width="0.7109375" style="3" customWidth="1"/>
    <col min="16" max="16" width="13.7109375" style="3" customWidth="1"/>
    <col min="17" max="17" width="14.7109375" style="3" customWidth="1"/>
    <col min="18" max="18" width="11.42578125" style="3"/>
    <col min="19" max="19" width="0.7109375" style="3" customWidth="1"/>
    <col min="20" max="20" width="14.7109375" style="3" customWidth="1"/>
    <col min="21" max="21" width="11.42578125" style="3"/>
    <col min="22" max="22" width="12.7109375" style="3" bestFit="1" customWidth="1"/>
    <col min="23" max="25" width="11.42578125" style="3"/>
    <col min="26" max="26" width="14.42578125" style="3" bestFit="1" customWidth="1"/>
    <col min="27" max="27" width="14.42578125" style="3" customWidth="1"/>
    <col min="28" max="30" width="11.42578125" style="3"/>
    <col min="31" max="31" width="32.85546875" style="3" bestFit="1" customWidth="1"/>
    <col min="32" max="16384" width="11.42578125" style="3"/>
  </cols>
  <sheetData>
    <row r="1" spans="1:32" ht="39" customHeight="1" thickBot="1">
      <c r="A1" s="40" t="s">
        <v>0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2"/>
      <c r="O1" s="1"/>
      <c r="P1" s="43" t="s">
        <v>1</v>
      </c>
      <c r="Q1" s="44"/>
      <c r="R1" s="45"/>
      <c r="S1" s="2"/>
      <c r="T1" s="46" t="s">
        <v>2</v>
      </c>
      <c r="U1" s="47"/>
      <c r="V1" s="47"/>
      <c r="W1" s="48"/>
      <c r="Z1" s="32" t="s">
        <v>3</v>
      </c>
      <c r="AA1" s="32" t="s">
        <v>4</v>
      </c>
      <c r="AB1" s="32" t="s">
        <v>5</v>
      </c>
      <c r="AC1" s="32" t="s">
        <v>6</v>
      </c>
      <c r="AD1" s="34" t="s">
        <v>7</v>
      </c>
      <c r="AE1" s="36" t="s">
        <v>8</v>
      </c>
      <c r="AF1" s="38" t="s">
        <v>9</v>
      </c>
    </row>
    <row r="2" spans="1:32" ht="45.75" thickBot="1">
      <c r="A2" s="4" t="s">
        <v>10</v>
      </c>
      <c r="B2" s="5" t="s">
        <v>11</v>
      </c>
      <c r="C2" s="5" t="s">
        <v>12</v>
      </c>
      <c r="D2" s="5" t="s">
        <v>13</v>
      </c>
      <c r="E2" s="5" t="s">
        <v>9</v>
      </c>
      <c r="F2" s="5" t="s">
        <v>14</v>
      </c>
      <c r="G2" s="5" t="s">
        <v>15</v>
      </c>
      <c r="H2" s="5" t="s">
        <v>16</v>
      </c>
      <c r="I2" s="5" t="s">
        <v>17</v>
      </c>
      <c r="J2" s="5" t="s">
        <v>18</v>
      </c>
      <c r="K2" s="5" t="s">
        <v>19</v>
      </c>
      <c r="L2" s="5" t="s">
        <v>20</v>
      </c>
      <c r="M2" s="6" t="s">
        <v>21</v>
      </c>
      <c r="N2" s="7" t="s">
        <v>22</v>
      </c>
      <c r="O2" s="8"/>
      <c r="P2" s="4" t="s">
        <v>23</v>
      </c>
      <c r="Q2" s="5" t="s">
        <v>22</v>
      </c>
      <c r="R2" s="7" t="s">
        <v>21</v>
      </c>
      <c r="S2" s="8"/>
      <c r="T2" s="4" t="s">
        <v>23</v>
      </c>
      <c r="U2" s="5" t="s">
        <v>24</v>
      </c>
      <c r="V2" s="6" t="s">
        <v>22</v>
      </c>
      <c r="W2" s="7" t="s">
        <v>21</v>
      </c>
      <c r="Z2" s="33"/>
      <c r="AA2" s="33"/>
      <c r="AB2" s="33"/>
      <c r="AC2" s="33"/>
      <c r="AD2" s="35"/>
      <c r="AE2" s="37"/>
      <c r="AF2" s="39"/>
    </row>
    <row r="3" spans="1:32" ht="15.75">
      <c r="A3" s="9" t="s">
        <v>83</v>
      </c>
      <c r="B3" s="9" t="s">
        <v>84</v>
      </c>
      <c r="C3" s="9" t="s">
        <v>85</v>
      </c>
      <c r="D3" s="9"/>
      <c r="E3" s="9"/>
      <c r="F3" s="9"/>
      <c r="G3" s="9"/>
      <c r="H3" s="9"/>
      <c r="I3" s="10"/>
      <c r="J3" s="10"/>
      <c r="K3" s="9"/>
      <c r="L3" s="9"/>
      <c r="M3" s="9"/>
      <c r="N3" s="11">
        <f ca="1">IF(ISBLANK(A3),NOW(),N3)</f>
        <v>43472.427494212963</v>
      </c>
      <c r="O3" s="12"/>
      <c r="P3" s="13" t="s">
        <v>25</v>
      </c>
      <c r="Q3" s="11">
        <f ca="1">IF(ISBLANK(P3),NOW(),Q3)</f>
        <v>43472.431600462965</v>
      </c>
      <c r="R3" s="9"/>
      <c r="S3" s="31"/>
      <c r="T3" s="15"/>
      <c r="U3" s="9"/>
      <c r="V3" s="11">
        <f ca="1">IF(ISBLANK(T3),NOW(),V3)</f>
        <v>43472.431734027778</v>
      </c>
      <c r="W3" s="16"/>
      <c r="Z3" s="3">
        <f>COUNTA(A3:H3)</f>
        <v>3</v>
      </c>
      <c r="AA3" s="3">
        <f>COUNTA(P3)</f>
        <v>1</v>
      </c>
      <c r="AB3" s="3" t="s">
        <v>25</v>
      </c>
      <c r="AC3" s="3" t="s">
        <v>25</v>
      </c>
      <c r="AD3" s="3" t="s">
        <v>26</v>
      </c>
      <c r="AE3" s="17" t="s">
        <v>27</v>
      </c>
      <c r="AF3" s="18">
        <v>417628</v>
      </c>
    </row>
    <row r="4" spans="1:32" ht="15.75">
      <c r="A4" s="19"/>
      <c r="B4" s="19"/>
      <c r="C4" s="19"/>
      <c r="D4" s="19"/>
      <c r="E4" s="19"/>
      <c r="F4" s="19"/>
      <c r="G4" s="19"/>
      <c r="H4" s="19"/>
      <c r="I4" s="10"/>
      <c r="J4" s="10"/>
      <c r="K4" s="19"/>
      <c r="L4" s="19"/>
      <c r="M4" s="9"/>
      <c r="N4" s="11">
        <f t="shared" ref="N4:N67" ca="1" si="0">IF(ISBLANK(A4),NOW(),N4)</f>
        <v>43472.431734027778</v>
      </c>
      <c r="O4" s="12"/>
      <c r="P4" s="13"/>
      <c r="Q4" s="11">
        <f t="shared" ref="Q4:Q67" ca="1" si="1">IF(ISBLANK(P4),NOW(),Q4)</f>
        <v>43472.431734027778</v>
      </c>
      <c r="R4" s="19"/>
      <c r="S4" s="14"/>
      <c r="T4" s="20"/>
      <c r="U4" s="19"/>
      <c r="V4" s="11">
        <f t="shared" ref="V4:V67" ca="1" si="2">IF(ISBLANK(T4),NOW(),V4)</f>
        <v>43472.431734027778</v>
      </c>
      <c r="W4" s="21"/>
      <c r="Z4" s="3">
        <f t="shared" ref="Z4:Z67" si="3">COUNTA(A4:H4)</f>
        <v>0</v>
      </c>
      <c r="AA4" s="3">
        <f t="shared" ref="AA4:AA67" si="4">COUNTA(P4)</f>
        <v>0</v>
      </c>
      <c r="AB4" s="3" t="s">
        <v>34</v>
      </c>
      <c r="AC4" s="3" t="s">
        <v>34</v>
      </c>
      <c r="AD4" s="3" t="s">
        <v>30</v>
      </c>
      <c r="AE4" s="22" t="s">
        <v>31</v>
      </c>
      <c r="AF4" s="23">
        <v>416554</v>
      </c>
    </row>
    <row r="5" spans="1:32" ht="15.75">
      <c r="A5" s="19"/>
      <c r="B5" s="19"/>
      <c r="C5" s="19"/>
      <c r="D5" s="19"/>
      <c r="E5" s="19"/>
      <c r="F5" s="19"/>
      <c r="G5" s="19"/>
      <c r="H5" s="19"/>
      <c r="I5" s="10">
        <f t="shared" ref="I5:I68" si="5">G5*H5</f>
        <v>0</v>
      </c>
      <c r="J5" s="10">
        <f t="shared" ref="J5:J68" si="6">I5*1.2</f>
        <v>0</v>
      </c>
      <c r="K5" s="19"/>
      <c r="L5" s="19"/>
      <c r="M5" s="9"/>
      <c r="N5" s="11">
        <f t="shared" ca="1" si="0"/>
        <v>43472.431734027778</v>
      </c>
      <c r="O5" s="12"/>
      <c r="P5" s="13"/>
      <c r="Q5" s="11">
        <f t="shared" ca="1" si="1"/>
        <v>43472.431734027778</v>
      </c>
      <c r="R5" s="19"/>
      <c r="S5" s="14"/>
      <c r="T5" s="20"/>
      <c r="U5" s="19"/>
      <c r="V5" s="11">
        <f t="shared" ca="1" si="2"/>
        <v>43472.431734027778</v>
      </c>
      <c r="W5" s="21"/>
      <c r="Z5" s="3">
        <f t="shared" si="3"/>
        <v>0</v>
      </c>
      <c r="AA5" s="3">
        <f t="shared" si="4"/>
        <v>0</v>
      </c>
      <c r="AB5" s="3" t="s">
        <v>28</v>
      </c>
      <c r="AC5" s="3" t="s">
        <v>29</v>
      </c>
      <c r="AE5" s="22" t="s">
        <v>33</v>
      </c>
      <c r="AF5" s="23">
        <v>417382</v>
      </c>
    </row>
    <row r="6" spans="1:32" ht="15.75">
      <c r="A6" s="19"/>
      <c r="B6" s="19"/>
      <c r="C6" s="19"/>
      <c r="D6" s="19"/>
      <c r="E6" s="19"/>
      <c r="F6" s="19"/>
      <c r="G6" s="19"/>
      <c r="H6" s="19"/>
      <c r="I6" s="10">
        <f t="shared" si="5"/>
        <v>0</v>
      </c>
      <c r="J6" s="10">
        <f t="shared" si="6"/>
        <v>0</v>
      </c>
      <c r="K6" s="19"/>
      <c r="L6" s="19"/>
      <c r="M6" s="9"/>
      <c r="N6" s="11">
        <f t="shared" ca="1" si="0"/>
        <v>43472.431734027778</v>
      </c>
      <c r="O6" s="12"/>
      <c r="P6" s="13"/>
      <c r="Q6" s="11">
        <f t="shared" ca="1" si="1"/>
        <v>43472.431734027778</v>
      </c>
      <c r="R6" s="19"/>
      <c r="S6" s="14"/>
      <c r="T6" s="20"/>
      <c r="U6" s="19"/>
      <c r="V6" s="11">
        <f t="shared" ca="1" si="2"/>
        <v>43472.431734027778</v>
      </c>
      <c r="W6" s="21"/>
      <c r="Z6" s="3">
        <f t="shared" si="3"/>
        <v>0</v>
      </c>
      <c r="AA6" s="3">
        <f t="shared" si="4"/>
        <v>0</v>
      </c>
      <c r="AB6" s="3" t="s">
        <v>32</v>
      </c>
      <c r="AC6" s="3" t="s">
        <v>32</v>
      </c>
      <c r="AE6" s="22" t="s">
        <v>35</v>
      </c>
      <c r="AF6" s="23">
        <v>933387</v>
      </c>
    </row>
    <row r="7" spans="1:32" ht="15.75">
      <c r="A7" s="19"/>
      <c r="B7" s="19"/>
      <c r="C7" s="19"/>
      <c r="D7" s="19"/>
      <c r="E7" s="19"/>
      <c r="F7" s="19"/>
      <c r="G7" s="19"/>
      <c r="H7" s="19"/>
      <c r="I7" s="10">
        <f t="shared" si="5"/>
        <v>0</v>
      </c>
      <c r="J7" s="10">
        <f t="shared" si="6"/>
        <v>0</v>
      </c>
      <c r="K7" s="19"/>
      <c r="L7" s="19"/>
      <c r="M7" s="9"/>
      <c r="N7" s="11">
        <f t="shared" ca="1" si="0"/>
        <v>43472.431734027778</v>
      </c>
      <c r="O7" s="12"/>
      <c r="P7" s="13"/>
      <c r="Q7" s="11">
        <f t="shared" ca="1" si="1"/>
        <v>43472.431734027778</v>
      </c>
      <c r="R7" s="19"/>
      <c r="S7" s="14"/>
      <c r="T7" s="20"/>
      <c r="U7" s="19"/>
      <c r="V7" s="11">
        <f t="shared" ca="1" si="2"/>
        <v>43472.431734027778</v>
      </c>
      <c r="W7" s="21"/>
      <c r="Z7" s="3">
        <f t="shared" si="3"/>
        <v>0</v>
      </c>
      <c r="AA7" s="3">
        <f t="shared" si="4"/>
        <v>0</v>
      </c>
      <c r="AE7" s="22" t="s">
        <v>36</v>
      </c>
      <c r="AF7" s="23">
        <v>985193</v>
      </c>
    </row>
    <row r="8" spans="1:32" ht="15.75">
      <c r="A8" s="19"/>
      <c r="B8" s="19"/>
      <c r="C8" s="19"/>
      <c r="D8" s="19"/>
      <c r="E8" s="19"/>
      <c r="F8" s="19"/>
      <c r="G8" s="19"/>
      <c r="H8" s="19"/>
      <c r="I8" s="10">
        <f t="shared" si="5"/>
        <v>0</v>
      </c>
      <c r="J8" s="10">
        <f t="shared" si="6"/>
        <v>0</v>
      </c>
      <c r="K8" s="19"/>
      <c r="L8" s="19"/>
      <c r="M8" s="9"/>
      <c r="N8" s="11">
        <f t="shared" ca="1" si="0"/>
        <v>43472.431734027778</v>
      </c>
      <c r="O8" s="12"/>
      <c r="P8" s="13"/>
      <c r="Q8" s="11">
        <f t="shared" ca="1" si="1"/>
        <v>43472.431734027778</v>
      </c>
      <c r="R8" s="19"/>
      <c r="S8" s="14"/>
      <c r="T8" s="20"/>
      <c r="U8" s="19"/>
      <c r="V8" s="11">
        <f t="shared" ca="1" si="2"/>
        <v>43472.431734027778</v>
      </c>
      <c r="W8" s="21"/>
      <c r="Z8" s="3">
        <f t="shared" si="3"/>
        <v>0</v>
      </c>
      <c r="AA8" s="3">
        <f t="shared" si="4"/>
        <v>0</v>
      </c>
      <c r="AE8" s="22" t="s">
        <v>37</v>
      </c>
      <c r="AF8" s="23">
        <v>407229</v>
      </c>
    </row>
    <row r="9" spans="1:32" ht="15.75">
      <c r="A9" s="19"/>
      <c r="B9" s="19"/>
      <c r="C9" s="19"/>
      <c r="D9" s="19"/>
      <c r="E9" s="19"/>
      <c r="F9" s="19"/>
      <c r="G9" s="19"/>
      <c r="H9" s="19"/>
      <c r="I9" s="10">
        <f t="shared" si="5"/>
        <v>0</v>
      </c>
      <c r="J9" s="10">
        <f t="shared" si="6"/>
        <v>0</v>
      </c>
      <c r="K9" s="19"/>
      <c r="L9" s="19"/>
      <c r="M9" s="9"/>
      <c r="N9" s="11">
        <f t="shared" ca="1" si="0"/>
        <v>43472.431734027778</v>
      </c>
      <c r="O9" s="12"/>
      <c r="P9" s="13"/>
      <c r="Q9" s="11">
        <f t="shared" ca="1" si="1"/>
        <v>43472.431734027778</v>
      </c>
      <c r="R9" s="19"/>
      <c r="S9" s="14"/>
      <c r="T9" s="20"/>
      <c r="U9" s="19"/>
      <c r="V9" s="11">
        <f t="shared" ca="1" si="2"/>
        <v>43472.431734027778</v>
      </c>
      <c r="W9" s="21"/>
      <c r="Z9" s="3">
        <f t="shared" si="3"/>
        <v>0</v>
      </c>
      <c r="AA9" s="3">
        <f t="shared" si="4"/>
        <v>0</v>
      </c>
      <c r="AE9" s="22" t="s">
        <v>38</v>
      </c>
      <c r="AF9" s="23">
        <v>417381</v>
      </c>
    </row>
    <row r="10" spans="1:32" ht="15.75">
      <c r="A10" s="19"/>
      <c r="B10" s="19"/>
      <c r="C10" s="19"/>
      <c r="D10" s="19"/>
      <c r="E10" s="19"/>
      <c r="F10" s="19"/>
      <c r="G10" s="19"/>
      <c r="H10" s="19"/>
      <c r="I10" s="10">
        <f t="shared" si="5"/>
        <v>0</v>
      </c>
      <c r="J10" s="10">
        <f t="shared" si="6"/>
        <v>0</v>
      </c>
      <c r="K10" s="19"/>
      <c r="L10" s="19"/>
      <c r="M10" s="9"/>
      <c r="N10" s="11">
        <f t="shared" ca="1" si="0"/>
        <v>43472.431734027778</v>
      </c>
      <c r="O10" s="12"/>
      <c r="P10" s="13"/>
      <c r="Q10" s="11">
        <f t="shared" ca="1" si="1"/>
        <v>43472.431734027778</v>
      </c>
      <c r="R10" s="19"/>
      <c r="S10" s="14"/>
      <c r="T10" s="20"/>
      <c r="U10" s="19"/>
      <c r="V10" s="11">
        <f t="shared" ca="1" si="2"/>
        <v>43472.431734027778</v>
      </c>
      <c r="W10" s="21"/>
      <c r="Z10" s="3">
        <f t="shared" si="3"/>
        <v>0</v>
      </c>
      <c r="AA10" s="3">
        <f t="shared" si="4"/>
        <v>0</v>
      </c>
      <c r="AE10" s="22" t="s">
        <v>39</v>
      </c>
      <c r="AF10" s="23">
        <v>417373</v>
      </c>
    </row>
    <row r="11" spans="1:32" ht="15.75">
      <c r="A11" s="19"/>
      <c r="B11" s="19"/>
      <c r="C11" s="19"/>
      <c r="D11" s="19"/>
      <c r="E11" s="19"/>
      <c r="F11" s="19"/>
      <c r="G11" s="19"/>
      <c r="H11" s="19"/>
      <c r="I11" s="10">
        <f t="shared" si="5"/>
        <v>0</v>
      </c>
      <c r="J11" s="10">
        <f t="shared" si="6"/>
        <v>0</v>
      </c>
      <c r="K11" s="19"/>
      <c r="L11" s="19"/>
      <c r="M11" s="9"/>
      <c r="N11" s="11">
        <f t="shared" ca="1" si="0"/>
        <v>43472.431734027778</v>
      </c>
      <c r="O11" s="12"/>
      <c r="P11" s="13"/>
      <c r="Q11" s="11">
        <f t="shared" ca="1" si="1"/>
        <v>43472.431734027778</v>
      </c>
      <c r="R11" s="19"/>
      <c r="S11" s="14"/>
      <c r="T11" s="20"/>
      <c r="U11" s="19"/>
      <c r="V11" s="11">
        <f t="shared" ca="1" si="2"/>
        <v>43472.431734027778</v>
      </c>
      <c r="W11" s="21"/>
      <c r="Z11" s="3">
        <f t="shared" si="3"/>
        <v>0</v>
      </c>
      <c r="AA11" s="3">
        <f t="shared" si="4"/>
        <v>0</v>
      </c>
      <c r="AE11" s="22" t="s">
        <v>40</v>
      </c>
      <c r="AF11" s="23">
        <v>418052</v>
      </c>
    </row>
    <row r="12" spans="1:32" ht="15.75">
      <c r="A12" s="19"/>
      <c r="B12" s="19"/>
      <c r="C12" s="19"/>
      <c r="D12" s="19"/>
      <c r="E12" s="19"/>
      <c r="F12" s="19"/>
      <c r="G12" s="19"/>
      <c r="H12" s="19"/>
      <c r="I12" s="10">
        <f t="shared" si="5"/>
        <v>0</v>
      </c>
      <c r="J12" s="10">
        <f t="shared" si="6"/>
        <v>0</v>
      </c>
      <c r="K12" s="19"/>
      <c r="L12" s="19"/>
      <c r="M12" s="9"/>
      <c r="N12" s="11">
        <f t="shared" ca="1" si="0"/>
        <v>43472.431734027778</v>
      </c>
      <c r="O12" s="12"/>
      <c r="P12" s="13"/>
      <c r="Q12" s="11">
        <f t="shared" ca="1" si="1"/>
        <v>43472.431734027778</v>
      </c>
      <c r="R12" s="19"/>
      <c r="S12" s="14"/>
      <c r="T12" s="20"/>
      <c r="U12" s="19"/>
      <c r="V12" s="11">
        <f t="shared" ca="1" si="2"/>
        <v>43472.431734027778</v>
      </c>
      <c r="W12" s="21"/>
      <c r="Z12" s="3">
        <f t="shared" si="3"/>
        <v>0</v>
      </c>
      <c r="AA12" s="3">
        <f t="shared" si="4"/>
        <v>0</v>
      </c>
      <c r="AE12" s="22" t="s">
        <v>41</v>
      </c>
      <c r="AF12" s="23">
        <v>416700</v>
      </c>
    </row>
    <row r="13" spans="1:32" ht="15.75">
      <c r="A13" s="19"/>
      <c r="B13" s="19"/>
      <c r="C13" s="19"/>
      <c r="D13" s="19"/>
      <c r="E13" s="19"/>
      <c r="F13" s="19"/>
      <c r="G13" s="19"/>
      <c r="H13" s="19"/>
      <c r="I13" s="10">
        <f t="shared" si="5"/>
        <v>0</v>
      </c>
      <c r="J13" s="10">
        <f t="shared" si="6"/>
        <v>0</v>
      </c>
      <c r="K13" s="19"/>
      <c r="L13" s="19"/>
      <c r="M13" s="9"/>
      <c r="N13" s="11">
        <f t="shared" ca="1" si="0"/>
        <v>43472.431734027778</v>
      </c>
      <c r="O13" s="12"/>
      <c r="P13" s="13"/>
      <c r="Q13" s="11">
        <f t="shared" ca="1" si="1"/>
        <v>43472.431734027778</v>
      </c>
      <c r="R13" s="19"/>
      <c r="S13" s="14"/>
      <c r="T13" s="20"/>
      <c r="U13" s="19"/>
      <c r="V13" s="11">
        <f t="shared" ca="1" si="2"/>
        <v>43472.431734027778</v>
      </c>
      <c r="W13" s="21"/>
      <c r="Z13" s="3">
        <f t="shared" si="3"/>
        <v>0</v>
      </c>
      <c r="AA13" s="3">
        <f t="shared" si="4"/>
        <v>0</v>
      </c>
      <c r="AE13" s="22" t="s">
        <v>42</v>
      </c>
      <c r="AF13" s="23">
        <v>417731</v>
      </c>
    </row>
    <row r="14" spans="1:32" ht="15.75">
      <c r="A14" s="19"/>
      <c r="B14" s="19"/>
      <c r="C14" s="19"/>
      <c r="D14" s="19"/>
      <c r="E14" s="19"/>
      <c r="F14" s="19"/>
      <c r="G14" s="19"/>
      <c r="H14" s="19"/>
      <c r="I14" s="10">
        <f t="shared" si="5"/>
        <v>0</v>
      </c>
      <c r="J14" s="10">
        <f t="shared" si="6"/>
        <v>0</v>
      </c>
      <c r="K14" s="19"/>
      <c r="L14" s="19"/>
      <c r="M14" s="9"/>
      <c r="N14" s="11">
        <f t="shared" ca="1" si="0"/>
        <v>43472.431734027778</v>
      </c>
      <c r="O14" s="12"/>
      <c r="P14" s="13"/>
      <c r="Q14" s="11">
        <f t="shared" ca="1" si="1"/>
        <v>43472.431734027778</v>
      </c>
      <c r="R14" s="19"/>
      <c r="S14" s="14"/>
      <c r="T14" s="20"/>
      <c r="U14" s="19"/>
      <c r="V14" s="11">
        <f t="shared" ca="1" si="2"/>
        <v>43472.431734027778</v>
      </c>
      <c r="W14" s="21"/>
      <c r="Z14" s="3">
        <f t="shared" si="3"/>
        <v>0</v>
      </c>
      <c r="AA14" s="3">
        <f t="shared" si="4"/>
        <v>0</v>
      </c>
      <c r="AE14" s="22" t="s">
        <v>43</v>
      </c>
      <c r="AF14" s="23">
        <v>416342</v>
      </c>
    </row>
    <row r="15" spans="1:32" ht="15.75">
      <c r="A15" s="19"/>
      <c r="B15" s="19"/>
      <c r="C15" s="19"/>
      <c r="D15" s="19"/>
      <c r="E15" s="19"/>
      <c r="F15" s="19"/>
      <c r="G15" s="19"/>
      <c r="H15" s="19"/>
      <c r="I15" s="10">
        <f t="shared" si="5"/>
        <v>0</v>
      </c>
      <c r="J15" s="10">
        <f t="shared" si="6"/>
        <v>0</v>
      </c>
      <c r="K15" s="19"/>
      <c r="L15" s="19"/>
      <c r="M15" s="9"/>
      <c r="N15" s="11">
        <f t="shared" ca="1" si="0"/>
        <v>43472.431734027778</v>
      </c>
      <c r="O15" s="12"/>
      <c r="P15" s="13"/>
      <c r="Q15" s="11">
        <f t="shared" ca="1" si="1"/>
        <v>43472.431734027778</v>
      </c>
      <c r="R15" s="19"/>
      <c r="S15" s="14"/>
      <c r="T15" s="20"/>
      <c r="U15" s="19"/>
      <c r="V15" s="11">
        <f t="shared" ca="1" si="2"/>
        <v>43472.431734027778</v>
      </c>
      <c r="W15" s="21"/>
      <c r="Z15" s="3">
        <f t="shared" si="3"/>
        <v>0</v>
      </c>
      <c r="AA15" s="3">
        <f t="shared" si="4"/>
        <v>0</v>
      </c>
      <c r="AE15" s="22" t="s">
        <v>44</v>
      </c>
      <c r="AF15" s="23">
        <v>417742</v>
      </c>
    </row>
    <row r="16" spans="1:32" ht="15.75">
      <c r="A16" s="19"/>
      <c r="B16" s="19"/>
      <c r="C16" s="19"/>
      <c r="D16" s="19"/>
      <c r="E16" s="19"/>
      <c r="F16" s="19"/>
      <c r="G16" s="19"/>
      <c r="H16" s="19"/>
      <c r="I16" s="10">
        <f t="shared" si="5"/>
        <v>0</v>
      </c>
      <c r="J16" s="10">
        <f t="shared" si="6"/>
        <v>0</v>
      </c>
      <c r="K16" s="19"/>
      <c r="L16" s="19"/>
      <c r="M16" s="9"/>
      <c r="N16" s="11">
        <f t="shared" ca="1" si="0"/>
        <v>43472.431734027778</v>
      </c>
      <c r="O16" s="12"/>
      <c r="P16" s="13"/>
      <c r="Q16" s="11">
        <f t="shared" ca="1" si="1"/>
        <v>43472.431734027778</v>
      </c>
      <c r="R16" s="19"/>
      <c r="S16" s="14"/>
      <c r="T16" s="20"/>
      <c r="U16" s="19"/>
      <c r="V16" s="11">
        <f t="shared" ca="1" si="2"/>
        <v>43472.431734027778</v>
      </c>
      <c r="W16" s="21"/>
      <c r="Z16" s="3">
        <f t="shared" si="3"/>
        <v>0</v>
      </c>
      <c r="AA16" s="3">
        <f t="shared" si="4"/>
        <v>0</v>
      </c>
      <c r="AE16" s="22" t="s">
        <v>45</v>
      </c>
      <c r="AF16" s="23">
        <v>417706</v>
      </c>
    </row>
    <row r="17" spans="1:32" ht="15.75">
      <c r="A17" s="19"/>
      <c r="B17" s="19"/>
      <c r="C17" s="19"/>
      <c r="D17" s="19"/>
      <c r="E17" s="19"/>
      <c r="F17" s="19"/>
      <c r="G17" s="19"/>
      <c r="H17" s="19"/>
      <c r="I17" s="10">
        <f t="shared" si="5"/>
        <v>0</v>
      </c>
      <c r="J17" s="10">
        <f t="shared" si="6"/>
        <v>0</v>
      </c>
      <c r="K17" s="19"/>
      <c r="L17" s="19"/>
      <c r="M17" s="9"/>
      <c r="N17" s="11">
        <f t="shared" ca="1" si="0"/>
        <v>43472.431734027778</v>
      </c>
      <c r="O17" s="12"/>
      <c r="P17" s="13"/>
      <c r="Q17" s="11">
        <f t="shared" ca="1" si="1"/>
        <v>43472.431734027778</v>
      </c>
      <c r="R17" s="19"/>
      <c r="S17" s="14"/>
      <c r="T17" s="20"/>
      <c r="U17" s="19"/>
      <c r="V17" s="11">
        <f t="shared" ca="1" si="2"/>
        <v>43472.431734027778</v>
      </c>
      <c r="W17" s="21"/>
      <c r="Z17" s="3">
        <f t="shared" si="3"/>
        <v>0</v>
      </c>
      <c r="AA17" s="3">
        <f t="shared" si="4"/>
        <v>0</v>
      </c>
      <c r="AE17" s="22" t="s">
        <v>46</v>
      </c>
      <c r="AF17" s="23">
        <v>417763</v>
      </c>
    </row>
    <row r="18" spans="1:32" ht="15.75">
      <c r="A18" s="19"/>
      <c r="B18" s="19"/>
      <c r="C18" s="19"/>
      <c r="D18" s="19"/>
      <c r="E18" s="19"/>
      <c r="F18" s="19"/>
      <c r="G18" s="19"/>
      <c r="H18" s="19"/>
      <c r="I18" s="10">
        <f t="shared" si="5"/>
        <v>0</v>
      </c>
      <c r="J18" s="10">
        <f t="shared" si="6"/>
        <v>0</v>
      </c>
      <c r="K18" s="19"/>
      <c r="L18" s="19"/>
      <c r="M18" s="9"/>
      <c r="N18" s="11">
        <f t="shared" ca="1" si="0"/>
        <v>43472.431734027778</v>
      </c>
      <c r="O18" s="12"/>
      <c r="P18" s="13"/>
      <c r="Q18" s="11">
        <f t="shared" ca="1" si="1"/>
        <v>43472.431734027778</v>
      </c>
      <c r="R18" s="19"/>
      <c r="S18" s="14"/>
      <c r="T18" s="20"/>
      <c r="U18" s="19"/>
      <c r="V18" s="11">
        <f t="shared" ca="1" si="2"/>
        <v>43472.431734027778</v>
      </c>
      <c r="W18" s="21"/>
      <c r="Z18" s="3">
        <f t="shared" si="3"/>
        <v>0</v>
      </c>
      <c r="AA18" s="3">
        <f t="shared" si="4"/>
        <v>0</v>
      </c>
      <c r="AE18" s="22" t="s">
        <v>47</v>
      </c>
      <c r="AF18" s="23">
        <v>417773</v>
      </c>
    </row>
    <row r="19" spans="1:32" ht="15.75">
      <c r="A19" s="19"/>
      <c r="B19" s="19"/>
      <c r="C19" s="19"/>
      <c r="D19" s="19"/>
      <c r="E19" s="19"/>
      <c r="F19" s="19"/>
      <c r="G19" s="19"/>
      <c r="H19" s="19"/>
      <c r="I19" s="10">
        <f t="shared" si="5"/>
        <v>0</v>
      </c>
      <c r="J19" s="10">
        <f t="shared" si="6"/>
        <v>0</v>
      </c>
      <c r="K19" s="19"/>
      <c r="L19" s="19"/>
      <c r="M19" s="9"/>
      <c r="N19" s="11">
        <f t="shared" ca="1" si="0"/>
        <v>43472.431734027778</v>
      </c>
      <c r="O19" s="12"/>
      <c r="P19" s="13"/>
      <c r="Q19" s="11">
        <f t="shared" ca="1" si="1"/>
        <v>43472.431734027778</v>
      </c>
      <c r="R19" s="19"/>
      <c r="S19" s="14"/>
      <c r="T19" s="20"/>
      <c r="U19" s="19"/>
      <c r="V19" s="11">
        <f t="shared" ca="1" si="2"/>
        <v>43472.431734027778</v>
      </c>
      <c r="W19" s="21"/>
      <c r="Z19" s="3">
        <f t="shared" si="3"/>
        <v>0</v>
      </c>
      <c r="AA19" s="3">
        <f t="shared" si="4"/>
        <v>0</v>
      </c>
      <c r="AE19" s="22" t="s">
        <v>48</v>
      </c>
      <c r="AF19" s="23">
        <v>417617</v>
      </c>
    </row>
    <row r="20" spans="1:32" ht="15.75">
      <c r="A20" s="19"/>
      <c r="B20" s="19"/>
      <c r="C20" s="19"/>
      <c r="D20" s="19"/>
      <c r="E20" s="19"/>
      <c r="F20" s="19"/>
      <c r="G20" s="19"/>
      <c r="H20" s="19"/>
      <c r="I20" s="10">
        <f t="shared" si="5"/>
        <v>0</v>
      </c>
      <c r="J20" s="10">
        <f t="shared" si="6"/>
        <v>0</v>
      </c>
      <c r="K20" s="19"/>
      <c r="L20" s="19"/>
      <c r="M20" s="9"/>
      <c r="N20" s="11">
        <f t="shared" ca="1" si="0"/>
        <v>43472.431734027778</v>
      </c>
      <c r="O20" s="12"/>
      <c r="P20" s="13"/>
      <c r="Q20" s="11">
        <f t="shared" ca="1" si="1"/>
        <v>43472.431734027778</v>
      </c>
      <c r="R20" s="19"/>
      <c r="S20" s="14"/>
      <c r="T20" s="20"/>
      <c r="U20" s="19"/>
      <c r="V20" s="11">
        <f t="shared" ca="1" si="2"/>
        <v>43472.431734027778</v>
      </c>
      <c r="W20" s="21"/>
      <c r="Z20" s="3">
        <f t="shared" si="3"/>
        <v>0</v>
      </c>
      <c r="AA20" s="3">
        <f t="shared" si="4"/>
        <v>0</v>
      </c>
      <c r="AE20" s="22" t="s">
        <v>49</v>
      </c>
      <c r="AF20" s="23">
        <v>418021</v>
      </c>
    </row>
    <row r="21" spans="1:32" ht="15.75">
      <c r="A21" s="19"/>
      <c r="B21" s="19"/>
      <c r="C21" s="19"/>
      <c r="D21" s="19"/>
      <c r="E21" s="19"/>
      <c r="F21" s="19"/>
      <c r="G21" s="19"/>
      <c r="H21" s="19"/>
      <c r="I21" s="10">
        <f t="shared" si="5"/>
        <v>0</v>
      </c>
      <c r="J21" s="10">
        <f t="shared" si="6"/>
        <v>0</v>
      </c>
      <c r="K21" s="19"/>
      <c r="L21" s="19"/>
      <c r="M21" s="9"/>
      <c r="N21" s="11">
        <f t="shared" ca="1" si="0"/>
        <v>43472.431734027778</v>
      </c>
      <c r="O21" s="12"/>
      <c r="P21" s="13"/>
      <c r="Q21" s="11">
        <f t="shared" ca="1" si="1"/>
        <v>43472.431734027778</v>
      </c>
      <c r="R21" s="19"/>
      <c r="S21" s="14"/>
      <c r="T21" s="20"/>
      <c r="U21" s="19"/>
      <c r="V21" s="11">
        <f t="shared" ca="1" si="2"/>
        <v>43472.431734027778</v>
      </c>
      <c r="W21" s="21"/>
      <c r="Z21" s="3">
        <f t="shared" si="3"/>
        <v>0</v>
      </c>
      <c r="AA21" s="3">
        <f t="shared" si="4"/>
        <v>0</v>
      </c>
      <c r="AE21" s="22" t="s">
        <v>50</v>
      </c>
      <c r="AF21" s="23">
        <v>417319</v>
      </c>
    </row>
    <row r="22" spans="1:32" ht="15.75">
      <c r="A22" s="19"/>
      <c r="B22" s="19"/>
      <c r="C22" s="19"/>
      <c r="D22" s="19"/>
      <c r="E22" s="19"/>
      <c r="F22" s="19"/>
      <c r="G22" s="19"/>
      <c r="H22" s="19"/>
      <c r="I22" s="10">
        <f t="shared" si="5"/>
        <v>0</v>
      </c>
      <c r="J22" s="10">
        <f t="shared" si="6"/>
        <v>0</v>
      </c>
      <c r="K22" s="19"/>
      <c r="L22" s="19"/>
      <c r="M22" s="9"/>
      <c r="N22" s="11">
        <f t="shared" ca="1" si="0"/>
        <v>43472.431734027778</v>
      </c>
      <c r="O22" s="12"/>
      <c r="P22" s="13"/>
      <c r="Q22" s="11">
        <f t="shared" ca="1" si="1"/>
        <v>43472.431734027778</v>
      </c>
      <c r="R22" s="19"/>
      <c r="S22" s="14"/>
      <c r="T22" s="20"/>
      <c r="U22" s="19"/>
      <c r="V22" s="11">
        <f t="shared" ca="1" si="2"/>
        <v>43472.431734027778</v>
      </c>
      <c r="W22" s="21"/>
      <c r="Z22" s="3">
        <f t="shared" si="3"/>
        <v>0</v>
      </c>
      <c r="AA22" s="3">
        <f t="shared" si="4"/>
        <v>0</v>
      </c>
      <c r="AE22" s="22" t="s">
        <v>51</v>
      </c>
      <c r="AF22" s="23">
        <v>418028</v>
      </c>
    </row>
    <row r="23" spans="1:32" ht="15.75">
      <c r="A23" s="19"/>
      <c r="B23" s="19"/>
      <c r="C23" s="19"/>
      <c r="D23" s="19"/>
      <c r="E23" s="19"/>
      <c r="F23" s="19"/>
      <c r="G23" s="19"/>
      <c r="H23" s="19"/>
      <c r="I23" s="10">
        <f t="shared" si="5"/>
        <v>0</v>
      </c>
      <c r="J23" s="10">
        <f t="shared" si="6"/>
        <v>0</v>
      </c>
      <c r="K23" s="19"/>
      <c r="L23" s="19"/>
      <c r="M23" s="9"/>
      <c r="N23" s="11">
        <f t="shared" ca="1" si="0"/>
        <v>43472.431734027778</v>
      </c>
      <c r="O23" s="12"/>
      <c r="P23" s="13"/>
      <c r="Q23" s="11">
        <f t="shared" ca="1" si="1"/>
        <v>43472.431734027778</v>
      </c>
      <c r="R23" s="19"/>
      <c r="S23" s="14"/>
      <c r="T23" s="20"/>
      <c r="U23" s="19"/>
      <c r="V23" s="11">
        <f t="shared" ca="1" si="2"/>
        <v>43472.431734027778</v>
      </c>
      <c r="W23" s="21"/>
      <c r="Z23" s="3">
        <f t="shared" si="3"/>
        <v>0</v>
      </c>
      <c r="AA23" s="3">
        <f t="shared" si="4"/>
        <v>0</v>
      </c>
      <c r="AE23" s="22" t="s">
        <v>52</v>
      </c>
      <c r="AF23" s="23">
        <v>417985</v>
      </c>
    </row>
    <row r="24" spans="1:32" ht="15.75">
      <c r="A24" s="19"/>
      <c r="B24" s="19"/>
      <c r="C24" s="19"/>
      <c r="D24" s="19"/>
      <c r="E24" s="19"/>
      <c r="F24" s="19"/>
      <c r="G24" s="19"/>
      <c r="H24" s="19"/>
      <c r="I24" s="10">
        <f t="shared" si="5"/>
        <v>0</v>
      </c>
      <c r="J24" s="10">
        <f t="shared" si="6"/>
        <v>0</v>
      </c>
      <c r="K24" s="19"/>
      <c r="L24" s="19"/>
      <c r="M24" s="9"/>
      <c r="N24" s="11">
        <f t="shared" ca="1" si="0"/>
        <v>43472.431734027778</v>
      </c>
      <c r="O24" s="12"/>
      <c r="P24" s="13"/>
      <c r="Q24" s="11">
        <f t="shared" ca="1" si="1"/>
        <v>43472.431734027778</v>
      </c>
      <c r="R24" s="19"/>
      <c r="S24" s="14"/>
      <c r="T24" s="20"/>
      <c r="U24" s="19"/>
      <c r="V24" s="11">
        <f t="shared" ca="1" si="2"/>
        <v>43472.431734027778</v>
      </c>
      <c r="W24" s="21"/>
      <c r="Z24" s="3">
        <f t="shared" si="3"/>
        <v>0</v>
      </c>
      <c r="AA24" s="3">
        <f t="shared" si="4"/>
        <v>0</v>
      </c>
      <c r="AE24" s="22" t="s">
        <v>53</v>
      </c>
      <c r="AF24" s="23">
        <v>417843</v>
      </c>
    </row>
    <row r="25" spans="1:32" ht="15.75">
      <c r="A25" s="19"/>
      <c r="B25" s="19"/>
      <c r="C25" s="19"/>
      <c r="D25" s="19"/>
      <c r="E25" s="19"/>
      <c r="F25" s="19"/>
      <c r="G25" s="19"/>
      <c r="H25" s="19"/>
      <c r="I25" s="10">
        <f t="shared" si="5"/>
        <v>0</v>
      </c>
      <c r="J25" s="10">
        <f t="shared" si="6"/>
        <v>0</v>
      </c>
      <c r="K25" s="19"/>
      <c r="L25" s="19"/>
      <c r="M25" s="9"/>
      <c r="N25" s="11">
        <f t="shared" ca="1" si="0"/>
        <v>43472.431734027778</v>
      </c>
      <c r="O25" s="12"/>
      <c r="P25" s="13"/>
      <c r="Q25" s="11">
        <f t="shared" ca="1" si="1"/>
        <v>43472.431734027778</v>
      </c>
      <c r="R25" s="19"/>
      <c r="S25" s="14"/>
      <c r="T25" s="20"/>
      <c r="U25" s="19"/>
      <c r="V25" s="11">
        <f t="shared" ca="1" si="2"/>
        <v>43472.431734027778</v>
      </c>
      <c r="W25" s="21"/>
      <c r="Z25" s="3">
        <f t="shared" si="3"/>
        <v>0</v>
      </c>
      <c r="AA25" s="3">
        <f t="shared" si="4"/>
        <v>0</v>
      </c>
      <c r="AE25" s="22" t="s">
        <v>54</v>
      </c>
      <c r="AF25" s="23">
        <v>417841</v>
      </c>
    </row>
    <row r="26" spans="1:32" ht="15.75">
      <c r="A26" s="19"/>
      <c r="B26" s="19"/>
      <c r="C26" s="19"/>
      <c r="D26" s="19"/>
      <c r="E26" s="19"/>
      <c r="F26" s="19"/>
      <c r="G26" s="19"/>
      <c r="H26" s="19"/>
      <c r="I26" s="10">
        <f t="shared" si="5"/>
        <v>0</v>
      </c>
      <c r="J26" s="10">
        <f t="shared" si="6"/>
        <v>0</v>
      </c>
      <c r="K26" s="19"/>
      <c r="L26" s="19"/>
      <c r="M26" s="9"/>
      <c r="N26" s="11">
        <f t="shared" ca="1" si="0"/>
        <v>43472.431734027778</v>
      </c>
      <c r="O26" s="12"/>
      <c r="P26" s="13"/>
      <c r="Q26" s="11">
        <f t="shared" ca="1" si="1"/>
        <v>43472.431734027778</v>
      </c>
      <c r="R26" s="19"/>
      <c r="S26" s="14"/>
      <c r="T26" s="20"/>
      <c r="U26" s="19"/>
      <c r="V26" s="11">
        <f t="shared" ca="1" si="2"/>
        <v>43472.431734027778</v>
      </c>
      <c r="W26" s="21"/>
      <c r="Z26" s="3">
        <f t="shared" si="3"/>
        <v>0</v>
      </c>
      <c r="AA26" s="3">
        <f t="shared" si="4"/>
        <v>0</v>
      </c>
      <c r="AE26" s="22" t="s">
        <v>55</v>
      </c>
      <c r="AF26" s="23">
        <v>418006</v>
      </c>
    </row>
    <row r="27" spans="1:32" ht="15.75">
      <c r="A27" s="19"/>
      <c r="B27" s="19"/>
      <c r="C27" s="19"/>
      <c r="D27" s="19"/>
      <c r="E27" s="19"/>
      <c r="F27" s="19"/>
      <c r="G27" s="19"/>
      <c r="H27" s="19"/>
      <c r="I27" s="10">
        <f t="shared" si="5"/>
        <v>0</v>
      </c>
      <c r="J27" s="10">
        <f t="shared" si="6"/>
        <v>0</v>
      </c>
      <c r="K27" s="19"/>
      <c r="L27" s="19"/>
      <c r="M27" s="9"/>
      <c r="N27" s="11">
        <f t="shared" ca="1" si="0"/>
        <v>43472.431734027778</v>
      </c>
      <c r="O27" s="12"/>
      <c r="P27" s="13"/>
      <c r="Q27" s="11">
        <f t="shared" ca="1" si="1"/>
        <v>43472.431734027778</v>
      </c>
      <c r="R27" s="19"/>
      <c r="S27" s="14"/>
      <c r="T27" s="20"/>
      <c r="U27" s="19"/>
      <c r="V27" s="11">
        <f t="shared" ca="1" si="2"/>
        <v>43472.431734027778</v>
      </c>
      <c r="W27" s="21"/>
      <c r="Z27" s="3">
        <f t="shared" si="3"/>
        <v>0</v>
      </c>
      <c r="AA27" s="3">
        <f t="shared" si="4"/>
        <v>0</v>
      </c>
      <c r="AE27" s="22" t="s">
        <v>56</v>
      </c>
      <c r="AF27" s="23">
        <v>417669</v>
      </c>
    </row>
    <row r="28" spans="1:32" ht="15.75">
      <c r="A28" s="19"/>
      <c r="B28" s="19"/>
      <c r="C28" s="19"/>
      <c r="D28" s="19"/>
      <c r="E28" s="19"/>
      <c r="F28" s="19"/>
      <c r="G28" s="19"/>
      <c r="H28" s="19"/>
      <c r="I28" s="10">
        <f t="shared" si="5"/>
        <v>0</v>
      </c>
      <c r="J28" s="10">
        <f t="shared" si="6"/>
        <v>0</v>
      </c>
      <c r="K28" s="19"/>
      <c r="L28" s="19"/>
      <c r="M28" s="9"/>
      <c r="N28" s="11">
        <f t="shared" ca="1" si="0"/>
        <v>43472.431734027778</v>
      </c>
      <c r="O28" s="12"/>
      <c r="P28" s="13"/>
      <c r="Q28" s="11">
        <f t="shared" ca="1" si="1"/>
        <v>43472.431734027778</v>
      </c>
      <c r="R28" s="19"/>
      <c r="S28" s="14"/>
      <c r="T28" s="20"/>
      <c r="U28" s="19"/>
      <c r="V28" s="11">
        <f t="shared" ca="1" si="2"/>
        <v>43472.431734027778</v>
      </c>
      <c r="W28" s="21"/>
      <c r="Z28" s="3">
        <f t="shared" si="3"/>
        <v>0</v>
      </c>
      <c r="AA28" s="3">
        <f t="shared" si="4"/>
        <v>0</v>
      </c>
      <c r="AE28" s="22" t="s">
        <v>57</v>
      </c>
      <c r="AF28" s="23">
        <v>417498</v>
      </c>
    </row>
    <row r="29" spans="1:32" ht="15.75">
      <c r="A29" s="19"/>
      <c r="B29" s="19"/>
      <c r="C29" s="19"/>
      <c r="D29" s="19"/>
      <c r="E29" s="19"/>
      <c r="F29" s="19"/>
      <c r="G29" s="19"/>
      <c r="H29" s="19"/>
      <c r="I29" s="10">
        <f t="shared" si="5"/>
        <v>0</v>
      </c>
      <c r="J29" s="10">
        <f t="shared" si="6"/>
        <v>0</v>
      </c>
      <c r="K29" s="19"/>
      <c r="L29" s="19"/>
      <c r="M29" s="9"/>
      <c r="N29" s="11">
        <f t="shared" ca="1" si="0"/>
        <v>43472.431734027778</v>
      </c>
      <c r="O29" s="12"/>
      <c r="P29" s="13"/>
      <c r="Q29" s="11">
        <f t="shared" ca="1" si="1"/>
        <v>43472.431734027778</v>
      </c>
      <c r="R29" s="19"/>
      <c r="S29" s="14"/>
      <c r="T29" s="20"/>
      <c r="U29" s="19"/>
      <c r="V29" s="11">
        <f t="shared" ca="1" si="2"/>
        <v>43472.431734027778</v>
      </c>
      <c r="W29" s="21"/>
      <c r="Z29" s="3">
        <f t="shared" si="3"/>
        <v>0</v>
      </c>
      <c r="AA29" s="3">
        <f t="shared" si="4"/>
        <v>0</v>
      </c>
      <c r="AE29" s="22" t="s">
        <v>58</v>
      </c>
      <c r="AF29" s="23">
        <v>841887</v>
      </c>
    </row>
    <row r="30" spans="1:32" ht="15.75">
      <c r="A30" s="19"/>
      <c r="B30" s="19"/>
      <c r="C30" s="19"/>
      <c r="D30" s="19"/>
      <c r="E30" s="19"/>
      <c r="F30" s="19"/>
      <c r="G30" s="19"/>
      <c r="H30" s="19"/>
      <c r="I30" s="10">
        <f t="shared" si="5"/>
        <v>0</v>
      </c>
      <c r="J30" s="10">
        <f t="shared" si="6"/>
        <v>0</v>
      </c>
      <c r="K30" s="19"/>
      <c r="L30" s="19"/>
      <c r="M30" s="9"/>
      <c r="N30" s="11">
        <f t="shared" ca="1" si="0"/>
        <v>43472.431734027778</v>
      </c>
      <c r="O30" s="12"/>
      <c r="P30" s="13"/>
      <c r="Q30" s="11">
        <f t="shared" ca="1" si="1"/>
        <v>43472.431734027778</v>
      </c>
      <c r="R30" s="19"/>
      <c r="S30" s="14"/>
      <c r="T30" s="20"/>
      <c r="U30" s="19"/>
      <c r="V30" s="11">
        <f t="shared" ca="1" si="2"/>
        <v>43472.431734027778</v>
      </c>
      <c r="W30" s="21"/>
      <c r="Z30" s="3">
        <f t="shared" si="3"/>
        <v>0</v>
      </c>
      <c r="AA30" s="3">
        <f t="shared" si="4"/>
        <v>0</v>
      </c>
      <c r="AE30" s="22" t="s">
        <v>59</v>
      </c>
      <c r="AF30" s="23">
        <v>841853</v>
      </c>
    </row>
    <row r="31" spans="1:32" ht="15.75">
      <c r="A31" s="19"/>
      <c r="B31" s="19"/>
      <c r="C31" s="19"/>
      <c r="D31" s="19"/>
      <c r="E31" s="19"/>
      <c r="F31" s="19"/>
      <c r="G31" s="19"/>
      <c r="H31" s="19"/>
      <c r="I31" s="10">
        <f t="shared" si="5"/>
        <v>0</v>
      </c>
      <c r="J31" s="10">
        <f t="shared" si="6"/>
        <v>0</v>
      </c>
      <c r="K31" s="19"/>
      <c r="L31" s="19"/>
      <c r="M31" s="9"/>
      <c r="N31" s="11">
        <f t="shared" ca="1" si="0"/>
        <v>43472.431734027778</v>
      </c>
      <c r="O31" s="12"/>
      <c r="P31" s="13"/>
      <c r="Q31" s="11">
        <f t="shared" ca="1" si="1"/>
        <v>43472.431734027778</v>
      </c>
      <c r="R31" s="19"/>
      <c r="S31" s="14"/>
      <c r="T31" s="20"/>
      <c r="U31" s="19"/>
      <c r="V31" s="11">
        <f t="shared" ca="1" si="2"/>
        <v>43472.431734027778</v>
      </c>
      <c r="W31" s="21"/>
      <c r="Z31" s="3">
        <f t="shared" si="3"/>
        <v>0</v>
      </c>
      <c r="AA31" s="3">
        <f t="shared" si="4"/>
        <v>0</v>
      </c>
      <c r="AE31" s="22" t="s">
        <v>60</v>
      </c>
      <c r="AF31" s="23">
        <v>842135</v>
      </c>
    </row>
    <row r="32" spans="1:32" ht="15.75">
      <c r="A32" s="19"/>
      <c r="B32" s="19"/>
      <c r="C32" s="19"/>
      <c r="D32" s="19"/>
      <c r="E32" s="19"/>
      <c r="F32" s="19"/>
      <c r="G32" s="19"/>
      <c r="H32" s="19"/>
      <c r="I32" s="10">
        <f t="shared" si="5"/>
        <v>0</v>
      </c>
      <c r="J32" s="10">
        <f t="shared" si="6"/>
        <v>0</v>
      </c>
      <c r="K32" s="19"/>
      <c r="L32" s="19"/>
      <c r="M32" s="9"/>
      <c r="N32" s="11">
        <f t="shared" ca="1" si="0"/>
        <v>43472.431734027778</v>
      </c>
      <c r="O32" s="12"/>
      <c r="P32" s="13"/>
      <c r="Q32" s="11">
        <f t="shared" ca="1" si="1"/>
        <v>43472.431734027778</v>
      </c>
      <c r="R32" s="19"/>
      <c r="S32" s="14"/>
      <c r="T32" s="20"/>
      <c r="U32" s="19"/>
      <c r="V32" s="11">
        <f t="shared" ca="1" si="2"/>
        <v>43472.431734027778</v>
      </c>
      <c r="W32" s="21"/>
      <c r="Z32" s="3">
        <f t="shared" si="3"/>
        <v>0</v>
      </c>
      <c r="AA32" s="3">
        <f t="shared" si="4"/>
        <v>0</v>
      </c>
      <c r="AE32" s="22" t="s">
        <v>61</v>
      </c>
      <c r="AF32" s="23">
        <v>842128</v>
      </c>
    </row>
    <row r="33" spans="1:32" ht="15.75">
      <c r="A33" s="19"/>
      <c r="B33" s="19"/>
      <c r="C33" s="19"/>
      <c r="D33" s="19"/>
      <c r="E33" s="19"/>
      <c r="F33" s="19"/>
      <c r="G33" s="19"/>
      <c r="H33" s="19"/>
      <c r="I33" s="10">
        <f t="shared" si="5"/>
        <v>0</v>
      </c>
      <c r="J33" s="10">
        <f t="shared" si="6"/>
        <v>0</v>
      </c>
      <c r="K33" s="19"/>
      <c r="L33" s="19"/>
      <c r="M33" s="9"/>
      <c r="N33" s="11">
        <f t="shared" ca="1" si="0"/>
        <v>43472.431734027778</v>
      </c>
      <c r="O33" s="12"/>
      <c r="P33" s="13"/>
      <c r="Q33" s="11">
        <f t="shared" ca="1" si="1"/>
        <v>43472.431734027778</v>
      </c>
      <c r="R33" s="19"/>
      <c r="S33" s="14"/>
      <c r="T33" s="20"/>
      <c r="U33" s="19"/>
      <c r="V33" s="11">
        <f t="shared" ca="1" si="2"/>
        <v>43472.431734027778</v>
      </c>
      <c r="W33" s="21"/>
      <c r="Z33" s="3">
        <f t="shared" si="3"/>
        <v>0</v>
      </c>
      <c r="AA33" s="3">
        <f t="shared" si="4"/>
        <v>0</v>
      </c>
      <c r="AE33" s="22" t="s">
        <v>62</v>
      </c>
      <c r="AF33" s="23">
        <v>842024</v>
      </c>
    </row>
    <row r="34" spans="1:32" ht="15.75">
      <c r="A34" s="19"/>
      <c r="B34" s="19"/>
      <c r="C34" s="19"/>
      <c r="D34" s="19"/>
      <c r="E34" s="19"/>
      <c r="F34" s="19"/>
      <c r="G34" s="19"/>
      <c r="H34" s="19"/>
      <c r="I34" s="10">
        <f t="shared" si="5"/>
        <v>0</v>
      </c>
      <c r="J34" s="10">
        <f t="shared" si="6"/>
        <v>0</v>
      </c>
      <c r="K34" s="19"/>
      <c r="L34" s="19"/>
      <c r="M34" s="9"/>
      <c r="N34" s="11">
        <f t="shared" ca="1" si="0"/>
        <v>43472.431734027778</v>
      </c>
      <c r="O34" s="12"/>
      <c r="P34" s="13"/>
      <c r="Q34" s="11">
        <f t="shared" ca="1" si="1"/>
        <v>43472.431734027778</v>
      </c>
      <c r="R34" s="19"/>
      <c r="S34" s="14"/>
      <c r="T34" s="20"/>
      <c r="U34" s="19"/>
      <c r="V34" s="11">
        <f t="shared" ca="1" si="2"/>
        <v>43472.431734027778</v>
      </c>
      <c r="W34" s="21"/>
      <c r="Z34" s="3">
        <f t="shared" si="3"/>
        <v>0</v>
      </c>
      <c r="AA34" s="3">
        <f t="shared" si="4"/>
        <v>0</v>
      </c>
      <c r="AE34" s="22" t="s">
        <v>63</v>
      </c>
      <c r="AF34" s="23">
        <v>842009</v>
      </c>
    </row>
    <row r="35" spans="1:32" ht="15.75">
      <c r="A35" s="19"/>
      <c r="B35" s="19"/>
      <c r="C35" s="19"/>
      <c r="D35" s="19"/>
      <c r="E35" s="19"/>
      <c r="F35" s="19"/>
      <c r="G35" s="19"/>
      <c r="H35" s="19"/>
      <c r="I35" s="10">
        <f t="shared" si="5"/>
        <v>0</v>
      </c>
      <c r="J35" s="10">
        <f t="shared" si="6"/>
        <v>0</v>
      </c>
      <c r="K35" s="19"/>
      <c r="L35" s="19"/>
      <c r="M35" s="9"/>
      <c r="N35" s="11">
        <f t="shared" ca="1" si="0"/>
        <v>43472.431734027778</v>
      </c>
      <c r="O35" s="12"/>
      <c r="P35" s="13"/>
      <c r="Q35" s="11">
        <f t="shared" ca="1" si="1"/>
        <v>43472.431734027778</v>
      </c>
      <c r="R35" s="19"/>
      <c r="S35" s="14"/>
      <c r="T35" s="20"/>
      <c r="U35" s="19"/>
      <c r="V35" s="11">
        <f t="shared" ca="1" si="2"/>
        <v>43472.431734027778</v>
      </c>
      <c r="W35" s="21"/>
      <c r="Z35" s="3">
        <f t="shared" si="3"/>
        <v>0</v>
      </c>
      <c r="AA35" s="3">
        <f t="shared" si="4"/>
        <v>0</v>
      </c>
      <c r="AE35" s="22" t="s">
        <v>64</v>
      </c>
      <c r="AF35" s="23">
        <v>842125</v>
      </c>
    </row>
    <row r="36" spans="1:32" ht="15.75">
      <c r="A36" s="19"/>
      <c r="B36" s="19"/>
      <c r="C36" s="19"/>
      <c r="D36" s="19"/>
      <c r="E36" s="19"/>
      <c r="F36" s="19"/>
      <c r="G36" s="19"/>
      <c r="H36" s="19"/>
      <c r="I36" s="10">
        <f t="shared" si="5"/>
        <v>0</v>
      </c>
      <c r="J36" s="10">
        <f t="shared" si="6"/>
        <v>0</v>
      </c>
      <c r="K36" s="19"/>
      <c r="L36" s="19"/>
      <c r="M36" s="9"/>
      <c r="N36" s="11">
        <f t="shared" ca="1" si="0"/>
        <v>43472.431734027778</v>
      </c>
      <c r="O36" s="12"/>
      <c r="P36" s="13"/>
      <c r="Q36" s="11">
        <f t="shared" ca="1" si="1"/>
        <v>43472.431734027778</v>
      </c>
      <c r="R36" s="19"/>
      <c r="S36" s="14"/>
      <c r="T36" s="20"/>
      <c r="U36" s="19"/>
      <c r="V36" s="11">
        <f t="shared" ca="1" si="2"/>
        <v>43472.431734027778</v>
      </c>
      <c r="W36" s="21"/>
      <c r="Z36" s="3">
        <f t="shared" si="3"/>
        <v>0</v>
      </c>
      <c r="AA36" s="3">
        <f t="shared" si="4"/>
        <v>0</v>
      </c>
      <c r="AE36" s="22" t="s">
        <v>65</v>
      </c>
      <c r="AF36" s="23">
        <v>984416</v>
      </c>
    </row>
    <row r="37" spans="1:32" ht="15.75">
      <c r="A37" s="19"/>
      <c r="B37" s="19"/>
      <c r="C37" s="19"/>
      <c r="D37" s="19"/>
      <c r="E37" s="19"/>
      <c r="F37" s="19"/>
      <c r="G37" s="19"/>
      <c r="H37" s="19"/>
      <c r="I37" s="10">
        <f t="shared" si="5"/>
        <v>0</v>
      </c>
      <c r="J37" s="10">
        <f t="shared" si="6"/>
        <v>0</v>
      </c>
      <c r="K37" s="19"/>
      <c r="L37" s="19"/>
      <c r="M37" s="9"/>
      <c r="N37" s="11">
        <f t="shared" ca="1" si="0"/>
        <v>43472.431734027778</v>
      </c>
      <c r="O37" s="12"/>
      <c r="P37" s="13"/>
      <c r="Q37" s="11">
        <f t="shared" ca="1" si="1"/>
        <v>43472.431734027778</v>
      </c>
      <c r="R37" s="19"/>
      <c r="S37" s="14"/>
      <c r="T37" s="20"/>
      <c r="U37" s="19"/>
      <c r="V37" s="11">
        <f t="shared" ca="1" si="2"/>
        <v>43472.431734027778</v>
      </c>
      <c r="W37" s="21"/>
      <c r="Z37" s="3">
        <f t="shared" si="3"/>
        <v>0</v>
      </c>
      <c r="AA37" s="3">
        <f t="shared" si="4"/>
        <v>0</v>
      </c>
      <c r="AE37" s="22" t="s">
        <v>66</v>
      </c>
      <c r="AF37" s="23">
        <v>841856</v>
      </c>
    </row>
    <row r="38" spans="1:32" ht="15.75">
      <c r="A38" s="19"/>
      <c r="B38" s="19"/>
      <c r="C38" s="19"/>
      <c r="D38" s="19"/>
      <c r="E38" s="19"/>
      <c r="F38" s="19"/>
      <c r="G38" s="19"/>
      <c r="H38" s="19"/>
      <c r="I38" s="10">
        <f t="shared" si="5"/>
        <v>0</v>
      </c>
      <c r="J38" s="10">
        <f t="shared" si="6"/>
        <v>0</v>
      </c>
      <c r="K38" s="19"/>
      <c r="L38" s="19"/>
      <c r="M38" s="9"/>
      <c r="N38" s="11">
        <f t="shared" ca="1" si="0"/>
        <v>43472.431734027778</v>
      </c>
      <c r="O38" s="12"/>
      <c r="P38" s="13"/>
      <c r="Q38" s="11">
        <f t="shared" ca="1" si="1"/>
        <v>43472.431734027778</v>
      </c>
      <c r="R38" s="19"/>
      <c r="S38" s="14"/>
      <c r="T38" s="20"/>
      <c r="U38" s="19"/>
      <c r="V38" s="11">
        <f t="shared" ca="1" si="2"/>
        <v>43472.431734027778</v>
      </c>
      <c r="W38" s="21"/>
      <c r="Z38" s="3">
        <f t="shared" si="3"/>
        <v>0</v>
      </c>
      <c r="AA38" s="3">
        <f t="shared" si="4"/>
        <v>0</v>
      </c>
      <c r="AE38" s="22" t="s">
        <v>67</v>
      </c>
      <c r="AF38" s="23">
        <v>841855</v>
      </c>
    </row>
    <row r="39" spans="1:32" ht="15.75">
      <c r="A39" s="19"/>
      <c r="B39" s="19"/>
      <c r="C39" s="19"/>
      <c r="D39" s="19"/>
      <c r="E39" s="19"/>
      <c r="F39" s="19"/>
      <c r="G39" s="19"/>
      <c r="H39" s="19"/>
      <c r="I39" s="10">
        <f t="shared" si="5"/>
        <v>0</v>
      </c>
      <c r="J39" s="10">
        <f t="shared" si="6"/>
        <v>0</v>
      </c>
      <c r="K39" s="19"/>
      <c r="L39" s="19"/>
      <c r="M39" s="9"/>
      <c r="N39" s="11">
        <f t="shared" ca="1" si="0"/>
        <v>43472.431734027778</v>
      </c>
      <c r="O39" s="12"/>
      <c r="P39" s="13"/>
      <c r="Q39" s="11">
        <f t="shared" ca="1" si="1"/>
        <v>43472.431734027778</v>
      </c>
      <c r="R39" s="19"/>
      <c r="S39" s="14"/>
      <c r="T39" s="20"/>
      <c r="U39" s="19"/>
      <c r="V39" s="11">
        <f t="shared" ca="1" si="2"/>
        <v>43472.431734027778</v>
      </c>
      <c r="W39" s="21"/>
      <c r="Z39" s="3">
        <f t="shared" si="3"/>
        <v>0</v>
      </c>
      <c r="AA39" s="3">
        <f t="shared" si="4"/>
        <v>0</v>
      </c>
      <c r="AE39" s="22" t="s">
        <v>68</v>
      </c>
      <c r="AF39" s="23">
        <v>842116</v>
      </c>
    </row>
    <row r="40" spans="1:32" ht="15.75">
      <c r="A40" s="19"/>
      <c r="B40" s="19"/>
      <c r="C40" s="19"/>
      <c r="D40" s="19"/>
      <c r="E40" s="19"/>
      <c r="F40" s="19"/>
      <c r="G40" s="19"/>
      <c r="H40" s="19"/>
      <c r="I40" s="10">
        <f t="shared" si="5"/>
        <v>0</v>
      </c>
      <c r="J40" s="10">
        <f t="shared" si="6"/>
        <v>0</v>
      </c>
      <c r="K40" s="19"/>
      <c r="L40" s="19"/>
      <c r="M40" s="9"/>
      <c r="N40" s="11">
        <f t="shared" ca="1" si="0"/>
        <v>43472.431734027778</v>
      </c>
      <c r="O40" s="12"/>
      <c r="P40" s="13"/>
      <c r="Q40" s="11">
        <f t="shared" ca="1" si="1"/>
        <v>43472.431734027778</v>
      </c>
      <c r="R40" s="19"/>
      <c r="S40" s="14"/>
      <c r="T40" s="20"/>
      <c r="U40" s="19"/>
      <c r="V40" s="11">
        <f t="shared" ca="1" si="2"/>
        <v>43472.431734027778</v>
      </c>
      <c r="W40" s="21"/>
      <c r="Z40" s="3">
        <f t="shared" si="3"/>
        <v>0</v>
      </c>
      <c r="AA40" s="3">
        <f t="shared" si="4"/>
        <v>0</v>
      </c>
      <c r="AE40" s="22" t="s">
        <v>69</v>
      </c>
      <c r="AF40" s="23">
        <v>841928</v>
      </c>
    </row>
    <row r="41" spans="1:32" ht="15.75">
      <c r="A41" s="19"/>
      <c r="B41" s="19"/>
      <c r="C41" s="19"/>
      <c r="D41" s="19"/>
      <c r="E41" s="19"/>
      <c r="F41" s="19"/>
      <c r="G41" s="19"/>
      <c r="H41" s="19"/>
      <c r="I41" s="10">
        <f t="shared" si="5"/>
        <v>0</v>
      </c>
      <c r="J41" s="10">
        <f t="shared" si="6"/>
        <v>0</v>
      </c>
      <c r="K41" s="19"/>
      <c r="L41" s="19"/>
      <c r="M41" s="9"/>
      <c r="N41" s="11">
        <f t="shared" ca="1" si="0"/>
        <v>43472.431734027778</v>
      </c>
      <c r="O41" s="12"/>
      <c r="P41" s="13"/>
      <c r="Q41" s="11">
        <f t="shared" ca="1" si="1"/>
        <v>43472.431734027778</v>
      </c>
      <c r="R41" s="19"/>
      <c r="S41" s="14"/>
      <c r="T41" s="20"/>
      <c r="U41" s="19"/>
      <c r="V41" s="11">
        <f t="shared" ca="1" si="2"/>
        <v>43472.431734027778</v>
      </c>
      <c r="W41" s="21"/>
      <c r="Z41" s="3">
        <f t="shared" si="3"/>
        <v>0</v>
      </c>
      <c r="AA41" s="3">
        <f t="shared" si="4"/>
        <v>0</v>
      </c>
      <c r="AE41" s="22" t="s">
        <v>70</v>
      </c>
      <c r="AF41" s="23">
        <v>841925</v>
      </c>
    </row>
    <row r="42" spans="1:32" ht="15.75">
      <c r="A42" s="19"/>
      <c r="B42" s="19"/>
      <c r="C42" s="19"/>
      <c r="D42" s="19"/>
      <c r="E42" s="19"/>
      <c r="F42" s="19"/>
      <c r="G42" s="19"/>
      <c r="H42" s="19"/>
      <c r="I42" s="10">
        <f t="shared" si="5"/>
        <v>0</v>
      </c>
      <c r="J42" s="10">
        <f t="shared" si="6"/>
        <v>0</v>
      </c>
      <c r="K42" s="19"/>
      <c r="L42" s="19"/>
      <c r="M42" s="9"/>
      <c r="N42" s="11">
        <f t="shared" ca="1" si="0"/>
        <v>43472.431734027778</v>
      </c>
      <c r="O42" s="12"/>
      <c r="P42" s="13"/>
      <c r="Q42" s="11">
        <f t="shared" ca="1" si="1"/>
        <v>43472.431734027778</v>
      </c>
      <c r="R42" s="19"/>
      <c r="S42" s="14"/>
      <c r="T42" s="20"/>
      <c r="U42" s="19"/>
      <c r="V42" s="11">
        <f t="shared" ca="1" si="2"/>
        <v>43472.431734027778</v>
      </c>
      <c r="W42" s="21"/>
      <c r="Z42" s="3">
        <f t="shared" si="3"/>
        <v>0</v>
      </c>
      <c r="AA42" s="3">
        <f t="shared" si="4"/>
        <v>0</v>
      </c>
      <c r="AE42" s="22" t="s">
        <v>71</v>
      </c>
      <c r="AF42" s="23">
        <v>841927</v>
      </c>
    </row>
    <row r="43" spans="1:32" ht="15.75">
      <c r="A43" s="19"/>
      <c r="B43" s="19"/>
      <c r="C43" s="19"/>
      <c r="D43" s="19"/>
      <c r="E43" s="19"/>
      <c r="F43" s="19"/>
      <c r="G43" s="19"/>
      <c r="H43" s="19"/>
      <c r="I43" s="10">
        <f t="shared" si="5"/>
        <v>0</v>
      </c>
      <c r="J43" s="10">
        <f t="shared" si="6"/>
        <v>0</v>
      </c>
      <c r="K43" s="19"/>
      <c r="L43" s="19"/>
      <c r="M43" s="9"/>
      <c r="N43" s="11">
        <f t="shared" ca="1" si="0"/>
        <v>43472.431734027778</v>
      </c>
      <c r="O43" s="12"/>
      <c r="P43" s="13"/>
      <c r="Q43" s="11">
        <f t="shared" ca="1" si="1"/>
        <v>43472.431734027778</v>
      </c>
      <c r="R43" s="19"/>
      <c r="S43" s="14"/>
      <c r="T43" s="20"/>
      <c r="U43" s="19"/>
      <c r="V43" s="11">
        <f t="shared" ca="1" si="2"/>
        <v>43472.431734027778</v>
      </c>
      <c r="W43" s="21"/>
      <c r="Z43" s="3">
        <f t="shared" si="3"/>
        <v>0</v>
      </c>
      <c r="AA43" s="3">
        <f t="shared" si="4"/>
        <v>0</v>
      </c>
      <c r="AE43" s="22" t="s">
        <v>72</v>
      </c>
      <c r="AF43" s="23">
        <v>841926</v>
      </c>
    </row>
    <row r="44" spans="1:32" ht="15.75">
      <c r="A44" s="19"/>
      <c r="B44" s="19"/>
      <c r="C44" s="19"/>
      <c r="D44" s="19"/>
      <c r="E44" s="19"/>
      <c r="F44" s="19"/>
      <c r="G44" s="19"/>
      <c r="H44" s="19"/>
      <c r="I44" s="10">
        <f t="shared" si="5"/>
        <v>0</v>
      </c>
      <c r="J44" s="10">
        <f t="shared" si="6"/>
        <v>0</v>
      </c>
      <c r="K44" s="19"/>
      <c r="L44" s="19"/>
      <c r="M44" s="9"/>
      <c r="N44" s="11">
        <f t="shared" ca="1" si="0"/>
        <v>43472.431734027778</v>
      </c>
      <c r="O44" s="12"/>
      <c r="P44" s="13"/>
      <c r="Q44" s="11">
        <f t="shared" ca="1" si="1"/>
        <v>43472.431734027778</v>
      </c>
      <c r="R44" s="19"/>
      <c r="S44" s="14"/>
      <c r="T44" s="20"/>
      <c r="U44" s="19"/>
      <c r="V44" s="11">
        <f t="shared" ca="1" si="2"/>
        <v>43472.431734027778</v>
      </c>
      <c r="W44" s="21"/>
      <c r="Z44" s="3">
        <f t="shared" si="3"/>
        <v>0</v>
      </c>
      <c r="AA44" s="3">
        <f t="shared" si="4"/>
        <v>0</v>
      </c>
      <c r="AE44" s="22" t="s">
        <v>73</v>
      </c>
      <c r="AF44" s="23">
        <v>841820</v>
      </c>
    </row>
    <row r="45" spans="1:32" ht="15.75">
      <c r="A45" s="19"/>
      <c r="B45" s="19"/>
      <c r="C45" s="19"/>
      <c r="D45" s="19"/>
      <c r="E45" s="19"/>
      <c r="F45" s="19"/>
      <c r="G45" s="19"/>
      <c r="H45" s="19"/>
      <c r="I45" s="10">
        <f t="shared" si="5"/>
        <v>0</v>
      </c>
      <c r="J45" s="10">
        <f t="shared" si="6"/>
        <v>0</v>
      </c>
      <c r="K45" s="19"/>
      <c r="L45" s="19"/>
      <c r="M45" s="9"/>
      <c r="N45" s="11">
        <f t="shared" ca="1" si="0"/>
        <v>43472.431734027778</v>
      </c>
      <c r="O45" s="12"/>
      <c r="P45" s="13"/>
      <c r="Q45" s="11">
        <f t="shared" ca="1" si="1"/>
        <v>43472.431734027778</v>
      </c>
      <c r="R45" s="19"/>
      <c r="S45" s="14"/>
      <c r="T45" s="20"/>
      <c r="U45" s="19"/>
      <c r="V45" s="11">
        <f t="shared" ca="1" si="2"/>
        <v>43472.431734027778</v>
      </c>
      <c r="W45" s="21"/>
      <c r="Z45" s="3">
        <f t="shared" si="3"/>
        <v>0</v>
      </c>
      <c r="AA45" s="3">
        <f t="shared" si="4"/>
        <v>0</v>
      </c>
      <c r="AE45" s="22" t="s">
        <v>74</v>
      </c>
      <c r="AF45" s="23">
        <v>841817</v>
      </c>
    </row>
    <row r="46" spans="1:32" ht="15.75">
      <c r="A46" s="19"/>
      <c r="B46" s="19"/>
      <c r="C46" s="19"/>
      <c r="D46" s="19"/>
      <c r="E46" s="19"/>
      <c r="F46" s="19"/>
      <c r="G46" s="19"/>
      <c r="H46" s="19"/>
      <c r="I46" s="10">
        <f t="shared" si="5"/>
        <v>0</v>
      </c>
      <c r="J46" s="10">
        <f t="shared" si="6"/>
        <v>0</v>
      </c>
      <c r="K46" s="19"/>
      <c r="L46" s="19"/>
      <c r="M46" s="9"/>
      <c r="N46" s="11">
        <f t="shared" ca="1" si="0"/>
        <v>43472.431734027778</v>
      </c>
      <c r="O46" s="12"/>
      <c r="P46" s="13"/>
      <c r="Q46" s="11">
        <f t="shared" ca="1" si="1"/>
        <v>43472.431734027778</v>
      </c>
      <c r="R46" s="19"/>
      <c r="S46" s="14"/>
      <c r="T46" s="20"/>
      <c r="U46" s="19"/>
      <c r="V46" s="11">
        <f t="shared" ca="1" si="2"/>
        <v>43472.431734027778</v>
      </c>
      <c r="W46" s="21"/>
      <c r="Z46" s="3">
        <f t="shared" si="3"/>
        <v>0</v>
      </c>
      <c r="AA46" s="3">
        <f t="shared" si="4"/>
        <v>0</v>
      </c>
      <c r="AE46" s="22" t="s">
        <v>75</v>
      </c>
      <c r="AF46" s="23">
        <v>841819</v>
      </c>
    </row>
    <row r="47" spans="1:32" ht="15.75">
      <c r="A47" s="19"/>
      <c r="B47" s="19"/>
      <c r="C47" s="19"/>
      <c r="D47" s="19"/>
      <c r="E47" s="19"/>
      <c r="F47" s="19"/>
      <c r="G47" s="19"/>
      <c r="H47" s="19"/>
      <c r="I47" s="10">
        <f t="shared" si="5"/>
        <v>0</v>
      </c>
      <c r="J47" s="10">
        <f t="shared" si="6"/>
        <v>0</v>
      </c>
      <c r="K47" s="19"/>
      <c r="L47" s="19"/>
      <c r="M47" s="9"/>
      <c r="N47" s="11">
        <f t="shared" ca="1" si="0"/>
        <v>43472.431734027778</v>
      </c>
      <c r="O47" s="12"/>
      <c r="P47" s="13"/>
      <c r="Q47" s="11">
        <f t="shared" ca="1" si="1"/>
        <v>43472.431734027778</v>
      </c>
      <c r="R47" s="19"/>
      <c r="S47" s="14"/>
      <c r="T47" s="20"/>
      <c r="U47" s="19"/>
      <c r="V47" s="11">
        <f t="shared" ca="1" si="2"/>
        <v>43472.431734027778</v>
      </c>
      <c r="W47" s="21"/>
      <c r="Z47" s="3">
        <f t="shared" si="3"/>
        <v>0</v>
      </c>
      <c r="AA47" s="3">
        <f t="shared" si="4"/>
        <v>0</v>
      </c>
      <c r="AE47" s="22" t="s">
        <v>76</v>
      </c>
      <c r="AF47" s="23">
        <v>841818</v>
      </c>
    </row>
    <row r="48" spans="1:32" ht="15.75">
      <c r="A48" s="19"/>
      <c r="B48" s="19"/>
      <c r="C48" s="19"/>
      <c r="D48" s="19"/>
      <c r="E48" s="19"/>
      <c r="F48" s="19"/>
      <c r="G48" s="19"/>
      <c r="H48" s="19"/>
      <c r="I48" s="10">
        <f t="shared" si="5"/>
        <v>0</v>
      </c>
      <c r="J48" s="10">
        <f t="shared" si="6"/>
        <v>0</v>
      </c>
      <c r="K48" s="19"/>
      <c r="L48" s="19"/>
      <c r="M48" s="9"/>
      <c r="N48" s="11">
        <f t="shared" ca="1" si="0"/>
        <v>43472.431734027778</v>
      </c>
      <c r="O48" s="12"/>
      <c r="P48" s="13"/>
      <c r="Q48" s="11">
        <f t="shared" ca="1" si="1"/>
        <v>43472.431734027778</v>
      </c>
      <c r="R48" s="19"/>
      <c r="S48" s="14"/>
      <c r="T48" s="20"/>
      <c r="U48" s="19"/>
      <c r="V48" s="11">
        <f t="shared" ca="1" si="2"/>
        <v>43472.431734027778</v>
      </c>
      <c r="W48" s="21"/>
      <c r="Z48" s="3">
        <f t="shared" si="3"/>
        <v>0</v>
      </c>
      <c r="AA48" s="3">
        <f t="shared" si="4"/>
        <v>0</v>
      </c>
      <c r="AE48" s="22" t="s">
        <v>77</v>
      </c>
      <c r="AF48" s="23">
        <v>842195</v>
      </c>
    </row>
    <row r="49" spans="1:32" ht="15.75">
      <c r="A49" s="19"/>
      <c r="B49" s="19"/>
      <c r="C49" s="19"/>
      <c r="D49" s="19"/>
      <c r="E49" s="19"/>
      <c r="F49" s="19"/>
      <c r="G49" s="19"/>
      <c r="H49" s="19"/>
      <c r="I49" s="10">
        <f t="shared" si="5"/>
        <v>0</v>
      </c>
      <c r="J49" s="10">
        <f t="shared" si="6"/>
        <v>0</v>
      </c>
      <c r="K49" s="19"/>
      <c r="L49" s="19"/>
      <c r="M49" s="9"/>
      <c r="N49" s="11">
        <f t="shared" ca="1" si="0"/>
        <v>43472.431734027778</v>
      </c>
      <c r="O49" s="12"/>
      <c r="P49" s="13"/>
      <c r="Q49" s="11">
        <f t="shared" ca="1" si="1"/>
        <v>43472.431734027778</v>
      </c>
      <c r="R49" s="19"/>
      <c r="S49" s="14"/>
      <c r="T49" s="20"/>
      <c r="U49" s="19"/>
      <c r="V49" s="11">
        <f t="shared" ca="1" si="2"/>
        <v>43472.431734027778</v>
      </c>
      <c r="W49" s="21"/>
      <c r="Z49" s="3">
        <f t="shared" si="3"/>
        <v>0</v>
      </c>
      <c r="AA49" s="3">
        <f t="shared" si="4"/>
        <v>0</v>
      </c>
      <c r="AE49" s="22" t="s">
        <v>78</v>
      </c>
      <c r="AF49" s="23">
        <v>842192</v>
      </c>
    </row>
    <row r="50" spans="1:32" ht="15.75">
      <c r="A50" s="19"/>
      <c r="B50" s="19"/>
      <c r="C50" s="19"/>
      <c r="D50" s="19"/>
      <c r="E50" s="19"/>
      <c r="F50" s="19"/>
      <c r="G50" s="19"/>
      <c r="H50" s="19"/>
      <c r="I50" s="10">
        <f t="shared" si="5"/>
        <v>0</v>
      </c>
      <c r="J50" s="10">
        <f t="shared" si="6"/>
        <v>0</v>
      </c>
      <c r="K50" s="19"/>
      <c r="L50" s="19"/>
      <c r="M50" s="9"/>
      <c r="N50" s="11">
        <f t="shared" ca="1" si="0"/>
        <v>43472.431734027778</v>
      </c>
      <c r="O50" s="12"/>
      <c r="P50" s="13"/>
      <c r="Q50" s="11">
        <f t="shared" ca="1" si="1"/>
        <v>43472.431734027778</v>
      </c>
      <c r="R50" s="19"/>
      <c r="S50" s="14"/>
      <c r="T50" s="20"/>
      <c r="U50" s="19"/>
      <c r="V50" s="11">
        <f t="shared" ca="1" si="2"/>
        <v>43472.431734027778</v>
      </c>
      <c r="W50" s="21"/>
      <c r="Z50" s="3">
        <f t="shared" si="3"/>
        <v>0</v>
      </c>
      <c r="AA50" s="3">
        <f t="shared" si="4"/>
        <v>0</v>
      </c>
      <c r="AE50" s="22" t="s">
        <v>79</v>
      </c>
      <c r="AF50" s="23">
        <v>842194</v>
      </c>
    </row>
    <row r="51" spans="1:32" ht="15.75">
      <c r="A51" s="19"/>
      <c r="B51" s="19"/>
      <c r="C51" s="19"/>
      <c r="D51" s="19"/>
      <c r="E51" s="19"/>
      <c r="F51" s="19"/>
      <c r="G51" s="19"/>
      <c r="H51" s="19"/>
      <c r="I51" s="10">
        <f t="shared" si="5"/>
        <v>0</v>
      </c>
      <c r="J51" s="10">
        <f t="shared" si="6"/>
        <v>0</v>
      </c>
      <c r="K51" s="19"/>
      <c r="L51" s="19"/>
      <c r="M51" s="9"/>
      <c r="N51" s="11">
        <f t="shared" ca="1" si="0"/>
        <v>43472.431734027778</v>
      </c>
      <c r="O51" s="12"/>
      <c r="P51" s="13"/>
      <c r="Q51" s="11">
        <f t="shared" ca="1" si="1"/>
        <v>43472.431734027778</v>
      </c>
      <c r="R51" s="19"/>
      <c r="S51" s="14"/>
      <c r="T51" s="20"/>
      <c r="U51" s="19"/>
      <c r="V51" s="11">
        <f t="shared" ca="1" si="2"/>
        <v>43472.431734027778</v>
      </c>
      <c r="W51" s="21"/>
      <c r="Z51" s="3">
        <f t="shared" si="3"/>
        <v>0</v>
      </c>
      <c r="AA51" s="3">
        <f t="shared" si="4"/>
        <v>0</v>
      </c>
      <c r="AE51" s="22" t="s">
        <v>80</v>
      </c>
      <c r="AF51" s="23">
        <v>842193</v>
      </c>
    </row>
    <row r="52" spans="1:32" ht="15.75">
      <c r="A52" s="19"/>
      <c r="B52" s="19"/>
      <c r="C52" s="19"/>
      <c r="D52" s="19"/>
      <c r="E52" s="19"/>
      <c r="F52" s="19"/>
      <c r="G52" s="19"/>
      <c r="H52" s="19"/>
      <c r="I52" s="10">
        <f t="shared" si="5"/>
        <v>0</v>
      </c>
      <c r="J52" s="10">
        <f t="shared" si="6"/>
        <v>0</v>
      </c>
      <c r="K52" s="19"/>
      <c r="L52" s="19"/>
      <c r="M52" s="9"/>
      <c r="N52" s="11">
        <f t="shared" ca="1" si="0"/>
        <v>43472.431734027778</v>
      </c>
      <c r="O52" s="12"/>
      <c r="P52" s="13"/>
      <c r="Q52" s="11">
        <f t="shared" ca="1" si="1"/>
        <v>43472.431734027778</v>
      </c>
      <c r="R52" s="19"/>
      <c r="S52" s="14"/>
      <c r="T52" s="20"/>
      <c r="U52" s="19"/>
      <c r="V52" s="11">
        <f t="shared" ca="1" si="2"/>
        <v>43472.431734027778</v>
      </c>
      <c r="W52" s="21"/>
      <c r="Z52" s="3">
        <f t="shared" si="3"/>
        <v>0</v>
      </c>
      <c r="AA52" s="3">
        <f t="shared" si="4"/>
        <v>0</v>
      </c>
      <c r="AE52" s="22" t="s">
        <v>81</v>
      </c>
      <c r="AF52" s="23">
        <v>841854</v>
      </c>
    </row>
    <row r="53" spans="1:32" ht="16.5" thickBot="1">
      <c r="A53" s="19"/>
      <c r="B53" s="19"/>
      <c r="C53" s="19"/>
      <c r="D53" s="19"/>
      <c r="E53" s="19"/>
      <c r="F53" s="19"/>
      <c r="G53" s="19"/>
      <c r="H53" s="19"/>
      <c r="I53" s="10">
        <f t="shared" si="5"/>
        <v>0</v>
      </c>
      <c r="J53" s="10">
        <f t="shared" si="6"/>
        <v>0</v>
      </c>
      <c r="K53" s="19"/>
      <c r="L53" s="19"/>
      <c r="M53" s="9"/>
      <c r="N53" s="11">
        <f t="shared" ca="1" si="0"/>
        <v>43472.431734027778</v>
      </c>
      <c r="O53" s="12"/>
      <c r="P53" s="13"/>
      <c r="Q53" s="11">
        <f t="shared" ca="1" si="1"/>
        <v>43472.431734027778</v>
      </c>
      <c r="R53" s="19"/>
      <c r="S53" s="14"/>
      <c r="T53" s="20"/>
      <c r="U53" s="19"/>
      <c r="V53" s="11">
        <f t="shared" ca="1" si="2"/>
        <v>43472.431734027778</v>
      </c>
      <c r="W53" s="21"/>
      <c r="Z53" s="3">
        <f t="shared" si="3"/>
        <v>0</v>
      </c>
      <c r="AA53" s="3">
        <f t="shared" si="4"/>
        <v>0</v>
      </c>
      <c r="AE53" s="24" t="s">
        <v>82</v>
      </c>
      <c r="AF53" s="25">
        <v>417566</v>
      </c>
    </row>
    <row r="54" spans="1:32" ht="15.75">
      <c r="A54" s="19"/>
      <c r="B54" s="19"/>
      <c r="C54" s="19"/>
      <c r="D54" s="19"/>
      <c r="E54" s="19"/>
      <c r="F54" s="19"/>
      <c r="G54" s="19"/>
      <c r="H54" s="19"/>
      <c r="I54" s="10">
        <f t="shared" si="5"/>
        <v>0</v>
      </c>
      <c r="J54" s="10">
        <f t="shared" si="6"/>
        <v>0</v>
      </c>
      <c r="K54" s="19"/>
      <c r="L54" s="19"/>
      <c r="M54" s="9"/>
      <c r="N54" s="11">
        <f t="shared" ca="1" si="0"/>
        <v>43472.431734027778</v>
      </c>
      <c r="O54" s="12"/>
      <c r="P54" s="13"/>
      <c r="Q54" s="11">
        <f t="shared" ca="1" si="1"/>
        <v>43472.431734027778</v>
      </c>
      <c r="R54" s="19"/>
      <c r="S54" s="14"/>
      <c r="T54" s="20"/>
      <c r="U54" s="19"/>
      <c r="V54" s="11">
        <f t="shared" ca="1" si="2"/>
        <v>43472.431734027778</v>
      </c>
      <c r="W54" s="21"/>
      <c r="Z54" s="3">
        <f t="shared" si="3"/>
        <v>0</v>
      </c>
      <c r="AA54" s="3">
        <f t="shared" si="4"/>
        <v>0</v>
      </c>
    </row>
    <row r="55" spans="1:32" ht="15.75">
      <c r="A55" s="19"/>
      <c r="B55" s="19"/>
      <c r="C55" s="19"/>
      <c r="D55" s="19"/>
      <c r="E55" s="19"/>
      <c r="F55" s="19"/>
      <c r="G55" s="19"/>
      <c r="H55" s="19"/>
      <c r="I55" s="10">
        <f t="shared" si="5"/>
        <v>0</v>
      </c>
      <c r="J55" s="10">
        <f t="shared" si="6"/>
        <v>0</v>
      </c>
      <c r="K55" s="19"/>
      <c r="L55" s="19"/>
      <c r="M55" s="9"/>
      <c r="N55" s="11">
        <f t="shared" ca="1" si="0"/>
        <v>43472.431734027778</v>
      </c>
      <c r="O55" s="12"/>
      <c r="P55" s="13"/>
      <c r="Q55" s="11">
        <f t="shared" ca="1" si="1"/>
        <v>43472.431734027778</v>
      </c>
      <c r="R55" s="19"/>
      <c r="S55" s="14"/>
      <c r="T55" s="20"/>
      <c r="U55" s="19"/>
      <c r="V55" s="11">
        <f t="shared" ca="1" si="2"/>
        <v>43472.431734027778</v>
      </c>
      <c r="W55" s="21"/>
      <c r="Z55" s="3">
        <f t="shared" si="3"/>
        <v>0</v>
      </c>
      <c r="AA55" s="3">
        <f t="shared" si="4"/>
        <v>0</v>
      </c>
    </row>
    <row r="56" spans="1:32" ht="15.75">
      <c r="A56" s="19"/>
      <c r="B56" s="19"/>
      <c r="C56" s="19"/>
      <c r="D56" s="19"/>
      <c r="E56" s="19"/>
      <c r="F56" s="19"/>
      <c r="G56" s="19"/>
      <c r="H56" s="19"/>
      <c r="I56" s="10">
        <f t="shared" si="5"/>
        <v>0</v>
      </c>
      <c r="J56" s="10">
        <f t="shared" si="6"/>
        <v>0</v>
      </c>
      <c r="K56" s="19"/>
      <c r="L56" s="19"/>
      <c r="M56" s="9"/>
      <c r="N56" s="11">
        <f t="shared" ca="1" si="0"/>
        <v>43472.431734027778</v>
      </c>
      <c r="O56" s="12"/>
      <c r="P56" s="13"/>
      <c r="Q56" s="11">
        <f t="shared" ca="1" si="1"/>
        <v>43472.431734027778</v>
      </c>
      <c r="R56" s="19"/>
      <c r="S56" s="14"/>
      <c r="T56" s="20"/>
      <c r="U56" s="19"/>
      <c r="V56" s="11">
        <f t="shared" ca="1" si="2"/>
        <v>43472.431734027778</v>
      </c>
      <c r="W56" s="21"/>
      <c r="Z56" s="3">
        <f t="shared" si="3"/>
        <v>0</v>
      </c>
      <c r="AA56" s="3">
        <f t="shared" si="4"/>
        <v>0</v>
      </c>
    </row>
    <row r="57" spans="1:32" ht="15.75">
      <c r="A57" s="19"/>
      <c r="B57" s="19"/>
      <c r="C57" s="19"/>
      <c r="D57" s="19"/>
      <c r="E57" s="19"/>
      <c r="F57" s="19"/>
      <c r="G57" s="19"/>
      <c r="H57" s="19"/>
      <c r="I57" s="10">
        <f t="shared" si="5"/>
        <v>0</v>
      </c>
      <c r="J57" s="10">
        <f t="shared" si="6"/>
        <v>0</v>
      </c>
      <c r="K57" s="19"/>
      <c r="L57" s="19"/>
      <c r="M57" s="9"/>
      <c r="N57" s="11">
        <f t="shared" ca="1" si="0"/>
        <v>43472.431734027778</v>
      </c>
      <c r="O57" s="12"/>
      <c r="P57" s="13"/>
      <c r="Q57" s="11">
        <f t="shared" ca="1" si="1"/>
        <v>43472.431734027778</v>
      </c>
      <c r="R57" s="19"/>
      <c r="S57" s="14"/>
      <c r="T57" s="20"/>
      <c r="U57" s="19"/>
      <c r="V57" s="11">
        <f t="shared" ca="1" si="2"/>
        <v>43472.431734027778</v>
      </c>
      <c r="W57" s="21"/>
      <c r="Z57" s="3">
        <f t="shared" si="3"/>
        <v>0</v>
      </c>
      <c r="AA57" s="3">
        <f t="shared" si="4"/>
        <v>0</v>
      </c>
    </row>
    <row r="58" spans="1:32" ht="15.75">
      <c r="A58" s="19"/>
      <c r="B58" s="19"/>
      <c r="C58" s="19"/>
      <c r="D58" s="19"/>
      <c r="E58" s="19"/>
      <c r="F58" s="19"/>
      <c r="G58" s="19"/>
      <c r="H58" s="19"/>
      <c r="I58" s="10">
        <f t="shared" si="5"/>
        <v>0</v>
      </c>
      <c r="J58" s="10">
        <f t="shared" si="6"/>
        <v>0</v>
      </c>
      <c r="K58" s="19"/>
      <c r="L58" s="19"/>
      <c r="M58" s="9"/>
      <c r="N58" s="11">
        <f t="shared" ca="1" si="0"/>
        <v>43472.431734027778</v>
      </c>
      <c r="O58" s="12"/>
      <c r="P58" s="13"/>
      <c r="Q58" s="11">
        <f t="shared" ca="1" si="1"/>
        <v>43472.431734027778</v>
      </c>
      <c r="R58" s="19"/>
      <c r="S58" s="14"/>
      <c r="T58" s="20"/>
      <c r="U58" s="19"/>
      <c r="V58" s="11">
        <f t="shared" ca="1" si="2"/>
        <v>43472.431734027778</v>
      </c>
      <c r="W58" s="21"/>
      <c r="Z58" s="3">
        <f t="shared" si="3"/>
        <v>0</v>
      </c>
      <c r="AA58" s="3">
        <f t="shared" si="4"/>
        <v>0</v>
      </c>
    </row>
    <row r="59" spans="1:32" ht="15.75">
      <c r="A59" s="19"/>
      <c r="B59" s="19"/>
      <c r="C59" s="19"/>
      <c r="D59" s="19"/>
      <c r="E59" s="19"/>
      <c r="F59" s="19"/>
      <c r="G59" s="19"/>
      <c r="H59" s="19"/>
      <c r="I59" s="10">
        <f t="shared" si="5"/>
        <v>0</v>
      </c>
      <c r="J59" s="10">
        <f t="shared" si="6"/>
        <v>0</v>
      </c>
      <c r="K59" s="19"/>
      <c r="L59" s="19"/>
      <c r="M59" s="9"/>
      <c r="N59" s="11">
        <f t="shared" ca="1" si="0"/>
        <v>43472.431734027778</v>
      </c>
      <c r="O59" s="12"/>
      <c r="P59" s="13"/>
      <c r="Q59" s="11">
        <f t="shared" ca="1" si="1"/>
        <v>43472.431734027778</v>
      </c>
      <c r="R59" s="19"/>
      <c r="S59" s="14"/>
      <c r="T59" s="20"/>
      <c r="U59" s="19"/>
      <c r="V59" s="11">
        <f t="shared" ca="1" si="2"/>
        <v>43472.431734027778</v>
      </c>
      <c r="W59" s="21"/>
      <c r="Z59" s="3">
        <f t="shared" si="3"/>
        <v>0</v>
      </c>
      <c r="AA59" s="3">
        <f t="shared" si="4"/>
        <v>0</v>
      </c>
    </row>
    <row r="60" spans="1:32" ht="15.75">
      <c r="A60" s="19"/>
      <c r="B60" s="19"/>
      <c r="C60" s="19"/>
      <c r="D60" s="19"/>
      <c r="E60" s="19"/>
      <c r="F60" s="19"/>
      <c r="G60" s="19"/>
      <c r="H60" s="19"/>
      <c r="I60" s="10">
        <f t="shared" si="5"/>
        <v>0</v>
      </c>
      <c r="J60" s="10">
        <f t="shared" si="6"/>
        <v>0</v>
      </c>
      <c r="K60" s="19"/>
      <c r="L60" s="19"/>
      <c r="M60" s="9"/>
      <c r="N60" s="11">
        <f t="shared" ca="1" si="0"/>
        <v>43472.431734027778</v>
      </c>
      <c r="O60" s="12"/>
      <c r="P60" s="13"/>
      <c r="Q60" s="11">
        <f t="shared" ca="1" si="1"/>
        <v>43472.431734027778</v>
      </c>
      <c r="R60" s="19"/>
      <c r="S60" s="14"/>
      <c r="T60" s="20"/>
      <c r="U60" s="19"/>
      <c r="V60" s="11">
        <f t="shared" ca="1" si="2"/>
        <v>43472.431734027778</v>
      </c>
      <c r="W60" s="21"/>
      <c r="Z60" s="3">
        <f t="shared" si="3"/>
        <v>0</v>
      </c>
      <c r="AA60" s="3">
        <f t="shared" si="4"/>
        <v>0</v>
      </c>
    </row>
    <row r="61" spans="1:32" ht="15.75">
      <c r="A61" s="19"/>
      <c r="B61" s="19"/>
      <c r="C61" s="19"/>
      <c r="D61" s="19"/>
      <c r="E61" s="19"/>
      <c r="F61" s="19"/>
      <c r="G61" s="19"/>
      <c r="H61" s="19"/>
      <c r="I61" s="10">
        <f t="shared" si="5"/>
        <v>0</v>
      </c>
      <c r="J61" s="10">
        <f t="shared" si="6"/>
        <v>0</v>
      </c>
      <c r="K61" s="19"/>
      <c r="L61" s="19"/>
      <c r="M61" s="9"/>
      <c r="N61" s="11">
        <f t="shared" ca="1" si="0"/>
        <v>43472.431734027778</v>
      </c>
      <c r="O61" s="12"/>
      <c r="P61" s="13"/>
      <c r="Q61" s="11">
        <f t="shared" ca="1" si="1"/>
        <v>43472.431734027778</v>
      </c>
      <c r="R61" s="19"/>
      <c r="S61" s="14"/>
      <c r="T61" s="20"/>
      <c r="U61" s="19"/>
      <c r="V61" s="11">
        <f t="shared" ca="1" si="2"/>
        <v>43472.431734027778</v>
      </c>
      <c r="W61" s="21"/>
      <c r="Z61" s="3">
        <f t="shared" si="3"/>
        <v>0</v>
      </c>
      <c r="AA61" s="3">
        <f t="shared" si="4"/>
        <v>0</v>
      </c>
    </row>
    <row r="62" spans="1:32" ht="15.75">
      <c r="A62" s="19"/>
      <c r="B62" s="19"/>
      <c r="C62" s="19"/>
      <c r="D62" s="19"/>
      <c r="E62" s="19"/>
      <c r="F62" s="19"/>
      <c r="G62" s="19"/>
      <c r="H62" s="19"/>
      <c r="I62" s="10">
        <f t="shared" si="5"/>
        <v>0</v>
      </c>
      <c r="J62" s="10">
        <f t="shared" si="6"/>
        <v>0</v>
      </c>
      <c r="K62" s="19"/>
      <c r="L62" s="19"/>
      <c r="M62" s="9"/>
      <c r="N62" s="11">
        <f t="shared" ca="1" si="0"/>
        <v>43472.431734027778</v>
      </c>
      <c r="O62" s="12"/>
      <c r="P62" s="13"/>
      <c r="Q62" s="11">
        <f t="shared" ca="1" si="1"/>
        <v>43472.431734027778</v>
      </c>
      <c r="R62" s="19"/>
      <c r="S62" s="14"/>
      <c r="T62" s="20"/>
      <c r="U62" s="19"/>
      <c r="V62" s="11">
        <f t="shared" ca="1" si="2"/>
        <v>43472.431734027778</v>
      </c>
      <c r="W62" s="21"/>
      <c r="Z62" s="3">
        <f t="shared" si="3"/>
        <v>0</v>
      </c>
      <c r="AA62" s="3">
        <f t="shared" si="4"/>
        <v>0</v>
      </c>
    </row>
    <row r="63" spans="1:32" ht="15.75">
      <c r="A63" s="19"/>
      <c r="B63" s="19"/>
      <c r="C63" s="19"/>
      <c r="D63" s="19"/>
      <c r="E63" s="19"/>
      <c r="F63" s="19"/>
      <c r="G63" s="19"/>
      <c r="H63" s="19"/>
      <c r="I63" s="10">
        <f t="shared" si="5"/>
        <v>0</v>
      </c>
      <c r="J63" s="10">
        <f t="shared" si="6"/>
        <v>0</v>
      </c>
      <c r="K63" s="19"/>
      <c r="L63" s="19"/>
      <c r="M63" s="9"/>
      <c r="N63" s="11">
        <f t="shared" ca="1" si="0"/>
        <v>43472.431734027778</v>
      </c>
      <c r="O63" s="12"/>
      <c r="P63" s="13"/>
      <c r="Q63" s="11">
        <f t="shared" ca="1" si="1"/>
        <v>43472.431734027778</v>
      </c>
      <c r="R63" s="19"/>
      <c r="S63" s="14"/>
      <c r="T63" s="20"/>
      <c r="U63" s="19"/>
      <c r="V63" s="11">
        <f t="shared" ca="1" si="2"/>
        <v>43472.431734027778</v>
      </c>
      <c r="W63" s="21"/>
      <c r="Z63" s="3">
        <f t="shared" si="3"/>
        <v>0</v>
      </c>
      <c r="AA63" s="3">
        <f t="shared" si="4"/>
        <v>0</v>
      </c>
    </row>
    <row r="64" spans="1:32" ht="15.75">
      <c r="A64" s="19"/>
      <c r="B64" s="19"/>
      <c r="C64" s="19"/>
      <c r="D64" s="19"/>
      <c r="E64" s="19"/>
      <c r="F64" s="19"/>
      <c r="G64" s="19"/>
      <c r="H64" s="19"/>
      <c r="I64" s="10">
        <f t="shared" si="5"/>
        <v>0</v>
      </c>
      <c r="J64" s="10">
        <f t="shared" si="6"/>
        <v>0</v>
      </c>
      <c r="K64" s="19"/>
      <c r="L64" s="19"/>
      <c r="M64" s="9"/>
      <c r="N64" s="11">
        <f t="shared" ca="1" si="0"/>
        <v>43472.431734027778</v>
      </c>
      <c r="O64" s="12"/>
      <c r="P64" s="13"/>
      <c r="Q64" s="11">
        <f t="shared" ca="1" si="1"/>
        <v>43472.431734027778</v>
      </c>
      <c r="R64" s="19"/>
      <c r="S64" s="14"/>
      <c r="T64" s="20"/>
      <c r="U64" s="19"/>
      <c r="V64" s="11">
        <f t="shared" ca="1" si="2"/>
        <v>43472.431734027778</v>
      </c>
      <c r="W64" s="21"/>
      <c r="Z64" s="3">
        <f t="shared" si="3"/>
        <v>0</v>
      </c>
      <c r="AA64" s="3">
        <f t="shared" si="4"/>
        <v>0</v>
      </c>
    </row>
    <row r="65" spans="1:27" ht="15.75">
      <c r="A65" s="19"/>
      <c r="B65" s="19"/>
      <c r="C65" s="19"/>
      <c r="D65" s="19"/>
      <c r="E65" s="19"/>
      <c r="F65" s="19"/>
      <c r="G65" s="19"/>
      <c r="H65" s="19"/>
      <c r="I65" s="10">
        <f t="shared" si="5"/>
        <v>0</v>
      </c>
      <c r="J65" s="10">
        <f t="shared" si="6"/>
        <v>0</v>
      </c>
      <c r="K65" s="19"/>
      <c r="L65" s="19"/>
      <c r="M65" s="9"/>
      <c r="N65" s="11">
        <f t="shared" ca="1" si="0"/>
        <v>43472.431734027778</v>
      </c>
      <c r="O65" s="12"/>
      <c r="P65" s="13"/>
      <c r="Q65" s="11">
        <f t="shared" ca="1" si="1"/>
        <v>43472.431734027778</v>
      </c>
      <c r="R65" s="19"/>
      <c r="S65" s="14"/>
      <c r="T65" s="20"/>
      <c r="U65" s="19"/>
      <c r="V65" s="11">
        <f t="shared" ca="1" si="2"/>
        <v>43472.431734027778</v>
      </c>
      <c r="W65" s="21"/>
      <c r="Z65" s="3">
        <f t="shared" si="3"/>
        <v>0</v>
      </c>
      <c r="AA65" s="3">
        <f t="shared" si="4"/>
        <v>0</v>
      </c>
    </row>
    <row r="66" spans="1:27" ht="15.75">
      <c r="A66" s="19"/>
      <c r="B66" s="19"/>
      <c r="C66" s="19"/>
      <c r="D66" s="19"/>
      <c r="E66" s="19"/>
      <c r="F66" s="19"/>
      <c r="G66" s="19"/>
      <c r="H66" s="19"/>
      <c r="I66" s="10">
        <f t="shared" si="5"/>
        <v>0</v>
      </c>
      <c r="J66" s="10">
        <f t="shared" si="6"/>
        <v>0</v>
      </c>
      <c r="K66" s="19"/>
      <c r="L66" s="19"/>
      <c r="M66" s="9"/>
      <c r="N66" s="11">
        <f t="shared" ca="1" si="0"/>
        <v>43472.431734027778</v>
      </c>
      <c r="O66" s="12"/>
      <c r="P66" s="13"/>
      <c r="Q66" s="11">
        <f t="shared" ca="1" si="1"/>
        <v>43472.431734027778</v>
      </c>
      <c r="R66" s="19"/>
      <c r="S66" s="14"/>
      <c r="T66" s="20"/>
      <c r="U66" s="19"/>
      <c r="V66" s="11">
        <f t="shared" ca="1" si="2"/>
        <v>43472.431734027778</v>
      </c>
      <c r="W66" s="21"/>
      <c r="Z66" s="3">
        <f t="shared" si="3"/>
        <v>0</v>
      </c>
      <c r="AA66" s="3">
        <f t="shared" si="4"/>
        <v>0</v>
      </c>
    </row>
    <row r="67" spans="1:27" ht="15.75">
      <c r="A67" s="19"/>
      <c r="B67" s="19"/>
      <c r="C67" s="19"/>
      <c r="D67" s="19"/>
      <c r="E67" s="19"/>
      <c r="F67" s="19"/>
      <c r="G67" s="19"/>
      <c r="H67" s="19"/>
      <c r="I67" s="10">
        <f t="shared" si="5"/>
        <v>0</v>
      </c>
      <c r="J67" s="10">
        <f t="shared" si="6"/>
        <v>0</v>
      </c>
      <c r="K67" s="19"/>
      <c r="L67" s="19"/>
      <c r="M67" s="9"/>
      <c r="N67" s="11">
        <f t="shared" ca="1" si="0"/>
        <v>43472.431734027778</v>
      </c>
      <c r="O67" s="12"/>
      <c r="P67" s="13"/>
      <c r="Q67" s="11">
        <f t="shared" ca="1" si="1"/>
        <v>43472.431734027778</v>
      </c>
      <c r="R67" s="19"/>
      <c r="S67" s="14"/>
      <c r="T67" s="20"/>
      <c r="U67" s="19"/>
      <c r="V67" s="11">
        <f t="shared" ca="1" si="2"/>
        <v>43472.431734027778</v>
      </c>
      <c r="W67" s="21"/>
      <c r="Z67" s="3">
        <f t="shared" si="3"/>
        <v>0</v>
      </c>
      <c r="AA67" s="3">
        <f t="shared" si="4"/>
        <v>0</v>
      </c>
    </row>
    <row r="68" spans="1:27" ht="15.75">
      <c r="A68" s="19"/>
      <c r="B68" s="19"/>
      <c r="C68" s="19"/>
      <c r="D68" s="19"/>
      <c r="E68" s="19"/>
      <c r="F68" s="19"/>
      <c r="G68" s="19"/>
      <c r="H68" s="19"/>
      <c r="I68" s="10">
        <f t="shared" si="5"/>
        <v>0</v>
      </c>
      <c r="J68" s="10">
        <f t="shared" si="6"/>
        <v>0</v>
      </c>
      <c r="K68" s="19"/>
      <c r="L68" s="19"/>
      <c r="M68" s="9"/>
      <c r="N68" s="11">
        <f t="shared" ref="N68:N131" ca="1" si="7">IF(ISBLANK(A68),NOW(),N68)</f>
        <v>43472.431734027778</v>
      </c>
      <c r="O68" s="12"/>
      <c r="P68" s="13"/>
      <c r="Q68" s="11">
        <f t="shared" ref="Q68:Q131" ca="1" si="8">IF(ISBLANK(P68),NOW(),Q68)</f>
        <v>43472.431734027778</v>
      </c>
      <c r="R68" s="19"/>
      <c r="S68" s="14"/>
      <c r="T68" s="20"/>
      <c r="U68" s="19"/>
      <c r="V68" s="11">
        <f t="shared" ref="V68:V131" ca="1" si="9">IF(ISBLANK(T68),NOW(),V68)</f>
        <v>43472.431734027778</v>
      </c>
      <c r="W68" s="21"/>
      <c r="Z68" s="3">
        <f t="shared" ref="Z68:Z131" si="10">COUNTA(A68:H68)</f>
        <v>0</v>
      </c>
      <c r="AA68" s="3">
        <f t="shared" ref="AA68:AA131" si="11">COUNTA(P68)</f>
        <v>0</v>
      </c>
    </row>
    <row r="69" spans="1:27" ht="15.75">
      <c r="A69" s="19"/>
      <c r="B69" s="19"/>
      <c r="C69" s="19"/>
      <c r="D69" s="19"/>
      <c r="E69" s="19"/>
      <c r="F69" s="19"/>
      <c r="G69" s="19"/>
      <c r="H69" s="19"/>
      <c r="I69" s="10">
        <f t="shared" ref="I69:I132" si="12">G69*H69</f>
        <v>0</v>
      </c>
      <c r="J69" s="10">
        <f t="shared" ref="J69:J132" si="13">I69*1.2</f>
        <v>0</v>
      </c>
      <c r="K69" s="19"/>
      <c r="L69" s="19"/>
      <c r="M69" s="9"/>
      <c r="N69" s="11">
        <f t="shared" ca="1" si="7"/>
        <v>43472.431734027778</v>
      </c>
      <c r="O69" s="12"/>
      <c r="P69" s="13"/>
      <c r="Q69" s="11">
        <f t="shared" ca="1" si="8"/>
        <v>43472.431734027778</v>
      </c>
      <c r="R69" s="19"/>
      <c r="S69" s="14"/>
      <c r="T69" s="20"/>
      <c r="U69" s="19"/>
      <c r="V69" s="11">
        <f t="shared" ca="1" si="9"/>
        <v>43472.431734027778</v>
      </c>
      <c r="W69" s="21"/>
      <c r="Z69" s="3">
        <f t="shared" si="10"/>
        <v>0</v>
      </c>
      <c r="AA69" s="3">
        <f t="shared" si="11"/>
        <v>0</v>
      </c>
    </row>
    <row r="70" spans="1:27" ht="15.75">
      <c r="A70" s="19"/>
      <c r="B70" s="19"/>
      <c r="C70" s="19"/>
      <c r="D70" s="19"/>
      <c r="E70" s="19"/>
      <c r="F70" s="19"/>
      <c r="G70" s="19"/>
      <c r="H70" s="19"/>
      <c r="I70" s="10">
        <f t="shared" si="12"/>
        <v>0</v>
      </c>
      <c r="J70" s="10">
        <f t="shared" si="13"/>
        <v>0</v>
      </c>
      <c r="K70" s="19"/>
      <c r="L70" s="19"/>
      <c r="M70" s="9"/>
      <c r="N70" s="11">
        <f t="shared" ca="1" si="7"/>
        <v>43472.431734027778</v>
      </c>
      <c r="O70" s="12"/>
      <c r="P70" s="13"/>
      <c r="Q70" s="11">
        <f t="shared" ca="1" si="8"/>
        <v>43472.431734027778</v>
      </c>
      <c r="R70" s="19"/>
      <c r="S70" s="14"/>
      <c r="T70" s="20"/>
      <c r="U70" s="19"/>
      <c r="V70" s="11">
        <f t="shared" ca="1" si="9"/>
        <v>43472.431734027778</v>
      </c>
      <c r="W70" s="21"/>
      <c r="Z70" s="3">
        <f t="shared" si="10"/>
        <v>0</v>
      </c>
      <c r="AA70" s="3">
        <f t="shared" si="11"/>
        <v>0</v>
      </c>
    </row>
    <row r="71" spans="1:27" ht="15.75">
      <c r="A71" s="19"/>
      <c r="B71" s="19"/>
      <c r="C71" s="19"/>
      <c r="D71" s="19"/>
      <c r="E71" s="19"/>
      <c r="F71" s="19"/>
      <c r="G71" s="19"/>
      <c r="H71" s="19"/>
      <c r="I71" s="10">
        <f t="shared" si="12"/>
        <v>0</v>
      </c>
      <c r="J71" s="10">
        <f t="shared" si="13"/>
        <v>0</v>
      </c>
      <c r="K71" s="19"/>
      <c r="L71" s="19"/>
      <c r="M71" s="9"/>
      <c r="N71" s="11">
        <f t="shared" ca="1" si="7"/>
        <v>43472.431734027778</v>
      </c>
      <c r="O71" s="12"/>
      <c r="P71" s="13"/>
      <c r="Q71" s="11">
        <f t="shared" ca="1" si="8"/>
        <v>43472.431734027778</v>
      </c>
      <c r="R71" s="19"/>
      <c r="S71" s="14"/>
      <c r="T71" s="20"/>
      <c r="U71" s="19"/>
      <c r="V71" s="11">
        <f t="shared" ca="1" si="9"/>
        <v>43472.431734027778</v>
      </c>
      <c r="W71" s="21"/>
      <c r="Z71" s="3">
        <f t="shared" si="10"/>
        <v>0</v>
      </c>
      <c r="AA71" s="3">
        <f t="shared" si="11"/>
        <v>0</v>
      </c>
    </row>
    <row r="72" spans="1:27" ht="15.75">
      <c r="A72" s="19"/>
      <c r="B72" s="19"/>
      <c r="C72" s="19"/>
      <c r="D72" s="19"/>
      <c r="E72" s="19"/>
      <c r="F72" s="19"/>
      <c r="G72" s="19"/>
      <c r="H72" s="19"/>
      <c r="I72" s="10">
        <f t="shared" si="12"/>
        <v>0</v>
      </c>
      <c r="J72" s="10">
        <f t="shared" si="13"/>
        <v>0</v>
      </c>
      <c r="K72" s="19"/>
      <c r="L72" s="19"/>
      <c r="M72" s="9"/>
      <c r="N72" s="11">
        <f t="shared" ca="1" si="7"/>
        <v>43472.431734027778</v>
      </c>
      <c r="O72" s="12"/>
      <c r="P72" s="13"/>
      <c r="Q72" s="11">
        <f t="shared" ca="1" si="8"/>
        <v>43472.431734027778</v>
      </c>
      <c r="R72" s="19"/>
      <c r="S72" s="14"/>
      <c r="T72" s="20"/>
      <c r="U72" s="19"/>
      <c r="V72" s="11">
        <f t="shared" ca="1" si="9"/>
        <v>43472.431734027778</v>
      </c>
      <c r="W72" s="21"/>
      <c r="Z72" s="3">
        <f t="shared" si="10"/>
        <v>0</v>
      </c>
      <c r="AA72" s="3">
        <f t="shared" si="11"/>
        <v>0</v>
      </c>
    </row>
    <row r="73" spans="1:27" ht="15.75">
      <c r="A73" s="19"/>
      <c r="B73" s="19"/>
      <c r="C73" s="19"/>
      <c r="D73" s="19"/>
      <c r="E73" s="19"/>
      <c r="F73" s="19"/>
      <c r="G73" s="19"/>
      <c r="H73" s="19"/>
      <c r="I73" s="10">
        <f t="shared" si="12"/>
        <v>0</v>
      </c>
      <c r="J73" s="10">
        <f t="shared" si="13"/>
        <v>0</v>
      </c>
      <c r="K73" s="19"/>
      <c r="L73" s="19"/>
      <c r="M73" s="9"/>
      <c r="N73" s="11">
        <f t="shared" ca="1" si="7"/>
        <v>43472.431734027778</v>
      </c>
      <c r="O73" s="12"/>
      <c r="P73" s="13"/>
      <c r="Q73" s="11">
        <f t="shared" ca="1" si="8"/>
        <v>43472.431734027778</v>
      </c>
      <c r="R73" s="19"/>
      <c r="S73" s="14"/>
      <c r="T73" s="20"/>
      <c r="U73" s="19"/>
      <c r="V73" s="11">
        <f t="shared" ca="1" si="9"/>
        <v>43472.431734027778</v>
      </c>
      <c r="W73" s="21"/>
      <c r="Z73" s="3">
        <f t="shared" si="10"/>
        <v>0</v>
      </c>
      <c r="AA73" s="3">
        <f t="shared" si="11"/>
        <v>0</v>
      </c>
    </row>
    <row r="74" spans="1:27" ht="15.75">
      <c r="A74" s="19"/>
      <c r="B74" s="19"/>
      <c r="C74" s="19"/>
      <c r="D74" s="19"/>
      <c r="E74" s="19"/>
      <c r="F74" s="19"/>
      <c r="G74" s="19"/>
      <c r="H74" s="19"/>
      <c r="I74" s="10">
        <f t="shared" si="12"/>
        <v>0</v>
      </c>
      <c r="J74" s="10">
        <f t="shared" si="13"/>
        <v>0</v>
      </c>
      <c r="K74" s="19"/>
      <c r="L74" s="19"/>
      <c r="M74" s="9"/>
      <c r="N74" s="11">
        <f t="shared" ca="1" si="7"/>
        <v>43472.431734027778</v>
      </c>
      <c r="O74" s="12"/>
      <c r="P74" s="13"/>
      <c r="Q74" s="11">
        <f t="shared" ca="1" si="8"/>
        <v>43472.431734027778</v>
      </c>
      <c r="R74" s="19"/>
      <c r="S74" s="14"/>
      <c r="T74" s="20"/>
      <c r="U74" s="19"/>
      <c r="V74" s="11">
        <f t="shared" ca="1" si="9"/>
        <v>43472.431734027778</v>
      </c>
      <c r="W74" s="21"/>
      <c r="Z74" s="3">
        <f t="shared" si="10"/>
        <v>0</v>
      </c>
      <c r="AA74" s="3">
        <f t="shared" si="11"/>
        <v>0</v>
      </c>
    </row>
    <row r="75" spans="1:27" ht="15.75">
      <c r="A75" s="19"/>
      <c r="B75" s="19"/>
      <c r="C75" s="19"/>
      <c r="D75" s="19"/>
      <c r="E75" s="19"/>
      <c r="F75" s="19"/>
      <c r="G75" s="19"/>
      <c r="H75" s="19"/>
      <c r="I75" s="10">
        <f t="shared" si="12"/>
        <v>0</v>
      </c>
      <c r="J75" s="10">
        <f t="shared" si="13"/>
        <v>0</v>
      </c>
      <c r="K75" s="19"/>
      <c r="L75" s="19"/>
      <c r="M75" s="9"/>
      <c r="N75" s="11">
        <f t="shared" ca="1" si="7"/>
        <v>43472.431734027778</v>
      </c>
      <c r="O75" s="12"/>
      <c r="P75" s="13"/>
      <c r="Q75" s="11">
        <f t="shared" ca="1" si="8"/>
        <v>43472.431734027778</v>
      </c>
      <c r="R75" s="19"/>
      <c r="S75" s="14"/>
      <c r="T75" s="20"/>
      <c r="U75" s="19"/>
      <c r="V75" s="11">
        <f t="shared" ca="1" si="9"/>
        <v>43472.431734027778</v>
      </c>
      <c r="W75" s="21"/>
      <c r="Z75" s="3">
        <f t="shared" si="10"/>
        <v>0</v>
      </c>
      <c r="AA75" s="3">
        <f t="shared" si="11"/>
        <v>0</v>
      </c>
    </row>
    <row r="76" spans="1:27" ht="15.75">
      <c r="A76" s="19"/>
      <c r="B76" s="19"/>
      <c r="C76" s="19"/>
      <c r="D76" s="19"/>
      <c r="E76" s="19"/>
      <c r="F76" s="19"/>
      <c r="G76" s="19"/>
      <c r="H76" s="19"/>
      <c r="I76" s="10">
        <f t="shared" si="12"/>
        <v>0</v>
      </c>
      <c r="J76" s="10">
        <f t="shared" si="13"/>
        <v>0</v>
      </c>
      <c r="K76" s="19"/>
      <c r="L76" s="19"/>
      <c r="M76" s="9"/>
      <c r="N76" s="11">
        <f t="shared" ca="1" si="7"/>
        <v>43472.431734027778</v>
      </c>
      <c r="O76" s="12"/>
      <c r="P76" s="13"/>
      <c r="Q76" s="11">
        <f t="shared" ca="1" si="8"/>
        <v>43472.431734027778</v>
      </c>
      <c r="R76" s="19"/>
      <c r="S76" s="14"/>
      <c r="T76" s="20"/>
      <c r="U76" s="19"/>
      <c r="V76" s="11">
        <f t="shared" ca="1" si="9"/>
        <v>43472.431734027778</v>
      </c>
      <c r="W76" s="21"/>
      <c r="Z76" s="3">
        <f t="shared" si="10"/>
        <v>0</v>
      </c>
      <c r="AA76" s="3">
        <f t="shared" si="11"/>
        <v>0</v>
      </c>
    </row>
    <row r="77" spans="1:27" ht="15.75">
      <c r="A77" s="19"/>
      <c r="B77" s="19"/>
      <c r="C77" s="19"/>
      <c r="D77" s="19"/>
      <c r="E77" s="19"/>
      <c r="F77" s="19"/>
      <c r="G77" s="19"/>
      <c r="H77" s="19"/>
      <c r="I77" s="10">
        <f t="shared" si="12"/>
        <v>0</v>
      </c>
      <c r="J77" s="10">
        <f t="shared" si="13"/>
        <v>0</v>
      </c>
      <c r="K77" s="19"/>
      <c r="L77" s="19"/>
      <c r="M77" s="9"/>
      <c r="N77" s="11">
        <f t="shared" ca="1" si="7"/>
        <v>43472.431734027778</v>
      </c>
      <c r="O77" s="12"/>
      <c r="P77" s="13"/>
      <c r="Q77" s="11">
        <f t="shared" ca="1" si="8"/>
        <v>43472.431734027778</v>
      </c>
      <c r="R77" s="19"/>
      <c r="S77" s="14"/>
      <c r="T77" s="20"/>
      <c r="U77" s="19"/>
      <c r="V77" s="11">
        <f t="shared" ca="1" si="9"/>
        <v>43472.431734027778</v>
      </c>
      <c r="W77" s="21"/>
      <c r="Z77" s="3">
        <f t="shared" si="10"/>
        <v>0</v>
      </c>
      <c r="AA77" s="3">
        <f t="shared" si="11"/>
        <v>0</v>
      </c>
    </row>
    <row r="78" spans="1:27" ht="15.75">
      <c r="A78" s="19"/>
      <c r="B78" s="19"/>
      <c r="C78" s="19"/>
      <c r="D78" s="19"/>
      <c r="E78" s="19"/>
      <c r="F78" s="19"/>
      <c r="G78" s="19"/>
      <c r="H78" s="19"/>
      <c r="I78" s="10">
        <f t="shared" si="12"/>
        <v>0</v>
      </c>
      <c r="J78" s="10">
        <f t="shared" si="13"/>
        <v>0</v>
      </c>
      <c r="K78" s="19"/>
      <c r="L78" s="19"/>
      <c r="M78" s="9"/>
      <c r="N78" s="11">
        <f t="shared" ca="1" si="7"/>
        <v>43472.431734027778</v>
      </c>
      <c r="O78" s="12"/>
      <c r="P78" s="13"/>
      <c r="Q78" s="11">
        <f t="shared" ca="1" si="8"/>
        <v>43472.431734027778</v>
      </c>
      <c r="R78" s="19"/>
      <c r="S78" s="14"/>
      <c r="T78" s="20"/>
      <c r="U78" s="19"/>
      <c r="V78" s="11">
        <f t="shared" ca="1" si="9"/>
        <v>43472.431734027778</v>
      </c>
      <c r="W78" s="21"/>
      <c r="Z78" s="3">
        <f t="shared" si="10"/>
        <v>0</v>
      </c>
      <c r="AA78" s="3">
        <f t="shared" si="11"/>
        <v>0</v>
      </c>
    </row>
    <row r="79" spans="1:27" ht="15.75">
      <c r="A79" s="19"/>
      <c r="B79" s="19"/>
      <c r="C79" s="19"/>
      <c r="D79" s="19"/>
      <c r="E79" s="19"/>
      <c r="F79" s="19"/>
      <c r="G79" s="19"/>
      <c r="H79" s="19"/>
      <c r="I79" s="10">
        <f t="shared" si="12"/>
        <v>0</v>
      </c>
      <c r="J79" s="10">
        <f t="shared" si="13"/>
        <v>0</v>
      </c>
      <c r="K79" s="19"/>
      <c r="L79" s="19"/>
      <c r="M79" s="9"/>
      <c r="N79" s="11">
        <f t="shared" ca="1" si="7"/>
        <v>43472.431734027778</v>
      </c>
      <c r="O79" s="12"/>
      <c r="P79" s="13"/>
      <c r="Q79" s="11">
        <f t="shared" ca="1" si="8"/>
        <v>43472.431734027778</v>
      </c>
      <c r="R79" s="19"/>
      <c r="S79" s="14"/>
      <c r="T79" s="20"/>
      <c r="U79" s="19"/>
      <c r="V79" s="11">
        <f t="shared" ca="1" si="9"/>
        <v>43472.431734027778</v>
      </c>
      <c r="W79" s="21"/>
      <c r="Z79" s="3">
        <f t="shared" si="10"/>
        <v>0</v>
      </c>
      <c r="AA79" s="3">
        <f t="shared" si="11"/>
        <v>0</v>
      </c>
    </row>
    <row r="80" spans="1:27" ht="15.75">
      <c r="A80" s="19"/>
      <c r="B80" s="19"/>
      <c r="C80" s="19"/>
      <c r="D80" s="19"/>
      <c r="E80" s="19"/>
      <c r="F80" s="19"/>
      <c r="G80" s="19"/>
      <c r="H80" s="19"/>
      <c r="I80" s="10">
        <f t="shared" si="12"/>
        <v>0</v>
      </c>
      <c r="J80" s="10">
        <f t="shared" si="13"/>
        <v>0</v>
      </c>
      <c r="K80" s="19"/>
      <c r="L80" s="19"/>
      <c r="M80" s="9"/>
      <c r="N80" s="11">
        <f t="shared" ca="1" si="7"/>
        <v>43472.431734027778</v>
      </c>
      <c r="O80" s="12"/>
      <c r="P80" s="13"/>
      <c r="Q80" s="11">
        <f t="shared" ca="1" si="8"/>
        <v>43472.431734027778</v>
      </c>
      <c r="R80" s="19"/>
      <c r="S80" s="14"/>
      <c r="T80" s="20"/>
      <c r="U80" s="19"/>
      <c r="V80" s="11">
        <f t="shared" ca="1" si="9"/>
        <v>43472.431734027778</v>
      </c>
      <c r="W80" s="21"/>
      <c r="Z80" s="3">
        <f t="shared" si="10"/>
        <v>0</v>
      </c>
      <c r="AA80" s="3">
        <f t="shared" si="11"/>
        <v>0</v>
      </c>
    </row>
    <row r="81" spans="1:27" ht="15.75">
      <c r="A81" s="19"/>
      <c r="B81" s="19"/>
      <c r="C81" s="19"/>
      <c r="D81" s="19"/>
      <c r="E81" s="19"/>
      <c r="F81" s="19"/>
      <c r="G81" s="19"/>
      <c r="H81" s="19"/>
      <c r="I81" s="10">
        <f t="shared" si="12"/>
        <v>0</v>
      </c>
      <c r="J81" s="10">
        <f t="shared" si="13"/>
        <v>0</v>
      </c>
      <c r="K81" s="19"/>
      <c r="L81" s="19"/>
      <c r="M81" s="9"/>
      <c r="N81" s="11">
        <f t="shared" ca="1" si="7"/>
        <v>43472.431734027778</v>
      </c>
      <c r="O81" s="12"/>
      <c r="P81" s="13"/>
      <c r="Q81" s="11">
        <f t="shared" ca="1" si="8"/>
        <v>43472.431734027778</v>
      </c>
      <c r="R81" s="19"/>
      <c r="S81" s="14"/>
      <c r="T81" s="20"/>
      <c r="U81" s="19"/>
      <c r="V81" s="11">
        <f t="shared" ca="1" si="9"/>
        <v>43472.431734027778</v>
      </c>
      <c r="W81" s="21"/>
      <c r="Z81" s="3">
        <f t="shared" si="10"/>
        <v>0</v>
      </c>
      <c r="AA81" s="3">
        <f t="shared" si="11"/>
        <v>0</v>
      </c>
    </row>
    <row r="82" spans="1:27" ht="15.75">
      <c r="A82" s="19"/>
      <c r="B82" s="19"/>
      <c r="C82" s="19"/>
      <c r="D82" s="19"/>
      <c r="E82" s="19"/>
      <c r="F82" s="19"/>
      <c r="G82" s="19"/>
      <c r="H82" s="19"/>
      <c r="I82" s="10">
        <f t="shared" si="12"/>
        <v>0</v>
      </c>
      <c r="J82" s="10">
        <f t="shared" si="13"/>
        <v>0</v>
      </c>
      <c r="K82" s="19"/>
      <c r="L82" s="19"/>
      <c r="M82" s="9"/>
      <c r="N82" s="11">
        <f t="shared" ca="1" si="7"/>
        <v>43472.431734027778</v>
      </c>
      <c r="O82" s="12"/>
      <c r="P82" s="13"/>
      <c r="Q82" s="11">
        <f t="shared" ca="1" si="8"/>
        <v>43472.431734027778</v>
      </c>
      <c r="R82" s="19"/>
      <c r="S82" s="14"/>
      <c r="T82" s="20"/>
      <c r="U82" s="19"/>
      <c r="V82" s="11">
        <f t="shared" ca="1" si="9"/>
        <v>43472.431734027778</v>
      </c>
      <c r="W82" s="21"/>
      <c r="Z82" s="3">
        <f t="shared" si="10"/>
        <v>0</v>
      </c>
      <c r="AA82" s="3">
        <f t="shared" si="11"/>
        <v>0</v>
      </c>
    </row>
    <row r="83" spans="1:27" ht="15.75">
      <c r="A83" s="19"/>
      <c r="B83" s="19"/>
      <c r="C83" s="19"/>
      <c r="D83" s="19"/>
      <c r="E83" s="19"/>
      <c r="F83" s="19"/>
      <c r="G83" s="19"/>
      <c r="H83" s="19"/>
      <c r="I83" s="10">
        <f t="shared" si="12"/>
        <v>0</v>
      </c>
      <c r="J83" s="10">
        <f t="shared" si="13"/>
        <v>0</v>
      </c>
      <c r="K83" s="19"/>
      <c r="L83" s="19"/>
      <c r="M83" s="9"/>
      <c r="N83" s="11">
        <f t="shared" ca="1" si="7"/>
        <v>43472.431734027778</v>
      </c>
      <c r="O83" s="12"/>
      <c r="P83" s="13"/>
      <c r="Q83" s="11">
        <f t="shared" ca="1" si="8"/>
        <v>43472.431734027778</v>
      </c>
      <c r="R83" s="19"/>
      <c r="S83" s="14"/>
      <c r="T83" s="20"/>
      <c r="U83" s="19"/>
      <c r="V83" s="11">
        <f t="shared" ca="1" si="9"/>
        <v>43472.431734027778</v>
      </c>
      <c r="W83" s="21"/>
      <c r="Z83" s="3">
        <f t="shared" si="10"/>
        <v>0</v>
      </c>
      <c r="AA83" s="3">
        <f t="shared" si="11"/>
        <v>0</v>
      </c>
    </row>
    <row r="84" spans="1:27" ht="15.75">
      <c r="A84" s="19"/>
      <c r="B84" s="19"/>
      <c r="C84" s="19"/>
      <c r="D84" s="19"/>
      <c r="E84" s="19"/>
      <c r="F84" s="19"/>
      <c r="G84" s="19"/>
      <c r="H84" s="19"/>
      <c r="I84" s="10">
        <f t="shared" si="12"/>
        <v>0</v>
      </c>
      <c r="J84" s="10">
        <f t="shared" si="13"/>
        <v>0</v>
      </c>
      <c r="K84" s="19"/>
      <c r="L84" s="19"/>
      <c r="M84" s="9"/>
      <c r="N84" s="11">
        <f t="shared" ca="1" si="7"/>
        <v>43472.431734027778</v>
      </c>
      <c r="O84" s="12"/>
      <c r="P84" s="13"/>
      <c r="Q84" s="11">
        <f t="shared" ca="1" si="8"/>
        <v>43472.431734027778</v>
      </c>
      <c r="R84" s="19"/>
      <c r="S84" s="14"/>
      <c r="T84" s="20"/>
      <c r="U84" s="19"/>
      <c r="V84" s="11">
        <f t="shared" ca="1" si="9"/>
        <v>43472.431734027778</v>
      </c>
      <c r="W84" s="21"/>
      <c r="Z84" s="3">
        <f t="shared" si="10"/>
        <v>0</v>
      </c>
      <c r="AA84" s="3">
        <f t="shared" si="11"/>
        <v>0</v>
      </c>
    </row>
    <row r="85" spans="1:27" ht="15.75">
      <c r="A85" s="19"/>
      <c r="B85" s="19"/>
      <c r="C85" s="19"/>
      <c r="D85" s="19"/>
      <c r="E85" s="19"/>
      <c r="F85" s="19"/>
      <c r="G85" s="19"/>
      <c r="H85" s="19"/>
      <c r="I85" s="10">
        <f t="shared" si="12"/>
        <v>0</v>
      </c>
      <c r="J85" s="10">
        <f t="shared" si="13"/>
        <v>0</v>
      </c>
      <c r="K85" s="19"/>
      <c r="L85" s="19"/>
      <c r="M85" s="9"/>
      <c r="N85" s="11">
        <f t="shared" ca="1" si="7"/>
        <v>43472.431734027778</v>
      </c>
      <c r="O85" s="12"/>
      <c r="P85" s="13"/>
      <c r="Q85" s="11">
        <f t="shared" ca="1" si="8"/>
        <v>43472.431734027778</v>
      </c>
      <c r="R85" s="19"/>
      <c r="S85" s="14"/>
      <c r="T85" s="20"/>
      <c r="U85" s="19"/>
      <c r="V85" s="11">
        <f t="shared" ca="1" si="9"/>
        <v>43472.431734027778</v>
      </c>
      <c r="W85" s="21"/>
      <c r="Z85" s="3">
        <f t="shared" si="10"/>
        <v>0</v>
      </c>
      <c r="AA85" s="3">
        <f t="shared" si="11"/>
        <v>0</v>
      </c>
    </row>
    <row r="86" spans="1:27" ht="15.75">
      <c r="A86" s="19"/>
      <c r="B86" s="19"/>
      <c r="C86" s="19"/>
      <c r="D86" s="19"/>
      <c r="E86" s="19"/>
      <c r="F86" s="19"/>
      <c r="G86" s="19"/>
      <c r="H86" s="19"/>
      <c r="I86" s="10">
        <f t="shared" si="12"/>
        <v>0</v>
      </c>
      <c r="J86" s="10">
        <f t="shared" si="13"/>
        <v>0</v>
      </c>
      <c r="K86" s="19"/>
      <c r="L86" s="19"/>
      <c r="M86" s="9"/>
      <c r="N86" s="11">
        <f t="shared" ca="1" si="7"/>
        <v>43472.431734027778</v>
      </c>
      <c r="O86" s="12"/>
      <c r="P86" s="13"/>
      <c r="Q86" s="11">
        <f t="shared" ca="1" si="8"/>
        <v>43472.431734027778</v>
      </c>
      <c r="R86" s="19"/>
      <c r="S86" s="14"/>
      <c r="T86" s="20"/>
      <c r="U86" s="19"/>
      <c r="V86" s="11">
        <f t="shared" ca="1" si="9"/>
        <v>43472.431734027778</v>
      </c>
      <c r="W86" s="21"/>
      <c r="Z86" s="3">
        <f t="shared" si="10"/>
        <v>0</v>
      </c>
      <c r="AA86" s="3">
        <f t="shared" si="11"/>
        <v>0</v>
      </c>
    </row>
    <row r="87" spans="1:27" ht="15.75">
      <c r="A87" s="19"/>
      <c r="B87" s="19"/>
      <c r="C87" s="19"/>
      <c r="D87" s="19"/>
      <c r="E87" s="19"/>
      <c r="F87" s="19"/>
      <c r="G87" s="19"/>
      <c r="H87" s="19"/>
      <c r="I87" s="10">
        <f t="shared" si="12"/>
        <v>0</v>
      </c>
      <c r="J87" s="10">
        <f t="shared" si="13"/>
        <v>0</v>
      </c>
      <c r="K87" s="19"/>
      <c r="L87" s="19"/>
      <c r="M87" s="9"/>
      <c r="N87" s="11">
        <f t="shared" ca="1" si="7"/>
        <v>43472.431734027778</v>
      </c>
      <c r="O87" s="12"/>
      <c r="P87" s="13"/>
      <c r="Q87" s="11">
        <f t="shared" ca="1" si="8"/>
        <v>43472.431734027778</v>
      </c>
      <c r="R87" s="19"/>
      <c r="S87" s="14"/>
      <c r="T87" s="20"/>
      <c r="U87" s="19"/>
      <c r="V87" s="11">
        <f t="shared" ca="1" si="9"/>
        <v>43472.431734027778</v>
      </c>
      <c r="W87" s="21"/>
      <c r="Z87" s="3">
        <f t="shared" si="10"/>
        <v>0</v>
      </c>
      <c r="AA87" s="3">
        <f t="shared" si="11"/>
        <v>0</v>
      </c>
    </row>
    <row r="88" spans="1:27" ht="15.75">
      <c r="A88" s="19"/>
      <c r="B88" s="19"/>
      <c r="C88" s="19"/>
      <c r="D88" s="19"/>
      <c r="E88" s="19"/>
      <c r="F88" s="19"/>
      <c r="G88" s="19"/>
      <c r="H88" s="19"/>
      <c r="I88" s="10">
        <f t="shared" si="12"/>
        <v>0</v>
      </c>
      <c r="J88" s="10">
        <f t="shared" si="13"/>
        <v>0</v>
      </c>
      <c r="K88" s="19"/>
      <c r="L88" s="19"/>
      <c r="M88" s="9"/>
      <c r="N88" s="11">
        <f t="shared" ca="1" si="7"/>
        <v>43472.431734027778</v>
      </c>
      <c r="O88" s="12"/>
      <c r="P88" s="13"/>
      <c r="Q88" s="11">
        <f t="shared" ca="1" si="8"/>
        <v>43472.431734027778</v>
      </c>
      <c r="R88" s="19"/>
      <c r="S88" s="14"/>
      <c r="T88" s="20"/>
      <c r="U88" s="19"/>
      <c r="V88" s="11">
        <f t="shared" ca="1" si="9"/>
        <v>43472.431734027778</v>
      </c>
      <c r="W88" s="21"/>
      <c r="Z88" s="3">
        <f t="shared" si="10"/>
        <v>0</v>
      </c>
      <c r="AA88" s="3">
        <f t="shared" si="11"/>
        <v>0</v>
      </c>
    </row>
    <row r="89" spans="1:27" ht="15.75">
      <c r="A89" s="19"/>
      <c r="B89" s="19"/>
      <c r="C89" s="19"/>
      <c r="D89" s="19"/>
      <c r="E89" s="19"/>
      <c r="F89" s="19"/>
      <c r="G89" s="19"/>
      <c r="H89" s="19"/>
      <c r="I89" s="10">
        <f t="shared" si="12"/>
        <v>0</v>
      </c>
      <c r="J89" s="10">
        <f t="shared" si="13"/>
        <v>0</v>
      </c>
      <c r="K89" s="19"/>
      <c r="L89" s="19"/>
      <c r="M89" s="9"/>
      <c r="N89" s="11">
        <f t="shared" ca="1" si="7"/>
        <v>43472.431734027778</v>
      </c>
      <c r="O89" s="12"/>
      <c r="P89" s="13"/>
      <c r="Q89" s="11">
        <f t="shared" ca="1" si="8"/>
        <v>43472.431734027778</v>
      </c>
      <c r="R89" s="19"/>
      <c r="S89" s="14"/>
      <c r="T89" s="20"/>
      <c r="U89" s="19"/>
      <c r="V89" s="11">
        <f t="shared" ca="1" si="9"/>
        <v>43472.431734027778</v>
      </c>
      <c r="W89" s="21"/>
      <c r="Z89" s="3">
        <f t="shared" si="10"/>
        <v>0</v>
      </c>
      <c r="AA89" s="3">
        <f t="shared" si="11"/>
        <v>0</v>
      </c>
    </row>
    <row r="90" spans="1:27" ht="15.75">
      <c r="A90" s="19"/>
      <c r="B90" s="19"/>
      <c r="C90" s="19"/>
      <c r="D90" s="19"/>
      <c r="E90" s="19"/>
      <c r="F90" s="19"/>
      <c r="G90" s="19"/>
      <c r="H90" s="19"/>
      <c r="I90" s="10">
        <f t="shared" si="12"/>
        <v>0</v>
      </c>
      <c r="J90" s="10">
        <f t="shared" si="13"/>
        <v>0</v>
      </c>
      <c r="K90" s="19"/>
      <c r="L90" s="19"/>
      <c r="M90" s="9"/>
      <c r="N90" s="11">
        <f t="shared" ca="1" si="7"/>
        <v>43472.431734027778</v>
      </c>
      <c r="O90" s="12"/>
      <c r="P90" s="13"/>
      <c r="Q90" s="11">
        <f t="shared" ca="1" si="8"/>
        <v>43472.431734027778</v>
      </c>
      <c r="R90" s="19"/>
      <c r="S90" s="14"/>
      <c r="T90" s="20"/>
      <c r="U90" s="19"/>
      <c r="V90" s="11">
        <f t="shared" ca="1" si="9"/>
        <v>43472.431734027778</v>
      </c>
      <c r="W90" s="21"/>
      <c r="Z90" s="3">
        <f t="shared" si="10"/>
        <v>0</v>
      </c>
      <c r="AA90" s="3">
        <f t="shared" si="11"/>
        <v>0</v>
      </c>
    </row>
    <row r="91" spans="1:27" ht="15.75">
      <c r="A91" s="19"/>
      <c r="B91" s="19"/>
      <c r="C91" s="19"/>
      <c r="D91" s="19"/>
      <c r="E91" s="19"/>
      <c r="F91" s="19"/>
      <c r="G91" s="19"/>
      <c r="H91" s="19"/>
      <c r="I91" s="10">
        <f t="shared" si="12"/>
        <v>0</v>
      </c>
      <c r="J91" s="10">
        <f t="shared" si="13"/>
        <v>0</v>
      </c>
      <c r="K91" s="19"/>
      <c r="L91" s="19"/>
      <c r="M91" s="9"/>
      <c r="N91" s="11">
        <f t="shared" ca="1" si="7"/>
        <v>43472.431734027778</v>
      </c>
      <c r="O91" s="12"/>
      <c r="P91" s="13"/>
      <c r="Q91" s="11">
        <f t="shared" ca="1" si="8"/>
        <v>43472.431734027778</v>
      </c>
      <c r="R91" s="19"/>
      <c r="S91" s="14"/>
      <c r="T91" s="20"/>
      <c r="U91" s="19"/>
      <c r="V91" s="11">
        <f t="shared" ca="1" si="9"/>
        <v>43472.431734027778</v>
      </c>
      <c r="W91" s="21"/>
      <c r="Z91" s="3">
        <f t="shared" si="10"/>
        <v>0</v>
      </c>
      <c r="AA91" s="3">
        <f t="shared" si="11"/>
        <v>0</v>
      </c>
    </row>
    <row r="92" spans="1:27" ht="15.75">
      <c r="A92" s="19"/>
      <c r="B92" s="19"/>
      <c r="C92" s="19"/>
      <c r="D92" s="19"/>
      <c r="E92" s="19"/>
      <c r="F92" s="19"/>
      <c r="G92" s="19"/>
      <c r="H92" s="19"/>
      <c r="I92" s="10">
        <f t="shared" si="12"/>
        <v>0</v>
      </c>
      <c r="J92" s="10">
        <f t="shared" si="13"/>
        <v>0</v>
      </c>
      <c r="K92" s="19"/>
      <c r="L92" s="19"/>
      <c r="M92" s="9"/>
      <c r="N92" s="11">
        <f t="shared" ca="1" si="7"/>
        <v>43472.431734027778</v>
      </c>
      <c r="O92" s="12"/>
      <c r="P92" s="13"/>
      <c r="Q92" s="11">
        <f t="shared" ca="1" si="8"/>
        <v>43472.431734027778</v>
      </c>
      <c r="R92" s="19"/>
      <c r="S92" s="14"/>
      <c r="T92" s="20"/>
      <c r="U92" s="19"/>
      <c r="V92" s="11">
        <f t="shared" ca="1" si="9"/>
        <v>43472.431734027778</v>
      </c>
      <c r="W92" s="21"/>
      <c r="Z92" s="3">
        <f t="shared" si="10"/>
        <v>0</v>
      </c>
      <c r="AA92" s="3">
        <f t="shared" si="11"/>
        <v>0</v>
      </c>
    </row>
    <row r="93" spans="1:27" ht="15.75">
      <c r="A93" s="19"/>
      <c r="B93" s="19"/>
      <c r="C93" s="19"/>
      <c r="D93" s="19"/>
      <c r="E93" s="19"/>
      <c r="F93" s="19"/>
      <c r="G93" s="19"/>
      <c r="H93" s="19"/>
      <c r="I93" s="10">
        <f t="shared" si="12"/>
        <v>0</v>
      </c>
      <c r="J93" s="10">
        <f t="shared" si="13"/>
        <v>0</v>
      </c>
      <c r="K93" s="19"/>
      <c r="L93" s="19"/>
      <c r="M93" s="9"/>
      <c r="N93" s="11">
        <f t="shared" ca="1" si="7"/>
        <v>43472.431734027778</v>
      </c>
      <c r="O93" s="12"/>
      <c r="P93" s="13"/>
      <c r="Q93" s="11">
        <f t="shared" ca="1" si="8"/>
        <v>43472.431734027778</v>
      </c>
      <c r="R93" s="19"/>
      <c r="S93" s="14"/>
      <c r="T93" s="20"/>
      <c r="U93" s="19"/>
      <c r="V93" s="11">
        <f t="shared" ca="1" si="9"/>
        <v>43472.431734027778</v>
      </c>
      <c r="W93" s="21"/>
      <c r="Z93" s="3">
        <f t="shared" si="10"/>
        <v>0</v>
      </c>
      <c r="AA93" s="3">
        <f t="shared" si="11"/>
        <v>0</v>
      </c>
    </row>
    <row r="94" spans="1:27" ht="15.75">
      <c r="A94" s="19"/>
      <c r="B94" s="19"/>
      <c r="C94" s="19"/>
      <c r="D94" s="19"/>
      <c r="E94" s="19"/>
      <c r="F94" s="19"/>
      <c r="G94" s="19"/>
      <c r="H94" s="19"/>
      <c r="I94" s="10">
        <f t="shared" si="12"/>
        <v>0</v>
      </c>
      <c r="J94" s="10">
        <f t="shared" si="13"/>
        <v>0</v>
      </c>
      <c r="K94" s="19"/>
      <c r="L94" s="19"/>
      <c r="M94" s="9"/>
      <c r="N94" s="11">
        <f t="shared" ca="1" si="7"/>
        <v>43472.431734027778</v>
      </c>
      <c r="O94" s="12"/>
      <c r="P94" s="13"/>
      <c r="Q94" s="11">
        <f t="shared" ca="1" si="8"/>
        <v>43472.431734027778</v>
      </c>
      <c r="R94" s="19"/>
      <c r="S94" s="14"/>
      <c r="T94" s="20"/>
      <c r="U94" s="19"/>
      <c r="V94" s="11">
        <f t="shared" ca="1" si="9"/>
        <v>43472.431734027778</v>
      </c>
      <c r="W94" s="21"/>
      <c r="Z94" s="3">
        <f t="shared" si="10"/>
        <v>0</v>
      </c>
      <c r="AA94" s="3">
        <f t="shared" si="11"/>
        <v>0</v>
      </c>
    </row>
    <row r="95" spans="1:27" ht="15.75">
      <c r="A95" s="19"/>
      <c r="B95" s="19"/>
      <c r="C95" s="19"/>
      <c r="D95" s="19"/>
      <c r="E95" s="19"/>
      <c r="F95" s="19"/>
      <c r="G95" s="19"/>
      <c r="H95" s="19"/>
      <c r="I95" s="10">
        <f t="shared" si="12"/>
        <v>0</v>
      </c>
      <c r="J95" s="10">
        <f t="shared" si="13"/>
        <v>0</v>
      </c>
      <c r="K95" s="19"/>
      <c r="L95" s="19"/>
      <c r="M95" s="9"/>
      <c r="N95" s="11">
        <f t="shared" ca="1" si="7"/>
        <v>43472.431734027778</v>
      </c>
      <c r="O95" s="12"/>
      <c r="P95" s="13"/>
      <c r="Q95" s="11">
        <f t="shared" ca="1" si="8"/>
        <v>43472.431734027778</v>
      </c>
      <c r="R95" s="19"/>
      <c r="S95" s="14"/>
      <c r="T95" s="20"/>
      <c r="U95" s="19"/>
      <c r="V95" s="11">
        <f t="shared" ca="1" si="9"/>
        <v>43472.431734027778</v>
      </c>
      <c r="W95" s="21"/>
      <c r="Z95" s="3">
        <f t="shared" si="10"/>
        <v>0</v>
      </c>
      <c r="AA95" s="3">
        <f t="shared" si="11"/>
        <v>0</v>
      </c>
    </row>
    <row r="96" spans="1:27" ht="15.75">
      <c r="A96" s="19"/>
      <c r="B96" s="19"/>
      <c r="C96" s="19"/>
      <c r="D96" s="19"/>
      <c r="E96" s="19"/>
      <c r="F96" s="19"/>
      <c r="G96" s="19"/>
      <c r="H96" s="19"/>
      <c r="I96" s="10">
        <f t="shared" si="12"/>
        <v>0</v>
      </c>
      <c r="J96" s="10">
        <f t="shared" si="13"/>
        <v>0</v>
      </c>
      <c r="K96" s="19"/>
      <c r="L96" s="19"/>
      <c r="M96" s="9"/>
      <c r="N96" s="11">
        <f t="shared" ca="1" si="7"/>
        <v>43472.431734027778</v>
      </c>
      <c r="O96" s="12"/>
      <c r="P96" s="13"/>
      <c r="Q96" s="11">
        <f t="shared" ca="1" si="8"/>
        <v>43472.431734027778</v>
      </c>
      <c r="R96" s="19"/>
      <c r="S96" s="14"/>
      <c r="T96" s="20"/>
      <c r="U96" s="19"/>
      <c r="V96" s="11">
        <f t="shared" ca="1" si="9"/>
        <v>43472.431734027778</v>
      </c>
      <c r="W96" s="21"/>
      <c r="Z96" s="3">
        <f t="shared" si="10"/>
        <v>0</v>
      </c>
      <c r="AA96" s="3">
        <f t="shared" si="11"/>
        <v>0</v>
      </c>
    </row>
    <row r="97" spans="1:27" ht="15.75">
      <c r="A97" s="19"/>
      <c r="B97" s="19"/>
      <c r="C97" s="19"/>
      <c r="D97" s="19"/>
      <c r="E97" s="19"/>
      <c r="F97" s="19"/>
      <c r="G97" s="19"/>
      <c r="H97" s="19"/>
      <c r="I97" s="10">
        <f t="shared" si="12"/>
        <v>0</v>
      </c>
      <c r="J97" s="10">
        <f t="shared" si="13"/>
        <v>0</v>
      </c>
      <c r="K97" s="19"/>
      <c r="L97" s="19"/>
      <c r="M97" s="9"/>
      <c r="N97" s="11">
        <f t="shared" ca="1" si="7"/>
        <v>43472.431734027778</v>
      </c>
      <c r="O97" s="12"/>
      <c r="P97" s="13"/>
      <c r="Q97" s="11">
        <f t="shared" ca="1" si="8"/>
        <v>43472.431734027778</v>
      </c>
      <c r="R97" s="19"/>
      <c r="S97" s="14"/>
      <c r="T97" s="20"/>
      <c r="U97" s="19"/>
      <c r="V97" s="11">
        <f t="shared" ca="1" si="9"/>
        <v>43472.431734027778</v>
      </c>
      <c r="W97" s="21"/>
      <c r="Z97" s="3">
        <f t="shared" si="10"/>
        <v>0</v>
      </c>
      <c r="AA97" s="3">
        <f t="shared" si="11"/>
        <v>0</v>
      </c>
    </row>
    <row r="98" spans="1:27" ht="15.75">
      <c r="A98" s="19"/>
      <c r="B98" s="19"/>
      <c r="C98" s="19"/>
      <c r="D98" s="19"/>
      <c r="E98" s="19"/>
      <c r="F98" s="19"/>
      <c r="G98" s="19"/>
      <c r="H98" s="19"/>
      <c r="I98" s="10">
        <f t="shared" si="12"/>
        <v>0</v>
      </c>
      <c r="J98" s="10">
        <f t="shared" si="13"/>
        <v>0</v>
      </c>
      <c r="K98" s="19"/>
      <c r="L98" s="19"/>
      <c r="M98" s="9"/>
      <c r="N98" s="11">
        <f t="shared" ca="1" si="7"/>
        <v>43472.431734027778</v>
      </c>
      <c r="O98" s="12"/>
      <c r="P98" s="13"/>
      <c r="Q98" s="11">
        <f t="shared" ca="1" si="8"/>
        <v>43472.431734027778</v>
      </c>
      <c r="R98" s="19"/>
      <c r="S98" s="14"/>
      <c r="T98" s="20"/>
      <c r="U98" s="19"/>
      <c r="V98" s="11">
        <f t="shared" ca="1" si="9"/>
        <v>43472.431734027778</v>
      </c>
      <c r="W98" s="21"/>
      <c r="Z98" s="3">
        <f t="shared" si="10"/>
        <v>0</v>
      </c>
      <c r="AA98" s="3">
        <f t="shared" si="11"/>
        <v>0</v>
      </c>
    </row>
    <row r="99" spans="1:27" ht="15.75">
      <c r="A99" s="19"/>
      <c r="B99" s="19"/>
      <c r="C99" s="19"/>
      <c r="D99" s="19"/>
      <c r="E99" s="19"/>
      <c r="F99" s="19"/>
      <c r="G99" s="19"/>
      <c r="H99" s="19"/>
      <c r="I99" s="10">
        <f t="shared" si="12"/>
        <v>0</v>
      </c>
      <c r="J99" s="10">
        <f t="shared" si="13"/>
        <v>0</v>
      </c>
      <c r="K99" s="19"/>
      <c r="L99" s="19"/>
      <c r="M99" s="9"/>
      <c r="N99" s="11">
        <f t="shared" ca="1" si="7"/>
        <v>43472.431734027778</v>
      </c>
      <c r="O99" s="12"/>
      <c r="P99" s="13"/>
      <c r="Q99" s="11">
        <f t="shared" ca="1" si="8"/>
        <v>43472.431734027778</v>
      </c>
      <c r="R99" s="19"/>
      <c r="S99" s="14"/>
      <c r="T99" s="20"/>
      <c r="U99" s="19"/>
      <c r="V99" s="11">
        <f t="shared" ca="1" si="9"/>
        <v>43472.431734027778</v>
      </c>
      <c r="W99" s="21"/>
      <c r="Z99" s="3">
        <f t="shared" si="10"/>
        <v>0</v>
      </c>
      <c r="AA99" s="3">
        <f t="shared" si="11"/>
        <v>0</v>
      </c>
    </row>
    <row r="100" spans="1:27" ht="15.75">
      <c r="A100" s="19"/>
      <c r="B100" s="19"/>
      <c r="C100" s="19"/>
      <c r="D100" s="19"/>
      <c r="E100" s="19"/>
      <c r="F100" s="19"/>
      <c r="G100" s="19"/>
      <c r="H100" s="19"/>
      <c r="I100" s="10">
        <f t="shared" si="12"/>
        <v>0</v>
      </c>
      <c r="J100" s="10">
        <f t="shared" si="13"/>
        <v>0</v>
      </c>
      <c r="K100" s="19"/>
      <c r="L100" s="19"/>
      <c r="M100" s="9"/>
      <c r="N100" s="11">
        <f t="shared" ca="1" si="7"/>
        <v>43472.431734027778</v>
      </c>
      <c r="O100" s="12"/>
      <c r="P100" s="13"/>
      <c r="Q100" s="11">
        <f t="shared" ca="1" si="8"/>
        <v>43472.431734027778</v>
      </c>
      <c r="R100" s="19"/>
      <c r="S100" s="14"/>
      <c r="T100" s="20"/>
      <c r="U100" s="19"/>
      <c r="V100" s="11">
        <f t="shared" ca="1" si="9"/>
        <v>43472.431734027778</v>
      </c>
      <c r="W100" s="21"/>
      <c r="Z100" s="3">
        <f t="shared" si="10"/>
        <v>0</v>
      </c>
      <c r="AA100" s="3">
        <f t="shared" si="11"/>
        <v>0</v>
      </c>
    </row>
    <row r="101" spans="1:27" ht="15.75">
      <c r="A101" s="19"/>
      <c r="B101" s="19"/>
      <c r="C101" s="19"/>
      <c r="D101" s="19"/>
      <c r="E101" s="19"/>
      <c r="F101" s="19"/>
      <c r="G101" s="19"/>
      <c r="H101" s="19"/>
      <c r="I101" s="10">
        <f t="shared" si="12"/>
        <v>0</v>
      </c>
      <c r="J101" s="10">
        <f t="shared" si="13"/>
        <v>0</v>
      </c>
      <c r="K101" s="19"/>
      <c r="L101" s="19"/>
      <c r="M101" s="9"/>
      <c r="N101" s="11">
        <f t="shared" ca="1" si="7"/>
        <v>43472.431734027778</v>
      </c>
      <c r="O101" s="12"/>
      <c r="P101" s="13"/>
      <c r="Q101" s="11">
        <f t="shared" ca="1" si="8"/>
        <v>43472.431734027778</v>
      </c>
      <c r="R101" s="19"/>
      <c r="S101" s="14"/>
      <c r="T101" s="20"/>
      <c r="U101" s="19"/>
      <c r="V101" s="11">
        <f t="shared" ca="1" si="9"/>
        <v>43472.431734027778</v>
      </c>
      <c r="W101" s="21"/>
      <c r="Z101" s="3">
        <f t="shared" si="10"/>
        <v>0</v>
      </c>
      <c r="AA101" s="3">
        <f t="shared" si="11"/>
        <v>0</v>
      </c>
    </row>
    <row r="102" spans="1:27" ht="15.75">
      <c r="A102" s="19"/>
      <c r="B102" s="19"/>
      <c r="C102" s="19"/>
      <c r="D102" s="19"/>
      <c r="E102" s="19"/>
      <c r="F102" s="19"/>
      <c r="G102" s="19"/>
      <c r="H102" s="19"/>
      <c r="I102" s="10">
        <f t="shared" si="12"/>
        <v>0</v>
      </c>
      <c r="J102" s="10">
        <f t="shared" si="13"/>
        <v>0</v>
      </c>
      <c r="K102" s="19"/>
      <c r="L102" s="19"/>
      <c r="M102" s="9"/>
      <c r="N102" s="11">
        <f t="shared" ca="1" si="7"/>
        <v>43472.431734027778</v>
      </c>
      <c r="O102" s="12"/>
      <c r="P102" s="13"/>
      <c r="Q102" s="11">
        <f t="shared" ca="1" si="8"/>
        <v>43472.431734027778</v>
      </c>
      <c r="R102" s="19"/>
      <c r="S102" s="14"/>
      <c r="T102" s="20"/>
      <c r="U102" s="19"/>
      <c r="V102" s="11">
        <f t="shared" ca="1" si="9"/>
        <v>43472.431734027778</v>
      </c>
      <c r="W102" s="21"/>
      <c r="Z102" s="3">
        <f t="shared" si="10"/>
        <v>0</v>
      </c>
      <c r="AA102" s="3">
        <f t="shared" si="11"/>
        <v>0</v>
      </c>
    </row>
    <row r="103" spans="1:27" ht="15.75">
      <c r="A103" s="19"/>
      <c r="B103" s="19"/>
      <c r="C103" s="19"/>
      <c r="D103" s="19"/>
      <c r="E103" s="19"/>
      <c r="F103" s="19"/>
      <c r="G103" s="19"/>
      <c r="H103" s="19"/>
      <c r="I103" s="10">
        <f t="shared" si="12"/>
        <v>0</v>
      </c>
      <c r="J103" s="10">
        <f t="shared" si="13"/>
        <v>0</v>
      </c>
      <c r="K103" s="19"/>
      <c r="L103" s="19"/>
      <c r="M103" s="9"/>
      <c r="N103" s="11">
        <f t="shared" ca="1" si="7"/>
        <v>43472.431734027778</v>
      </c>
      <c r="O103" s="12"/>
      <c r="P103" s="13"/>
      <c r="Q103" s="11">
        <f t="shared" ca="1" si="8"/>
        <v>43472.431734027778</v>
      </c>
      <c r="R103" s="19"/>
      <c r="S103" s="14"/>
      <c r="T103" s="20"/>
      <c r="U103" s="19"/>
      <c r="V103" s="11">
        <f t="shared" ca="1" si="9"/>
        <v>43472.431734027778</v>
      </c>
      <c r="W103" s="21"/>
      <c r="Z103" s="3">
        <f t="shared" si="10"/>
        <v>0</v>
      </c>
      <c r="AA103" s="3">
        <f t="shared" si="11"/>
        <v>0</v>
      </c>
    </row>
    <row r="104" spans="1:27" ht="15.75">
      <c r="A104" s="19"/>
      <c r="B104" s="19"/>
      <c r="C104" s="19"/>
      <c r="D104" s="19"/>
      <c r="E104" s="19"/>
      <c r="F104" s="19"/>
      <c r="G104" s="19"/>
      <c r="H104" s="19"/>
      <c r="I104" s="10">
        <f t="shared" si="12"/>
        <v>0</v>
      </c>
      <c r="J104" s="10">
        <f t="shared" si="13"/>
        <v>0</v>
      </c>
      <c r="K104" s="19"/>
      <c r="L104" s="19"/>
      <c r="M104" s="9"/>
      <c r="N104" s="11">
        <f t="shared" ca="1" si="7"/>
        <v>43472.431734027778</v>
      </c>
      <c r="O104" s="12"/>
      <c r="P104" s="13"/>
      <c r="Q104" s="11">
        <f t="shared" ca="1" si="8"/>
        <v>43472.431734027778</v>
      </c>
      <c r="R104" s="19"/>
      <c r="S104" s="14"/>
      <c r="T104" s="20"/>
      <c r="U104" s="19"/>
      <c r="V104" s="11">
        <f t="shared" ca="1" si="9"/>
        <v>43472.431734027778</v>
      </c>
      <c r="W104" s="21"/>
      <c r="Z104" s="3">
        <f t="shared" si="10"/>
        <v>0</v>
      </c>
      <c r="AA104" s="3">
        <f t="shared" si="11"/>
        <v>0</v>
      </c>
    </row>
    <row r="105" spans="1:27" ht="15.75">
      <c r="A105" s="19"/>
      <c r="B105" s="19"/>
      <c r="C105" s="19"/>
      <c r="D105" s="19"/>
      <c r="E105" s="19"/>
      <c r="F105" s="19"/>
      <c r="G105" s="19"/>
      <c r="H105" s="19"/>
      <c r="I105" s="10">
        <f t="shared" si="12"/>
        <v>0</v>
      </c>
      <c r="J105" s="10">
        <f t="shared" si="13"/>
        <v>0</v>
      </c>
      <c r="K105" s="19"/>
      <c r="L105" s="19"/>
      <c r="M105" s="9"/>
      <c r="N105" s="11">
        <f t="shared" ca="1" si="7"/>
        <v>43472.431734027778</v>
      </c>
      <c r="O105" s="12"/>
      <c r="P105" s="13"/>
      <c r="Q105" s="11">
        <f t="shared" ca="1" si="8"/>
        <v>43472.431734027778</v>
      </c>
      <c r="R105" s="19"/>
      <c r="S105" s="14"/>
      <c r="T105" s="20"/>
      <c r="U105" s="19"/>
      <c r="V105" s="11">
        <f t="shared" ca="1" si="9"/>
        <v>43472.431734027778</v>
      </c>
      <c r="W105" s="21"/>
      <c r="Z105" s="3">
        <f t="shared" si="10"/>
        <v>0</v>
      </c>
      <c r="AA105" s="3">
        <f t="shared" si="11"/>
        <v>0</v>
      </c>
    </row>
    <row r="106" spans="1:27" ht="15.75">
      <c r="A106" s="19"/>
      <c r="B106" s="19"/>
      <c r="C106" s="19"/>
      <c r="D106" s="19"/>
      <c r="E106" s="19"/>
      <c r="F106" s="19"/>
      <c r="G106" s="19"/>
      <c r="H106" s="19"/>
      <c r="I106" s="10">
        <f t="shared" si="12"/>
        <v>0</v>
      </c>
      <c r="J106" s="10">
        <f t="shared" si="13"/>
        <v>0</v>
      </c>
      <c r="K106" s="19"/>
      <c r="L106" s="19"/>
      <c r="M106" s="9"/>
      <c r="N106" s="11">
        <f t="shared" ca="1" si="7"/>
        <v>43472.431734027778</v>
      </c>
      <c r="O106" s="12"/>
      <c r="P106" s="13"/>
      <c r="Q106" s="11">
        <f t="shared" ca="1" si="8"/>
        <v>43472.431734027778</v>
      </c>
      <c r="R106" s="19"/>
      <c r="S106" s="14"/>
      <c r="T106" s="20"/>
      <c r="U106" s="19"/>
      <c r="V106" s="11">
        <f t="shared" ca="1" si="9"/>
        <v>43472.431734027778</v>
      </c>
      <c r="W106" s="21"/>
      <c r="Z106" s="3">
        <f t="shared" si="10"/>
        <v>0</v>
      </c>
      <c r="AA106" s="3">
        <f t="shared" si="11"/>
        <v>0</v>
      </c>
    </row>
    <row r="107" spans="1:27" ht="15.75">
      <c r="A107" s="19"/>
      <c r="B107" s="19"/>
      <c r="C107" s="19"/>
      <c r="D107" s="19"/>
      <c r="E107" s="19"/>
      <c r="F107" s="19"/>
      <c r="G107" s="19"/>
      <c r="H107" s="19"/>
      <c r="I107" s="10">
        <f t="shared" si="12"/>
        <v>0</v>
      </c>
      <c r="J107" s="10">
        <f t="shared" si="13"/>
        <v>0</v>
      </c>
      <c r="K107" s="19"/>
      <c r="L107" s="19"/>
      <c r="M107" s="9"/>
      <c r="N107" s="11">
        <f t="shared" ca="1" si="7"/>
        <v>43472.431734027778</v>
      </c>
      <c r="O107" s="12"/>
      <c r="P107" s="13"/>
      <c r="Q107" s="11">
        <f t="shared" ca="1" si="8"/>
        <v>43472.431734027778</v>
      </c>
      <c r="R107" s="19"/>
      <c r="S107" s="14"/>
      <c r="T107" s="20"/>
      <c r="U107" s="19"/>
      <c r="V107" s="11">
        <f t="shared" ca="1" si="9"/>
        <v>43472.431734027778</v>
      </c>
      <c r="W107" s="21"/>
      <c r="Z107" s="3">
        <f t="shared" si="10"/>
        <v>0</v>
      </c>
      <c r="AA107" s="3">
        <f t="shared" si="11"/>
        <v>0</v>
      </c>
    </row>
    <row r="108" spans="1:27" ht="15.75">
      <c r="A108" s="19"/>
      <c r="B108" s="19"/>
      <c r="C108" s="19"/>
      <c r="D108" s="19"/>
      <c r="E108" s="19"/>
      <c r="F108" s="19"/>
      <c r="G108" s="19"/>
      <c r="H108" s="19"/>
      <c r="I108" s="10">
        <f t="shared" si="12"/>
        <v>0</v>
      </c>
      <c r="J108" s="10">
        <f t="shared" si="13"/>
        <v>0</v>
      </c>
      <c r="K108" s="19"/>
      <c r="L108" s="19"/>
      <c r="M108" s="9"/>
      <c r="N108" s="11">
        <f t="shared" ca="1" si="7"/>
        <v>43472.431734027778</v>
      </c>
      <c r="O108" s="12"/>
      <c r="P108" s="13"/>
      <c r="Q108" s="11">
        <f t="shared" ca="1" si="8"/>
        <v>43472.431734027778</v>
      </c>
      <c r="R108" s="19"/>
      <c r="S108" s="14"/>
      <c r="T108" s="20"/>
      <c r="U108" s="19"/>
      <c r="V108" s="11">
        <f t="shared" ca="1" si="9"/>
        <v>43472.431734027778</v>
      </c>
      <c r="W108" s="21"/>
      <c r="Z108" s="3">
        <f t="shared" si="10"/>
        <v>0</v>
      </c>
      <c r="AA108" s="3">
        <f t="shared" si="11"/>
        <v>0</v>
      </c>
    </row>
    <row r="109" spans="1:27" ht="15.75">
      <c r="A109" s="19"/>
      <c r="B109" s="19"/>
      <c r="C109" s="19"/>
      <c r="D109" s="19"/>
      <c r="E109" s="19"/>
      <c r="F109" s="19"/>
      <c r="G109" s="19"/>
      <c r="H109" s="19"/>
      <c r="I109" s="10">
        <f t="shared" si="12"/>
        <v>0</v>
      </c>
      <c r="J109" s="10">
        <f t="shared" si="13"/>
        <v>0</v>
      </c>
      <c r="K109" s="19"/>
      <c r="L109" s="19"/>
      <c r="M109" s="9"/>
      <c r="N109" s="11">
        <f t="shared" ca="1" si="7"/>
        <v>43472.431734027778</v>
      </c>
      <c r="O109" s="12"/>
      <c r="P109" s="13"/>
      <c r="Q109" s="11">
        <f t="shared" ca="1" si="8"/>
        <v>43472.431734027778</v>
      </c>
      <c r="R109" s="19"/>
      <c r="S109" s="14"/>
      <c r="T109" s="20"/>
      <c r="U109" s="19"/>
      <c r="V109" s="11">
        <f t="shared" ca="1" si="9"/>
        <v>43472.431734027778</v>
      </c>
      <c r="W109" s="21"/>
      <c r="Z109" s="3">
        <f t="shared" si="10"/>
        <v>0</v>
      </c>
      <c r="AA109" s="3">
        <f t="shared" si="11"/>
        <v>0</v>
      </c>
    </row>
    <row r="110" spans="1:27" ht="15.75">
      <c r="A110" s="19"/>
      <c r="B110" s="19"/>
      <c r="C110" s="19"/>
      <c r="D110" s="19"/>
      <c r="E110" s="19"/>
      <c r="F110" s="19"/>
      <c r="G110" s="19"/>
      <c r="H110" s="19"/>
      <c r="I110" s="10">
        <f t="shared" si="12"/>
        <v>0</v>
      </c>
      <c r="J110" s="10">
        <f t="shared" si="13"/>
        <v>0</v>
      </c>
      <c r="K110" s="19"/>
      <c r="L110" s="19"/>
      <c r="M110" s="9"/>
      <c r="N110" s="11">
        <f t="shared" ca="1" si="7"/>
        <v>43472.431734027778</v>
      </c>
      <c r="O110" s="12"/>
      <c r="P110" s="13"/>
      <c r="Q110" s="11">
        <f t="shared" ca="1" si="8"/>
        <v>43472.431734027778</v>
      </c>
      <c r="R110" s="19"/>
      <c r="S110" s="14"/>
      <c r="T110" s="20"/>
      <c r="U110" s="19"/>
      <c r="V110" s="11">
        <f t="shared" ca="1" si="9"/>
        <v>43472.431734027778</v>
      </c>
      <c r="W110" s="21"/>
      <c r="Z110" s="3">
        <f t="shared" si="10"/>
        <v>0</v>
      </c>
      <c r="AA110" s="3">
        <f t="shared" si="11"/>
        <v>0</v>
      </c>
    </row>
    <row r="111" spans="1:27" ht="15.75">
      <c r="A111" s="19"/>
      <c r="B111" s="19"/>
      <c r="C111" s="19"/>
      <c r="D111" s="19"/>
      <c r="E111" s="19"/>
      <c r="F111" s="19"/>
      <c r="G111" s="19"/>
      <c r="H111" s="19"/>
      <c r="I111" s="10">
        <f t="shared" si="12"/>
        <v>0</v>
      </c>
      <c r="J111" s="10">
        <f t="shared" si="13"/>
        <v>0</v>
      </c>
      <c r="K111" s="19"/>
      <c r="L111" s="19"/>
      <c r="M111" s="9"/>
      <c r="N111" s="11">
        <f t="shared" ca="1" si="7"/>
        <v>43472.431734027778</v>
      </c>
      <c r="O111" s="12"/>
      <c r="P111" s="13"/>
      <c r="Q111" s="11">
        <f t="shared" ca="1" si="8"/>
        <v>43472.431734027778</v>
      </c>
      <c r="R111" s="19"/>
      <c r="S111" s="14"/>
      <c r="T111" s="20"/>
      <c r="U111" s="19"/>
      <c r="V111" s="11">
        <f t="shared" ca="1" si="9"/>
        <v>43472.431734027778</v>
      </c>
      <c r="W111" s="21"/>
      <c r="Z111" s="3">
        <f t="shared" si="10"/>
        <v>0</v>
      </c>
      <c r="AA111" s="3">
        <f t="shared" si="11"/>
        <v>0</v>
      </c>
    </row>
    <row r="112" spans="1:27" ht="15.75">
      <c r="A112" s="19"/>
      <c r="B112" s="19"/>
      <c r="C112" s="19"/>
      <c r="D112" s="19"/>
      <c r="E112" s="19"/>
      <c r="F112" s="19"/>
      <c r="G112" s="19"/>
      <c r="H112" s="19"/>
      <c r="I112" s="10">
        <f t="shared" si="12"/>
        <v>0</v>
      </c>
      <c r="J112" s="10">
        <f t="shared" si="13"/>
        <v>0</v>
      </c>
      <c r="K112" s="19"/>
      <c r="L112" s="19"/>
      <c r="M112" s="9"/>
      <c r="N112" s="11">
        <f t="shared" ca="1" si="7"/>
        <v>43472.431734027778</v>
      </c>
      <c r="O112" s="12"/>
      <c r="P112" s="13"/>
      <c r="Q112" s="11">
        <f t="shared" ca="1" si="8"/>
        <v>43472.431734027778</v>
      </c>
      <c r="R112" s="19"/>
      <c r="S112" s="14"/>
      <c r="T112" s="20"/>
      <c r="U112" s="19"/>
      <c r="V112" s="11">
        <f t="shared" ca="1" si="9"/>
        <v>43472.431734027778</v>
      </c>
      <c r="W112" s="21"/>
      <c r="Z112" s="3">
        <f t="shared" si="10"/>
        <v>0</v>
      </c>
      <c r="AA112" s="3">
        <f t="shared" si="11"/>
        <v>0</v>
      </c>
    </row>
    <row r="113" spans="1:27" ht="15.75">
      <c r="A113" s="19"/>
      <c r="B113" s="19"/>
      <c r="C113" s="19"/>
      <c r="D113" s="19"/>
      <c r="E113" s="19"/>
      <c r="F113" s="19"/>
      <c r="G113" s="19"/>
      <c r="H113" s="19"/>
      <c r="I113" s="10">
        <f t="shared" si="12"/>
        <v>0</v>
      </c>
      <c r="J113" s="10">
        <f t="shared" si="13"/>
        <v>0</v>
      </c>
      <c r="K113" s="19"/>
      <c r="L113" s="19"/>
      <c r="M113" s="9"/>
      <c r="N113" s="11">
        <f t="shared" ca="1" si="7"/>
        <v>43472.431734027778</v>
      </c>
      <c r="O113" s="12"/>
      <c r="P113" s="13"/>
      <c r="Q113" s="11">
        <f t="shared" ca="1" si="8"/>
        <v>43472.431734027778</v>
      </c>
      <c r="R113" s="19"/>
      <c r="S113" s="14"/>
      <c r="T113" s="20"/>
      <c r="U113" s="19"/>
      <c r="V113" s="11">
        <f t="shared" ca="1" si="9"/>
        <v>43472.431734027778</v>
      </c>
      <c r="W113" s="21"/>
      <c r="Z113" s="3">
        <f t="shared" si="10"/>
        <v>0</v>
      </c>
      <c r="AA113" s="3">
        <f t="shared" si="11"/>
        <v>0</v>
      </c>
    </row>
    <row r="114" spans="1:27" ht="15.75">
      <c r="A114" s="19"/>
      <c r="B114" s="19"/>
      <c r="C114" s="19"/>
      <c r="D114" s="19"/>
      <c r="E114" s="19"/>
      <c r="F114" s="19"/>
      <c r="G114" s="19"/>
      <c r="H114" s="19"/>
      <c r="I114" s="10">
        <f t="shared" si="12"/>
        <v>0</v>
      </c>
      <c r="J114" s="10">
        <f t="shared" si="13"/>
        <v>0</v>
      </c>
      <c r="K114" s="19"/>
      <c r="L114" s="19"/>
      <c r="M114" s="9"/>
      <c r="N114" s="11">
        <f t="shared" ca="1" si="7"/>
        <v>43472.431734027778</v>
      </c>
      <c r="O114" s="12"/>
      <c r="P114" s="13"/>
      <c r="Q114" s="11">
        <f t="shared" ca="1" si="8"/>
        <v>43472.431734027778</v>
      </c>
      <c r="R114" s="19"/>
      <c r="S114" s="14"/>
      <c r="T114" s="20"/>
      <c r="U114" s="19"/>
      <c r="V114" s="11">
        <f t="shared" ca="1" si="9"/>
        <v>43472.431734027778</v>
      </c>
      <c r="W114" s="21"/>
      <c r="Z114" s="3">
        <f t="shared" si="10"/>
        <v>0</v>
      </c>
      <c r="AA114" s="3">
        <f t="shared" si="11"/>
        <v>0</v>
      </c>
    </row>
    <row r="115" spans="1:27" ht="15.75">
      <c r="A115" s="19"/>
      <c r="B115" s="19"/>
      <c r="C115" s="19"/>
      <c r="D115" s="19"/>
      <c r="E115" s="19"/>
      <c r="F115" s="19"/>
      <c r="G115" s="19"/>
      <c r="H115" s="19"/>
      <c r="I115" s="10">
        <f t="shared" si="12"/>
        <v>0</v>
      </c>
      <c r="J115" s="10">
        <f t="shared" si="13"/>
        <v>0</v>
      </c>
      <c r="K115" s="19"/>
      <c r="L115" s="19"/>
      <c r="M115" s="9"/>
      <c r="N115" s="11">
        <f t="shared" ca="1" si="7"/>
        <v>43472.431734027778</v>
      </c>
      <c r="O115" s="12"/>
      <c r="P115" s="13"/>
      <c r="Q115" s="11">
        <f t="shared" ca="1" si="8"/>
        <v>43472.431734027778</v>
      </c>
      <c r="R115" s="19"/>
      <c r="S115" s="14"/>
      <c r="T115" s="20"/>
      <c r="U115" s="19"/>
      <c r="V115" s="11">
        <f t="shared" ca="1" si="9"/>
        <v>43472.431734027778</v>
      </c>
      <c r="W115" s="21"/>
      <c r="Z115" s="3">
        <f t="shared" si="10"/>
        <v>0</v>
      </c>
      <c r="AA115" s="3">
        <f t="shared" si="11"/>
        <v>0</v>
      </c>
    </row>
    <row r="116" spans="1:27" ht="15.75">
      <c r="A116" s="19"/>
      <c r="B116" s="19"/>
      <c r="C116" s="19"/>
      <c r="D116" s="19"/>
      <c r="E116" s="19"/>
      <c r="F116" s="19"/>
      <c r="G116" s="19"/>
      <c r="H116" s="19"/>
      <c r="I116" s="10">
        <f t="shared" si="12"/>
        <v>0</v>
      </c>
      <c r="J116" s="10">
        <f t="shared" si="13"/>
        <v>0</v>
      </c>
      <c r="K116" s="19"/>
      <c r="L116" s="19"/>
      <c r="M116" s="9"/>
      <c r="N116" s="11">
        <f t="shared" ca="1" si="7"/>
        <v>43472.431734027778</v>
      </c>
      <c r="O116" s="12"/>
      <c r="P116" s="13"/>
      <c r="Q116" s="11">
        <f t="shared" ca="1" si="8"/>
        <v>43472.431734027778</v>
      </c>
      <c r="R116" s="19"/>
      <c r="S116" s="14"/>
      <c r="T116" s="20"/>
      <c r="U116" s="19"/>
      <c r="V116" s="11">
        <f t="shared" ca="1" si="9"/>
        <v>43472.431734027778</v>
      </c>
      <c r="W116" s="21"/>
      <c r="Z116" s="3">
        <f t="shared" si="10"/>
        <v>0</v>
      </c>
      <c r="AA116" s="3">
        <f t="shared" si="11"/>
        <v>0</v>
      </c>
    </row>
    <row r="117" spans="1:27" ht="15.75">
      <c r="A117" s="19"/>
      <c r="B117" s="19"/>
      <c r="C117" s="19"/>
      <c r="D117" s="19"/>
      <c r="E117" s="19"/>
      <c r="F117" s="19"/>
      <c r="G117" s="19"/>
      <c r="H117" s="19"/>
      <c r="I117" s="10">
        <f t="shared" si="12"/>
        <v>0</v>
      </c>
      <c r="J117" s="10">
        <f t="shared" si="13"/>
        <v>0</v>
      </c>
      <c r="K117" s="19"/>
      <c r="L117" s="19"/>
      <c r="M117" s="9"/>
      <c r="N117" s="11">
        <f t="shared" ca="1" si="7"/>
        <v>43472.431734027778</v>
      </c>
      <c r="O117" s="12"/>
      <c r="P117" s="13"/>
      <c r="Q117" s="11">
        <f t="shared" ca="1" si="8"/>
        <v>43472.431734027778</v>
      </c>
      <c r="R117" s="19"/>
      <c r="S117" s="14"/>
      <c r="T117" s="20"/>
      <c r="U117" s="19"/>
      <c r="V117" s="11">
        <f t="shared" ca="1" si="9"/>
        <v>43472.431734027778</v>
      </c>
      <c r="W117" s="21"/>
      <c r="Z117" s="3">
        <f t="shared" si="10"/>
        <v>0</v>
      </c>
      <c r="AA117" s="3">
        <f t="shared" si="11"/>
        <v>0</v>
      </c>
    </row>
    <row r="118" spans="1:27" ht="15.75">
      <c r="A118" s="19"/>
      <c r="B118" s="19"/>
      <c r="C118" s="19"/>
      <c r="D118" s="19"/>
      <c r="E118" s="19"/>
      <c r="F118" s="19"/>
      <c r="G118" s="19"/>
      <c r="H118" s="19"/>
      <c r="I118" s="10">
        <f t="shared" si="12"/>
        <v>0</v>
      </c>
      <c r="J118" s="10">
        <f t="shared" si="13"/>
        <v>0</v>
      </c>
      <c r="K118" s="19"/>
      <c r="L118" s="19"/>
      <c r="M118" s="9"/>
      <c r="N118" s="11">
        <f t="shared" ca="1" si="7"/>
        <v>43472.431734027778</v>
      </c>
      <c r="O118" s="12"/>
      <c r="P118" s="13"/>
      <c r="Q118" s="11">
        <f t="shared" ca="1" si="8"/>
        <v>43472.431734027778</v>
      </c>
      <c r="R118" s="19"/>
      <c r="S118" s="14"/>
      <c r="T118" s="20"/>
      <c r="U118" s="19"/>
      <c r="V118" s="11">
        <f t="shared" ca="1" si="9"/>
        <v>43472.431734027778</v>
      </c>
      <c r="W118" s="21"/>
      <c r="Z118" s="3">
        <f t="shared" si="10"/>
        <v>0</v>
      </c>
      <c r="AA118" s="3">
        <f t="shared" si="11"/>
        <v>0</v>
      </c>
    </row>
    <row r="119" spans="1:27" ht="15.75">
      <c r="A119" s="19"/>
      <c r="B119" s="19"/>
      <c r="C119" s="19"/>
      <c r="D119" s="19"/>
      <c r="E119" s="19"/>
      <c r="F119" s="19"/>
      <c r="G119" s="19"/>
      <c r="H119" s="19"/>
      <c r="I119" s="10">
        <f t="shared" si="12"/>
        <v>0</v>
      </c>
      <c r="J119" s="10">
        <f t="shared" si="13"/>
        <v>0</v>
      </c>
      <c r="K119" s="19"/>
      <c r="L119" s="19"/>
      <c r="M119" s="9"/>
      <c r="N119" s="11">
        <f t="shared" ca="1" si="7"/>
        <v>43472.431734027778</v>
      </c>
      <c r="O119" s="12"/>
      <c r="P119" s="13"/>
      <c r="Q119" s="11">
        <f t="shared" ca="1" si="8"/>
        <v>43472.431734027778</v>
      </c>
      <c r="R119" s="19"/>
      <c r="S119" s="14"/>
      <c r="T119" s="20"/>
      <c r="U119" s="19"/>
      <c r="V119" s="11">
        <f t="shared" ca="1" si="9"/>
        <v>43472.431734027778</v>
      </c>
      <c r="W119" s="21"/>
      <c r="Z119" s="3">
        <f t="shared" si="10"/>
        <v>0</v>
      </c>
      <c r="AA119" s="3">
        <f t="shared" si="11"/>
        <v>0</v>
      </c>
    </row>
    <row r="120" spans="1:27" ht="15.75">
      <c r="A120" s="19"/>
      <c r="B120" s="19"/>
      <c r="C120" s="19"/>
      <c r="D120" s="19"/>
      <c r="E120" s="19"/>
      <c r="F120" s="19"/>
      <c r="G120" s="19"/>
      <c r="H120" s="19"/>
      <c r="I120" s="10">
        <f t="shared" si="12"/>
        <v>0</v>
      </c>
      <c r="J120" s="10">
        <f t="shared" si="13"/>
        <v>0</v>
      </c>
      <c r="K120" s="19"/>
      <c r="L120" s="19"/>
      <c r="M120" s="9"/>
      <c r="N120" s="11">
        <f t="shared" ca="1" si="7"/>
        <v>43472.431734027778</v>
      </c>
      <c r="O120" s="12"/>
      <c r="P120" s="13"/>
      <c r="Q120" s="11">
        <f t="shared" ca="1" si="8"/>
        <v>43472.431734027778</v>
      </c>
      <c r="R120" s="19"/>
      <c r="S120" s="14"/>
      <c r="T120" s="20"/>
      <c r="U120" s="19"/>
      <c r="V120" s="11">
        <f t="shared" ca="1" si="9"/>
        <v>43472.431734027778</v>
      </c>
      <c r="W120" s="21"/>
      <c r="Z120" s="3">
        <f t="shared" si="10"/>
        <v>0</v>
      </c>
      <c r="AA120" s="3">
        <f t="shared" si="11"/>
        <v>0</v>
      </c>
    </row>
    <row r="121" spans="1:27" ht="15.75">
      <c r="A121" s="19"/>
      <c r="B121" s="19"/>
      <c r="C121" s="19"/>
      <c r="D121" s="19"/>
      <c r="E121" s="19"/>
      <c r="F121" s="19"/>
      <c r="G121" s="19"/>
      <c r="H121" s="19"/>
      <c r="I121" s="10">
        <f t="shared" si="12"/>
        <v>0</v>
      </c>
      <c r="J121" s="10">
        <f t="shared" si="13"/>
        <v>0</v>
      </c>
      <c r="K121" s="19"/>
      <c r="L121" s="19"/>
      <c r="M121" s="9"/>
      <c r="N121" s="11">
        <f t="shared" ca="1" si="7"/>
        <v>43472.431734027778</v>
      </c>
      <c r="O121" s="12"/>
      <c r="P121" s="13"/>
      <c r="Q121" s="11">
        <f t="shared" ca="1" si="8"/>
        <v>43472.431734027778</v>
      </c>
      <c r="R121" s="19"/>
      <c r="S121" s="14"/>
      <c r="T121" s="20"/>
      <c r="U121" s="19"/>
      <c r="V121" s="11">
        <f t="shared" ca="1" si="9"/>
        <v>43472.431734027778</v>
      </c>
      <c r="W121" s="21"/>
      <c r="Z121" s="3">
        <f t="shared" si="10"/>
        <v>0</v>
      </c>
      <c r="AA121" s="3">
        <f t="shared" si="11"/>
        <v>0</v>
      </c>
    </row>
    <row r="122" spans="1:27" ht="15.75">
      <c r="A122" s="19"/>
      <c r="B122" s="19"/>
      <c r="C122" s="19"/>
      <c r="D122" s="19"/>
      <c r="E122" s="19"/>
      <c r="F122" s="19"/>
      <c r="G122" s="19"/>
      <c r="H122" s="19"/>
      <c r="I122" s="10">
        <f t="shared" si="12"/>
        <v>0</v>
      </c>
      <c r="J122" s="10">
        <f t="shared" si="13"/>
        <v>0</v>
      </c>
      <c r="K122" s="19"/>
      <c r="L122" s="19"/>
      <c r="M122" s="9"/>
      <c r="N122" s="11">
        <f t="shared" ca="1" si="7"/>
        <v>43472.431734027778</v>
      </c>
      <c r="O122" s="12"/>
      <c r="P122" s="13"/>
      <c r="Q122" s="11">
        <f t="shared" ca="1" si="8"/>
        <v>43472.431734027778</v>
      </c>
      <c r="R122" s="19"/>
      <c r="S122" s="14"/>
      <c r="T122" s="20"/>
      <c r="U122" s="19"/>
      <c r="V122" s="11">
        <f t="shared" ca="1" si="9"/>
        <v>43472.431734027778</v>
      </c>
      <c r="W122" s="21"/>
      <c r="Z122" s="3">
        <f t="shared" si="10"/>
        <v>0</v>
      </c>
      <c r="AA122" s="3">
        <f t="shared" si="11"/>
        <v>0</v>
      </c>
    </row>
    <row r="123" spans="1:27" ht="15.75">
      <c r="A123" s="19"/>
      <c r="B123" s="19"/>
      <c r="C123" s="19"/>
      <c r="D123" s="19"/>
      <c r="E123" s="19"/>
      <c r="F123" s="19"/>
      <c r="G123" s="19"/>
      <c r="H123" s="19"/>
      <c r="I123" s="10">
        <f t="shared" si="12"/>
        <v>0</v>
      </c>
      <c r="J123" s="10">
        <f t="shared" si="13"/>
        <v>0</v>
      </c>
      <c r="K123" s="19"/>
      <c r="L123" s="19"/>
      <c r="M123" s="9"/>
      <c r="N123" s="11">
        <f t="shared" ca="1" si="7"/>
        <v>43472.431734027778</v>
      </c>
      <c r="O123" s="12"/>
      <c r="P123" s="13"/>
      <c r="Q123" s="11">
        <f t="shared" ca="1" si="8"/>
        <v>43472.431734027778</v>
      </c>
      <c r="R123" s="19"/>
      <c r="S123" s="14"/>
      <c r="T123" s="20"/>
      <c r="U123" s="19"/>
      <c r="V123" s="11">
        <f t="shared" ca="1" si="9"/>
        <v>43472.431734027778</v>
      </c>
      <c r="W123" s="21"/>
      <c r="Z123" s="3">
        <f t="shared" si="10"/>
        <v>0</v>
      </c>
      <c r="AA123" s="3">
        <f t="shared" si="11"/>
        <v>0</v>
      </c>
    </row>
    <row r="124" spans="1:27" ht="15.75">
      <c r="A124" s="19"/>
      <c r="B124" s="19"/>
      <c r="C124" s="19"/>
      <c r="D124" s="19"/>
      <c r="E124" s="19"/>
      <c r="F124" s="19"/>
      <c r="G124" s="19"/>
      <c r="H124" s="19"/>
      <c r="I124" s="10">
        <f t="shared" si="12"/>
        <v>0</v>
      </c>
      <c r="J124" s="10">
        <f t="shared" si="13"/>
        <v>0</v>
      </c>
      <c r="K124" s="19"/>
      <c r="L124" s="19"/>
      <c r="M124" s="9"/>
      <c r="N124" s="11">
        <f t="shared" ca="1" si="7"/>
        <v>43472.431734027778</v>
      </c>
      <c r="O124" s="12"/>
      <c r="P124" s="13"/>
      <c r="Q124" s="11">
        <f t="shared" ca="1" si="8"/>
        <v>43472.431734027778</v>
      </c>
      <c r="R124" s="19"/>
      <c r="S124" s="14"/>
      <c r="T124" s="20"/>
      <c r="U124" s="19"/>
      <c r="V124" s="11">
        <f t="shared" ca="1" si="9"/>
        <v>43472.431734027778</v>
      </c>
      <c r="W124" s="21"/>
      <c r="Z124" s="3">
        <f t="shared" si="10"/>
        <v>0</v>
      </c>
      <c r="AA124" s="3">
        <f t="shared" si="11"/>
        <v>0</v>
      </c>
    </row>
    <row r="125" spans="1:27" ht="15.75">
      <c r="A125" s="19"/>
      <c r="B125" s="19"/>
      <c r="C125" s="19"/>
      <c r="D125" s="19"/>
      <c r="E125" s="19"/>
      <c r="F125" s="19"/>
      <c r="G125" s="19"/>
      <c r="H125" s="19"/>
      <c r="I125" s="10">
        <f t="shared" si="12"/>
        <v>0</v>
      </c>
      <c r="J125" s="10">
        <f t="shared" si="13"/>
        <v>0</v>
      </c>
      <c r="K125" s="19"/>
      <c r="L125" s="19"/>
      <c r="M125" s="9"/>
      <c r="N125" s="11">
        <f t="shared" ca="1" si="7"/>
        <v>43472.431734027778</v>
      </c>
      <c r="O125" s="12"/>
      <c r="P125" s="13"/>
      <c r="Q125" s="11">
        <f t="shared" ca="1" si="8"/>
        <v>43472.431734027778</v>
      </c>
      <c r="R125" s="19"/>
      <c r="S125" s="14"/>
      <c r="T125" s="20"/>
      <c r="U125" s="19"/>
      <c r="V125" s="11">
        <f t="shared" ca="1" si="9"/>
        <v>43472.431734027778</v>
      </c>
      <c r="W125" s="21"/>
      <c r="Z125" s="3">
        <f t="shared" si="10"/>
        <v>0</v>
      </c>
      <c r="AA125" s="3">
        <f t="shared" si="11"/>
        <v>0</v>
      </c>
    </row>
    <row r="126" spans="1:27" ht="15.75">
      <c r="A126" s="19"/>
      <c r="B126" s="19"/>
      <c r="C126" s="19"/>
      <c r="D126" s="19"/>
      <c r="E126" s="19"/>
      <c r="F126" s="19"/>
      <c r="G126" s="19"/>
      <c r="H126" s="19"/>
      <c r="I126" s="10">
        <f t="shared" si="12"/>
        <v>0</v>
      </c>
      <c r="J126" s="10">
        <f t="shared" si="13"/>
        <v>0</v>
      </c>
      <c r="K126" s="19"/>
      <c r="L126" s="19"/>
      <c r="M126" s="9"/>
      <c r="N126" s="11">
        <f t="shared" ca="1" si="7"/>
        <v>43472.431734027778</v>
      </c>
      <c r="O126" s="12"/>
      <c r="P126" s="13"/>
      <c r="Q126" s="11">
        <f t="shared" ca="1" si="8"/>
        <v>43472.431734027778</v>
      </c>
      <c r="R126" s="19"/>
      <c r="S126" s="14"/>
      <c r="T126" s="20"/>
      <c r="U126" s="19"/>
      <c r="V126" s="11">
        <f t="shared" ca="1" si="9"/>
        <v>43472.431734027778</v>
      </c>
      <c r="W126" s="21"/>
      <c r="Z126" s="3">
        <f t="shared" si="10"/>
        <v>0</v>
      </c>
      <c r="AA126" s="3">
        <f t="shared" si="11"/>
        <v>0</v>
      </c>
    </row>
    <row r="127" spans="1:27" ht="15.75">
      <c r="A127" s="19"/>
      <c r="B127" s="19"/>
      <c r="C127" s="19"/>
      <c r="D127" s="19"/>
      <c r="E127" s="19"/>
      <c r="F127" s="19"/>
      <c r="G127" s="19"/>
      <c r="H127" s="19"/>
      <c r="I127" s="10">
        <f t="shared" si="12"/>
        <v>0</v>
      </c>
      <c r="J127" s="10">
        <f t="shared" si="13"/>
        <v>0</v>
      </c>
      <c r="K127" s="19"/>
      <c r="L127" s="19"/>
      <c r="M127" s="9"/>
      <c r="N127" s="11">
        <f t="shared" ca="1" si="7"/>
        <v>43472.431734027778</v>
      </c>
      <c r="O127" s="12"/>
      <c r="P127" s="13"/>
      <c r="Q127" s="11">
        <f t="shared" ca="1" si="8"/>
        <v>43472.431734027778</v>
      </c>
      <c r="R127" s="19"/>
      <c r="S127" s="14"/>
      <c r="T127" s="20"/>
      <c r="U127" s="19"/>
      <c r="V127" s="11">
        <f t="shared" ca="1" si="9"/>
        <v>43472.431734027778</v>
      </c>
      <c r="W127" s="21"/>
      <c r="Z127" s="3">
        <f t="shared" si="10"/>
        <v>0</v>
      </c>
      <c r="AA127" s="3">
        <f t="shared" si="11"/>
        <v>0</v>
      </c>
    </row>
    <row r="128" spans="1:27" ht="15.75">
      <c r="A128" s="19"/>
      <c r="B128" s="19"/>
      <c r="C128" s="19"/>
      <c r="D128" s="19"/>
      <c r="E128" s="19"/>
      <c r="F128" s="19"/>
      <c r="G128" s="19"/>
      <c r="H128" s="19"/>
      <c r="I128" s="10">
        <f t="shared" si="12"/>
        <v>0</v>
      </c>
      <c r="J128" s="10">
        <f t="shared" si="13"/>
        <v>0</v>
      </c>
      <c r="K128" s="19"/>
      <c r="L128" s="19"/>
      <c r="M128" s="9"/>
      <c r="N128" s="11">
        <f t="shared" ca="1" si="7"/>
        <v>43472.431734027778</v>
      </c>
      <c r="O128" s="12"/>
      <c r="P128" s="13"/>
      <c r="Q128" s="11">
        <f t="shared" ca="1" si="8"/>
        <v>43472.431734027778</v>
      </c>
      <c r="R128" s="19"/>
      <c r="S128" s="14"/>
      <c r="T128" s="20"/>
      <c r="U128" s="19"/>
      <c r="V128" s="11">
        <f t="shared" ca="1" si="9"/>
        <v>43472.431734027778</v>
      </c>
      <c r="W128" s="21"/>
      <c r="Z128" s="3">
        <f t="shared" si="10"/>
        <v>0</v>
      </c>
      <c r="AA128" s="3">
        <f t="shared" si="11"/>
        <v>0</v>
      </c>
    </row>
    <row r="129" spans="1:27" ht="15.75">
      <c r="A129" s="19"/>
      <c r="B129" s="19"/>
      <c r="C129" s="19"/>
      <c r="D129" s="19"/>
      <c r="E129" s="19"/>
      <c r="F129" s="19"/>
      <c r="G129" s="19"/>
      <c r="H129" s="19"/>
      <c r="I129" s="10">
        <f t="shared" si="12"/>
        <v>0</v>
      </c>
      <c r="J129" s="10">
        <f t="shared" si="13"/>
        <v>0</v>
      </c>
      <c r="K129" s="19"/>
      <c r="L129" s="19"/>
      <c r="M129" s="9"/>
      <c r="N129" s="11">
        <f t="shared" ca="1" si="7"/>
        <v>43472.431734027778</v>
      </c>
      <c r="O129" s="12"/>
      <c r="P129" s="13"/>
      <c r="Q129" s="11">
        <f t="shared" ca="1" si="8"/>
        <v>43472.431734027778</v>
      </c>
      <c r="R129" s="19"/>
      <c r="S129" s="14"/>
      <c r="T129" s="20"/>
      <c r="U129" s="19"/>
      <c r="V129" s="11">
        <f t="shared" ca="1" si="9"/>
        <v>43472.431734027778</v>
      </c>
      <c r="W129" s="21"/>
      <c r="Z129" s="3">
        <f t="shared" si="10"/>
        <v>0</v>
      </c>
      <c r="AA129" s="3">
        <f t="shared" si="11"/>
        <v>0</v>
      </c>
    </row>
    <row r="130" spans="1:27" ht="15.75">
      <c r="A130" s="19"/>
      <c r="B130" s="19"/>
      <c r="C130" s="19"/>
      <c r="D130" s="19"/>
      <c r="E130" s="19"/>
      <c r="F130" s="19"/>
      <c r="G130" s="19"/>
      <c r="H130" s="19"/>
      <c r="I130" s="10">
        <f t="shared" si="12"/>
        <v>0</v>
      </c>
      <c r="J130" s="10">
        <f t="shared" si="13"/>
        <v>0</v>
      </c>
      <c r="K130" s="19"/>
      <c r="L130" s="19"/>
      <c r="M130" s="9"/>
      <c r="N130" s="11">
        <f t="shared" ca="1" si="7"/>
        <v>43472.431734027778</v>
      </c>
      <c r="O130" s="12"/>
      <c r="P130" s="13"/>
      <c r="Q130" s="11">
        <f t="shared" ca="1" si="8"/>
        <v>43472.431734027778</v>
      </c>
      <c r="R130" s="19"/>
      <c r="S130" s="14"/>
      <c r="T130" s="20"/>
      <c r="U130" s="19"/>
      <c r="V130" s="11">
        <f t="shared" ca="1" si="9"/>
        <v>43472.431734027778</v>
      </c>
      <c r="W130" s="21"/>
      <c r="Z130" s="3">
        <f t="shared" si="10"/>
        <v>0</v>
      </c>
      <c r="AA130" s="3">
        <f t="shared" si="11"/>
        <v>0</v>
      </c>
    </row>
    <row r="131" spans="1:27" ht="15.75">
      <c r="A131" s="19"/>
      <c r="B131" s="19"/>
      <c r="C131" s="19"/>
      <c r="D131" s="19"/>
      <c r="E131" s="19"/>
      <c r="F131" s="19"/>
      <c r="G131" s="19"/>
      <c r="H131" s="19"/>
      <c r="I131" s="10">
        <f t="shared" si="12"/>
        <v>0</v>
      </c>
      <c r="J131" s="10">
        <f t="shared" si="13"/>
        <v>0</v>
      </c>
      <c r="K131" s="19"/>
      <c r="L131" s="19"/>
      <c r="M131" s="9"/>
      <c r="N131" s="11">
        <f t="shared" ca="1" si="7"/>
        <v>43472.431734027778</v>
      </c>
      <c r="O131" s="12"/>
      <c r="P131" s="13"/>
      <c r="Q131" s="11">
        <f t="shared" ca="1" si="8"/>
        <v>43472.431734027778</v>
      </c>
      <c r="R131" s="19"/>
      <c r="S131" s="14"/>
      <c r="T131" s="20"/>
      <c r="U131" s="19"/>
      <c r="V131" s="11">
        <f t="shared" ca="1" si="9"/>
        <v>43472.431734027778</v>
      </c>
      <c r="W131" s="21"/>
      <c r="Z131" s="3">
        <f t="shared" si="10"/>
        <v>0</v>
      </c>
      <c r="AA131" s="3">
        <f t="shared" si="11"/>
        <v>0</v>
      </c>
    </row>
    <row r="132" spans="1:27" ht="15.75">
      <c r="A132" s="19"/>
      <c r="B132" s="19"/>
      <c r="C132" s="19"/>
      <c r="D132" s="19"/>
      <c r="E132" s="19"/>
      <c r="F132" s="19"/>
      <c r="G132" s="19"/>
      <c r="H132" s="19"/>
      <c r="I132" s="10">
        <f t="shared" si="12"/>
        <v>0</v>
      </c>
      <c r="J132" s="10">
        <f t="shared" si="13"/>
        <v>0</v>
      </c>
      <c r="K132" s="19"/>
      <c r="L132" s="19"/>
      <c r="M132" s="9"/>
      <c r="N132" s="11">
        <f t="shared" ref="N132:N160" ca="1" si="14">IF(ISBLANK(A132),NOW(),N132)</f>
        <v>43472.431734027778</v>
      </c>
      <c r="O132" s="12"/>
      <c r="P132" s="13"/>
      <c r="Q132" s="11">
        <f t="shared" ref="Q132:Q160" ca="1" si="15">IF(ISBLANK(P132),NOW(),Q132)</f>
        <v>43472.431734027778</v>
      </c>
      <c r="R132" s="19"/>
      <c r="S132" s="14"/>
      <c r="T132" s="20"/>
      <c r="U132" s="19"/>
      <c r="V132" s="11">
        <f t="shared" ref="V132:V160" ca="1" si="16">IF(ISBLANK(T132),NOW(),V132)</f>
        <v>43472.431734027778</v>
      </c>
      <c r="W132" s="21"/>
      <c r="Z132" s="3">
        <f t="shared" ref="Z132:Z160" si="17">COUNTA(A132:H132)</f>
        <v>0</v>
      </c>
      <c r="AA132" s="3">
        <f t="shared" ref="AA132:AA160" si="18">COUNTA(P132)</f>
        <v>0</v>
      </c>
    </row>
    <row r="133" spans="1:27" ht="15.75">
      <c r="A133" s="19"/>
      <c r="B133" s="19"/>
      <c r="C133" s="19"/>
      <c r="D133" s="19"/>
      <c r="E133" s="19"/>
      <c r="F133" s="19"/>
      <c r="G133" s="19"/>
      <c r="H133" s="19"/>
      <c r="I133" s="10">
        <f t="shared" ref="I133:I160" si="19">G133*H133</f>
        <v>0</v>
      </c>
      <c r="J133" s="10">
        <f t="shared" ref="J133:J160" si="20">I133*1.2</f>
        <v>0</v>
      </c>
      <c r="K133" s="19"/>
      <c r="L133" s="19"/>
      <c r="M133" s="9"/>
      <c r="N133" s="11">
        <f t="shared" ca="1" si="14"/>
        <v>43472.431734027778</v>
      </c>
      <c r="O133" s="12"/>
      <c r="P133" s="13"/>
      <c r="Q133" s="11">
        <f t="shared" ca="1" si="15"/>
        <v>43472.431734027778</v>
      </c>
      <c r="R133" s="19"/>
      <c r="S133" s="14"/>
      <c r="T133" s="20"/>
      <c r="U133" s="19"/>
      <c r="V133" s="11">
        <f t="shared" ca="1" si="16"/>
        <v>43472.431734027778</v>
      </c>
      <c r="W133" s="21"/>
      <c r="Z133" s="3">
        <f t="shared" si="17"/>
        <v>0</v>
      </c>
      <c r="AA133" s="3">
        <f t="shared" si="18"/>
        <v>0</v>
      </c>
    </row>
    <row r="134" spans="1:27" ht="15.75">
      <c r="A134" s="19"/>
      <c r="B134" s="19"/>
      <c r="C134" s="19"/>
      <c r="D134" s="19"/>
      <c r="E134" s="19"/>
      <c r="F134" s="19"/>
      <c r="G134" s="19"/>
      <c r="H134" s="19"/>
      <c r="I134" s="10">
        <f t="shared" si="19"/>
        <v>0</v>
      </c>
      <c r="J134" s="10">
        <f t="shared" si="20"/>
        <v>0</v>
      </c>
      <c r="K134" s="19"/>
      <c r="L134" s="19"/>
      <c r="M134" s="9"/>
      <c r="N134" s="11">
        <f t="shared" ca="1" si="14"/>
        <v>43472.431734027778</v>
      </c>
      <c r="O134" s="12"/>
      <c r="P134" s="13"/>
      <c r="Q134" s="11">
        <f t="shared" ca="1" si="15"/>
        <v>43472.431734027778</v>
      </c>
      <c r="R134" s="19"/>
      <c r="S134" s="14"/>
      <c r="T134" s="20"/>
      <c r="U134" s="19"/>
      <c r="V134" s="11">
        <f t="shared" ca="1" si="16"/>
        <v>43472.431734027778</v>
      </c>
      <c r="W134" s="21"/>
      <c r="Z134" s="3">
        <f t="shared" si="17"/>
        <v>0</v>
      </c>
      <c r="AA134" s="3">
        <f t="shared" si="18"/>
        <v>0</v>
      </c>
    </row>
    <row r="135" spans="1:27" ht="15.75">
      <c r="A135" s="19"/>
      <c r="B135" s="19"/>
      <c r="C135" s="19"/>
      <c r="D135" s="19"/>
      <c r="E135" s="19"/>
      <c r="F135" s="19"/>
      <c r="G135" s="19"/>
      <c r="H135" s="19"/>
      <c r="I135" s="10">
        <f t="shared" si="19"/>
        <v>0</v>
      </c>
      <c r="J135" s="10">
        <f t="shared" si="20"/>
        <v>0</v>
      </c>
      <c r="K135" s="19"/>
      <c r="L135" s="19"/>
      <c r="M135" s="9"/>
      <c r="N135" s="11">
        <f t="shared" ca="1" si="14"/>
        <v>43472.431734027778</v>
      </c>
      <c r="O135" s="12"/>
      <c r="P135" s="13"/>
      <c r="Q135" s="11">
        <f t="shared" ca="1" si="15"/>
        <v>43472.431734027778</v>
      </c>
      <c r="R135" s="19"/>
      <c r="S135" s="14"/>
      <c r="T135" s="20"/>
      <c r="U135" s="19"/>
      <c r="V135" s="11">
        <f t="shared" ca="1" si="16"/>
        <v>43472.431734027778</v>
      </c>
      <c r="W135" s="21"/>
      <c r="Z135" s="3">
        <f t="shared" si="17"/>
        <v>0</v>
      </c>
      <c r="AA135" s="3">
        <f t="shared" si="18"/>
        <v>0</v>
      </c>
    </row>
    <row r="136" spans="1:27" ht="15.75">
      <c r="A136" s="19"/>
      <c r="B136" s="19"/>
      <c r="C136" s="19"/>
      <c r="D136" s="19"/>
      <c r="E136" s="19"/>
      <c r="F136" s="19"/>
      <c r="G136" s="19"/>
      <c r="H136" s="19"/>
      <c r="I136" s="10">
        <f t="shared" si="19"/>
        <v>0</v>
      </c>
      <c r="J136" s="10">
        <f t="shared" si="20"/>
        <v>0</v>
      </c>
      <c r="K136" s="19"/>
      <c r="L136" s="19"/>
      <c r="M136" s="9"/>
      <c r="N136" s="11">
        <f t="shared" ca="1" si="14"/>
        <v>43472.431734027778</v>
      </c>
      <c r="O136" s="12"/>
      <c r="P136" s="13"/>
      <c r="Q136" s="11">
        <f t="shared" ca="1" si="15"/>
        <v>43472.431734027778</v>
      </c>
      <c r="R136" s="19"/>
      <c r="S136" s="14"/>
      <c r="T136" s="20"/>
      <c r="U136" s="19"/>
      <c r="V136" s="11">
        <f t="shared" ca="1" si="16"/>
        <v>43472.431734027778</v>
      </c>
      <c r="W136" s="21"/>
      <c r="Z136" s="3">
        <f t="shared" si="17"/>
        <v>0</v>
      </c>
      <c r="AA136" s="3">
        <f t="shared" si="18"/>
        <v>0</v>
      </c>
    </row>
    <row r="137" spans="1:27" ht="15.75">
      <c r="A137" s="19"/>
      <c r="B137" s="19"/>
      <c r="C137" s="19"/>
      <c r="D137" s="19"/>
      <c r="E137" s="19"/>
      <c r="F137" s="19"/>
      <c r="G137" s="19"/>
      <c r="H137" s="19"/>
      <c r="I137" s="10">
        <f t="shared" si="19"/>
        <v>0</v>
      </c>
      <c r="J137" s="10">
        <f t="shared" si="20"/>
        <v>0</v>
      </c>
      <c r="K137" s="19"/>
      <c r="L137" s="19"/>
      <c r="M137" s="9"/>
      <c r="N137" s="11">
        <f t="shared" ca="1" si="14"/>
        <v>43472.431734027778</v>
      </c>
      <c r="O137" s="12"/>
      <c r="P137" s="13"/>
      <c r="Q137" s="11">
        <f t="shared" ca="1" si="15"/>
        <v>43472.431734027778</v>
      </c>
      <c r="R137" s="19"/>
      <c r="S137" s="14"/>
      <c r="T137" s="20"/>
      <c r="U137" s="19"/>
      <c r="V137" s="11">
        <f t="shared" ca="1" si="16"/>
        <v>43472.431734027778</v>
      </c>
      <c r="W137" s="21"/>
      <c r="Z137" s="3">
        <f t="shared" si="17"/>
        <v>0</v>
      </c>
      <c r="AA137" s="3">
        <f t="shared" si="18"/>
        <v>0</v>
      </c>
    </row>
    <row r="138" spans="1:27" ht="15.75">
      <c r="A138" s="19"/>
      <c r="B138" s="19"/>
      <c r="C138" s="19"/>
      <c r="D138" s="19"/>
      <c r="E138" s="19"/>
      <c r="F138" s="19"/>
      <c r="G138" s="19"/>
      <c r="H138" s="19"/>
      <c r="I138" s="10">
        <f t="shared" si="19"/>
        <v>0</v>
      </c>
      <c r="J138" s="10">
        <f t="shared" si="20"/>
        <v>0</v>
      </c>
      <c r="K138" s="19"/>
      <c r="L138" s="19"/>
      <c r="M138" s="9"/>
      <c r="N138" s="11">
        <f t="shared" ca="1" si="14"/>
        <v>43472.431734027778</v>
      </c>
      <c r="O138" s="12"/>
      <c r="P138" s="13"/>
      <c r="Q138" s="11">
        <f t="shared" ca="1" si="15"/>
        <v>43472.431734027778</v>
      </c>
      <c r="R138" s="19"/>
      <c r="S138" s="14"/>
      <c r="T138" s="20"/>
      <c r="U138" s="19"/>
      <c r="V138" s="11">
        <f t="shared" ca="1" si="16"/>
        <v>43472.431734027778</v>
      </c>
      <c r="W138" s="21"/>
      <c r="Z138" s="3">
        <f t="shared" si="17"/>
        <v>0</v>
      </c>
      <c r="AA138" s="3">
        <f t="shared" si="18"/>
        <v>0</v>
      </c>
    </row>
    <row r="139" spans="1:27" ht="15.75">
      <c r="A139" s="19"/>
      <c r="B139" s="19"/>
      <c r="C139" s="19"/>
      <c r="D139" s="19"/>
      <c r="E139" s="19"/>
      <c r="F139" s="19"/>
      <c r="G139" s="19"/>
      <c r="H139" s="19"/>
      <c r="I139" s="10">
        <f t="shared" si="19"/>
        <v>0</v>
      </c>
      <c r="J139" s="10">
        <f t="shared" si="20"/>
        <v>0</v>
      </c>
      <c r="K139" s="19"/>
      <c r="L139" s="19"/>
      <c r="M139" s="9"/>
      <c r="N139" s="11">
        <f t="shared" ca="1" si="14"/>
        <v>43472.431734027778</v>
      </c>
      <c r="O139" s="12"/>
      <c r="P139" s="13"/>
      <c r="Q139" s="11">
        <f t="shared" ca="1" si="15"/>
        <v>43472.431734027778</v>
      </c>
      <c r="R139" s="19"/>
      <c r="S139" s="14"/>
      <c r="T139" s="20"/>
      <c r="U139" s="19"/>
      <c r="V139" s="11">
        <f t="shared" ca="1" si="16"/>
        <v>43472.431734027778</v>
      </c>
      <c r="W139" s="21"/>
      <c r="Z139" s="3">
        <f t="shared" si="17"/>
        <v>0</v>
      </c>
      <c r="AA139" s="3">
        <f t="shared" si="18"/>
        <v>0</v>
      </c>
    </row>
    <row r="140" spans="1:27" ht="15.75">
      <c r="A140" s="19"/>
      <c r="B140" s="19"/>
      <c r="C140" s="19"/>
      <c r="D140" s="19"/>
      <c r="E140" s="19"/>
      <c r="F140" s="19"/>
      <c r="G140" s="19"/>
      <c r="H140" s="19"/>
      <c r="I140" s="10">
        <f t="shared" si="19"/>
        <v>0</v>
      </c>
      <c r="J140" s="10">
        <f t="shared" si="20"/>
        <v>0</v>
      </c>
      <c r="K140" s="19"/>
      <c r="L140" s="19"/>
      <c r="M140" s="9"/>
      <c r="N140" s="11">
        <f t="shared" ca="1" si="14"/>
        <v>43472.431734027778</v>
      </c>
      <c r="O140" s="12"/>
      <c r="P140" s="13"/>
      <c r="Q140" s="11">
        <f t="shared" ca="1" si="15"/>
        <v>43472.431734027778</v>
      </c>
      <c r="R140" s="19"/>
      <c r="S140" s="14"/>
      <c r="T140" s="20"/>
      <c r="U140" s="19"/>
      <c r="V140" s="11">
        <f t="shared" ca="1" si="16"/>
        <v>43472.431734027778</v>
      </c>
      <c r="W140" s="21"/>
      <c r="Z140" s="3">
        <f t="shared" si="17"/>
        <v>0</v>
      </c>
      <c r="AA140" s="3">
        <f t="shared" si="18"/>
        <v>0</v>
      </c>
    </row>
    <row r="141" spans="1:27" ht="15.75">
      <c r="A141" s="19"/>
      <c r="B141" s="19"/>
      <c r="C141" s="19"/>
      <c r="D141" s="19"/>
      <c r="E141" s="19"/>
      <c r="F141" s="19"/>
      <c r="G141" s="19"/>
      <c r="H141" s="19"/>
      <c r="I141" s="10">
        <f t="shared" si="19"/>
        <v>0</v>
      </c>
      <c r="J141" s="10">
        <f t="shared" si="20"/>
        <v>0</v>
      </c>
      <c r="K141" s="19"/>
      <c r="L141" s="19"/>
      <c r="M141" s="9"/>
      <c r="N141" s="11">
        <f t="shared" ca="1" si="14"/>
        <v>43472.431734027778</v>
      </c>
      <c r="O141" s="12"/>
      <c r="P141" s="13"/>
      <c r="Q141" s="11">
        <f t="shared" ca="1" si="15"/>
        <v>43472.431734027778</v>
      </c>
      <c r="R141" s="19"/>
      <c r="S141" s="14"/>
      <c r="T141" s="20"/>
      <c r="U141" s="19"/>
      <c r="V141" s="11">
        <f t="shared" ca="1" si="16"/>
        <v>43472.431734027778</v>
      </c>
      <c r="W141" s="21"/>
      <c r="Z141" s="3">
        <f t="shared" si="17"/>
        <v>0</v>
      </c>
      <c r="AA141" s="3">
        <f t="shared" si="18"/>
        <v>0</v>
      </c>
    </row>
    <row r="142" spans="1:27" ht="15.75">
      <c r="A142" s="19"/>
      <c r="B142" s="19"/>
      <c r="C142" s="19"/>
      <c r="D142" s="19"/>
      <c r="E142" s="19"/>
      <c r="F142" s="19"/>
      <c r="G142" s="19"/>
      <c r="H142" s="19"/>
      <c r="I142" s="10">
        <f t="shared" si="19"/>
        <v>0</v>
      </c>
      <c r="J142" s="10">
        <f t="shared" si="20"/>
        <v>0</v>
      </c>
      <c r="K142" s="19"/>
      <c r="L142" s="19"/>
      <c r="M142" s="9"/>
      <c r="N142" s="11">
        <f t="shared" ca="1" si="14"/>
        <v>43472.431734027778</v>
      </c>
      <c r="O142" s="12"/>
      <c r="P142" s="13"/>
      <c r="Q142" s="11">
        <f t="shared" ca="1" si="15"/>
        <v>43472.431734027778</v>
      </c>
      <c r="R142" s="19"/>
      <c r="S142" s="14"/>
      <c r="T142" s="20"/>
      <c r="U142" s="19"/>
      <c r="V142" s="11">
        <f t="shared" ca="1" si="16"/>
        <v>43472.431734027778</v>
      </c>
      <c r="W142" s="21"/>
      <c r="Z142" s="3">
        <f t="shared" si="17"/>
        <v>0</v>
      </c>
      <c r="AA142" s="3">
        <f t="shared" si="18"/>
        <v>0</v>
      </c>
    </row>
    <row r="143" spans="1:27" ht="15.75">
      <c r="A143" s="19"/>
      <c r="B143" s="19"/>
      <c r="C143" s="19"/>
      <c r="D143" s="19"/>
      <c r="E143" s="19"/>
      <c r="F143" s="19"/>
      <c r="G143" s="19"/>
      <c r="H143" s="19"/>
      <c r="I143" s="10">
        <f t="shared" si="19"/>
        <v>0</v>
      </c>
      <c r="J143" s="10">
        <f t="shared" si="20"/>
        <v>0</v>
      </c>
      <c r="K143" s="19"/>
      <c r="L143" s="19"/>
      <c r="M143" s="9"/>
      <c r="N143" s="11">
        <f t="shared" ca="1" si="14"/>
        <v>43472.431734027778</v>
      </c>
      <c r="O143" s="12"/>
      <c r="P143" s="13"/>
      <c r="Q143" s="11">
        <f t="shared" ca="1" si="15"/>
        <v>43472.431734027778</v>
      </c>
      <c r="R143" s="19"/>
      <c r="S143" s="14"/>
      <c r="T143" s="20"/>
      <c r="U143" s="19"/>
      <c r="V143" s="11">
        <f t="shared" ca="1" si="16"/>
        <v>43472.431734027778</v>
      </c>
      <c r="W143" s="21"/>
      <c r="Z143" s="3">
        <f t="shared" si="17"/>
        <v>0</v>
      </c>
      <c r="AA143" s="3">
        <f t="shared" si="18"/>
        <v>0</v>
      </c>
    </row>
    <row r="144" spans="1:27" ht="15.75">
      <c r="A144" s="19"/>
      <c r="B144" s="19"/>
      <c r="C144" s="19"/>
      <c r="D144" s="19"/>
      <c r="E144" s="19"/>
      <c r="F144" s="19"/>
      <c r="G144" s="19"/>
      <c r="H144" s="19"/>
      <c r="I144" s="10">
        <f t="shared" si="19"/>
        <v>0</v>
      </c>
      <c r="J144" s="10">
        <f t="shared" si="20"/>
        <v>0</v>
      </c>
      <c r="K144" s="19"/>
      <c r="L144" s="19"/>
      <c r="M144" s="9"/>
      <c r="N144" s="11">
        <f t="shared" ca="1" si="14"/>
        <v>43472.431734027778</v>
      </c>
      <c r="O144" s="12"/>
      <c r="P144" s="13"/>
      <c r="Q144" s="11">
        <f t="shared" ca="1" si="15"/>
        <v>43472.431734027778</v>
      </c>
      <c r="R144" s="19"/>
      <c r="S144" s="14"/>
      <c r="T144" s="20"/>
      <c r="U144" s="19"/>
      <c r="V144" s="11">
        <f t="shared" ca="1" si="16"/>
        <v>43472.431734027778</v>
      </c>
      <c r="W144" s="21"/>
      <c r="Z144" s="3">
        <f t="shared" si="17"/>
        <v>0</v>
      </c>
      <c r="AA144" s="3">
        <f t="shared" si="18"/>
        <v>0</v>
      </c>
    </row>
    <row r="145" spans="1:27" ht="15.75">
      <c r="A145" s="19"/>
      <c r="B145" s="19"/>
      <c r="C145" s="19"/>
      <c r="D145" s="19"/>
      <c r="E145" s="19"/>
      <c r="F145" s="19"/>
      <c r="G145" s="19"/>
      <c r="H145" s="19"/>
      <c r="I145" s="10">
        <f t="shared" si="19"/>
        <v>0</v>
      </c>
      <c r="J145" s="10">
        <f t="shared" si="20"/>
        <v>0</v>
      </c>
      <c r="K145" s="19"/>
      <c r="L145" s="19"/>
      <c r="M145" s="9"/>
      <c r="N145" s="11">
        <f t="shared" ca="1" si="14"/>
        <v>43472.431734027778</v>
      </c>
      <c r="O145" s="12"/>
      <c r="P145" s="13"/>
      <c r="Q145" s="11">
        <f t="shared" ca="1" si="15"/>
        <v>43472.431734027778</v>
      </c>
      <c r="R145" s="19"/>
      <c r="S145" s="14"/>
      <c r="T145" s="20"/>
      <c r="U145" s="19"/>
      <c r="V145" s="11">
        <f t="shared" ca="1" si="16"/>
        <v>43472.431734027778</v>
      </c>
      <c r="W145" s="21"/>
      <c r="Z145" s="3">
        <f t="shared" si="17"/>
        <v>0</v>
      </c>
      <c r="AA145" s="3">
        <f t="shared" si="18"/>
        <v>0</v>
      </c>
    </row>
    <row r="146" spans="1:27" ht="15.75">
      <c r="A146" s="19"/>
      <c r="B146" s="19"/>
      <c r="C146" s="19"/>
      <c r="D146" s="19"/>
      <c r="E146" s="19"/>
      <c r="F146" s="19"/>
      <c r="G146" s="19"/>
      <c r="H146" s="19"/>
      <c r="I146" s="10">
        <f t="shared" si="19"/>
        <v>0</v>
      </c>
      <c r="J146" s="10">
        <f t="shared" si="20"/>
        <v>0</v>
      </c>
      <c r="K146" s="19"/>
      <c r="L146" s="19"/>
      <c r="M146" s="9"/>
      <c r="N146" s="11">
        <f t="shared" ca="1" si="14"/>
        <v>43472.431734027778</v>
      </c>
      <c r="O146" s="12"/>
      <c r="P146" s="13"/>
      <c r="Q146" s="11">
        <f t="shared" ca="1" si="15"/>
        <v>43472.431734027778</v>
      </c>
      <c r="R146" s="19"/>
      <c r="S146" s="14"/>
      <c r="T146" s="20"/>
      <c r="U146" s="19"/>
      <c r="V146" s="11">
        <f t="shared" ca="1" si="16"/>
        <v>43472.431734027778</v>
      </c>
      <c r="W146" s="21"/>
      <c r="Z146" s="3">
        <f t="shared" si="17"/>
        <v>0</v>
      </c>
      <c r="AA146" s="3">
        <f t="shared" si="18"/>
        <v>0</v>
      </c>
    </row>
    <row r="147" spans="1:27" ht="15.75">
      <c r="A147" s="19"/>
      <c r="B147" s="19"/>
      <c r="C147" s="19"/>
      <c r="D147" s="19"/>
      <c r="E147" s="19"/>
      <c r="F147" s="19"/>
      <c r="G147" s="19"/>
      <c r="H147" s="19"/>
      <c r="I147" s="10">
        <f t="shared" si="19"/>
        <v>0</v>
      </c>
      <c r="J147" s="10">
        <f t="shared" si="20"/>
        <v>0</v>
      </c>
      <c r="K147" s="19"/>
      <c r="L147" s="19"/>
      <c r="M147" s="9"/>
      <c r="N147" s="11">
        <f t="shared" ca="1" si="14"/>
        <v>43472.431734027778</v>
      </c>
      <c r="O147" s="12"/>
      <c r="P147" s="13"/>
      <c r="Q147" s="11">
        <f t="shared" ca="1" si="15"/>
        <v>43472.431734027778</v>
      </c>
      <c r="R147" s="19"/>
      <c r="S147" s="14"/>
      <c r="T147" s="20"/>
      <c r="U147" s="19"/>
      <c r="V147" s="11">
        <f t="shared" ca="1" si="16"/>
        <v>43472.431734027778</v>
      </c>
      <c r="W147" s="21"/>
      <c r="Z147" s="3">
        <f t="shared" si="17"/>
        <v>0</v>
      </c>
      <c r="AA147" s="3">
        <f t="shared" si="18"/>
        <v>0</v>
      </c>
    </row>
    <row r="148" spans="1:27" ht="15.75">
      <c r="A148" s="19"/>
      <c r="B148" s="19"/>
      <c r="C148" s="19"/>
      <c r="D148" s="19"/>
      <c r="E148" s="19"/>
      <c r="F148" s="19"/>
      <c r="G148" s="19"/>
      <c r="H148" s="19"/>
      <c r="I148" s="10">
        <f t="shared" si="19"/>
        <v>0</v>
      </c>
      <c r="J148" s="10">
        <f t="shared" si="20"/>
        <v>0</v>
      </c>
      <c r="K148" s="19"/>
      <c r="L148" s="19"/>
      <c r="M148" s="9"/>
      <c r="N148" s="11">
        <f t="shared" ca="1" si="14"/>
        <v>43472.431734027778</v>
      </c>
      <c r="O148" s="12"/>
      <c r="P148" s="13"/>
      <c r="Q148" s="11">
        <f t="shared" ca="1" si="15"/>
        <v>43472.431734027778</v>
      </c>
      <c r="R148" s="19"/>
      <c r="S148" s="14"/>
      <c r="T148" s="20"/>
      <c r="U148" s="19"/>
      <c r="V148" s="11">
        <f t="shared" ca="1" si="16"/>
        <v>43472.431734027778</v>
      </c>
      <c r="W148" s="21"/>
      <c r="Z148" s="3">
        <f t="shared" si="17"/>
        <v>0</v>
      </c>
      <c r="AA148" s="3">
        <f t="shared" si="18"/>
        <v>0</v>
      </c>
    </row>
    <row r="149" spans="1:27" ht="15.75">
      <c r="A149" s="19"/>
      <c r="B149" s="19"/>
      <c r="C149" s="19"/>
      <c r="D149" s="19"/>
      <c r="E149" s="19"/>
      <c r="F149" s="19"/>
      <c r="G149" s="19"/>
      <c r="H149" s="19"/>
      <c r="I149" s="10">
        <f t="shared" si="19"/>
        <v>0</v>
      </c>
      <c r="J149" s="10">
        <f t="shared" si="20"/>
        <v>0</v>
      </c>
      <c r="K149" s="19"/>
      <c r="L149" s="19"/>
      <c r="M149" s="9"/>
      <c r="N149" s="11">
        <f t="shared" ca="1" si="14"/>
        <v>43472.431734027778</v>
      </c>
      <c r="O149" s="12"/>
      <c r="P149" s="13"/>
      <c r="Q149" s="11">
        <f t="shared" ca="1" si="15"/>
        <v>43472.431734027778</v>
      </c>
      <c r="R149" s="19"/>
      <c r="S149" s="14"/>
      <c r="T149" s="20"/>
      <c r="U149" s="19"/>
      <c r="V149" s="11">
        <f t="shared" ca="1" si="16"/>
        <v>43472.431734027778</v>
      </c>
      <c r="W149" s="21"/>
      <c r="Z149" s="3">
        <f t="shared" si="17"/>
        <v>0</v>
      </c>
      <c r="AA149" s="3">
        <f t="shared" si="18"/>
        <v>0</v>
      </c>
    </row>
    <row r="150" spans="1:27" ht="15.75">
      <c r="A150" s="19"/>
      <c r="B150" s="19"/>
      <c r="C150" s="19"/>
      <c r="D150" s="19"/>
      <c r="E150" s="19"/>
      <c r="F150" s="19"/>
      <c r="G150" s="19"/>
      <c r="H150" s="19"/>
      <c r="I150" s="10">
        <f t="shared" si="19"/>
        <v>0</v>
      </c>
      <c r="J150" s="10">
        <f t="shared" si="20"/>
        <v>0</v>
      </c>
      <c r="K150" s="19"/>
      <c r="L150" s="19"/>
      <c r="M150" s="9"/>
      <c r="N150" s="11">
        <f t="shared" ca="1" si="14"/>
        <v>43472.431734027778</v>
      </c>
      <c r="O150" s="12"/>
      <c r="P150" s="13"/>
      <c r="Q150" s="11">
        <f t="shared" ca="1" si="15"/>
        <v>43472.431734027778</v>
      </c>
      <c r="R150" s="19"/>
      <c r="S150" s="14"/>
      <c r="T150" s="20"/>
      <c r="U150" s="19"/>
      <c r="V150" s="11">
        <f t="shared" ca="1" si="16"/>
        <v>43472.431734027778</v>
      </c>
      <c r="W150" s="21"/>
      <c r="Z150" s="3">
        <f t="shared" si="17"/>
        <v>0</v>
      </c>
      <c r="AA150" s="3">
        <f t="shared" si="18"/>
        <v>0</v>
      </c>
    </row>
    <row r="151" spans="1:27" ht="15.75">
      <c r="A151" s="19"/>
      <c r="B151" s="19"/>
      <c r="C151" s="19"/>
      <c r="D151" s="19"/>
      <c r="E151" s="19"/>
      <c r="F151" s="19"/>
      <c r="G151" s="19"/>
      <c r="H151" s="19"/>
      <c r="I151" s="10">
        <f t="shared" si="19"/>
        <v>0</v>
      </c>
      <c r="J151" s="10">
        <f t="shared" si="20"/>
        <v>0</v>
      </c>
      <c r="K151" s="19"/>
      <c r="L151" s="19"/>
      <c r="M151" s="9"/>
      <c r="N151" s="11">
        <f t="shared" ca="1" si="14"/>
        <v>43472.431734027778</v>
      </c>
      <c r="O151" s="12"/>
      <c r="P151" s="13"/>
      <c r="Q151" s="11">
        <f t="shared" ca="1" si="15"/>
        <v>43472.431734027778</v>
      </c>
      <c r="R151" s="19"/>
      <c r="S151" s="14"/>
      <c r="T151" s="20"/>
      <c r="U151" s="19"/>
      <c r="V151" s="11">
        <f t="shared" ca="1" si="16"/>
        <v>43472.431734027778</v>
      </c>
      <c r="W151" s="21"/>
      <c r="Z151" s="3">
        <f t="shared" si="17"/>
        <v>0</v>
      </c>
      <c r="AA151" s="3">
        <f t="shared" si="18"/>
        <v>0</v>
      </c>
    </row>
    <row r="152" spans="1:27" ht="15.75">
      <c r="A152" s="19"/>
      <c r="B152" s="19"/>
      <c r="C152" s="19"/>
      <c r="D152" s="19"/>
      <c r="E152" s="19"/>
      <c r="F152" s="19"/>
      <c r="G152" s="19"/>
      <c r="H152" s="19"/>
      <c r="I152" s="10">
        <f t="shared" si="19"/>
        <v>0</v>
      </c>
      <c r="J152" s="10">
        <f t="shared" si="20"/>
        <v>0</v>
      </c>
      <c r="K152" s="19"/>
      <c r="L152" s="19"/>
      <c r="M152" s="9"/>
      <c r="N152" s="11">
        <f t="shared" ca="1" si="14"/>
        <v>43472.431734027778</v>
      </c>
      <c r="O152" s="12"/>
      <c r="P152" s="13"/>
      <c r="Q152" s="11">
        <f t="shared" ca="1" si="15"/>
        <v>43472.431734027778</v>
      </c>
      <c r="R152" s="19"/>
      <c r="S152" s="14"/>
      <c r="T152" s="20"/>
      <c r="U152" s="19"/>
      <c r="V152" s="11">
        <f t="shared" ca="1" si="16"/>
        <v>43472.431734027778</v>
      </c>
      <c r="W152" s="21"/>
      <c r="Z152" s="3">
        <f t="shared" si="17"/>
        <v>0</v>
      </c>
      <c r="AA152" s="3">
        <f t="shared" si="18"/>
        <v>0</v>
      </c>
    </row>
    <row r="153" spans="1:27" ht="15.75">
      <c r="A153" s="19"/>
      <c r="B153" s="19"/>
      <c r="C153" s="19"/>
      <c r="D153" s="19"/>
      <c r="E153" s="19"/>
      <c r="F153" s="19"/>
      <c r="G153" s="19"/>
      <c r="H153" s="19"/>
      <c r="I153" s="10">
        <f t="shared" si="19"/>
        <v>0</v>
      </c>
      <c r="J153" s="10">
        <f t="shared" si="20"/>
        <v>0</v>
      </c>
      <c r="K153" s="19"/>
      <c r="L153" s="19"/>
      <c r="M153" s="9"/>
      <c r="N153" s="11">
        <f t="shared" ca="1" si="14"/>
        <v>43472.431734027778</v>
      </c>
      <c r="O153" s="12"/>
      <c r="P153" s="13"/>
      <c r="Q153" s="11">
        <f t="shared" ca="1" si="15"/>
        <v>43472.431734027778</v>
      </c>
      <c r="R153" s="19"/>
      <c r="S153" s="14"/>
      <c r="T153" s="20"/>
      <c r="U153" s="19"/>
      <c r="V153" s="11">
        <f t="shared" ca="1" si="16"/>
        <v>43472.431734027778</v>
      </c>
      <c r="W153" s="21"/>
      <c r="Z153" s="3">
        <f t="shared" si="17"/>
        <v>0</v>
      </c>
      <c r="AA153" s="3">
        <f t="shared" si="18"/>
        <v>0</v>
      </c>
    </row>
    <row r="154" spans="1:27" ht="15.75">
      <c r="A154" s="19"/>
      <c r="B154" s="19"/>
      <c r="C154" s="19"/>
      <c r="D154" s="19"/>
      <c r="E154" s="19"/>
      <c r="F154" s="19"/>
      <c r="G154" s="19"/>
      <c r="H154" s="19"/>
      <c r="I154" s="10">
        <f t="shared" si="19"/>
        <v>0</v>
      </c>
      <c r="J154" s="10">
        <f t="shared" si="20"/>
        <v>0</v>
      </c>
      <c r="K154" s="19"/>
      <c r="L154" s="19"/>
      <c r="M154" s="9"/>
      <c r="N154" s="11">
        <f t="shared" ca="1" si="14"/>
        <v>43472.431734027778</v>
      </c>
      <c r="O154" s="12"/>
      <c r="P154" s="13"/>
      <c r="Q154" s="11">
        <f t="shared" ca="1" si="15"/>
        <v>43472.431734027778</v>
      </c>
      <c r="R154" s="19"/>
      <c r="S154" s="14"/>
      <c r="T154" s="20"/>
      <c r="U154" s="19"/>
      <c r="V154" s="11">
        <f t="shared" ca="1" si="16"/>
        <v>43472.431734027778</v>
      </c>
      <c r="W154" s="21"/>
      <c r="Z154" s="3">
        <f t="shared" si="17"/>
        <v>0</v>
      </c>
      <c r="AA154" s="3">
        <f t="shared" si="18"/>
        <v>0</v>
      </c>
    </row>
    <row r="155" spans="1:27" ht="15.75">
      <c r="A155" s="19"/>
      <c r="B155" s="19"/>
      <c r="C155" s="19"/>
      <c r="D155" s="19"/>
      <c r="E155" s="19"/>
      <c r="F155" s="19"/>
      <c r="G155" s="19"/>
      <c r="H155" s="19"/>
      <c r="I155" s="10">
        <f t="shared" si="19"/>
        <v>0</v>
      </c>
      <c r="J155" s="10">
        <f t="shared" si="20"/>
        <v>0</v>
      </c>
      <c r="K155" s="19"/>
      <c r="L155" s="19"/>
      <c r="M155" s="9"/>
      <c r="N155" s="11">
        <f t="shared" ca="1" si="14"/>
        <v>43472.431734027778</v>
      </c>
      <c r="O155" s="12"/>
      <c r="P155" s="13"/>
      <c r="Q155" s="11">
        <f t="shared" ca="1" si="15"/>
        <v>43472.431734027778</v>
      </c>
      <c r="R155" s="19"/>
      <c r="S155" s="14"/>
      <c r="T155" s="20"/>
      <c r="U155" s="19"/>
      <c r="V155" s="11">
        <f t="shared" ca="1" si="16"/>
        <v>43472.431734027778</v>
      </c>
      <c r="W155" s="21"/>
      <c r="Z155" s="3">
        <f t="shared" si="17"/>
        <v>0</v>
      </c>
      <c r="AA155" s="3">
        <f t="shared" si="18"/>
        <v>0</v>
      </c>
    </row>
    <row r="156" spans="1:27" ht="15.75">
      <c r="A156" s="19"/>
      <c r="B156" s="19"/>
      <c r="C156" s="19"/>
      <c r="D156" s="19"/>
      <c r="E156" s="19"/>
      <c r="F156" s="19"/>
      <c r="G156" s="19"/>
      <c r="H156" s="19"/>
      <c r="I156" s="10">
        <f t="shared" si="19"/>
        <v>0</v>
      </c>
      <c r="J156" s="10">
        <f t="shared" si="20"/>
        <v>0</v>
      </c>
      <c r="K156" s="19"/>
      <c r="L156" s="19"/>
      <c r="M156" s="9"/>
      <c r="N156" s="11">
        <f t="shared" ca="1" si="14"/>
        <v>43472.431734027778</v>
      </c>
      <c r="O156" s="12"/>
      <c r="P156" s="13"/>
      <c r="Q156" s="11">
        <f t="shared" ca="1" si="15"/>
        <v>43472.431734027778</v>
      </c>
      <c r="R156" s="19"/>
      <c r="S156" s="14"/>
      <c r="T156" s="20"/>
      <c r="U156" s="19"/>
      <c r="V156" s="11">
        <f t="shared" ca="1" si="16"/>
        <v>43472.431734027778</v>
      </c>
      <c r="W156" s="21"/>
      <c r="Z156" s="3">
        <f t="shared" si="17"/>
        <v>0</v>
      </c>
      <c r="AA156" s="3">
        <f t="shared" si="18"/>
        <v>0</v>
      </c>
    </row>
    <row r="157" spans="1:27" ht="15.75">
      <c r="A157" s="19"/>
      <c r="B157" s="19"/>
      <c r="C157" s="19"/>
      <c r="D157" s="19"/>
      <c r="E157" s="19"/>
      <c r="F157" s="19"/>
      <c r="G157" s="19"/>
      <c r="H157" s="19"/>
      <c r="I157" s="10">
        <f t="shared" si="19"/>
        <v>0</v>
      </c>
      <c r="J157" s="10">
        <f t="shared" si="20"/>
        <v>0</v>
      </c>
      <c r="K157" s="19"/>
      <c r="L157" s="19"/>
      <c r="M157" s="9"/>
      <c r="N157" s="11">
        <f t="shared" ca="1" si="14"/>
        <v>43472.431734027778</v>
      </c>
      <c r="O157" s="12"/>
      <c r="P157" s="13"/>
      <c r="Q157" s="11">
        <f t="shared" ca="1" si="15"/>
        <v>43472.431734027778</v>
      </c>
      <c r="R157" s="19"/>
      <c r="S157" s="14"/>
      <c r="T157" s="20"/>
      <c r="U157" s="19"/>
      <c r="V157" s="11">
        <f t="shared" ca="1" si="16"/>
        <v>43472.431734027778</v>
      </c>
      <c r="W157" s="21"/>
      <c r="Z157" s="3">
        <f t="shared" si="17"/>
        <v>0</v>
      </c>
      <c r="AA157" s="3">
        <f t="shared" si="18"/>
        <v>0</v>
      </c>
    </row>
    <row r="158" spans="1:27" ht="15.75">
      <c r="A158" s="19"/>
      <c r="B158" s="19"/>
      <c r="C158" s="19"/>
      <c r="D158" s="19"/>
      <c r="E158" s="19"/>
      <c r="F158" s="19"/>
      <c r="G158" s="19"/>
      <c r="H158" s="19"/>
      <c r="I158" s="10">
        <f t="shared" si="19"/>
        <v>0</v>
      </c>
      <c r="J158" s="10">
        <f t="shared" si="20"/>
        <v>0</v>
      </c>
      <c r="K158" s="19"/>
      <c r="L158" s="19"/>
      <c r="M158" s="9"/>
      <c r="N158" s="11">
        <f t="shared" ca="1" si="14"/>
        <v>43472.431734027778</v>
      </c>
      <c r="O158" s="12"/>
      <c r="P158" s="13"/>
      <c r="Q158" s="11">
        <f t="shared" ca="1" si="15"/>
        <v>43472.431734027778</v>
      </c>
      <c r="R158" s="19"/>
      <c r="S158" s="14"/>
      <c r="T158" s="20"/>
      <c r="U158" s="19"/>
      <c r="V158" s="11">
        <f t="shared" ca="1" si="16"/>
        <v>43472.431734027778</v>
      </c>
      <c r="W158" s="21"/>
      <c r="Z158" s="3">
        <f t="shared" si="17"/>
        <v>0</v>
      </c>
      <c r="AA158" s="3">
        <f t="shared" si="18"/>
        <v>0</v>
      </c>
    </row>
    <row r="159" spans="1:27" ht="15.75">
      <c r="A159" s="19"/>
      <c r="B159" s="19"/>
      <c r="C159" s="19"/>
      <c r="D159" s="19"/>
      <c r="E159" s="19"/>
      <c r="F159" s="19"/>
      <c r="G159" s="19"/>
      <c r="H159" s="19"/>
      <c r="I159" s="10">
        <f t="shared" si="19"/>
        <v>0</v>
      </c>
      <c r="J159" s="10">
        <f t="shared" si="20"/>
        <v>0</v>
      </c>
      <c r="K159" s="19"/>
      <c r="L159" s="19"/>
      <c r="M159" s="9"/>
      <c r="N159" s="11">
        <f t="shared" ca="1" si="14"/>
        <v>43472.431734027778</v>
      </c>
      <c r="O159" s="12"/>
      <c r="P159" s="13"/>
      <c r="Q159" s="11">
        <f t="shared" ca="1" si="15"/>
        <v>43472.431734027778</v>
      </c>
      <c r="R159" s="19"/>
      <c r="S159" s="14"/>
      <c r="T159" s="20"/>
      <c r="U159" s="19"/>
      <c r="V159" s="11">
        <f t="shared" ca="1" si="16"/>
        <v>43472.431734027778</v>
      </c>
      <c r="W159" s="21"/>
      <c r="Z159" s="3">
        <f t="shared" si="17"/>
        <v>0</v>
      </c>
      <c r="AA159" s="3">
        <f t="shared" si="18"/>
        <v>0</v>
      </c>
    </row>
    <row r="160" spans="1:27" ht="16.5" thickBot="1">
      <c r="A160" s="19"/>
      <c r="B160" s="19"/>
      <c r="C160" s="19"/>
      <c r="D160" s="19"/>
      <c r="E160" s="19"/>
      <c r="F160" s="19"/>
      <c r="G160" s="19"/>
      <c r="H160" s="19"/>
      <c r="I160" s="10">
        <f t="shared" si="19"/>
        <v>0</v>
      </c>
      <c r="J160" s="10">
        <f t="shared" si="20"/>
        <v>0</v>
      </c>
      <c r="K160" s="19"/>
      <c r="L160" s="19"/>
      <c r="M160" s="9"/>
      <c r="N160" s="11">
        <f t="shared" ca="1" si="14"/>
        <v>43472.431734027778</v>
      </c>
      <c r="O160" s="12"/>
      <c r="P160" s="13"/>
      <c r="Q160" s="11">
        <f t="shared" ca="1" si="15"/>
        <v>43472.431734027778</v>
      </c>
      <c r="R160" s="19"/>
      <c r="S160" s="14"/>
      <c r="T160" s="26"/>
      <c r="U160" s="27"/>
      <c r="V160" s="11">
        <f t="shared" ca="1" si="16"/>
        <v>43472.431734027778</v>
      </c>
      <c r="W160" s="28"/>
      <c r="Z160" s="3">
        <f t="shared" si="17"/>
        <v>0</v>
      </c>
      <c r="AA160" s="3">
        <f t="shared" si="18"/>
        <v>0</v>
      </c>
    </row>
  </sheetData>
  <mergeCells count="10">
    <mergeCell ref="AC1:AC2"/>
    <mergeCell ref="AD1:AD2"/>
    <mergeCell ref="AE1:AE2"/>
    <mergeCell ref="AF1:AF2"/>
    <mergeCell ref="A1:N1"/>
    <mergeCell ref="P1:R1"/>
    <mergeCell ref="T1:W1"/>
    <mergeCell ref="Z1:Z2"/>
    <mergeCell ref="AA1:AA2"/>
    <mergeCell ref="AB1:AB2"/>
  </mergeCells>
  <conditionalFormatting sqref="P3:R160">
    <cfRule type="expression" dxfId="21" priority="3">
      <formula>$P3="Consultée"</formula>
    </cfRule>
    <cfRule type="expression" dxfId="20" priority="8">
      <formula>$P3="En attente"</formula>
    </cfRule>
    <cfRule type="expression" dxfId="19" priority="16">
      <formula>$P3="Annulée"</formula>
    </cfRule>
    <cfRule type="expression" dxfId="18" priority="17">
      <formula>$P3="Préparée"</formula>
    </cfRule>
  </conditionalFormatting>
  <conditionalFormatting sqref="T3:W160">
    <cfRule type="expression" dxfId="17" priority="2">
      <formula>$T3="Consultée"</formula>
    </cfRule>
    <cfRule type="expression" dxfId="16" priority="11">
      <formula>$T3="En attente"</formula>
    </cfRule>
    <cfRule type="expression" dxfId="15" priority="12">
      <formula>$T3="Annulée"</formula>
    </cfRule>
    <cfRule type="expression" dxfId="14" priority="13">
      <formula>$T3="Livrée"</formula>
    </cfRule>
    <cfRule type="expression" dxfId="13" priority="14">
      <formula>$P3="Annulée"</formula>
    </cfRule>
    <cfRule type="expression" dxfId="12" priority="15">
      <formula>$AA3&gt;0</formula>
    </cfRule>
  </conditionalFormatting>
  <conditionalFormatting sqref="I3:J160 N3:N160 Q3:Q160 V3:V160">
    <cfRule type="expression" dxfId="11" priority="10">
      <formula>$A3=""</formula>
    </cfRule>
  </conditionalFormatting>
  <conditionalFormatting sqref="K3">
    <cfRule type="expression" dxfId="10" priority="9">
      <formula>$A3=""</formula>
    </cfRule>
  </conditionalFormatting>
  <conditionalFormatting sqref="P3:R160 T3:W160">
    <cfRule type="expression" dxfId="9" priority="18">
      <formula>$Z3&gt;0</formula>
    </cfRule>
  </conditionalFormatting>
  <conditionalFormatting sqref="N160">
    <cfRule type="expression" dxfId="8" priority="7">
      <formula>$A5=""</formula>
    </cfRule>
  </conditionalFormatting>
  <conditionalFormatting sqref="AF3:AF33 AF49:AF53 AF41 AF43">
    <cfRule type="duplicateValues" dxfId="7" priority="6"/>
  </conditionalFormatting>
  <conditionalFormatting sqref="AF3:AF41 AF43:AF53">
    <cfRule type="duplicateValues" dxfId="6" priority="5"/>
  </conditionalFormatting>
  <conditionalFormatting sqref="AF42">
    <cfRule type="duplicateValues" dxfId="5" priority="4"/>
  </conditionalFormatting>
  <conditionalFormatting sqref="P3:W3">
    <cfRule type="expression" dxfId="4" priority="1">
      <formula>$Z3=0</formula>
    </cfRule>
  </conditionalFormatting>
  <dataValidations count="4">
    <dataValidation type="list" allowBlank="1" showInputMessage="1" showErrorMessage="1" sqref="F3:F160">
      <formula1>$AE$3:$AE$53</formula1>
    </dataValidation>
    <dataValidation type="list" allowBlank="1" showInputMessage="1" showErrorMessage="1" sqref="K3:K160">
      <formula1>$AD$3:$AD$5</formula1>
    </dataValidation>
    <dataValidation type="list" allowBlank="1" showInputMessage="1" showErrorMessage="1" sqref="P3:P160">
      <formula1>$AB$3:$AB$7</formula1>
    </dataValidation>
    <dataValidation type="list" showInputMessage="1" showErrorMessage="1" sqref="T3:T160">
      <formula1>$AC$3:$AC$7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G160"/>
  <sheetViews>
    <sheetView workbookViewId="0">
      <selection activeCell="J11" sqref="J11"/>
    </sheetView>
  </sheetViews>
  <sheetFormatPr baseColWidth="10" defaultRowHeight="15"/>
  <cols>
    <col min="6" max="6" width="29.5703125" bestFit="1" customWidth="1"/>
  </cols>
  <sheetData>
    <row r="1" spans="1:7">
      <c r="A1" s="32" t="s">
        <v>3</v>
      </c>
      <c r="B1" s="32" t="s">
        <v>4</v>
      </c>
      <c r="C1" s="32" t="s">
        <v>5</v>
      </c>
      <c r="D1" s="32" t="s">
        <v>6</v>
      </c>
      <c r="E1" s="34" t="s">
        <v>7</v>
      </c>
      <c r="F1" s="29" t="s">
        <v>8</v>
      </c>
      <c r="G1" s="30" t="s">
        <v>9</v>
      </c>
    </row>
    <row r="2" spans="1:7" ht="15.75" thickBot="1">
      <c r="A2" s="33"/>
      <c r="B2" s="33"/>
      <c r="C2" s="33"/>
      <c r="D2" s="33"/>
      <c r="E2" s="35"/>
      <c r="F2" s="22" t="s">
        <v>27</v>
      </c>
      <c r="G2" s="23">
        <v>417628</v>
      </c>
    </row>
    <row r="3" spans="1:7">
      <c r="A3" s="3">
        <f>COUNTA(#REF!)</f>
        <v>1</v>
      </c>
      <c r="B3" s="3">
        <f>COUNTA(#REF!)</f>
        <v>1</v>
      </c>
      <c r="C3" s="3" t="s">
        <v>25</v>
      </c>
      <c r="D3" s="3" t="s">
        <v>25</v>
      </c>
      <c r="E3" s="3" t="s">
        <v>26</v>
      </c>
      <c r="F3" s="22" t="s">
        <v>31</v>
      </c>
      <c r="G3" s="23">
        <v>416554</v>
      </c>
    </row>
    <row r="4" spans="1:7">
      <c r="A4" s="3">
        <f t="shared" ref="A4:A67" si="0">COUNTA(#REF!)</f>
        <v>1</v>
      </c>
      <c r="B4" s="3">
        <f t="shared" ref="B4:B67" si="1">COUNTA(#REF!)</f>
        <v>1</v>
      </c>
      <c r="C4" s="3" t="s">
        <v>28</v>
      </c>
      <c r="D4" s="3" t="s">
        <v>29</v>
      </c>
      <c r="E4" s="3" t="s">
        <v>30</v>
      </c>
      <c r="F4" s="22" t="s">
        <v>33</v>
      </c>
      <c r="G4" s="23">
        <v>417382</v>
      </c>
    </row>
    <row r="5" spans="1:7">
      <c r="A5" s="3">
        <f t="shared" si="0"/>
        <v>1</v>
      </c>
      <c r="B5" s="3">
        <f t="shared" si="1"/>
        <v>1</v>
      </c>
      <c r="C5" s="3" t="s">
        <v>32</v>
      </c>
      <c r="D5" s="3" t="s">
        <v>32</v>
      </c>
      <c r="E5" s="3"/>
      <c r="F5" s="22" t="s">
        <v>35</v>
      </c>
      <c r="G5" s="23">
        <v>933387</v>
      </c>
    </row>
    <row r="6" spans="1:7">
      <c r="A6" s="3">
        <f t="shared" si="0"/>
        <v>1</v>
      </c>
      <c r="B6" s="3">
        <f t="shared" si="1"/>
        <v>1</v>
      </c>
      <c r="C6" s="3" t="s">
        <v>34</v>
      </c>
      <c r="D6" s="3" t="s">
        <v>34</v>
      </c>
      <c r="E6" s="3"/>
      <c r="F6" s="22" t="s">
        <v>36</v>
      </c>
      <c r="G6" s="23">
        <v>985193</v>
      </c>
    </row>
    <row r="7" spans="1:7">
      <c r="A7" s="3">
        <f t="shared" si="0"/>
        <v>1</v>
      </c>
      <c r="B7" s="3">
        <f t="shared" si="1"/>
        <v>1</v>
      </c>
      <c r="C7" s="3"/>
      <c r="D7" s="3"/>
      <c r="E7" s="3"/>
      <c r="F7" s="22" t="s">
        <v>37</v>
      </c>
      <c r="G7" s="23">
        <v>407229</v>
      </c>
    </row>
    <row r="8" spans="1:7">
      <c r="A8" s="3">
        <f t="shared" si="0"/>
        <v>1</v>
      </c>
      <c r="B8" s="3">
        <f t="shared" si="1"/>
        <v>1</v>
      </c>
      <c r="C8" s="3"/>
      <c r="D8" s="3"/>
      <c r="E8" s="3"/>
      <c r="F8" s="22" t="s">
        <v>38</v>
      </c>
      <c r="G8" s="23">
        <v>417381</v>
      </c>
    </row>
    <row r="9" spans="1:7">
      <c r="A9" s="3">
        <f t="shared" si="0"/>
        <v>1</v>
      </c>
      <c r="B9" s="3">
        <f t="shared" si="1"/>
        <v>1</v>
      </c>
      <c r="C9" s="3"/>
      <c r="D9" s="3"/>
      <c r="E9" s="3"/>
      <c r="F9" s="22" t="s">
        <v>39</v>
      </c>
      <c r="G9" s="23">
        <v>417373</v>
      </c>
    </row>
    <row r="10" spans="1:7">
      <c r="A10" s="3">
        <f t="shared" si="0"/>
        <v>1</v>
      </c>
      <c r="B10" s="3">
        <f t="shared" si="1"/>
        <v>1</v>
      </c>
      <c r="C10" s="3"/>
      <c r="D10" s="3"/>
      <c r="E10" s="3"/>
      <c r="F10" s="22" t="s">
        <v>40</v>
      </c>
      <c r="G10" s="23">
        <v>418052</v>
      </c>
    </row>
    <row r="11" spans="1:7">
      <c r="A11" s="3">
        <f t="shared" si="0"/>
        <v>1</v>
      </c>
      <c r="B11" s="3">
        <f t="shared" si="1"/>
        <v>1</v>
      </c>
      <c r="C11" s="3"/>
      <c r="D11" s="3"/>
      <c r="E11" s="3"/>
      <c r="F11" s="22" t="s">
        <v>41</v>
      </c>
      <c r="G11" s="23">
        <v>416700</v>
      </c>
    </row>
    <row r="12" spans="1:7">
      <c r="A12" s="3">
        <f t="shared" si="0"/>
        <v>1</v>
      </c>
      <c r="B12" s="3">
        <f t="shared" si="1"/>
        <v>1</v>
      </c>
      <c r="C12" s="3"/>
      <c r="D12" s="3"/>
      <c r="E12" s="3"/>
      <c r="F12" s="22" t="s">
        <v>42</v>
      </c>
      <c r="G12" s="23">
        <v>417731</v>
      </c>
    </row>
    <row r="13" spans="1:7">
      <c r="A13" s="3">
        <f t="shared" si="0"/>
        <v>1</v>
      </c>
      <c r="B13" s="3">
        <f t="shared" si="1"/>
        <v>1</v>
      </c>
      <c r="C13" s="3"/>
      <c r="D13" s="3"/>
      <c r="E13" s="3"/>
      <c r="F13" s="22" t="s">
        <v>43</v>
      </c>
      <c r="G13" s="23">
        <v>416342</v>
      </c>
    </row>
    <row r="14" spans="1:7">
      <c r="A14" s="3">
        <f t="shared" si="0"/>
        <v>1</v>
      </c>
      <c r="B14" s="3">
        <f t="shared" si="1"/>
        <v>1</v>
      </c>
      <c r="C14" s="3"/>
      <c r="D14" s="3"/>
      <c r="E14" s="3"/>
      <c r="F14" s="22" t="s">
        <v>44</v>
      </c>
      <c r="G14" s="23">
        <v>417742</v>
      </c>
    </row>
    <row r="15" spans="1:7">
      <c r="A15" s="3">
        <f t="shared" si="0"/>
        <v>1</v>
      </c>
      <c r="B15" s="3">
        <f t="shared" si="1"/>
        <v>1</v>
      </c>
      <c r="C15" s="3"/>
      <c r="D15" s="3"/>
      <c r="E15" s="3"/>
      <c r="F15" s="22" t="s">
        <v>45</v>
      </c>
      <c r="G15" s="23">
        <v>417706</v>
      </c>
    </row>
    <row r="16" spans="1:7">
      <c r="A16" s="3">
        <f t="shared" si="0"/>
        <v>1</v>
      </c>
      <c r="B16" s="3">
        <f t="shared" si="1"/>
        <v>1</v>
      </c>
      <c r="C16" s="3"/>
      <c r="D16" s="3"/>
      <c r="E16" s="3"/>
      <c r="F16" s="22" t="s">
        <v>46</v>
      </c>
      <c r="G16" s="23">
        <v>417763</v>
      </c>
    </row>
    <row r="17" spans="1:7">
      <c r="A17" s="3">
        <f t="shared" si="0"/>
        <v>1</v>
      </c>
      <c r="B17" s="3">
        <f t="shared" si="1"/>
        <v>1</v>
      </c>
      <c r="C17" s="3"/>
      <c r="D17" s="3"/>
      <c r="E17" s="3"/>
      <c r="F17" s="22" t="s">
        <v>47</v>
      </c>
      <c r="G17" s="23">
        <v>417773</v>
      </c>
    </row>
    <row r="18" spans="1:7">
      <c r="A18" s="3">
        <f t="shared" si="0"/>
        <v>1</v>
      </c>
      <c r="B18" s="3">
        <f t="shared" si="1"/>
        <v>1</v>
      </c>
      <c r="C18" s="3"/>
      <c r="D18" s="3"/>
      <c r="E18" s="3"/>
      <c r="F18" s="22" t="s">
        <v>48</v>
      </c>
      <c r="G18" s="23">
        <v>417617</v>
      </c>
    </row>
    <row r="19" spans="1:7">
      <c r="A19" s="3">
        <f t="shared" si="0"/>
        <v>1</v>
      </c>
      <c r="B19" s="3">
        <f t="shared" si="1"/>
        <v>1</v>
      </c>
      <c r="C19" s="3"/>
      <c r="D19" s="3"/>
      <c r="E19" s="3"/>
      <c r="F19" s="22" t="s">
        <v>49</v>
      </c>
      <c r="G19" s="23">
        <v>418021</v>
      </c>
    </row>
    <row r="20" spans="1:7">
      <c r="A20" s="3">
        <f t="shared" si="0"/>
        <v>1</v>
      </c>
      <c r="B20" s="3">
        <f t="shared" si="1"/>
        <v>1</v>
      </c>
      <c r="C20" s="3"/>
      <c r="D20" s="3"/>
      <c r="E20" s="3"/>
      <c r="F20" s="22" t="s">
        <v>50</v>
      </c>
      <c r="G20" s="23">
        <v>417319</v>
      </c>
    </row>
    <row r="21" spans="1:7">
      <c r="A21" s="3">
        <f t="shared" si="0"/>
        <v>1</v>
      </c>
      <c r="B21" s="3">
        <f t="shared" si="1"/>
        <v>1</v>
      </c>
      <c r="C21" s="3"/>
      <c r="D21" s="3"/>
      <c r="E21" s="3"/>
      <c r="F21" s="22" t="s">
        <v>51</v>
      </c>
      <c r="G21" s="23">
        <v>418028</v>
      </c>
    </row>
    <row r="22" spans="1:7">
      <c r="A22" s="3">
        <f t="shared" si="0"/>
        <v>1</v>
      </c>
      <c r="B22" s="3">
        <f t="shared" si="1"/>
        <v>1</v>
      </c>
      <c r="C22" s="3"/>
      <c r="D22" s="3"/>
      <c r="E22" s="3"/>
      <c r="F22" s="22" t="s">
        <v>52</v>
      </c>
      <c r="G22" s="23">
        <v>417985</v>
      </c>
    </row>
    <row r="23" spans="1:7">
      <c r="A23" s="3">
        <f t="shared" si="0"/>
        <v>1</v>
      </c>
      <c r="B23" s="3">
        <f t="shared" si="1"/>
        <v>1</v>
      </c>
      <c r="C23" s="3"/>
      <c r="D23" s="3"/>
      <c r="E23" s="3"/>
      <c r="F23" s="22" t="s">
        <v>53</v>
      </c>
      <c r="G23" s="23">
        <v>417843</v>
      </c>
    </row>
    <row r="24" spans="1:7">
      <c r="A24" s="3">
        <f t="shared" si="0"/>
        <v>1</v>
      </c>
      <c r="B24" s="3">
        <f t="shared" si="1"/>
        <v>1</v>
      </c>
      <c r="C24" s="3"/>
      <c r="D24" s="3"/>
      <c r="E24" s="3"/>
      <c r="F24" s="22" t="s">
        <v>54</v>
      </c>
      <c r="G24" s="23">
        <v>417841</v>
      </c>
    </row>
    <row r="25" spans="1:7">
      <c r="A25" s="3">
        <f t="shared" si="0"/>
        <v>1</v>
      </c>
      <c r="B25" s="3">
        <f t="shared" si="1"/>
        <v>1</v>
      </c>
      <c r="C25" s="3"/>
      <c r="D25" s="3"/>
      <c r="E25" s="3"/>
      <c r="F25" s="22" t="s">
        <v>55</v>
      </c>
      <c r="G25" s="23">
        <v>418006</v>
      </c>
    </row>
    <row r="26" spans="1:7">
      <c r="A26" s="3">
        <f t="shared" si="0"/>
        <v>1</v>
      </c>
      <c r="B26" s="3">
        <f t="shared" si="1"/>
        <v>1</v>
      </c>
      <c r="C26" s="3"/>
      <c r="D26" s="3"/>
      <c r="E26" s="3"/>
      <c r="F26" s="22" t="s">
        <v>56</v>
      </c>
      <c r="G26" s="23">
        <v>417669</v>
      </c>
    </row>
    <row r="27" spans="1:7">
      <c r="A27" s="3">
        <f t="shared" si="0"/>
        <v>1</v>
      </c>
      <c r="B27" s="3">
        <f t="shared" si="1"/>
        <v>1</v>
      </c>
      <c r="C27" s="3"/>
      <c r="D27" s="3"/>
      <c r="E27" s="3"/>
      <c r="F27" s="22" t="s">
        <v>57</v>
      </c>
      <c r="G27" s="23">
        <v>417498</v>
      </c>
    </row>
    <row r="28" spans="1:7">
      <c r="A28" s="3">
        <f t="shared" si="0"/>
        <v>1</v>
      </c>
      <c r="B28" s="3">
        <f t="shared" si="1"/>
        <v>1</v>
      </c>
      <c r="C28" s="3"/>
      <c r="D28" s="3"/>
      <c r="E28" s="3"/>
      <c r="F28" s="22" t="s">
        <v>58</v>
      </c>
      <c r="G28" s="23">
        <v>841887</v>
      </c>
    </row>
    <row r="29" spans="1:7">
      <c r="A29" s="3">
        <f t="shared" si="0"/>
        <v>1</v>
      </c>
      <c r="B29" s="3">
        <f t="shared" si="1"/>
        <v>1</v>
      </c>
      <c r="C29" s="3"/>
      <c r="D29" s="3"/>
      <c r="E29" s="3"/>
      <c r="F29" s="22" t="s">
        <v>59</v>
      </c>
      <c r="G29" s="23">
        <v>841853</v>
      </c>
    </row>
    <row r="30" spans="1:7">
      <c r="A30" s="3">
        <f t="shared" si="0"/>
        <v>1</v>
      </c>
      <c r="B30" s="3">
        <f t="shared" si="1"/>
        <v>1</v>
      </c>
      <c r="C30" s="3"/>
      <c r="D30" s="3"/>
      <c r="E30" s="3"/>
      <c r="F30" s="22" t="s">
        <v>60</v>
      </c>
      <c r="G30" s="23">
        <v>842135</v>
      </c>
    </row>
    <row r="31" spans="1:7">
      <c r="A31" s="3">
        <f t="shared" si="0"/>
        <v>1</v>
      </c>
      <c r="B31" s="3">
        <f t="shared" si="1"/>
        <v>1</v>
      </c>
      <c r="C31" s="3"/>
      <c r="D31" s="3"/>
      <c r="E31" s="3"/>
      <c r="F31" s="22" t="s">
        <v>61</v>
      </c>
      <c r="G31" s="23">
        <v>842128</v>
      </c>
    </row>
    <row r="32" spans="1:7">
      <c r="A32" s="3">
        <f t="shared" si="0"/>
        <v>1</v>
      </c>
      <c r="B32" s="3">
        <f t="shared" si="1"/>
        <v>1</v>
      </c>
      <c r="C32" s="3"/>
      <c r="D32" s="3"/>
      <c r="E32" s="3"/>
      <c r="F32" s="22" t="s">
        <v>62</v>
      </c>
      <c r="G32" s="23">
        <v>842024</v>
      </c>
    </row>
    <row r="33" spans="1:7">
      <c r="A33" s="3">
        <f t="shared" si="0"/>
        <v>1</v>
      </c>
      <c r="B33" s="3">
        <f t="shared" si="1"/>
        <v>1</v>
      </c>
      <c r="C33" s="3"/>
      <c r="D33" s="3"/>
      <c r="E33" s="3"/>
      <c r="F33" s="22" t="s">
        <v>63</v>
      </c>
      <c r="G33" s="23">
        <v>842009</v>
      </c>
    </row>
    <row r="34" spans="1:7">
      <c r="A34" s="3">
        <f t="shared" si="0"/>
        <v>1</v>
      </c>
      <c r="B34" s="3">
        <f t="shared" si="1"/>
        <v>1</v>
      </c>
      <c r="C34" s="3"/>
      <c r="D34" s="3"/>
      <c r="E34" s="3"/>
      <c r="F34" s="22" t="s">
        <v>64</v>
      </c>
      <c r="G34" s="23">
        <v>842125</v>
      </c>
    </row>
    <row r="35" spans="1:7">
      <c r="A35" s="3">
        <f t="shared" si="0"/>
        <v>1</v>
      </c>
      <c r="B35" s="3">
        <f t="shared" si="1"/>
        <v>1</v>
      </c>
      <c r="C35" s="3"/>
      <c r="D35" s="3"/>
      <c r="E35" s="3"/>
      <c r="F35" s="22" t="s">
        <v>65</v>
      </c>
      <c r="G35" s="23">
        <v>984416</v>
      </c>
    </row>
    <row r="36" spans="1:7">
      <c r="A36" s="3">
        <f t="shared" si="0"/>
        <v>1</v>
      </c>
      <c r="B36" s="3">
        <f t="shared" si="1"/>
        <v>1</v>
      </c>
      <c r="C36" s="3"/>
      <c r="D36" s="3"/>
      <c r="E36" s="3"/>
      <c r="F36" s="22" t="s">
        <v>66</v>
      </c>
      <c r="G36" s="23">
        <v>841856</v>
      </c>
    </row>
    <row r="37" spans="1:7">
      <c r="A37" s="3">
        <f t="shared" si="0"/>
        <v>1</v>
      </c>
      <c r="B37" s="3">
        <f t="shared" si="1"/>
        <v>1</v>
      </c>
      <c r="C37" s="3"/>
      <c r="D37" s="3"/>
      <c r="E37" s="3"/>
      <c r="F37" s="22" t="s">
        <v>67</v>
      </c>
      <c r="G37" s="23">
        <v>841855</v>
      </c>
    </row>
    <row r="38" spans="1:7">
      <c r="A38" s="3">
        <f t="shared" si="0"/>
        <v>1</v>
      </c>
      <c r="B38" s="3">
        <f t="shared" si="1"/>
        <v>1</v>
      </c>
      <c r="C38" s="3"/>
      <c r="D38" s="3"/>
      <c r="E38" s="3"/>
      <c r="F38" s="22" t="s">
        <v>68</v>
      </c>
      <c r="G38" s="23">
        <v>842116</v>
      </c>
    </row>
    <row r="39" spans="1:7">
      <c r="A39" s="3">
        <f t="shared" si="0"/>
        <v>1</v>
      </c>
      <c r="B39" s="3">
        <f t="shared" si="1"/>
        <v>1</v>
      </c>
      <c r="C39" s="3"/>
      <c r="D39" s="3"/>
      <c r="E39" s="3"/>
      <c r="F39" s="22" t="s">
        <v>69</v>
      </c>
      <c r="G39" s="23">
        <v>841928</v>
      </c>
    </row>
    <row r="40" spans="1:7">
      <c r="A40" s="3">
        <f t="shared" si="0"/>
        <v>1</v>
      </c>
      <c r="B40" s="3">
        <f t="shared" si="1"/>
        <v>1</v>
      </c>
      <c r="C40" s="3"/>
      <c r="D40" s="3"/>
      <c r="E40" s="3"/>
      <c r="F40" s="22" t="s">
        <v>70</v>
      </c>
      <c r="G40" s="23">
        <v>841925</v>
      </c>
    </row>
    <row r="41" spans="1:7">
      <c r="A41" s="3">
        <f t="shared" si="0"/>
        <v>1</v>
      </c>
      <c r="B41" s="3">
        <f t="shared" si="1"/>
        <v>1</v>
      </c>
      <c r="C41" s="3"/>
      <c r="D41" s="3"/>
      <c r="E41" s="3"/>
      <c r="F41" s="22" t="s">
        <v>71</v>
      </c>
      <c r="G41" s="23">
        <v>841927</v>
      </c>
    </row>
    <row r="42" spans="1:7">
      <c r="A42" s="3">
        <f t="shared" si="0"/>
        <v>1</v>
      </c>
      <c r="B42" s="3">
        <f t="shared" si="1"/>
        <v>1</v>
      </c>
      <c r="C42" s="3"/>
      <c r="D42" s="3"/>
      <c r="E42" s="3"/>
      <c r="F42" s="22" t="s">
        <v>72</v>
      </c>
      <c r="G42" s="23">
        <v>841926</v>
      </c>
    </row>
    <row r="43" spans="1:7">
      <c r="A43" s="3">
        <f t="shared" si="0"/>
        <v>1</v>
      </c>
      <c r="B43" s="3">
        <f t="shared" si="1"/>
        <v>1</v>
      </c>
      <c r="C43" s="3"/>
      <c r="D43" s="3"/>
      <c r="E43" s="3"/>
      <c r="F43" s="22" t="s">
        <v>73</v>
      </c>
      <c r="G43" s="23">
        <v>841820</v>
      </c>
    </row>
    <row r="44" spans="1:7">
      <c r="A44" s="3">
        <f t="shared" si="0"/>
        <v>1</v>
      </c>
      <c r="B44" s="3">
        <f t="shared" si="1"/>
        <v>1</v>
      </c>
      <c r="C44" s="3"/>
      <c r="D44" s="3"/>
      <c r="E44" s="3"/>
      <c r="F44" s="22" t="s">
        <v>74</v>
      </c>
      <c r="G44" s="23">
        <v>841817</v>
      </c>
    </row>
    <row r="45" spans="1:7">
      <c r="A45" s="3">
        <f t="shared" si="0"/>
        <v>1</v>
      </c>
      <c r="B45" s="3">
        <f t="shared" si="1"/>
        <v>1</v>
      </c>
      <c r="C45" s="3"/>
      <c r="D45" s="3"/>
      <c r="E45" s="3"/>
      <c r="F45" s="22" t="s">
        <v>75</v>
      </c>
      <c r="G45" s="23">
        <v>841819</v>
      </c>
    </row>
    <row r="46" spans="1:7">
      <c r="A46" s="3">
        <f t="shared" si="0"/>
        <v>1</v>
      </c>
      <c r="B46" s="3">
        <f t="shared" si="1"/>
        <v>1</v>
      </c>
      <c r="C46" s="3"/>
      <c r="D46" s="3"/>
      <c r="E46" s="3"/>
      <c r="F46" s="22" t="s">
        <v>76</v>
      </c>
      <c r="G46" s="23">
        <v>841818</v>
      </c>
    </row>
    <row r="47" spans="1:7">
      <c r="A47" s="3">
        <f t="shared" si="0"/>
        <v>1</v>
      </c>
      <c r="B47" s="3">
        <f t="shared" si="1"/>
        <v>1</v>
      </c>
      <c r="C47" s="3"/>
      <c r="D47" s="3"/>
      <c r="E47" s="3"/>
      <c r="F47" s="22" t="s">
        <v>77</v>
      </c>
      <c r="G47" s="23">
        <v>842195</v>
      </c>
    </row>
    <row r="48" spans="1:7">
      <c r="A48" s="3">
        <f t="shared" si="0"/>
        <v>1</v>
      </c>
      <c r="B48" s="3">
        <f t="shared" si="1"/>
        <v>1</v>
      </c>
      <c r="C48" s="3"/>
      <c r="D48" s="3"/>
      <c r="E48" s="3"/>
      <c r="F48" s="22" t="s">
        <v>78</v>
      </c>
      <c r="G48" s="23">
        <v>842192</v>
      </c>
    </row>
    <row r="49" spans="1:7">
      <c r="A49" s="3">
        <f t="shared" si="0"/>
        <v>1</v>
      </c>
      <c r="B49" s="3">
        <f t="shared" si="1"/>
        <v>1</v>
      </c>
      <c r="C49" s="3"/>
      <c r="D49" s="3"/>
      <c r="E49" s="3"/>
      <c r="F49" s="22" t="s">
        <v>79</v>
      </c>
      <c r="G49" s="23">
        <v>842194</v>
      </c>
    </row>
    <row r="50" spans="1:7">
      <c r="A50" s="3">
        <f t="shared" si="0"/>
        <v>1</v>
      </c>
      <c r="B50" s="3">
        <f t="shared" si="1"/>
        <v>1</v>
      </c>
      <c r="C50" s="3"/>
      <c r="D50" s="3"/>
      <c r="E50" s="3"/>
      <c r="F50" s="22" t="s">
        <v>80</v>
      </c>
      <c r="G50" s="23">
        <v>842193</v>
      </c>
    </row>
    <row r="51" spans="1:7">
      <c r="A51" s="3">
        <f t="shared" si="0"/>
        <v>1</v>
      </c>
      <c r="B51" s="3">
        <f t="shared" si="1"/>
        <v>1</v>
      </c>
      <c r="C51" s="3"/>
      <c r="D51" s="3"/>
      <c r="E51" s="3"/>
      <c r="F51" s="22" t="s">
        <v>81</v>
      </c>
      <c r="G51" s="23">
        <v>841854</v>
      </c>
    </row>
    <row r="52" spans="1:7" ht="15.75" thickBot="1">
      <c r="A52" s="3">
        <f t="shared" si="0"/>
        <v>1</v>
      </c>
      <c r="B52" s="3">
        <f t="shared" si="1"/>
        <v>1</v>
      </c>
      <c r="C52" s="3"/>
      <c r="D52" s="3"/>
      <c r="E52" s="3"/>
      <c r="F52" s="24" t="s">
        <v>82</v>
      </c>
      <c r="G52" s="25">
        <v>417566</v>
      </c>
    </row>
    <row r="53" spans="1:7">
      <c r="A53" s="3">
        <f t="shared" si="0"/>
        <v>1</v>
      </c>
      <c r="B53" s="3">
        <f t="shared" si="1"/>
        <v>1</v>
      </c>
      <c r="C53" s="3"/>
      <c r="D53" s="3"/>
      <c r="E53" s="3"/>
    </row>
    <row r="54" spans="1:7">
      <c r="A54" s="3">
        <f t="shared" si="0"/>
        <v>1</v>
      </c>
      <c r="B54" s="3">
        <f t="shared" si="1"/>
        <v>1</v>
      </c>
      <c r="C54" s="3"/>
      <c r="D54" s="3"/>
      <c r="E54" s="3"/>
    </row>
    <row r="55" spans="1:7">
      <c r="A55" s="3">
        <f t="shared" si="0"/>
        <v>1</v>
      </c>
      <c r="B55" s="3">
        <f t="shared" si="1"/>
        <v>1</v>
      </c>
      <c r="C55" s="3"/>
      <c r="D55" s="3"/>
      <c r="E55" s="3"/>
    </row>
    <row r="56" spans="1:7">
      <c r="A56" s="3">
        <f t="shared" si="0"/>
        <v>1</v>
      </c>
      <c r="B56" s="3">
        <f t="shared" si="1"/>
        <v>1</v>
      </c>
      <c r="C56" s="3"/>
      <c r="D56" s="3"/>
      <c r="E56" s="3"/>
    </row>
    <row r="57" spans="1:7">
      <c r="A57" s="3">
        <f t="shared" si="0"/>
        <v>1</v>
      </c>
      <c r="B57" s="3">
        <f t="shared" si="1"/>
        <v>1</v>
      </c>
      <c r="C57" s="3"/>
      <c r="D57" s="3"/>
      <c r="E57" s="3"/>
    </row>
    <row r="58" spans="1:7">
      <c r="A58" s="3">
        <f t="shared" si="0"/>
        <v>1</v>
      </c>
      <c r="B58" s="3">
        <f t="shared" si="1"/>
        <v>1</v>
      </c>
      <c r="C58" s="3"/>
      <c r="D58" s="3"/>
      <c r="E58" s="3"/>
    </row>
    <row r="59" spans="1:7">
      <c r="A59" s="3">
        <f t="shared" si="0"/>
        <v>1</v>
      </c>
      <c r="B59" s="3">
        <f t="shared" si="1"/>
        <v>1</v>
      </c>
      <c r="C59" s="3"/>
      <c r="D59" s="3"/>
      <c r="E59" s="3"/>
    </row>
    <row r="60" spans="1:7">
      <c r="A60" s="3">
        <f t="shared" si="0"/>
        <v>1</v>
      </c>
      <c r="B60" s="3">
        <f t="shared" si="1"/>
        <v>1</v>
      </c>
      <c r="C60" s="3"/>
      <c r="D60" s="3"/>
      <c r="E60" s="3"/>
    </row>
    <row r="61" spans="1:7">
      <c r="A61" s="3">
        <f t="shared" si="0"/>
        <v>1</v>
      </c>
      <c r="B61" s="3">
        <f t="shared" si="1"/>
        <v>1</v>
      </c>
      <c r="C61" s="3"/>
      <c r="D61" s="3"/>
      <c r="E61" s="3"/>
    </row>
    <row r="62" spans="1:7">
      <c r="A62" s="3">
        <f t="shared" si="0"/>
        <v>1</v>
      </c>
      <c r="B62" s="3">
        <f t="shared" si="1"/>
        <v>1</v>
      </c>
      <c r="C62" s="3"/>
      <c r="D62" s="3"/>
      <c r="E62" s="3"/>
    </row>
    <row r="63" spans="1:7">
      <c r="A63" s="3">
        <f t="shared" si="0"/>
        <v>1</v>
      </c>
      <c r="B63" s="3">
        <f t="shared" si="1"/>
        <v>1</v>
      </c>
      <c r="C63" s="3"/>
      <c r="D63" s="3"/>
      <c r="E63" s="3"/>
    </row>
    <row r="64" spans="1:7">
      <c r="A64" s="3">
        <f t="shared" si="0"/>
        <v>1</v>
      </c>
      <c r="B64" s="3">
        <f t="shared" si="1"/>
        <v>1</v>
      </c>
      <c r="C64" s="3"/>
      <c r="D64" s="3"/>
      <c r="E64" s="3"/>
    </row>
    <row r="65" spans="1:5">
      <c r="A65" s="3">
        <f t="shared" si="0"/>
        <v>1</v>
      </c>
      <c r="B65" s="3">
        <f t="shared" si="1"/>
        <v>1</v>
      </c>
      <c r="C65" s="3"/>
      <c r="D65" s="3"/>
      <c r="E65" s="3"/>
    </row>
    <row r="66" spans="1:5">
      <c r="A66" s="3">
        <f t="shared" si="0"/>
        <v>1</v>
      </c>
      <c r="B66" s="3">
        <f t="shared" si="1"/>
        <v>1</v>
      </c>
      <c r="C66" s="3"/>
      <c r="D66" s="3"/>
      <c r="E66" s="3"/>
    </row>
    <row r="67" spans="1:5">
      <c r="A67" s="3">
        <f t="shared" si="0"/>
        <v>1</v>
      </c>
      <c r="B67" s="3">
        <f t="shared" si="1"/>
        <v>1</v>
      </c>
      <c r="C67" s="3"/>
      <c r="D67" s="3"/>
      <c r="E67" s="3"/>
    </row>
    <row r="68" spans="1:5">
      <c r="A68" s="3">
        <f t="shared" ref="A68:A131" si="2">COUNTA(#REF!)</f>
        <v>1</v>
      </c>
      <c r="B68" s="3">
        <f t="shared" ref="B68:B131" si="3">COUNTA(#REF!)</f>
        <v>1</v>
      </c>
      <c r="C68" s="3"/>
      <c r="D68" s="3"/>
      <c r="E68" s="3"/>
    </row>
    <row r="69" spans="1:5">
      <c r="A69" s="3">
        <f t="shared" si="2"/>
        <v>1</v>
      </c>
      <c r="B69" s="3">
        <f t="shared" si="3"/>
        <v>1</v>
      </c>
      <c r="C69" s="3"/>
      <c r="D69" s="3"/>
      <c r="E69" s="3"/>
    </row>
    <row r="70" spans="1:5">
      <c r="A70" s="3">
        <f t="shared" si="2"/>
        <v>1</v>
      </c>
      <c r="B70" s="3">
        <f t="shared" si="3"/>
        <v>1</v>
      </c>
      <c r="C70" s="3"/>
      <c r="D70" s="3"/>
      <c r="E70" s="3"/>
    </row>
    <row r="71" spans="1:5">
      <c r="A71" s="3">
        <f t="shared" si="2"/>
        <v>1</v>
      </c>
      <c r="B71" s="3">
        <f t="shared" si="3"/>
        <v>1</v>
      </c>
      <c r="C71" s="3"/>
      <c r="D71" s="3"/>
      <c r="E71" s="3"/>
    </row>
    <row r="72" spans="1:5">
      <c r="A72" s="3">
        <f t="shared" si="2"/>
        <v>1</v>
      </c>
      <c r="B72" s="3">
        <f t="shared" si="3"/>
        <v>1</v>
      </c>
      <c r="C72" s="3"/>
      <c r="D72" s="3"/>
      <c r="E72" s="3"/>
    </row>
    <row r="73" spans="1:5">
      <c r="A73" s="3">
        <f t="shared" si="2"/>
        <v>1</v>
      </c>
      <c r="B73" s="3">
        <f t="shared" si="3"/>
        <v>1</v>
      </c>
      <c r="C73" s="3"/>
      <c r="D73" s="3"/>
      <c r="E73" s="3"/>
    </row>
    <row r="74" spans="1:5">
      <c r="A74" s="3">
        <f t="shared" si="2"/>
        <v>1</v>
      </c>
      <c r="B74" s="3">
        <f t="shared" si="3"/>
        <v>1</v>
      </c>
      <c r="C74" s="3"/>
      <c r="D74" s="3"/>
      <c r="E74" s="3"/>
    </row>
    <row r="75" spans="1:5">
      <c r="A75" s="3">
        <f t="shared" si="2"/>
        <v>1</v>
      </c>
      <c r="B75" s="3">
        <f t="shared" si="3"/>
        <v>1</v>
      </c>
      <c r="C75" s="3"/>
      <c r="D75" s="3"/>
      <c r="E75" s="3"/>
    </row>
    <row r="76" spans="1:5">
      <c r="A76" s="3">
        <f t="shared" si="2"/>
        <v>1</v>
      </c>
      <c r="B76" s="3">
        <f t="shared" si="3"/>
        <v>1</v>
      </c>
      <c r="C76" s="3"/>
      <c r="D76" s="3"/>
      <c r="E76" s="3"/>
    </row>
    <row r="77" spans="1:5">
      <c r="A77" s="3">
        <f t="shared" si="2"/>
        <v>1</v>
      </c>
      <c r="B77" s="3">
        <f t="shared" si="3"/>
        <v>1</v>
      </c>
      <c r="C77" s="3"/>
      <c r="D77" s="3"/>
      <c r="E77" s="3"/>
    </row>
    <row r="78" spans="1:5">
      <c r="A78" s="3">
        <f t="shared" si="2"/>
        <v>1</v>
      </c>
      <c r="B78" s="3">
        <f t="shared" si="3"/>
        <v>1</v>
      </c>
      <c r="C78" s="3"/>
      <c r="D78" s="3"/>
      <c r="E78" s="3"/>
    </row>
    <row r="79" spans="1:5">
      <c r="A79" s="3">
        <f t="shared" si="2"/>
        <v>1</v>
      </c>
      <c r="B79" s="3">
        <f t="shared" si="3"/>
        <v>1</v>
      </c>
      <c r="C79" s="3"/>
      <c r="D79" s="3"/>
      <c r="E79" s="3"/>
    </row>
    <row r="80" spans="1:5">
      <c r="A80" s="3">
        <f t="shared" si="2"/>
        <v>1</v>
      </c>
      <c r="B80" s="3">
        <f t="shared" si="3"/>
        <v>1</v>
      </c>
      <c r="C80" s="3"/>
      <c r="D80" s="3"/>
      <c r="E80" s="3"/>
    </row>
    <row r="81" spans="1:5">
      <c r="A81" s="3">
        <f t="shared" si="2"/>
        <v>1</v>
      </c>
      <c r="B81" s="3">
        <f t="shared" si="3"/>
        <v>1</v>
      </c>
      <c r="C81" s="3"/>
      <c r="D81" s="3"/>
      <c r="E81" s="3"/>
    </row>
    <row r="82" spans="1:5">
      <c r="A82" s="3">
        <f t="shared" si="2"/>
        <v>1</v>
      </c>
      <c r="B82" s="3">
        <f t="shared" si="3"/>
        <v>1</v>
      </c>
      <c r="C82" s="3"/>
      <c r="D82" s="3"/>
      <c r="E82" s="3"/>
    </row>
    <row r="83" spans="1:5">
      <c r="A83" s="3">
        <f t="shared" si="2"/>
        <v>1</v>
      </c>
      <c r="B83" s="3">
        <f t="shared" si="3"/>
        <v>1</v>
      </c>
      <c r="C83" s="3"/>
      <c r="D83" s="3"/>
      <c r="E83" s="3"/>
    </row>
    <row r="84" spans="1:5">
      <c r="A84" s="3">
        <f t="shared" si="2"/>
        <v>1</v>
      </c>
      <c r="B84" s="3">
        <f t="shared" si="3"/>
        <v>1</v>
      </c>
      <c r="C84" s="3"/>
      <c r="D84" s="3"/>
      <c r="E84" s="3"/>
    </row>
    <row r="85" spans="1:5">
      <c r="A85" s="3">
        <f t="shared" si="2"/>
        <v>1</v>
      </c>
      <c r="B85" s="3">
        <f t="shared" si="3"/>
        <v>1</v>
      </c>
      <c r="C85" s="3"/>
      <c r="D85" s="3"/>
      <c r="E85" s="3"/>
    </row>
    <row r="86" spans="1:5">
      <c r="A86" s="3">
        <f t="shared" si="2"/>
        <v>1</v>
      </c>
      <c r="B86" s="3">
        <f t="shared" si="3"/>
        <v>1</v>
      </c>
      <c r="C86" s="3"/>
      <c r="D86" s="3"/>
      <c r="E86" s="3"/>
    </row>
    <row r="87" spans="1:5">
      <c r="A87" s="3">
        <f t="shared" si="2"/>
        <v>1</v>
      </c>
      <c r="B87" s="3">
        <f t="shared" si="3"/>
        <v>1</v>
      </c>
      <c r="C87" s="3"/>
      <c r="D87" s="3"/>
      <c r="E87" s="3"/>
    </row>
    <row r="88" spans="1:5">
      <c r="A88" s="3">
        <f t="shared" si="2"/>
        <v>1</v>
      </c>
      <c r="B88" s="3">
        <f t="shared" si="3"/>
        <v>1</v>
      </c>
      <c r="C88" s="3"/>
      <c r="D88" s="3"/>
      <c r="E88" s="3"/>
    </row>
    <row r="89" spans="1:5">
      <c r="A89" s="3">
        <f t="shared" si="2"/>
        <v>1</v>
      </c>
      <c r="B89" s="3">
        <f t="shared" si="3"/>
        <v>1</v>
      </c>
      <c r="C89" s="3"/>
      <c r="D89" s="3"/>
      <c r="E89" s="3"/>
    </row>
    <row r="90" spans="1:5">
      <c r="A90" s="3">
        <f t="shared" si="2"/>
        <v>1</v>
      </c>
      <c r="B90" s="3">
        <f t="shared" si="3"/>
        <v>1</v>
      </c>
      <c r="C90" s="3"/>
      <c r="D90" s="3"/>
      <c r="E90" s="3"/>
    </row>
    <row r="91" spans="1:5">
      <c r="A91" s="3">
        <f t="shared" si="2"/>
        <v>1</v>
      </c>
      <c r="B91" s="3">
        <f t="shared" si="3"/>
        <v>1</v>
      </c>
      <c r="C91" s="3"/>
      <c r="D91" s="3"/>
      <c r="E91" s="3"/>
    </row>
    <row r="92" spans="1:5">
      <c r="A92" s="3">
        <f t="shared" si="2"/>
        <v>1</v>
      </c>
      <c r="B92" s="3">
        <f t="shared" si="3"/>
        <v>1</v>
      </c>
      <c r="C92" s="3"/>
      <c r="D92" s="3"/>
      <c r="E92" s="3"/>
    </row>
    <row r="93" spans="1:5">
      <c r="A93" s="3">
        <f t="shared" si="2"/>
        <v>1</v>
      </c>
      <c r="B93" s="3">
        <f t="shared" si="3"/>
        <v>1</v>
      </c>
      <c r="C93" s="3"/>
      <c r="D93" s="3"/>
      <c r="E93" s="3"/>
    </row>
    <row r="94" spans="1:5">
      <c r="A94" s="3">
        <f t="shared" si="2"/>
        <v>1</v>
      </c>
      <c r="B94" s="3">
        <f t="shared" si="3"/>
        <v>1</v>
      </c>
      <c r="C94" s="3"/>
      <c r="D94" s="3"/>
      <c r="E94" s="3"/>
    </row>
    <row r="95" spans="1:5">
      <c r="A95" s="3">
        <f t="shared" si="2"/>
        <v>1</v>
      </c>
      <c r="B95" s="3">
        <f t="shared" si="3"/>
        <v>1</v>
      </c>
      <c r="C95" s="3"/>
      <c r="D95" s="3"/>
      <c r="E95" s="3"/>
    </row>
    <row r="96" spans="1:5">
      <c r="A96" s="3">
        <f t="shared" si="2"/>
        <v>1</v>
      </c>
      <c r="B96" s="3">
        <f t="shared" si="3"/>
        <v>1</v>
      </c>
      <c r="C96" s="3"/>
      <c r="D96" s="3"/>
      <c r="E96" s="3"/>
    </row>
    <row r="97" spans="1:5">
      <c r="A97" s="3">
        <f t="shared" si="2"/>
        <v>1</v>
      </c>
      <c r="B97" s="3">
        <f t="shared" si="3"/>
        <v>1</v>
      </c>
      <c r="C97" s="3"/>
      <c r="D97" s="3"/>
      <c r="E97" s="3"/>
    </row>
    <row r="98" spans="1:5">
      <c r="A98" s="3">
        <f t="shared" si="2"/>
        <v>1</v>
      </c>
      <c r="B98" s="3">
        <f t="shared" si="3"/>
        <v>1</v>
      </c>
      <c r="C98" s="3"/>
      <c r="D98" s="3"/>
      <c r="E98" s="3"/>
    </row>
    <row r="99" spans="1:5">
      <c r="A99" s="3">
        <f t="shared" si="2"/>
        <v>1</v>
      </c>
      <c r="B99" s="3">
        <f t="shared" si="3"/>
        <v>1</v>
      </c>
      <c r="C99" s="3"/>
      <c r="D99" s="3"/>
      <c r="E99" s="3"/>
    </row>
    <row r="100" spans="1:5">
      <c r="A100" s="3">
        <f t="shared" si="2"/>
        <v>1</v>
      </c>
      <c r="B100" s="3">
        <f t="shared" si="3"/>
        <v>1</v>
      </c>
      <c r="C100" s="3"/>
      <c r="D100" s="3"/>
      <c r="E100" s="3"/>
    </row>
    <row r="101" spans="1:5">
      <c r="A101" s="3">
        <f t="shared" si="2"/>
        <v>1</v>
      </c>
      <c r="B101" s="3">
        <f t="shared" si="3"/>
        <v>1</v>
      </c>
      <c r="C101" s="3"/>
      <c r="D101" s="3"/>
      <c r="E101" s="3"/>
    </row>
    <row r="102" spans="1:5">
      <c r="A102" s="3">
        <f t="shared" si="2"/>
        <v>1</v>
      </c>
      <c r="B102" s="3">
        <f t="shared" si="3"/>
        <v>1</v>
      </c>
      <c r="C102" s="3"/>
      <c r="D102" s="3"/>
      <c r="E102" s="3"/>
    </row>
    <row r="103" spans="1:5">
      <c r="A103" s="3">
        <f t="shared" si="2"/>
        <v>1</v>
      </c>
      <c r="B103" s="3">
        <f t="shared" si="3"/>
        <v>1</v>
      </c>
      <c r="C103" s="3"/>
      <c r="D103" s="3"/>
      <c r="E103" s="3"/>
    </row>
    <row r="104" spans="1:5">
      <c r="A104" s="3">
        <f t="shared" si="2"/>
        <v>1</v>
      </c>
      <c r="B104" s="3">
        <f t="shared" si="3"/>
        <v>1</v>
      </c>
      <c r="C104" s="3"/>
      <c r="D104" s="3"/>
      <c r="E104" s="3"/>
    </row>
    <row r="105" spans="1:5">
      <c r="A105" s="3">
        <f t="shared" si="2"/>
        <v>1</v>
      </c>
      <c r="B105" s="3">
        <f t="shared" si="3"/>
        <v>1</v>
      </c>
      <c r="C105" s="3"/>
      <c r="D105" s="3"/>
      <c r="E105" s="3"/>
    </row>
    <row r="106" spans="1:5">
      <c r="A106" s="3">
        <f t="shared" si="2"/>
        <v>1</v>
      </c>
      <c r="B106" s="3">
        <f t="shared" si="3"/>
        <v>1</v>
      </c>
      <c r="C106" s="3"/>
      <c r="D106" s="3"/>
      <c r="E106" s="3"/>
    </row>
    <row r="107" spans="1:5">
      <c r="A107" s="3">
        <f t="shared" si="2"/>
        <v>1</v>
      </c>
      <c r="B107" s="3">
        <f t="shared" si="3"/>
        <v>1</v>
      </c>
      <c r="C107" s="3"/>
      <c r="D107" s="3"/>
      <c r="E107" s="3"/>
    </row>
    <row r="108" spans="1:5">
      <c r="A108" s="3">
        <f t="shared" si="2"/>
        <v>1</v>
      </c>
      <c r="B108" s="3">
        <f t="shared" si="3"/>
        <v>1</v>
      </c>
      <c r="C108" s="3"/>
      <c r="D108" s="3"/>
      <c r="E108" s="3"/>
    </row>
    <row r="109" spans="1:5">
      <c r="A109" s="3">
        <f t="shared" si="2"/>
        <v>1</v>
      </c>
      <c r="B109" s="3">
        <f t="shared" si="3"/>
        <v>1</v>
      </c>
      <c r="C109" s="3"/>
      <c r="D109" s="3"/>
      <c r="E109" s="3"/>
    </row>
    <row r="110" spans="1:5">
      <c r="A110" s="3">
        <f t="shared" si="2"/>
        <v>1</v>
      </c>
      <c r="B110" s="3">
        <f t="shared" si="3"/>
        <v>1</v>
      </c>
      <c r="C110" s="3"/>
      <c r="D110" s="3"/>
      <c r="E110" s="3"/>
    </row>
    <row r="111" spans="1:5">
      <c r="A111" s="3">
        <f t="shared" si="2"/>
        <v>1</v>
      </c>
      <c r="B111" s="3">
        <f t="shared" si="3"/>
        <v>1</v>
      </c>
      <c r="C111" s="3"/>
      <c r="D111" s="3"/>
      <c r="E111" s="3"/>
    </row>
    <row r="112" spans="1:5">
      <c r="A112" s="3">
        <f t="shared" si="2"/>
        <v>1</v>
      </c>
      <c r="B112" s="3">
        <f t="shared" si="3"/>
        <v>1</v>
      </c>
      <c r="C112" s="3"/>
      <c r="D112" s="3"/>
      <c r="E112" s="3"/>
    </row>
    <row r="113" spans="1:5">
      <c r="A113" s="3">
        <f t="shared" si="2"/>
        <v>1</v>
      </c>
      <c r="B113" s="3">
        <f t="shared" si="3"/>
        <v>1</v>
      </c>
      <c r="C113" s="3"/>
      <c r="D113" s="3"/>
      <c r="E113" s="3"/>
    </row>
    <row r="114" spans="1:5">
      <c r="A114" s="3">
        <f t="shared" si="2"/>
        <v>1</v>
      </c>
      <c r="B114" s="3">
        <f t="shared" si="3"/>
        <v>1</v>
      </c>
      <c r="C114" s="3"/>
      <c r="D114" s="3"/>
      <c r="E114" s="3"/>
    </row>
    <row r="115" spans="1:5">
      <c r="A115" s="3">
        <f t="shared" si="2"/>
        <v>1</v>
      </c>
      <c r="B115" s="3">
        <f t="shared" si="3"/>
        <v>1</v>
      </c>
      <c r="C115" s="3"/>
      <c r="D115" s="3"/>
      <c r="E115" s="3"/>
    </row>
    <row r="116" spans="1:5">
      <c r="A116" s="3">
        <f t="shared" si="2"/>
        <v>1</v>
      </c>
      <c r="B116" s="3">
        <f t="shared" si="3"/>
        <v>1</v>
      </c>
      <c r="C116" s="3"/>
      <c r="D116" s="3"/>
      <c r="E116" s="3"/>
    </row>
    <row r="117" spans="1:5">
      <c r="A117" s="3">
        <f t="shared" si="2"/>
        <v>1</v>
      </c>
      <c r="B117" s="3">
        <f t="shared" si="3"/>
        <v>1</v>
      </c>
      <c r="C117" s="3"/>
      <c r="D117" s="3"/>
      <c r="E117" s="3"/>
    </row>
    <row r="118" spans="1:5">
      <c r="A118" s="3">
        <f t="shared" si="2"/>
        <v>1</v>
      </c>
      <c r="B118" s="3">
        <f t="shared" si="3"/>
        <v>1</v>
      </c>
      <c r="C118" s="3"/>
      <c r="D118" s="3"/>
      <c r="E118" s="3"/>
    </row>
    <row r="119" spans="1:5">
      <c r="A119" s="3">
        <f t="shared" si="2"/>
        <v>1</v>
      </c>
      <c r="B119" s="3">
        <f t="shared" si="3"/>
        <v>1</v>
      </c>
      <c r="C119" s="3"/>
      <c r="D119" s="3"/>
      <c r="E119" s="3"/>
    </row>
    <row r="120" spans="1:5">
      <c r="A120" s="3">
        <f t="shared" si="2"/>
        <v>1</v>
      </c>
      <c r="B120" s="3">
        <f t="shared" si="3"/>
        <v>1</v>
      </c>
      <c r="C120" s="3"/>
      <c r="D120" s="3"/>
      <c r="E120" s="3"/>
    </row>
    <row r="121" spans="1:5">
      <c r="A121" s="3">
        <f t="shared" si="2"/>
        <v>1</v>
      </c>
      <c r="B121" s="3">
        <f t="shared" si="3"/>
        <v>1</v>
      </c>
      <c r="C121" s="3"/>
      <c r="D121" s="3"/>
      <c r="E121" s="3"/>
    </row>
    <row r="122" spans="1:5">
      <c r="A122" s="3">
        <f t="shared" si="2"/>
        <v>1</v>
      </c>
      <c r="B122" s="3">
        <f t="shared" si="3"/>
        <v>1</v>
      </c>
      <c r="C122" s="3"/>
      <c r="D122" s="3"/>
      <c r="E122" s="3"/>
    </row>
    <row r="123" spans="1:5">
      <c r="A123" s="3">
        <f t="shared" si="2"/>
        <v>1</v>
      </c>
      <c r="B123" s="3">
        <f t="shared" si="3"/>
        <v>1</v>
      </c>
      <c r="C123" s="3"/>
      <c r="D123" s="3"/>
      <c r="E123" s="3"/>
    </row>
    <row r="124" spans="1:5">
      <c r="A124" s="3">
        <f t="shared" si="2"/>
        <v>1</v>
      </c>
      <c r="B124" s="3">
        <f t="shared" si="3"/>
        <v>1</v>
      </c>
      <c r="C124" s="3"/>
      <c r="D124" s="3"/>
      <c r="E124" s="3"/>
    </row>
    <row r="125" spans="1:5">
      <c r="A125" s="3">
        <f t="shared" si="2"/>
        <v>1</v>
      </c>
      <c r="B125" s="3">
        <f t="shared" si="3"/>
        <v>1</v>
      </c>
      <c r="C125" s="3"/>
      <c r="D125" s="3"/>
      <c r="E125" s="3"/>
    </row>
    <row r="126" spans="1:5">
      <c r="A126" s="3">
        <f t="shared" si="2"/>
        <v>1</v>
      </c>
      <c r="B126" s="3">
        <f t="shared" si="3"/>
        <v>1</v>
      </c>
      <c r="C126" s="3"/>
      <c r="D126" s="3"/>
      <c r="E126" s="3"/>
    </row>
    <row r="127" spans="1:5">
      <c r="A127" s="3">
        <f t="shared" si="2"/>
        <v>1</v>
      </c>
      <c r="B127" s="3">
        <f t="shared" si="3"/>
        <v>1</v>
      </c>
      <c r="C127" s="3"/>
      <c r="D127" s="3"/>
      <c r="E127" s="3"/>
    </row>
    <row r="128" spans="1:5">
      <c r="A128" s="3">
        <f t="shared" si="2"/>
        <v>1</v>
      </c>
      <c r="B128" s="3">
        <f t="shared" si="3"/>
        <v>1</v>
      </c>
      <c r="C128" s="3"/>
      <c r="D128" s="3"/>
      <c r="E128" s="3"/>
    </row>
    <row r="129" spans="1:5">
      <c r="A129" s="3">
        <f t="shared" si="2"/>
        <v>1</v>
      </c>
      <c r="B129" s="3">
        <f t="shared" si="3"/>
        <v>1</v>
      </c>
      <c r="C129" s="3"/>
      <c r="D129" s="3"/>
      <c r="E129" s="3"/>
    </row>
    <row r="130" spans="1:5">
      <c r="A130" s="3">
        <f t="shared" si="2"/>
        <v>1</v>
      </c>
      <c r="B130" s="3">
        <f t="shared" si="3"/>
        <v>1</v>
      </c>
      <c r="C130" s="3"/>
      <c r="D130" s="3"/>
      <c r="E130" s="3"/>
    </row>
    <row r="131" spans="1:5">
      <c r="A131" s="3">
        <f t="shared" si="2"/>
        <v>1</v>
      </c>
      <c r="B131" s="3">
        <f t="shared" si="3"/>
        <v>1</v>
      </c>
      <c r="C131" s="3"/>
      <c r="D131" s="3"/>
      <c r="E131" s="3"/>
    </row>
    <row r="132" spans="1:5">
      <c r="A132" s="3">
        <f t="shared" ref="A132:A160" si="4">COUNTA(#REF!)</f>
        <v>1</v>
      </c>
      <c r="B132" s="3">
        <f t="shared" ref="B132:B160" si="5">COUNTA(#REF!)</f>
        <v>1</v>
      </c>
      <c r="C132" s="3"/>
      <c r="D132" s="3"/>
      <c r="E132" s="3"/>
    </row>
    <row r="133" spans="1:5">
      <c r="A133" s="3">
        <f t="shared" si="4"/>
        <v>1</v>
      </c>
      <c r="B133" s="3">
        <f t="shared" si="5"/>
        <v>1</v>
      </c>
      <c r="C133" s="3"/>
      <c r="D133" s="3"/>
      <c r="E133" s="3"/>
    </row>
    <row r="134" spans="1:5">
      <c r="A134" s="3">
        <f t="shared" si="4"/>
        <v>1</v>
      </c>
      <c r="B134" s="3">
        <f t="shared" si="5"/>
        <v>1</v>
      </c>
      <c r="C134" s="3"/>
      <c r="D134" s="3"/>
      <c r="E134" s="3"/>
    </row>
    <row r="135" spans="1:5">
      <c r="A135" s="3">
        <f t="shared" si="4"/>
        <v>1</v>
      </c>
      <c r="B135" s="3">
        <f t="shared" si="5"/>
        <v>1</v>
      </c>
      <c r="C135" s="3"/>
      <c r="D135" s="3"/>
      <c r="E135" s="3"/>
    </row>
    <row r="136" spans="1:5">
      <c r="A136" s="3">
        <f t="shared" si="4"/>
        <v>1</v>
      </c>
      <c r="B136" s="3">
        <f t="shared" si="5"/>
        <v>1</v>
      </c>
      <c r="C136" s="3"/>
      <c r="D136" s="3"/>
      <c r="E136" s="3"/>
    </row>
    <row r="137" spans="1:5">
      <c r="A137" s="3">
        <f t="shared" si="4"/>
        <v>1</v>
      </c>
      <c r="B137" s="3">
        <f t="shared" si="5"/>
        <v>1</v>
      </c>
      <c r="C137" s="3"/>
      <c r="D137" s="3"/>
      <c r="E137" s="3"/>
    </row>
    <row r="138" spans="1:5">
      <c r="A138" s="3">
        <f t="shared" si="4"/>
        <v>1</v>
      </c>
      <c r="B138" s="3">
        <f t="shared" si="5"/>
        <v>1</v>
      </c>
      <c r="C138" s="3"/>
      <c r="D138" s="3"/>
      <c r="E138" s="3"/>
    </row>
    <row r="139" spans="1:5">
      <c r="A139" s="3">
        <f t="shared" si="4"/>
        <v>1</v>
      </c>
      <c r="B139" s="3">
        <f t="shared" si="5"/>
        <v>1</v>
      </c>
      <c r="C139" s="3"/>
      <c r="D139" s="3"/>
      <c r="E139" s="3"/>
    </row>
    <row r="140" spans="1:5">
      <c r="A140" s="3">
        <f t="shared" si="4"/>
        <v>1</v>
      </c>
      <c r="B140" s="3">
        <f t="shared" si="5"/>
        <v>1</v>
      </c>
      <c r="C140" s="3"/>
      <c r="D140" s="3"/>
      <c r="E140" s="3"/>
    </row>
    <row r="141" spans="1:5">
      <c r="A141" s="3">
        <f t="shared" si="4"/>
        <v>1</v>
      </c>
      <c r="B141" s="3">
        <f t="shared" si="5"/>
        <v>1</v>
      </c>
      <c r="C141" s="3"/>
      <c r="D141" s="3"/>
      <c r="E141" s="3"/>
    </row>
    <row r="142" spans="1:5">
      <c r="A142" s="3">
        <f t="shared" si="4"/>
        <v>1</v>
      </c>
      <c r="B142" s="3">
        <f t="shared" si="5"/>
        <v>1</v>
      </c>
      <c r="C142" s="3"/>
      <c r="D142" s="3"/>
      <c r="E142" s="3"/>
    </row>
    <row r="143" spans="1:5">
      <c r="A143" s="3">
        <f t="shared" si="4"/>
        <v>1</v>
      </c>
      <c r="B143" s="3">
        <f t="shared" si="5"/>
        <v>1</v>
      </c>
      <c r="C143" s="3"/>
      <c r="D143" s="3"/>
      <c r="E143" s="3"/>
    </row>
    <row r="144" spans="1:5">
      <c r="A144" s="3">
        <f t="shared" si="4"/>
        <v>1</v>
      </c>
      <c r="B144" s="3">
        <f t="shared" si="5"/>
        <v>1</v>
      </c>
      <c r="C144" s="3"/>
      <c r="D144" s="3"/>
      <c r="E144" s="3"/>
    </row>
    <row r="145" spans="1:5">
      <c r="A145" s="3">
        <f t="shared" si="4"/>
        <v>1</v>
      </c>
      <c r="B145" s="3">
        <f t="shared" si="5"/>
        <v>1</v>
      </c>
      <c r="C145" s="3"/>
      <c r="D145" s="3"/>
      <c r="E145" s="3"/>
    </row>
    <row r="146" spans="1:5">
      <c r="A146" s="3">
        <f t="shared" si="4"/>
        <v>1</v>
      </c>
      <c r="B146" s="3">
        <f t="shared" si="5"/>
        <v>1</v>
      </c>
      <c r="C146" s="3"/>
      <c r="D146" s="3"/>
      <c r="E146" s="3"/>
    </row>
    <row r="147" spans="1:5">
      <c r="A147" s="3">
        <f t="shared" si="4"/>
        <v>1</v>
      </c>
      <c r="B147" s="3">
        <f t="shared" si="5"/>
        <v>1</v>
      </c>
      <c r="C147" s="3"/>
      <c r="D147" s="3"/>
      <c r="E147" s="3"/>
    </row>
    <row r="148" spans="1:5">
      <c r="A148" s="3">
        <f t="shared" si="4"/>
        <v>1</v>
      </c>
      <c r="B148" s="3">
        <f t="shared" si="5"/>
        <v>1</v>
      </c>
      <c r="C148" s="3"/>
      <c r="D148" s="3"/>
      <c r="E148" s="3"/>
    </row>
    <row r="149" spans="1:5">
      <c r="A149" s="3">
        <f t="shared" si="4"/>
        <v>1</v>
      </c>
      <c r="B149" s="3">
        <f t="shared" si="5"/>
        <v>1</v>
      </c>
      <c r="C149" s="3"/>
      <c r="D149" s="3"/>
      <c r="E149" s="3"/>
    </row>
    <row r="150" spans="1:5">
      <c r="A150" s="3">
        <f t="shared" si="4"/>
        <v>1</v>
      </c>
      <c r="B150" s="3">
        <f t="shared" si="5"/>
        <v>1</v>
      </c>
      <c r="C150" s="3"/>
      <c r="D150" s="3"/>
      <c r="E150" s="3"/>
    </row>
    <row r="151" spans="1:5">
      <c r="A151" s="3">
        <f t="shared" si="4"/>
        <v>1</v>
      </c>
      <c r="B151" s="3">
        <f t="shared" si="5"/>
        <v>1</v>
      </c>
      <c r="C151" s="3"/>
      <c r="D151" s="3"/>
      <c r="E151" s="3"/>
    </row>
    <row r="152" spans="1:5">
      <c r="A152" s="3">
        <f t="shared" si="4"/>
        <v>1</v>
      </c>
      <c r="B152" s="3">
        <f t="shared" si="5"/>
        <v>1</v>
      </c>
      <c r="C152" s="3"/>
      <c r="D152" s="3"/>
      <c r="E152" s="3"/>
    </row>
    <row r="153" spans="1:5">
      <c r="A153" s="3">
        <f t="shared" si="4"/>
        <v>1</v>
      </c>
      <c r="B153" s="3">
        <f t="shared" si="5"/>
        <v>1</v>
      </c>
      <c r="C153" s="3"/>
      <c r="D153" s="3"/>
      <c r="E153" s="3"/>
    </row>
    <row r="154" spans="1:5">
      <c r="A154" s="3">
        <f t="shared" si="4"/>
        <v>1</v>
      </c>
      <c r="B154" s="3">
        <f t="shared" si="5"/>
        <v>1</v>
      </c>
      <c r="C154" s="3"/>
      <c r="D154" s="3"/>
      <c r="E154" s="3"/>
    </row>
    <row r="155" spans="1:5">
      <c r="A155" s="3">
        <f t="shared" si="4"/>
        <v>1</v>
      </c>
      <c r="B155" s="3">
        <f t="shared" si="5"/>
        <v>1</v>
      </c>
      <c r="C155" s="3"/>
      <c r="D155" s="3"/>
      <c r="E155" s="3"/>
    </row>
    <row r="156" spans="1:5">
      <c r="A156" s="3">
        <f t="shared" si="4"/>
        <v>1</v>
      </c>
      <c r="B156" s="3">
        <f t="shared" si="5"/>
        <v>1</v>
      </c>
      <c r="C156" s="3"/>
      <c r="D156" s="3"/>
      <c r="E156" s="3"/>
    </row>
    <row r="157" spans="1:5">
      <c r="A157" s="3">
        <f t="shared" si="4"/>
        <v>1</v>
      </c>
      <c r="B157" s="3">
        <f t="shared" si="5"/>
        <v>1</v>
      </c>
      <c r="C157" s="3"/>
      <c r="D157" s="3"/>
      <c r="E157" s="3"/>
    </row>
    <row r="158" spans="1:5">
      <c r="A158" s="3">
        <f t="shared" si="4"/>
        <v>1</v>
      </c>
      <c r="B158" s="3">
        <f t="shared" si="5"/>
        <v>1</v>
      </c>
      <c r="C158" s="3"/>
      <c r="D158" s="3"/>
      <c r="E158" s="3"/>
    </row>
    <row r="159" spans="1:5">
      <c r="A159" s="3">
        <f t="shared" si="4"/>
        <v>1</v>
      </c>
      <c r="B159" s="3">
        <f t="shared" si="5"/>
        <v>1</v>
      </c>
      <c r="C159" s="3"/>
      <c r="D159" s="3"/>
      <c r="E159" s="3"/>
    </row>
    <row r="160" spans="1:5">
      <c r="A160" s="3">
        <f t="shared" si="4"/>
        <v>1</v>
      </c>
      <c r="B160" s="3">
        <f t="shared" si="5"/>
        <v>1</v>
      </c>
      <c r="C160" s="3"/>
      <c r="D160" s="3"/>
      <c r="E160" s="3"/>
    </row>
  </sheetData>
  <mergeCells count="5">
    <mergeCell ref="A1:A2"/>
    <mergeCell ref="B1:B2"/>
    <mergeCell ref="C1:C2"/>
    <mergeCell ref="D1:D2"/>
    <mergeCell ref="E1:E2"/>
  </mergeCells>
  <conditionalFormatting sqref="G56:G70 G1:G32 G76:G160 G48:G52 G40 G42">
    <cfRule type="duplicateValues" dxfId="3" priority="4"/>
  </conditionalFormatting>
  <conditionalFormatting sqref="G1:G40 G42:G160">
    <cfRule type="duplicateValues" dxfId="2" priority="3"/>
  </conditionalFormatting>
  <conditionalFormatting sqref="G41">
    <cfRule type="duplicateValues" dxfId="1" priority="2"/>
  </conditionalFormatting>
  <conditionalFormatting sqref="G41">
    <cfRule type="duplicateValues" dxfId="0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20" sqref="D20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BC</vt:lpstr>
      <vt:lpstr>DB</vt:lpstr>
      <vt:lpstr>BackUp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Youssef</dc:creator>
  <cp:lastModifiedBy>Youssef</cp:lastModifiedBy>
  <dcterms:created xsi:type="dcterms:W3CDTF">2019-01-03T13:55:41Z</dcterms:created>
  <dcterms:modified xsi:type="dcterms:W3CDTF">2019-01-07T09:21:42Z</dcterms:modified>
</cp:coreProperties>
</file>