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92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R4" i="1"/>
  <c r="R2"/>
  <c r="O3"/>
  <c r="O4"/>
  <c r="O2"/>
</calcChain>
</file>

<file path=xl/sharedStrings.xml><?xml version="1.0" encoding="utf-8"?>
<sst xmlns="http://schemas.openxmlformats.org/spreadsheetml/2006/main" count="41" uniqueCount="30">
  <si>
    <t>N°</t>
  </si>
  <si>
    <t>Pôle</t>
  </si>
  <si>
    <t>Service</t>
  </si>
  <si>
    <t xml:space="preserve">Indice brut </t>
  </si>
  <si>
    <t xml:space="preserve">Indice Maj </t>
  </si>
  <si>
    <t xml:space="preserve">Civilité </t>
  </si>
  <si>
    <t xml:space="preserve">Date de Naissance </t>
  </si>
  <si>
    <t xml:space="preserve">Lieu </t>
  </si>
  <si>
    <t>Grades</t>
  </si>
  <si>
    <t>Ancienneté</t>
  </si>
  <si>
    <t>Date de début de contrat</t>
  </si>
  <si>
    <t>Date fin du der. contrat</t>
  </si>
  <si>
    <t>DAF</t>
  </si>
  <si>
    <t xml:space="preserve">C </t>
  </si>
  <si>
    <t xml:space="preserve">Madame </t>
  </si>
  <si>
    <t>AJACCIO</t>
  </si>
  <si>
    <t>Médecine</t>
  </si>
  <si>
    <t>XXXX</t>
  </si>
  <si>
    <t>YYYYY</t>
  </si>
  <si>
    <t>ZZZZZ</t>
  </si>
  <si>
    <t>Scanner</t>
  </si>
  <si>
    <t>ASH</t>
  </si>
  <si>
    <t>RENOUVEELLEMENT</t>
  </si>
  <si>
    <t xml:space="preserve">N°  </t>
  </si>
  <si>
    <t xml:space="preserve">Qté </t>
  </si>
  <si>
    <t xml:space="preserve"> essai </t>
  </si>
  <si>
    <t>Cat</t>
  </si>
  <si>
    <t>Ech</t>
  </si>
  <si>
    <t xml:space="preserve">Nom </t>
  </si>
  <si>
    <t>Arrêt</t>
  </si>
</sst>
</file>

<file path=xl/styles.xml><?xml version="1.0" encoding="utf-8"?>
<styleSheet xmlns="http://schemas.openxmlformats.org/spreadsheetml/2006/main">
  <numFmts count="1">
    <numFmt numFmtId="164" formatCode="d/m/yy"/>
  </numFmts>
  <fonts count="6">
    <font>
      <sz val="11"/>
      <color theme="1"/>
      <name val="Calibri"/>
      <family val="2"/>
      <scheme val="minor"/>
    </font>
    <font>
      <sz val="10"/>
      <name val="Helv"/>
    </font>
    <font>
      <b/>
      <sz val="12"/>
      <name val="Georgia"/>
      <family val="1"/>
    </font>
    <font>
      <sz val="12"/>
      <name val="Georgia"/>
      <family val="1"/>
    </font>
    <font>
      <sz val="12"/>
      <color theme="1"/>
      <name val="Georgia"/>
      <family val="1"/>
    </font>
    <font>
      <b/>
      <sz val="12"/>
      <color theme="1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164" fontId="2" fillId="4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"/>
  <sheetViews>
    <sheetView tabSelected="1" topLeftCell="D1" workbookViewId="0">
      <selection activeCell="S12" sqref="S12"/>
    </sheetView>
  </sheetViews>
  <sheetFormatPr baseColWidth="10" defaultRowHeight="15"/>
  <cols>
    <col min="6" max="7" width="6.85546875" customWidth="1"/>
    <col min="9" max="9" width="8.85546875" customWidth="1"/>
    <col min="10" max="10" width="15" customWidth="1"/>
    <col min="13" max="13" width="14.7109375" customWidth="1"/>
    <col min="14" max="14" width="14.5703125" customWidth="1"/>
    <col min="15" max="15" width="14.85546875" customWidth="1"/>
    <col min="16" max="16" width="8.42578125" customWidth="1"/>
    <col min="17" max="17" width="9.28515625" customWidth="1"/>
    <col min="18" max="18" width="7.5703125" customWidth="1"/>
    <col min="19" max="19" width="20.85546875" customWidth="1"/>
  </cols>
  <sheetData>
    <row r="1" spans="1:19" ht="46.5" thickTop="1" thickBot="1">
      <c r="A1" s="8" t="s">
        <v>0</v>
      </c>
      <c r="B1" s="8" t="s">
        <v>1</v>
      </c>
      <c r="C1" s="8" t="s">
        <v>2</v>
      </c>
      <c r="D1" s="9" t="s">
        <v>3</v>
      </c>
      <c r="E1" s="9" t="s">
        <v>4</v>
      </c>
      <c r="F1" s="9" t="s">
        <v>27</v>
      </c>
      <c r="G1" s="9" t="s">
        <v>26</v>
      </c>
      <c r="H1" s="9" t="s">
        <v>5</v>
      </c>
      <c r="I1" s="10" t="s">
        <v>28</v>
      </c>
      <c r="J1" s="11" t="s">
        <v>6</v>
      </c>
      <c r="K1" s="10" t="s">
        <v>7</v>
      </c>
      <c r="L1" s="8" t="s">
        <v>8</v>
      </c>
      <c r="M1" s="12" t="s">
        <v>9</v>
      </c>
      <c r="N1" s="2" t="s">
        <v>10</v>
      </c>
      <c r="O1" s="12" t="s">
        <v>11</v>
      </c>
      <c r="P1" s="12" t="s">
        <v>25</v>
      </c>
      <c r="Q1" s="13" t="s">
        <v>24</v>
      </c>
      <c r="R1" s="13" t="s">
        <v>23</v>
      </c>
      <c r="S1" s="1" t="s">
        <v>22</v>
      </c>
    </row>
    <row r="2" spans="1:19" ht="24" customHeight="1" thickTop="1" thickBot="1">
      <c r="A2" s="7"/>
      <c r="B2" s="14" t="s">
        <v>12</v>
      </c>
      <c r="C2" s="3" t="s">
        <v>20</v>
      </c>
      <c r="D2" s="15">
        <v>348</v>
      </c>
      <c r="E2" s="15">
        <v>326</v>
      </c>
      <c r="F2" s="4">
        <v>1</v>
      </c>
      <c r="G2" s="4" t="s">
        <v>13</v>
      </c>
      <c r="H2" s="3" t="s">
        <v>14</v>
      </c>
      <c r="I2" s="24" t="s">
        <v>17</v>
      </c>
      <c r="J2" s="16">
        <v>43586</v>
      </c>
      <c r="K2" s="15" t="s">
        <v>15</v>
      </c>
      <c r="L2" s="17" t="s">
        <v>21</v>
      </c>
      <c r="M2" s="16">
        <v>43346</v>
      </c>
      <c r="N2" s="2">
        <v>43709</v>
      </c>
      <c r="O2" s="2">
        <f>IF(S2="arrêt",N2,EOMONTH(N2,S2-1))</f>
        <v>43738</v>
      </c>
      <c r="P2" s="7">
        <v>12</v>
      </c>
      <c r="Q2" s="6">
        <v>1</v>
      </c>
      <c r="R2" s="15">
        <f>IF(S2="Arrêt", Q2,EOMONTH(Q2,S2-1))</f>
        <v>31</v>
      </c>
      <c r="S2" s="25">
        <v>1</v>
      </c>
    </row>
    <row r="3" spans="1:19" ht="24.75" customHeight="1" thickTop="1" thickBot="1">
      <c r="A3" s="7"/>
      <c r="B3" s="14" t="s">
        <v>16</v>
      </c>
      <c r="C3" s="3" t="s">
        <v>20</v>
      </c>
      <c r="D3" s="15">
        <v>348</v>
      </c>
      <c r="E3" s="15">
        <v>326</v>
      </c>
      <c r="F3" s="4">
        <v>1</v>
      </c>
      <c r="G3" s="4" t="s">
        <v>13</v>
      </c>
      <c r="H3" s="3" t="s">
        <v>14</v>
      </c>
      <c r="I3" s="24" t="s">
        <v>18</v>
      </c>
      <c r="J3" s="16">
        <v>43587</v>
      </c>
      <c r="K3" s="15" t="s">
        <v>15</v>
      </c>
      <c r="L3" s="17" t="s">
        <v>21</v>
      </c>
      <c r="M3" s="16">
        <v>43158</v>
      </c>
      <c r="N3" s="18">
        <v>43525</v>
      </c>
      <c r="O3" s="2">
        <f t="shared" ref="O3:O4" si="0">IF(S3="arrêt",N3,EOMONTH(N3,S3-1))</f>
        <v>43525</v>
      </c>
      <c r="P3" s="7">
        <v>24</v>
      </c>
      <c r="Q3" s="6">
        <v>1</v>
      </c>
      <c r="R3" s="15">
        <v>59</v>
      </c>
      <c r="S3" s="25" t="s">
        <v>29</v>
      </c>
    </row>
    <row r="4" spans="1:19" ht="22.5" customHeight="1" thickTop="1" thickBot="1">
      <c r="A4" s="7"/>
      <c r="B4" s="14" t="s">
        <v>16</v>
      </c>
      <c r="C4" s="3" t="s">
        <v>20</v>
      </c>
      <c r="D4" s="19">
        <v>348</v>
      </c>
      <c r="E4" s="19">
        <v>326</v>
      </c>
      <c r="F4" s="4">
        <v>1</v>
      </c>
      <c r="G4" s="4" t="s">
        <v>13</v>
      </c>
      <c r="H4" s="3" t="s">
        <v>14</v>
      </c>
      <c r="I4" s="20" t="s">
        <v>19</v>
      </c>
      <c r="J4" s="16">
        <v>43588</v>
      </c>
      <c r="K4" s="21" t="s">
        <v>15</v>
      </c>
      <c r="L4" s="17" t="s">
        <v>21</v>
      </c>
      <c r="M4" s="5">
        <v>43304</v>
      </c>
      <c r="N4" s="2">
        <v>43617</v>
      </c>
      <c r="O4" s="2">
        <f t="shared" si="0"/>
        <v>43677</v>
      </c>
      <c r="P4" s="22">
        <v>24</v>
      </c>
      <c r="Q4" s="6">
        <v>1</v>
      </c>
      <c r="R4" s="23">
        <f>IF(S4="Arrêt", Q4,EOMONTH(Q4,S4-1))</f>
        <v>59</v>
      </c>
      <c r="S4" s="2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2019-09-08T14:30:54Z</dcterms:created>
  <dcterms:modified xsi:type="dcterms:W3CDTF">2019-09-08T14:45:04Z</dcterms:modified>
</cp:coreProperties>
</file>