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-15" yWindow="3300" windowWidth="15330" windowHeight="1185" tabRatio="941"/>
  </bookViews>
  <sheets>
    <sheet name="Absences" sheetId="41" r:id="rId1"/>
    <sheet name="Recap" sheetId="36" r:id="rId2"/>
    <sheet name="Anesthésie SSPI" sheetId="30" r:id="rId3"/>
  </sheets>
  <calcPr calcId="145621"/>
</workbook>
</file>

<file path=xl/calcChain.xml><?xml version="1.0" encoding="utf-8"?>
<calcChain xmlns="http://schemas.openxmlformats.org/spreadsheetml/2006/main">
  <c r="D10" i="30" l="1"/>
  <c r="D11" i="30"/>
  <c r="D12" i="30"/>
  <c r="C13" i="30" l="1"/>
  <c r="C6" i="30" l="1"/>
  <c r="C4" i="30"/>
  <c r="D8" i="30"/>
  <c r="D9" i="30"/>
  <c r="D7" i="30"/>
  <c r="D20" i="30"/>
</calcChain>
</file>

<file path=xl/sharedStrings.xml><?xml version="1.0" encoding="utf-8"?>
<sst xmlns="http://schemas.openxmlformats.org/spreadsheetml/2006/main" count="85" uniqueCount="41">
  <si>
    <t>Observations</t>
  </si>
  <si>
    <t>Statut</t>
  </si>
  <si>
    <t xml:space="preserve">Titulaire </t>
  </si>
  <si>
    <t xml:space="preserve">CDD </t>
  </si>
  <si>
    <t>Grade</t>
  </si>
  <si>
    <t>Nom &amp; Prénom</t>
  </si>
  <si>
    <t>Quotité</t>
  </si>
  <si>
    <t xml:space="preserve">AT </t>
  </si>
  <si>
    <t xml:space="preserve">CLD </t>
  </si>
  <si>
    <t>Début CDD</t>
  </si>
  <si>
    <t>Fin CDD</t>
  </si>
  <si>
    <t>Absence</t>
  </si>
  <si>
    <t>Début d'absence</t>
  </si>
  <si>
    <t>Fin d'absence</t>
  </si>
  <si>
    <t>Début CDI</t>
  </si>
  <si>
    <t>E.T.P.R</t>
  </si>
  <si>
    <t>Cible</t>
  </si>
  <si>
    <t>Effectifs</t>
  </si>
  <si>
    <t>Début d'Absence</t>
  </si>
  <si>
    <t>Présent</t>
  </si>
  <si>
    <t>Fin d'Absence</t>
  </si>
  <si>
    <t>AS</t>
  </si>
  <si>
    <t>IADE SSPI</t>
  </si>
  <si>
    <t>Anesthésie SSPI</t>
  </si>
  <si>
    <t>Remplacé par</t>
  </si>
  <si>
    <t>RECAP ABSENCES SERVICES</t>
  </si>
  <si>
    <t>Service</t>
  </si>
  <si>
    <t xml:space="preserve">CM - COVID </t>
  </si>
  <si>
    <t>cds</t>
  </si>
  <si>
    <t xml:space="preserve">CM - Maternité </t>
  </si>
  <si>
    <t>MARTIN</t>
  </si>
  <si>
    <t xml:space="preserve">PIERRE </t>
  </si>
  <si>
    <t>HENRI</t>
  </si>
  <si>
    <t xml:space="preserve">Poste </t>
  </si>
  <si>
    <t>N°</t>
  </si>
  <si>
    <t>MAT</t>
  </si>
  <si>
    <t>JEAN</t>
  </si>
  <si>
    <t>LOUIS</t>
  </si>
  <si>
    <t>AURELIE</t>
  </si>
  <si>
    <t>PAULE</t>
  </si>
  <si>
    <t>ISABELLE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</si>
</sst>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#,##0.00[$€];[Red]\-#,##0.00[$€]"/>
  </numFmts>
  <fonts count="14" x14ac:knownFonts="1">
    <font>
      <sz val="10"/>
      <name val="Helv"/>
    </font>
    <font>
      <sz val="10"/>
      <name val="Helv"/>
    </font>
    <font>
      <b/>
      <sz val="11"/>
      <name val="Georgia"/>
      <family val="1"/>
    </font>
    <font>
      <b/>
      <sz val="12"/>
      <name val="Georgia"/>
      <family val="1"/>
    </font>
    <font>
      <sz val="12"/>
      <name val="Georgia"/>
      <family val="1"/>
    </font>
    <font>
      <sz val="9"/>
      <name val="Georgia"/>
      <family val="1"/>
    </font>
    <font>
      <b/>
      <sz val="9"/>
      <name val="Georgia"/>
      <family val="1"/>
    </font>
    <font>
      <b/>
      <sz val="10"/>
      <name val="Georgia"/>
      <family val="1"/>
    </font>
    <font>
      <b/>
      <u/>
      <sz val="10"/>
      <name val="Georgia"/>
      <family val="1"/>
    </font>
    <font>
      <sz val="9"/>
      <color rgb="FF000099"/>
      <name val="Georgia"/>
      <family val="1"/>
    </font>
    <font>
      <sz val="26"/>
      <name val="Georgia"/>
      <family val="1"/>
    </font>
    <font>
      <b/>
      <sz val="12"/>
      <name val="Helv"/>
    </font>
    <font>
      <b/>
      <sz val="11"/>
      <color theme="1"/>
      <name val="Georgia"/>
      <family val="1"/>
    </font>
    <font>
      <sz val="11"/>
      <color indexed="18"/>
      <name val="Georgia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8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rgb="FF002060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100">
    <xf numFmtId="0" fontId="0" fillId="0" borderId="0" xfId="0"/>
    <xf numFmtId="0" fontId="9" fillId="0" borderId="0" xfId="0" applyFont="1"/>
    <xf numFmtId="164" fontId="9" fillId="0" borderId="0" xfId="0" applyNumberFormat="1" applyFont="1"/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9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/>
    </xf>
    <xf numFmtId="164" fontId="4" fillId="0" borderId="1" xfId="0" applyNumberFormat="1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14" fontId="4" fillId="2" borderId="1" xfId="0" applyNumberFormat="1" applyFont="1" applyFill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14" fontId="4" fillId="0" borderId="2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4" fontId="4" fillId="2" borderId="3" xfId="0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14" fontId="4" fillId="0" borderId="3" xfId="0" applyNumberFormat="1" applyFont="1" applyFill="1" applyBorder="1" applyAlignment="1">
      <alignment horizontal="center" vertical="center"/>
    </xf>
    <xf numFmtId="9" fontId="4" fillId="2" borderId="2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9" fontId="4" fillId="2" borderId="6" xfId="0" applyNumberFormat="1" applyFont="1" applyFill="1" applyBorder="1" applyAlignment="1">
      <alignment horizontal="center" vertical="center"/>
    </xf>
    <xf numFmtId="14" fontId="4" fillId="0" borderId="6" xfId="0" applyNumberFormat="1" applyFont="1" applyFill="1" applyBorder="1" applyAlignment="1">
      <alignment horizontal="center" vertical="center"/>
    </xf>
    <xf numFmtId="164" fontId="4" fillId="0" borderId="6" xfId="0" applyNumberFormat="1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7" fillId="5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7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4" fillId="2" borderId="3" xfId="0" applyFont="1" applyFill="1" applyBorder="1" applyAlignment="1">
      <alignment vertical="center"/>
    </xf>
    <xf numFmtId="9" fontId="4" fillId="2" borderId="3" xfId="0" applyNumberFormat="1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14" fontId="4" fillId="0" borderId="8" xfId="0" applyNumberFormat="1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9" fontId="4" fillId="2" borderId="8" xfId="0" applyNumberFormat="1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vertical="center"/>
    </xf>
    <xf numFmtId="14" fontId="4" fillId="2" borderId="8" xfId="0" applyNumberFormat="1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7" fillId="5" borderId="8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2" fillId="6" borderId="8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left"/>
    </xf>
    <xf numFmtId="0" fontId="4" fillId="3" borderId="2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12" fillId="7" borderId="0" xfId="0" applyFont="1" applyFill="1" applyBorder="1" applyAlignment="1">
      <alignment horizontal="left" vertical="center"/>
    </xf>
    <xf numFmtId="0" fontId="12" fillId="7" borderId="0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2" borderId="6" xfId="0" applyFont="1" applyFill="1" applyBorder="1" applyAlignment="1">
      <alignment vertical="center"/>
    </xf>
    <xf numFmtId="0" fontId="13" fillId="0" borderId="0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center"/>
    </xf>
    <xf numFmtId="14" fontId="13" fillId="0" borderId="0" xfId="0" applyNumberFormat="1" applyFont="1" applyFill="1" applyBorder="1" applyAlignment="1">
      <alignment horizontal="center"/>
    </xf>
    <xf numFmtId="0" fontId="13" fillId="0" borderId="0" xfId="0" applyFont="1" applyFill="1" applyAlignment="1">
      <alignment horizontal="left" vertical="center"/>
    </xf>
    <xf numFmtId="0" fontId="13" fillId="0" borderId="0" xfId="0" applyFont="1" applyFill="1" applyAlignment="1">
      <alignment horizontal="center"/>
    </xf>
    <xf numFmtId="14" fontId="13" fillId="0" borderId="0" xfId="0" applyNumberFormat="1" applyFont="1" applyFill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4" borderId="10" xfId="0" applyFont="1" applyFill="1" applyBorder="1" applyAlignment="1">
      <alignment horizontal="center" vertical="center"/>
    </xf>
    <xf numFmtId="0" fontId="11" fillId="4" borderId="0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9" fillId="0" borderId="4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</cellXfs>
  <cellStyles count="2">
    <cellStyle name="Euro" xfId="1"/>
    <cellStyle name="Normal" xfId="0" builtinId="0"/>
  </cellStyles>
  <dxfs count="32"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CC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66FFFF"/>
        </patternFill>
      </fill>
    </dxf>
    <dxf>
      <fill>
        <patternFill>
          <bgColor rgb="FFFFCCFF"/>
        </patternFill>
      </fill>
    </dxf>
    <dxf>
      <fill>
        <patternFill>
          <bgColor theme="9" tint="0.59996337778862885"/>
        </patternFill>
      </fill>
    </dxf>
    <dxf>
      <fill>
        <patternFill>
          <bgColor rgb="FF66CC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rgb="FFFFCCFF"/>
        </patternFill>
      </fill>
    </dxf>
    <dxf>
      <fill>
        <patternFill>
          <bgColor rgb="FFFF99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8"/>
        <name val="Georgia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8"/>
        <name val="Georgia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8"/>
        <name val="Georgia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8"/>
        <name val="Georgia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8"/>
        <name val="Georgia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8"/>
        <name val="Georgia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8"/>
        <name val="Georgia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8"/>
        <name val="Georgia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eorgia"/>
        <scheme val="none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FFCC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14655</xdr:rowOff>
    </xdr:from>
    <xdr:to>
      <xdr:col>18</xdr:col>
      <xdr:colOff>2019300</xdr:colOff>
      <xdr:row>0</xdr:row>
      <xdr:rowOff>2124075</xdr:rowOff>
    </xdr:to>
    <xdr:sp macro="" textlink="">
      <xdr:nvSpPr>
        <xdr:cNvPr id="2" name="ZoneTexte 1"/>
        <xdr:cNvSpPr txBox="1"/>
      </xdr:nvSpPr>
      <xdr:spPr>
        <a:xfrm>
          <a:off x="0" y="14655"/>
          <a:ext cx="14754225" cy="21094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endParaRPr lang="fr-FR" sz="1100" baseline="0">
            <a:latin typeface="Georgia" pitchFamily="18" charset="0"/>
          </a:endParaRPr>
        </a:p>
        <a:p>
          <a:pPr algn="l"/>
          <a:r>
            <a:rPr lang="fr-FR" sz="1600" b="1" u="sng" baseline="0">
              <a:latin typeface="Georgia" pitchFamily="18" charset="0"/>
            </a:rPr>
            <a:t>Pôle  :</a:t>
          </a:r>
          <a:r>
            <a:rPr lang="fr-FR" sz="1600" b="1" baseline="0">
              <a:latin typeface="Georgia" pitchFamily="18" charset="0"/>
            </a:rPr>
            <a:t> </a:t>
          </a:r>
          <a:endParaRPr lang="fr-FR" sz="1100" b="1" baseline="0">
            <a:latin typeface="Georgia" pitchFamily="18" charset="0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tb_absences" displayName="tb_absences" ref="B7:H11" totalsRowShown="0" headerRowDxfId="31" dataDxfId="30">
  <autoFilter ref="B7:H11"/>
  <tableColumns count="7">
    <tableColumn id="1" name="Nom &amp; Prénom" dataDxfId="29"/>
    <tableColumn id="2" name="Service" dataDxfId="28"/>
    <tableColumn id="3" name="Grade" dataDxfId="27"/>
    <tableColumn id="4" name="Absence" dataDxfId="26"/>
    <tableColumn id="5" name="Début d'absence" dataDxfId="25"/>
    <tableColumn id="6" name="Fin d'absence" dataDxfId="24"/>
    <tableColumn id="7" name="Remplacé par" dataDxfId="23"/>
  </tableColumns>
  <tableStyleInfo name="TableStyleLight9" showFirstColumn="0" showLastColumn="0" showRowStripes="1" showColumnStripes="1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H11"/>
  <sheetViews>
    <sheetView tabSelected="1" workbookViewId="0">
      <selection activeCell="H27" sqref="H27"/>
    </sheetView>
  </sheetViews>
  <sheetFormatPr baseColWidth="10" defaultRowHeight="12.75" x14ac:dyDescent="0.2"/>
  <cols>
    <col min="1" max="1" width="4.42578125" customWidth="1"/>
    <col min="2" max="2" width="40.7109375" customWidth="1"/>
    <col min="3" max="3" width="27.140625" customWidth="1"/>
    <col min="4" max="4" width="21" customWidth="1"/>
    <col min="5" max="5" width="17.85546875" customWidth="1"/>
    <col min="6" max="6" width="19.7109375" customWidth="1"/>
    <col min="7" max="7" width="22.5703125" customWidth="1"/>
    <col min="8" max="8" width="43" customWidth="1"/>
  </cols>
  <sheetData>
    <row r="1" spans="2:8" x14ac:dyDescent="0.2">
      <c r="B1" s="87"/>
      <c r="C1" s="87"/>
      <c r="D1" s="87"/>
      <c r="E1" s="87"/>
      <c r="F1" s="87"/>
      <c r="G1" s="87"/>
      <c r="H1" s="87"/>
    </row>
    <row r="2" spans="2:8" x14ac:dyDescent="0.2">
      <c r="B2" s="87"/>
      <c r="C2" s="87"/>
      <c r="D2" s="87"/>
      <c r="E2" s="87"/>
      <c r="F2" s="87"/>
      <c r="G2" s="87"/>
      <c r="H2" s="87"/>
    </row>
    <row r="3" spans="2:8" x14ac:dyDescent="0.2">
      <c r="B3" s="87"/>
      <c r="C3" s="87"/>
      <c r="D3" s="87"/>
      <c r="E3" s="87"/>
      <c r="F3" s="87"/>
      <c r="G3" s="87"/>
      <c r="H3" s="87"/>
    </row>
    <row r="4" spans="2:8" x14ac:dyDescent="0.2">
      <c r="B4" s="87"/>
      <c r="C4" s="87"/>
      <c r="D4" s="87"/>
      <c r="E4" s="87"/>
      <c r="F4" s="87"/>
      <c r="G4" s="87"/>
      <c r="H4" s="87"/>
    </row>
    <row r="5" spans="2:8" x14ac:dyDescent="0.2">
      <c r="B5" s="87"/>
      <c r="C5" s="87"/>
      <c r="D5" s="87"/>
      <c r="E5" s="87"/>
      <c r="F5" s="87"/>
      <c r="G5" s="87"/>
      <c r="H5" s="87"/>
    </row>
    <row r="6" spans="2:8" ht="15.75" x14ac:dyDescent="0.2">
      <c r="B6" s="88" t="s">
        <v>25</v>
      </c>
      <c r="C6" s="89"/>
      <c r="D6" s="89"/>
      <c r="E6" s="89"/>
      <c r="F6" s="89"/>
      <c r="G6" s="89"/>
      <c r="H6" s="89"/>
    </row>
    <row r="7" spans="2:8" ht="14.25" x14ac:dyDescent="0.2">
      <c r="B7" s="75" t="s">
        <v>5</v>
      </c>
      <c r="C7" s="76" t="s">
        <v>26</v>
      </c>
      <c r="D7" s="76" t="s">
        <v>4</v>
      </c>
      <c r="E7" s="76" t="s">
        <v>11</v>
      </c>
      <c r="F7" s="76" t="s">
        <v>12</v>
      </c>
      <c r="G7" s="76" t="s">
        <v>13</v>
      </c>
      <c r="H7" s="76" t="s">
        <v>24</v>
      </c>
    </row>
    <row r="8" spans="2:8" ht="14.25" x14ac:dyDescent="0.2">
      <c r="B8" s="80" t="s">
        <v>30</v>
      </c>
      <c r="C8" s="81" t="s">
        <v>23</v>
      </c>
      <c r="D8" s="81"/>
      <c r="E8" s="81" t="s">
        <v>22</v>
      </c>
      <c r="F8" s="82" t="s">
        <v>2</v>
      </c>
      <c r="G8" s="82">
        <v>1</v>
      </c>
      <c r="H8" s="80"/>
    </row>
    <row r="9" spans="2:8" ht="14.25" x14ac:dyDescent="0.2">
      <c r="B9" s="83" t="s">
        <v>40</v>
      </c>
      <c r="C9" s="84" t="s">
        <v>23</v>
      </c>
      <c r="D9" s="84"/>
      <c r="E9" s="84" t="s">
        <v>22</v>
      </c>
      <c r="F9" s="85" t="s">
        <v>3</v>
      </c>
      <c r="G9" s="85">
        <v>1</v>
      </c>
      <c r="H9" s="83"/>
    </row>
    <row r="10" spans="2:8" ht="14.25" x14ac:dyDescent="0.2">
      <c r="B10" s="83" t="s">
        <v>32</v>
      </c>
      <c r="C10" s="84" t="s">
        <v>23</v>
      </c>
      <c r="D10" s="84"/>
      <c r="E10" s="84" t="s">
        <v>22</v>
      </c>
      <c r="F10" s="85" t="s">
        <v>2</v>
      </c>
      <c r="G10" s="85">
        <v>1</v>
      </c>
      <c r="H10" s="83"/>
    </row>
    <row r="11" spans="2:8" ht="14.25" x14ac:dyDescent="0.2">
      <c r="B11" s="83" t="s">
        <v>31</v>
      </c>
      <c r="C11" s="84" t="s">
        <v>23</v>
      </c>
      <c r="D11" s="84"/>
      <c r="E11" s="84" t="s">
        <v>21</v>
      </c>
      <c r="F11" s="85" t="s">
        <v>2</v>
      </c>
      <c r="G11" s="85">
        <v>1</v>
      </c>
      <c r="H11" s="83"/>
    </row>
  </sheetData>
  <mergeCells count="2">
    <mergeCell ref="B1:H5"/>
    <mergeCell ref="B6:H6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H3:L83"/>
  <sheetViews>
    <sheetView zoomScale="80" zoomScaleNormal="80" workbookViewId="0">
      <selection activeCell="H27" sqref="H27"/>
    </sheetView>
  </sheetViews>
  <sheetFormatPr baseColWidth="10" defaultRowHeight="12.75" x14ac:dyDescent="0.2"/>
  <cols>
    <col min="1" max="1" width="2.7109375" customWidth="1"/>
    <col min="2" max="2" width="29" customWidth="1"/>
    <col min="3" max="3" width="13" customWidth="1"/>
    <col min="6" max="6" width="3" customWidth="1"/>
    <col min="7" max="7" width="32" customWidth="1"/>
    <col min="11" max="11" width="4.140625" customWidth="1"/>
    <col min="12" max="12" width="28.42578125" customWidth="1"/>
  </cols>
  <sheetData>
    <row r="3" spans="8:12" x14ac:dyDescent="0.2">
      <c r="K3" s="42"/>
      <c r="L3" s="42"/>
    </row>
    <row r="4" spans="8:12" x14ac:dyDescent="0.2">
      <c r="K4" s="42"/>
      <c r="L4" s="42"/>
    </row>
    <row r="5" spans="8:12" x14ac:dyDescent="0.2">
      <c r="K5" s="42"/>
      <c r="L5" s="42"/>
    </row>
    <row r="6" spans="8:12" x14ac:dyDescent="0.2">
      <c r="K6" s="42"/>
      <c r="L6" s="42"/>
    </row>
    <row r="7" spans="8:12" x14ac:dyDescent="0.2">
      <c r="K7" s="42"/>
      <c r="L7" s="42"/>
    </row>
    <row r="8" spans="8:12" x14ac:dyDescent="0.2">
      <c r="K8" s="42"/>
      <c r="L8" s="42"/>
    </row>
    <row r="9" spans="8:12" x14ac:dyDescent="0.2">
      <c r="K9" s="42"/>
      <c r="L9" s="42"/>
    </row>
    <row r="10" spans="8:12" x14ac:dyDescent="0.2">
      <c r="H10" s="42"/>
      <c r="I10" s="42"/>
      <c r="J10" s="42"/>
      <c r="K10" s="42"/>
      <c r="L10" s="42"/>
    </row>
    <row r="11" spans="8:12" x14ac:dyDescent="0.2">
      <c r="H11" s="42"/>
      <c r="I11" s="42"/>
      <c r="J11" s="42"/>
      <c r="K11" s="42"/>
      <c r="L11" s="42"/>
    </row>
    <row r="12" spans="8:12" x14ac:dyDescent="0.2">
      <c r="H12" s="42"/>
      <c r="I12" s="42"/>
      <c r="J12" s="42"/>
      <c r="K12" s="42"/>
      <c r="L12" s="42"/>
    </row>
    <row r="13" spans="8:12" x14ac:dyDescent="0.2">
      <c r="H13" s="42"/>
      <c r="I13" s="42"/>
      <c r="J13" s="42"/>
      <c r="K13" s="42"/>
      <c r="L13" s="42"/>
    </row>
    <row r="14" spans="8:12" x14ac:dyDescent="0.2">
      <c r="K14" s="42"/>
      <c r="L14" s="42"/>
    </row>
    <row r="15" spans="8:12" x14ac:dyDescent="0.2">
      <c r="K15" s="42"/>
      <c r="L15" s="42"/>
    </row>
    <row r="16" spans="8:12" ht="17.100000000000001" customHeight="1" x14ac:dyDescent="0.2">
      <c r="K16" s="42"/>
      <c r="L16" s="42"/>
    </row>
    <row r="17" spans="8:12" ht="17.100000000000001" customHeight="1" x14ac:dyDescent="0.2">
      <c r="K17" s="42"/>
      <c r="L17" s="42"/>
    </row>
    <row r="18" spans="8:12" ht="17.100000000000001" customHeight="1" x14ac:dyDescent="0.2">
      <c r="K18" s="42"/>
      <c r="L18" s="42"/>
    </row>
    <row r="19" spans="8:12" ht="17.100000000000001" customHeight="1" x14ac:dyDescent="0.2">
      <c r="K19" s="42"/>
      <c r="L19" s="42"/>
    </row>
    <row r="20" spans="8:12" ht="17.100000000000001" customHeight="1" x14ac:dyDescent="0.2">
      <c r="K20" s="42"/>
      <c r="L20" s="42"/>
    </row>
    <row r="21" spans="8:12" ht="17.100000000000001" customHeight="1" x14ac:dyDescent="0.2">
      <c r="K21" s="42"/>
      <c r="L21" s="42"/>
    </row>
    <row r="22" spans="8:12" ht="17.100000000000001" customHeight="1" x14ac:dyDescent="0.2">
      <c r="K22" s="42"/>
      <c r="L22" s="42"/>
    </row>
    <row r="23" spans="8:12" x14ac:dyDescent="0.2">
      <c r="H23" s="42"/>
      <c r="I23" s="42"/>
      <c r="J23" s="42"/>
      <c r="K23" s="42"/>
      <c r="L23" s="42"/>
    </row>
    <row r="24" spans="8:12" x14ac:dyDescent="0.2">
      <c r="H24" s="42"/>
      <c r="I24" s="42"/>
      <c r="J24" s="42"/>
      <c r="K24" s="42"/>
      <c r="L24" s="42"/>
    </row>
    <row r="25" spans="8:12" x14ac:dyDescent="0.2">
      <c r="H25" s="42"/>
      <c r="I25" s="42"/>
      <c r="J25" s="42"/>
      <c r="K25" s="42"/>
      <c r="L25" s="42"/>
    </row>
    <row r="26" spans="8:12" x14ac:dyDescent="0.2">
      <c r="H26" s="42"/>
      <c r="I26" s="42"/>
      <c r="J26" s="42"/>
      <c r="K26" s="42"/>
      <c r="L26" s="42"/>
    </row>
    <row r="27" spans="8:12" x14ac:dyDescent="0.2">
      <c r="H27" s="42"/>
      <c r="I27" s="42"/>
      <c r="J27" s="42"/>
      <c r="K27" s="42"/>
      <c r="L27" s="42"/>
    </row>
    <row r="28" spans="8:12" x14ac:dyDescent="0.2">
      <c r="H28" s="42"/>
      <c r="I28" s="42"/>
      <c r="J28" s="42"/>
      <c r="K28" s="42"/>
      <c r="L28" s="42"/>
    </row>
    <row r="29" spans="8:12" x14ac:dyDescent="0.2">
      <c r="H29" s="42"/>
      <c r="I29" s="42"/>
      <c r="J29" s="42"/>
      <c r="K29" s="42"/>
      <c r="L29" s="42"/>
    </row>
    <row r="30" spans="8:12" x14ac:dyDescent="0.2">
      <c r="H30" s="42"/>
      <c r="I30" s="42"/>
      <c r="J30" s="42"/>
      <c r="K30" s="42"/>
      <c r="L30" s="42"/>
    </row>
    <row r="31" spans="8:12" x14ac:dyDescent="0.2">
      <c r="H31" s="42"/>
      <c r="I31" s="42"/>
      <c r="J31" s="42"/>
      <c r="K31" s="42"/>
      <c r="L31" s="42"/>
    </row>
    <row r="32" spans="8:12" x14ac:dyDescent="0.2">
      <c r="H32" s="42"/>
      <c r="I32" s="42"/>
      <c r="J32" s="42"/>
      <c r="K32" s="42"/>
      <c r="L32" s="42"/>
    </row>
    <row r="33" spans="8:12" x14ac:dyDescent="0.2">
      <c r="H33" s="42"/>
      <c r="I33" s="42"/>
      <c r="J33" s="42"/>
      <c r="K33" s="42"/>
      <c r="L33" s="42"/>
    </row>
    <row r="34" spans="8:12" x14ac:dyDescent="0.2">
      <c r="H34" s="42"/>
      <c r="I34" s="42"/>
      <c r="J34" s="42"/>
      <c r="K34" s="42"/>
      <c r="L34" s="42"/>
    </row>
    <row r="35" spans="8:12" x14ac:dyDescent="0.2">
      <c r="H35" s="42"/>
      <c r="I35" s="42"/>
      <c r="J35" s="42"/>
      <c r="K35" s="42"/>
      <c r="L35" s="42"/>
    </row>
    <row r="36" spans="8:12" x14ac:dyDescent="0.2">
      <c r="H36" s="42"/>
      <c r="I36" s="42"/>
      <c r="J36" s="42"/>
      <c r="K36" s="42"/>
      <c r="L36" s="42"/>
    </row>
    <row r="37" spans="8:12" x14ac:dyDescent="0.2">
      <c r="H37" s="42"/>
      <c r="I37" s="42"/>
      <c r="J37" s="42"/>
      <c r="K37" s="42"/>
      <c r="L37" s="42"/>
    </row>
    <row r="38" spans="8:12" x14ac:dyDescent="0.2">
      <c r="H38" s="42"/>
      <c r="I38" s="42"/>
      <c r="J38" s="42"/>
      <c r="K38" s="42"/>
      <c r="L38" s="42"/>
    </row>
    <row r="39" spans="8:12" x14ac:dyDescent="0.2">
      <c r="H39" s="42"/>
      <c r="I39" s="42"/>
      <c r="J39" s="42"/>
      <c r="K39" s="42"/>
      <c r="L39" s="42"/>
    </row>
    <row r="40" spans="8:12" x14ac:dyDescent="0.2">
      <c r="H40" s="42"/>
      <c r="I40" s="42"/>
      <c r="J40" s="42"/>
      <c r="K40" s="42"/>
      <c r="L40" s="42"/>
    </row>
    <row r="41" spans="8:12" x14ac:dyDescent="0.2">
      <c r="H41" s="42"/>
      <c r="I41" s="42"/>
      <c r="J41" s="42"/>
      <c r="K41" s="42"/>
      <c r="L41" s="42"/>
    </row>
    <row r="42" spans="8:12" x14ac:dyDescent="0.2">
      <c r="H42" s="42"/>
      <c r="I42" s="42"/>
      <c r="J42" s="42"/>
      <c r="K42" s="42"/>
      <c r="L42" s="42"/>
    </row>
    <row r="43" spans="8:12" x14ac:dyDescent="0.2">
      <c r="H43" s="42"/>
      <c r="I43" s="42"/>
      <c r="J43" s="42"/>
      <c r="K43" s="42"/>
      <c r="L43" s="42"/>
    </row>
    <row r="44" spans="8:12" x14ac:dyDescent="0.2">
      <c r="H44" s="42"/>
      <c r="I44" s="42"/>
      <c r="J44" s="42"/>
      <c r="K44" s="42"/>
      <c r="L44" s="42"/>
    </row>
    <row r="45" spans="8:12" x14ac:dyDescent="0.2">
      <c r="H45" s="42"/>
      <c r="I45" s="42"/>
      <c r="J45" s="42"/>
      <c r="K45" s="42"/>
      <c r="L45" s="42"/>
    </row>
    <row r="46" spans="8:12" x14ac:dyDescent="0.2">
      <c r="H46" s="42"/>
      <c r="I46" s="42"/>
      <c r="J46" s="42"/>
      <c r="K46" s="42"/>
      <c r="L46" s="42"/>
    </row>
    <row r="47" spans="8:12" x14ac:dyDescent="0.2">
      <c r="H47" s="42"/>
      <c r="I47" s="42"/>
      <c r="J47" s="42"/>
      <c r="K47" s="42"/>
      <c r="L47" s="42"/>
    </row>
    <row r="48" spans="8:12" x14ac:dyDescent="0.2">
      <c r="H48" s="42"/>
      <c r="I48" s="42"/>
      <c r="J48" s="42"/>
      <c r="K48" s="42"/>
      <c r="L48" s="42"/>
    </row>
    <row r="49" spans="8:12" x14ac:dyDescent="0.2">
      <c r="H49" s="42"/>
      <c r="I49" s="42"/>
      <c r="J49" s="42"/>
      <c r="K49" s="42"/>
      <c r="L49" s="42"/>
    </row>
    <row r="50" spans="8:12" x14ac:dyDescent="0.2">
      <c r="H50" s="42"/>
      <c r="I50" s="42"/>
      <c r="J50" s="42"/>
      <c r="K50" s="42"/>
      <c r="L50" s="42"/>
    </row>
    <row r="51" spans="8:12" x14ac:dyDescent="0.2">
      <c r="H51" s="42"/>
      <c r="I51" s="42"/>
      <c r="J51" s="42"/>
      <c r="K51" s="42"/>
      <c r="L51" s="42"/>
    </row>
    <row r="52" spans="8:12" x14ac:dyDescent="0.2">
      <c r="H52" s="42"/>
      <c r="I52" s="42"/>
      <c r="J52" s="42"/>
      <c r="K52" s="42"/>
      <c r="L52" s="42"/>
    </row>
    <row r="53" spans="8:12" x14ac:dyDescent="0.2">
      <c r="H53" s="42"/>
      <c r="I53" s="42"/>
      <c r="J53" s="42"/>
      <c r="K53" s="42"/>
      <c r="L53" s="42"/>
    </row>
    <row r="54" spans="8:12" x14ac:dyDescent="0.2">
      <c r="H54" s="42"/>
      <c r="I54" s="42"/>
      <c r="J54" s="42"/>
      <c r="K54" s="42"/>
      <c r="L54" s="42"/>
    </row>
    <row r="55" spans="8:12" x14ac:dyDescent="0.2">
      <c r="H55" s="42"/>
      <c r="I55" s="42"/>
      <c r="J55" s="42"/>
      <c r="K55" s="42"/>
      <c r="L55" s="42"/>
    </row>
    <row r="56" spans="8:12" x14ac:dyDescent="0.2">
      <c r="H56" s="42"/>
      <c r="I56" s="42"/>
      <c r="J56" s="42"/>
      <c r="K56" s="42"/>
      <c r="L56" s="42"/>
    </row>
    <row r="57" spans="8:12" x14ac:dyDescent="0.2">
      <c r="H57" s="42"/>
      <c r="I57" s="42"/>
      <c r="J57" s="42"/>
      <c r="K57" s="42"/>
      <c r="L57" s="42"/>
    </row>
    <row r="58" spans="8:12" x14ac:dyDescent="0.2">
      <c r="H58" s="42"/>
      <c r="I58" s="42"/>
      <c r="J58" s="42"/>
      <c r="K58" s="42"/>
      <c r="L58" s="42"/>
    </row>
    <row r="59" spans="8:12" x14ac:dyDescent="0.2">
      <c r="H59" s="42"/>
      <c r="I59" s="42"/>
      <c r="J59" s="42"/>
      <c r="K59" s="42"/>
      <c r="L59" s="42"/>
    </row>
    <row r="60" spans="8:12" x14ac:dyDescent="0.2">
      <c r="H60" s="42"/>
      <c r="I60" s="42"/>
      <c r="J60" s="42"/>
      <c r="K60" s="42"/>
      <c r="L60" s="42"/>
    </row>
    <row r="61" spans="8:12" x14ac:dyDescent="0.2">
      <c r="H61" s="42"/>
      <c r="I61" s="42"/>
      <c r="J61" s="42"/>
      <c r="K61" s="42"/>
      <c r="L61" s="42"/>
    </row>
    <row r="62" spans="8:12" x14ac:dyDescent="0.2">
      <c r="H62" s="42"/>
      <c r="I62" s="42"/>
      <c r="J62" s="42"/>
      <c r="K62" s="42"/>
      <c r="L62" s="42"/>
    </row>
    <row r="63" spans="8:12" x14ac:dyDescent="0.2">
      <c r="H63" s="42"/>
      <c r="I63" s="42"/>
      <c r="J63" s="42"/>
      <c r="K63" s="42"/>
      <c r="L63" s="42"/>
    </row>
    <row r="64" spans="8:12" x14ac:dyDescent="0.2">
      <c r="H64" s="42"/>
      <c r="I64" s="42"/>
      <c r="J64" s="42"/>
      <c r="K64" s="42"/>
      <c r="L64" s="42"/>
    </row>
    <row r="65" spans="8:12" x14ac:dyDescent="0.2">
      <c r="H65" s="42"/>
      <c r="I65" s="42"/>
      <c r="J65" s="42"/>
      <c r="K65" s="42"/>
      <c r="L65" s="42"/>
    </row>
    <row r="66" spans="8:12" x14ac:dyDescent="0.2">
      <c r="H66" s="42"/>
      <c r="I66" s="42"/>
      <c r="J66" s="42"/>
      <c r="K66" s="42"/>
      <c r="L66" s="42"/>
    </row>
    <row r="67" spans="8:12" x14ac:dyDescent="0.2">
      <c r="H67" s="42"/>
      <c r="I67" s="42"/>
      <c r="J67" s="42"/>
      <c r="K67" s="42"/>
      <c r="L67" s="42"/>
    </row>
    <row r="68" spans="8:12" x14ac:dyDescent="0.2">
      <c r="H68" s="42"/>
      <c r="I68" s="42"/>
      <c r="J68" s="42"/>
      <c r="K68" s="42"/>
      <c r="L68" s="42"/>
    </row>
    <row r="69" spans="8:12" x14ac:dyDescent="0.2">
      <c r="H69" s="42"/>
      <c r="I69" s="42"/>
      <c r="J69" s="42"/>
      <c r="K69" s="42"/>
      <c r="L69" s="42"/>
    </row>
    <row r="70" spans="8:12" x14ac:dyDescent="0.2">
      <c r="H70" s="42"/>
      <c r="I70" s="42"/>
      <c r="J70" s="42"/>
      <c r="K70" s="42"/>
      <c r="L70" s="42"/>
    </row>
    <row r="71" spans="8:12" x14ac:dyDescent="0.2">
      <c r="H71" s="42"/>
      <c r="I71" s="42"/>
      <c r="J71" s="42"/>
      <c r="K71" s="42"/>
      <c r="L71" s="42"/>
    </row>
    <row r="72" spans="8:12" x14ac:dyDescent="0.2">
      <c r="H72" s="42"/>
      <c r="I72" s="42"/>
      <c r="J72" s="42"/>
      <c r="K72" s="42"/>
      <c r="L72" s="42"/>
    </row>
    <row r="73" spans="8:12" x14ac:dyDescent="0.2">
      <c r="H73" s="42"/>
      <c r="I73" s="42"/>
      <c r="J73" s="42"/>
      <c r="K73" s="42"/>
      <c r="L73" s="42"/>
    </row>
    <row r="74" spans="8:12" x14ac:dyDescent="0.2">
      <c r="H74" s="42"/>
      <c r="I74" s="42"/>
      <c r="J74" s="42"/>
      <c r="K74" s="42"/>
      <c r="L74" s="42"/>
    </row>
    <row r="75" spans="8:12" x14ac:dyDescent="0.2">
      <c r="H75" s="42"/>
      <c r="I75" s="42"/>
      <c r="J75" s="42"/>
      <c r="K75" s="42"/>
      <c r="L75" s="42"/>
    </row>
    <row r="76" spans="8:12" x14ac:dyDescent="0.2">
      <c r="H76" s="42"/>
      <c r="I76" s="42"/>
      <c r="J76" s="42"/>
      <c r="K76" s="42"/>
      <c r="L76" s="42"/>
    </row>
    <row r="77" spans="8:12" x14ac:dyDescent="0.2">
      <c r="H77" s="42"/>
      <c r="I77" s="42"/>
      <c r="J77" s="42"/>
      <c r="K77" s="42"/>
      <c r="L77" s="42"/>
    </row>
    <row r="78" spans="8:12" x14ac:dyDescent="0.2">
      <c r="H78" s="42"/>
      <c r="I78" s="42"/>
      <c r="J78" s="42"/>
      <c r="K78" s="42"/>
      <c r="L78" s="42"/>
    </row>
    <row r="79" spans="8:12" x14ac:dyDescent="0.2">
      <c r="H79" s="42"/>
      <c r="I79" s="42"/>
      <c r="J79" s="42"/>
      <c r="K79" s="42"/>
      <c r="L79" s="42"/>
    </row>
    <row r="80" spans="8:12" x14ac:dyDescent="0.2">
      <c r="H80" s="42"/>
      <c r="I80" s="42"/>
      <c r="J80" s="42"/>
      <c r="K80" s="42"/>
      <c r="L80" s="42"/>
    </row>
    <row r="81" spans="8:12" x14ac:dyDescent="0.2">
      <c r="H81" s="42"/>
      <c r="I81" s="42"/>
      <c r="J81" s="42"/>
      <c r="K81" s="42"/>
      <c r="L81" s="42"/>
    </row>
    <row r="82" spans="8:12" x14ac:dyDescent="0.2">
      <c r="H82" s="42"/>
      <c r="I82" s="42"/>
      <c r="J82" s="42"/>
      <c r="K82" s="42"/>
      <c r="L82" s="42"/>
    </row>
    <row r="83" spans="8:12" x14ac:dyDescent="0.2">
      <c r="H83" s="42"/>
      <c r="I83" s="42"/>
      <c r="J83" s="42"/>
      <c r="K83" s="42"/>
      <c r="L83" s="42"/>
    </row>
  </sheetData>
  <pageMargins left="0.70866141732283472" right="0.70866141732283472" top="0.74803149606299213" bottom="0.74803149606299213" header="0.31496062992125984" footer="0.31496062992125984"/>
  <pageSetup paperSize="8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FF66"/>
  </sheetPr>
  <dimension ref="A1:S20"/>
  <sheetViews>
    <sheetView zoomScale="90" zoomScaleNormal="90" workbookViewId="0">
      <selection activeCell="F25" sqref="F25"/>
    </sheetView>
  </sheetViews>
  <sheetFormatPr baseColWidth="10" defaultRowHeight="12" customHeight="1" x14ac:dyDescent="0.2"/>
  <cols>
    <col min="1" max="1" width="18.5703125" style="1" customWidth="1"/>
    <col min="2" max="2" width="7.140625" style="1" customWidth="1"/>
    <col min="3" max="3" width="11" style="1" customWidth="1"/>
    <col min="4" max="4" width="11.5703125" style="1" customWidth="1"/>
    <col min="5" max="5" width="42.42578125" style="1" customWidth="1"/>
    <col min="6" max="7" width="16.140625" style="1" customWidth="1"/>
    <col min="8" max="8" width="19" style="1" customWidth="1"/>
    <col min="9" max="9" width="19.140625" style="45" customWidth="1"/>
    <col min="10" max="10" width="10.42578125" style="1" customWidth="1"/>
    <col min="11" max="11" width="8.5703125" style="1" customWidth="1"/>
    <col min="12" max="12" width="20.140625" style="1" customWidth="1"/>
    <col min="13" max="13" width="20.5703125" style="1" customWidth="1"/>
    <col min="14" max="14" width="17.140625" style="1" customWidth="1"/>
    <col min="15" max="15" width="13.5703125" style="1" customWidth="1"/>
    <col min="16" max="16" width="14.85546875" style="1" customWidth="1"/>
    <col min="17" max="17" width="13.85546875" style="2" customWidth="1"/>
    <col min="18" max="18" width="24" style="1" customWidth="1"/>
    <col min="19" max="19" width="48" style="1" customWidth="1"/>
    <col min="20" max="16384" width="11.42578125" style="1"/>
  </cols>
  <sheetData>
    <row r="1" spans="1:19" ht="168" customHeight="1" x14ac:dyDescent="0.2"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7"/>
    </row>
    <row r="2" spans="1:19" ht="18" customHeight="1" x14ac:dyDescent="0.2">
      <c r="A2" s="90" t="s">
        <v>4</v>
      </c>
      <c r="B2" s="94" t="s">
        <v>17</v>
      </c>
      <c r="C2" s="95"/>
      <c r="D2" s="95"/>
      <c r="E2" s="93" t="s">
        <v>5</v>
      </c>
      <c r="F2" s="91" t="s">
        <v>33</v>
      </c>
      <c r="G2" s="91" t="s">
        <v>34</v>
      </c>
      <c r="H2" s="91" t="s">
        <v>35</v>
      </c>
      <c r="I2" s="93" t="s">
        <v>4</v>
      </c>
      <c r="J2" s="93" t="s">
        <v>1</v>
      </c>
      <c r="K2" s="93" t="s">
        <v>6</v>
      </c>
      <c r="L2" s="93" t="s">
        <v>11</v>
      </c>
      <c r="M2" s="91" t="s">
        <v>18</v>
      </c>
      <c r="N2" s="91" t="s">
        <v>20</v>
      </c>
      <c r="O2" s="91" t="s">
        <v>9</v>
      </c>
      <c r="P2" s="91" t="s">
        <v>14</v>
      </c>
      <c r="Q2" s="91" t="s">
        <v>10</v>
      </c>
      <c r="R2" s="98" t="s">
        <v>24</v>
      </c>
      <c r="S2" s="99" t="s">
        <v>0</v>
      </c>
    </row>
    <row r="3" spans="1:19" ht="18" customHeight="1" x14ac:dyDescent="0.2">
      <c r="A3" s="90"/>
      <c r="B3" s="16" t="s">
        <v>16</v>
      </c>
      <c r="C3" s="15" t="s">
        <v>19</v>
      </c>
      <c r="D3" s="15" t="s">
        <v>15</v>
      </c>
      <c r="E3" s="93"/>
      <c r="F3" s="92"/>
      <c r="G3" s="92"/>
      <c r="H3" s="92"/>
      <c r="I3" s="93"/>
      <c r="J3" s="93"/>
      <c r="K3" s="93"/>
      <c r="L3" s="93"/>
      <c r="M3" s="92"/>
      <c r="N3" s="92"/>
      <c r="O3" s="92"/>
      <c r="P3" s="92"/>
      <c r="Q3" s="92"/>
      <c r="R3" s="98"/>
      <c r="S3" s="99"/>
    </row>
    <row r="4" spans="1:19" ht="20.100000000000001" customHeight="1" x14ac:dyDescent="0.2">
      <c r="A4" s="5"/>
      <c r="B4" s="43">
        <v>1</v>
      </c>
      <c r="C4" s="43">
        <f>SUM(C3)</f>
        <v>0</v>
      </c>
      <c r="D4" s="43">
        <v>0</v>
      </c>
      <c r="E4" s="3"/>
      <c r="F4" s="3"/>
      <c r="G4" s="3"/>
      <c r="H4" s="3"/>
      <c r="I4" s="5" t="s">
        <v>28</v>
      </c>
      <c r="J4" s="7" t="s">
        <v>2</v>
      </c>
      <c r="K4" s="6">
        <v>1</v>
      </c>
      <c r="L4" s="4"/>
      <c r="M4" s="4"/>
      <c r="N4" s="4"/>
      <c r="O4" s="8"/>
      <c r="P4" s="8"/>
      <c r="Q4" s="8"/>
      <c r="R4" s="9"/>
      <c r="S4" s="29"/>
    </row>
    <row r="5" spans="1:19" ht="18" customHeight="1" x14ac:dyDescent="0.2">
      <c r="A5" s="5"/>
      <c r="B5" s="43"/>
      <c r="C5" s="43"/>
      <c r="D5" s="43"/>
      <c r="E5" s="3"/>
      <c r="F5" s="3"/>
      <c r="G5" s="3"/>
      <c r="H5" s="3"/>
      <c r="I5" s="5"/>
      <c r="J5" s="7"/>
      <c r="K5" s="6"/>
      <c r="L5" s="4"/>
      <c r="M5" s="8"/>
      <c r="N5" s="8"/>
      <c r="O5" s="8"/>
      <c r="P5" s="8"/>
      <c r="Q5" s="8"/>
      <c r="R5" s="9"/>
      <c r="S5" s="30"/>
    </row>
    <row r="6" spans="1:19" ht="18" customHeight="1" thickBot="1" x14ac:dyDescent="0.25">
      <c r="A6" s="71"/>
      <c r="B6" s="40">
        <v>1</v>
      </c>
      <c r="C6" s="65">
        <f>(SUM(C5))</f>
        <v>0</v>
      </c>
      <c r="D6" s="65">
        <v>1</v>
      </c>
      <c r="E6" s="41"/>
      <c r="F6" s="41"/>
      <c r="G6" s="41"/>
      <c r="H6" s="41"/>
      <c r="I6" s="77"/>
      <c r="J6" s="26" t="s">
        <v>2</v>
      </c>
      <c r="K6" s="23">
        <v>1</v>
      </c>
      <c r="L6" s="17"/>
      <c r="M6" s="18"/>
      <c r="N6" s="18"/>
      <c r="O6" s="18"/>
      <c r="P6" s="18"/>
      <c r="Q6" s="18"/>
      <c r="R6" s="72"/>
      <c r="S6" s="31"/>
    </row>
    <row r="7" spans="1:19" ht="18" customHeight="1" x14ac:dyDescent="0.2">
      <c r="A7" s="73"/>
      <c r="B7" s="33"/>
      <c r="C7" s="33"/>
      <c r="D7" s="33">
        <f>K7*1</f>
        <v>1</v>
      </c>
      <c r="E7" s="79" t="s">
        <v>30</v>
      </c>
      <c r="F7" s="46"/>
      <c r="G7" s="46"/>
      <c r="H7" s="46"/>
      <c r="I7" s="86" t="s">
        <v>22</v>
      </c>
      <c r="J7" s="35" t="s">
        <v>2</v>
      </c>
      <c r="K7" s="36">
        <v>1</v>
      </c>
      <c r="L7" s="34" t="s">
        <v>27</v>
      </c>
      <c r="M7" s="37"/>
      <c r="N7" s="37"/>
      <c r="O7" s="37"/>
      <c r="P7" s="37"/>
      <c r="Q7" s="38"/>
      <c r="R7" s="74" t="s">
        <v>36</v>
      </c>
      <c r="S7" s="39"/>
    </row>
    <row r="8" spans="1:19" ht="18" customHeight="1" x14ac:dyDescent="0.2">
      <c r="A8" s="69"/>
      <c r="B8" s="27"/>
      <c r="C8" s="27"/>
      <c r="D8" s="28">
        <f t="shared" ref="D8:D12" si="0">K8*1</f>
        <v>1</v>
      </c>
      <c r="E8" s="10"/>
      <c r="F8" s="10"/>
      <c r="G8" s="10"/>
      <c r="H8" s="10"/>
      <c r="I8" s="86" t="s">
        <v>22</v>
      </c>
      <c r="J8" s="7" t="s">
        <v>2</v>
      </c>
      <c r="K8" s="6">
        <v>1</v>
      </c>
      <c r="L8" s="4"/>
      <c r="M8" s="6"/>
      <c r="N8" s="6"/>
      <c r="O8" s="8"/>
      <c r="P8" s="8"/>
      <c r="Q8" s="14"/>
      <c r="R8" s="9"/>
      <c r="S8" s="64"/>
    </row>
    <row r="9" spans="1:19" ht="18" customHeight="1" x14ac:dyDescent="0.2">
      <c r="A9" s="69"/>
      <c r="B9" s="27"/>
      <c r="C9" s="27"/>
      <c r="D9" s="28">
        <f t="shared" si="0"/>
        <v>1</v>
      </c>
      <c r="E9" s="10" t="s">
        <v>40</v>
      </c>
      <c r="F9" s="10"/>
      <c r="G9" s="10"/>
      <c r="H9" s="10"/>
      <c r="I9" s="86" t="s">
        <v>22</v>
      </c>
      <c r="J9" s="7" t="s">
        <v>3</v>
      </c>
      <c r="K9" s="6">
        <v>1</v>
      </c>
      <c r="L9" s="4" t="s">
        <v>29</v>
      </c>
      <c r="M9" s="6"/>
      <c r="N9" s="6"/>
      <c r="O9" s="8"/>
      <c r="P9" s="8"/>
      <c r="Q9" s="14"/>
      <c r="R9" s="9" t="s">
        <v>37</v>
      </c>
      <c r="S9" s="30"/>
    </row>
    <row r="10" spans="1:19" ht="18" customHeight="1" x14ac:dyDescent="0.2">
      <c r="A10" s="68"/>
      <c r="B10" s="27"/>
      <c r="C10" s="27"/>
      <c r="D10" s="28">
        <f t="shared" si="0"/>
        <v>1</v>
      </c>
      <c r="E10" s="10"/>
      <c r="F10" s="10"/>
      <c r="G10" s="10"/>
      <c r="H10" s="10"/>
      <c r="I10" s="86" t="s">
        <v>22</v>
      </c>
      <c r="J10" s="7" t="s">
        <v>3</v>
      </c>
      <c r="K10" s="6">
        <v>1</v>
      </c>
      <c r="L10" s="4"/>
      <c r="M10" s="6"/>
      <c r="N10" s="6"/>
      <c r="O10" s="8"/>
      <c r="P10" s="8"/>
      <c r="Q10" s="14"/>
      <c r="R10" s="9"/>
      <c r="S10" s="30"/>
    </row>
    <row r="11" spans="1:19" ht="18" customHeight="1" x14ac:dyDescent="0.2">
      <c r="A11" s="68"/>
      <c r="B11" s="27"/>
      <c r="C11" s="27"/>
      <c r="D11" s="28">
        <f t="shared" si="0"/>
        <v>1</v>
      </c>
      <c r="E11" s="10"/>
      <c r="F11" s="10"/>
      <c r="G11" s="10"/>
      <c r="H11" s="10"/>
      <c r="I11" s="86" t="s">
        <v>22</v>
      </c>
      <c r="J11" s="7" t="s">
        <v>3</v>
      </c>
      <c r="K11" s="6">
        <v>1</v>
      </c>
      <c r="L11" s="4"/>
      <c r="M11" s="6"/>
      <c r="N11" s="6"/>
      <c r="O11" s="8"/>
      <c r="P11" s="8"/>
      <c r="Q11" s="14"/>
      <c r="R11" s="9"/>
      <c r="S11" s="30"/>
    </row>
    <row r="12" spans="1:19" ht="18" customHeight="1" x14ac:dyDescent="0.2">
      <c r="A12" s="25"/>
      <c r="B12" s="43"/>
      <c r="C12" s="44"/>
      <c r="D12" s="28">
        <f t="shared" si="0"/>
        <v>1</v>
      </c>
      <c r="E12" s="10" t="s">
        <v>32</v>
      </c>
      <c r="F12" s="10"/>
      <c r="G12" s="10"/>
      <c r="H12" s="10"/>
      <c r="I12" s="78" t="s">
        <v>22</v>
      </c>
      <c r="J12" s="7" t="s">
        <v>2</v>
      </c>
      <c r="K12" s="6">
        <v>1</v>
      </c>
      <c r="L12" s="4" t="s">
        <v>8</v>
      </c>
      <c r="M12" s="8"/>
      <c r="N12" s="8"/>
      <c r="O12" s="8"/>
      <c r="P12" s="8"/>
      <c r="Q12" s="11"/>
      <c r="R12" s="12" t="s">
        <v>38</v>
      </c>
      <c r="S12" s="30"/>
    </row>
    <row r="13" spans="1:19" ht="18" customHeight="1" thickBot="1" x14ac:dyDescent="0.25">
      <c r="A13" s="70" t="s">
        <v>22</v>
      </c>
      <c r="B13" s="63">
        <v>6</v>
      </c>
      <c r="C13" s="62">
        <f>SUMPRODUCT(($I$12=$A13)*($L$12="")*(K12))</f>
        <v>0</v>
      </c>
      <c r="D13" s="55">
        <v>1</v>
      </c>
      <c r="E13" s="60"/>
      <c r="F13" s="60"/>
      <c r="G13" s="60"/>
      <c r="H13" s="60"/>
      <c r="I13" s="49"/>
      <c r="J13" s="51"/>
      <c r="K13" s="56"/>
      <c r="L13" s="50"/>
      <c r="M13" s="61"/>
      <c r="N13" s="61"/>
      <c r="O13" s="52"/>
      <c r="P13" s="52"/>
      <c r="Q13" s="52"/>
      <c r="R13" s="57"/>
      <c r="S13" s="53"/>
    </row>
    <row r="14" spans="1:19" ht="18" customHeight="1" x14ac:dyDescent="0.2">
      <c r="A14" s="66"/>
      <c r="B14" s="58"/>
      <c r="C14" s="59"/>
      <c r="D14" s="58">
        <v>1</v>
      </c>
      <c r="E14" s="46"/>
      <c r="F14" s="46"/>
      <c r="G14" s="46"/>
      <c r="H14" s="46"/>
      <c r="I14" s="78" t="s">
        <v>21</v>
      </c>
      <c r="J14" s="21" t="s">
        <v>2</v>
      </c>
      <c r="K14" s="47">
        <v>1</v>
      </c>
      <c r="L14" s="19"/>
      <c r="M14" s="20"/>
      <c r="N14" s="20"/>
      <c r="O14" s="22"/>
      <c r="P14" s="22"/>
      <c r="Q14" s="22"/>
      <c r="R14" s="54"/>
      <c r="S14" s="48"/>
    </row>
    <row r="15" spans="1:19" ht="18" customHeight="1" x14ac:dyDescent="0.2">
      <c r="A15" s="67"/>
      <c r="B15" s="43"/>
      <c r="C15" s="44"/>
      <c r="D15" s="43">
        <v>1</v>
      </c>
      <c r="E15" s="10"/>
      <c r="F15" s="10"/>
      <c r="G15" s="10"/>
      <c r="H15" s="10"/>
      <c r="I15" s="78" t="s">
        <v>21</v>
      </c>
      <c r="J15" s="7" t="s">
        <v>2</v>
      </c>
      <c r="K15" s="6">
        <v>1</v>
      </c>
      <c r="L15" s="4"/>
      <c r="M15" s="13"/>
      <c r="N15" s="13"/>
      <c r="O15" s="8"/>
      <c r="P15" s="8"/>
      <c r="Q15" s="8"/>
      <c r="R15" s="9"/>
      <c r="S15" s="30"/>
    </row>
    <row r="16" spans="1:19" ht="18" customHeight="1" x14ac:dyDescent="0.2">
      <c r="A16" s="67"/>
      <c r="B16" s="43"/>
      <c r="C16" s="44"/>
      <c r="D16" s="43">
        <v>1</v>
      </c>
      <c r="E16" s="10"/>
      <c r="F16" s="10"/>
      <c r="G16" s="10"/>
      <c r="H16" s="10"/>
      <c r="I16" s="78" t="s">
        <v>21</v>
      </c>
      <c r="J16" s="7" t="s">
        <v>2</v>
      </c>
      <c r="K16" s="6">
        <v>1</v>
      </c>
      <c r="L16" s="4"/>
      <c r="M16" s="13"/>
      <c r="N16" s="13"/>
      <c r="O16" s="8"/>
      <c r="P16" s="8"/>
      <c r="Q16" s="8"/>
      <c r="R16" s="9"/>
      <c r="S16" s="30"/>
    </row>
    <row r="17" spans="1:19" ht="18" customHeight="1" x14ac:dyDescent="0.2">
      <c r="A17" s="67"/>
      <c r="B17" s="43"/>
      <c r="C17" s="44"/>
      <c r="D17" s="43">
        <v>1</v>
      </c>
      <c r="E17" s="10" t="s">
        <v>31</v>
      </c>
      <c r="F17" s="10"/>
      <c r="G17" s="10"/>
      <c r="H17" s="10"/>
      <c r="I17" s="78" t="s">
        <v>21</v>
      </c>
      <c r="J17" s="7" t="s">
        <v>2</v>
      </c>
      <c r="K17" s="6">
        <v>1</v>
      </c>
      <c r="L17" s="4" t="s">
        <v>7</v>
      </c>
      <c r="M17" s="13"/>
      <c r="N17" s="13"/>
      <c r="O17" s="8"/>
      <c r="P17" s="8"/>
      <c r="Q17" s="8"/>
      <c r="R17" s="9" t="s">
        <v>39</v>
      </c>
      <c r="S17" s="30"/>
    </row>
    <row r="18" spans="1:19" ht="18" customHeight="1" x14ac:dyDescent="0.2">
      <c r="A18" s="67"/>
      <c r="B18" s="43"/>
      <c r="C18" s="44"/>
      <c r="D18" s="43">
        <v>1</v>
      </c>
      <c r="E18" s="10"/>
      <c r="F18" s="10"/>
      <c r="G18" s="10"/>
      <c r="H18" s="10"/>
      <c r="I18" s="78" t="s">
        <v>21</v>
      </c>
      <c r="J18" s="7" t="s">
        <v>2</v>
      </c>
      <c r="K18" s="6">
        <v>1</v>
      </c>
      <c r="L18" s="4"/>
      <c r="M18" s="13"/>
      <c r="N18" s="13"/>
      <c r="O18" s="8"/>
      <c r="P18" s="8"/>
      <c r="Q18" s="8"/>
      <c r="R18" s="9"/>
      <c r="S18" s="30"/>
    </row>
    <row r="19" spans="1:19" ht="18" customHeight="1" x14ac:dyDescent="0.2">
      <c r="A19" s="67"/>
      <c r="B19" s="43"/>
      <c r="C19" s="44"/>
      <c r="D19" s="43">
        <v>1</v>
      </c>
      <c r="E19" s="10"/>
      <c r="F19" s="10"/>
      <c r="G19" s="10"/>
      <c r="H19" s="10"/>
      <c r="I19" s="78" t="s">
        <v>21</v>
      </c>
      <c r="J19" s="7" t="s">
        <v>3</v>
      </c>
      <c r="K19" s="6">
        <v>1</v>
      </c>
      <c r="L19" s="4"/>
      <c r="M19" s="13"/>
      <c r="N19" s="13"/>
      <c r="O19" s="8"/>
      <c r="P19" s="8"/>
      <c r="Q19" s="8"/>
      <c r="R19" s="9"/>
      <c r="S19" s="30"/>
    </row>
    <row r="20" spans="1:19" ht="18" customHeight="1" x14ac:dyDescent="0.2">
      <c r="A20" s="24" t="s">
        <v>21</v>
      </c>
      <c r="B20" s="32">
        <v>6</v>
      </c>
      <c r="C20" s="44">
        <v>5</v>
      </c>
      <c r="D20" s="43">
        <f>SUM(D14:D19)</f>
        <v>6</v>
      </c>
      <c r="E20" s="10"/>
      <c r="F20" s="10"/>
      <c r="G20" s="10"/>
      <c r="H20" s="10"/>
      <c r="I20" s="5"/>
      <c r="J20" s="7"/>
      <c r="K20" s="6"/>
      <c r="L20" s="4"/>
      <c r="M20" s="13"/>
      <c r="N20" s="13"/>
      <c r="O20" s="8"/>
      <c r="P20" s="8"/>
      <c r="Q20" s="8"/>
      <c r="R20" s="9"/>
      <c r="S20" s="30"/>
    </row>
  </sheetData>
  <mergeCells count="18">
    <mergeCell ref="B1:S1"/>
    <mergeCell ref="O2:O3"/>
    <mergeCell ref="Q2:Q3"/>
    <mergeCell ref="R2:R3"/>
    <mergeCell ref="S2:S3"/>
    <mergeCell ref="N2:N3"/>
    <mergeCell ref="A2:A3"/>
    <mergeCell ref="P2:P3"/>
    <mergeCell ref="J2:J3"/>
    <mergeCell ref="B2:D2"/>
    <mergeCell ref="E2:E3"/>
    <mergeCell ref="I2:I3"/>
    <mergeCell ref="K2:K3"/>
    <mergeCell ref="L2:L3"/>
    <mergeCell ref="M2:M3"/>
    <mergeCell ref="F2:F3"/>
    <mergeCell ref="H2:H3"/>
    <mergeCell ref="G2:G3"/>
  </mergeCells>
  <conditionalFormatting sqref="I4:J4 A4:A5">
    <cfRule type="containsText" dxfId="22" priority="117" stopIfTrue="1" operator="containsText" text="Cadre de Pôle">
      <formula>NOT(ISERROR(SEARCH("Cadre de Pôle",A4)))</formula>
    </cfRule>
    <cfRule type="containsText" dxfId="21" priority="118" stopIfTrue="1" operator="containsText" text="Cadre Pôle">
      <formula>NOT(ISERROR(SEARCH("Cadre Pôle",A4)))</formula>
    </cfRule>
  </conditionalFormatting>
  <conditionalFormatting sqref="J5:J6 I5">
    <cfRule type="containsText" dxfId="20" priority="115" stopIfTrue="1" operator="containsText" text="Cadre de Santé ">
      <formula>NOT(ISERROR(SEARCH("Cadre de Santé ",I5)))</formula>
    </cfRule>
    <cfRule type="containsText" dxfId="19" priority="116" stopIfTrue="1" operator="containsText" text="CDS">
      <formula>NOT(ISERROR(SEARCH("CDS",I5)))</formula>
    </cfRule>
  </conditionalFormatting>
  <conditionalFormatting sqref="I4:I5 A4:A5 A12:A20 I12:J957 J4:J11 I7:I11">
    <cfRule type="containsText" dxfId="18" priority="113" stopIfTrue="1" operator="containsText" text="A.S.H ">
      <formula>NOT(ISERROR(SEARCH("A.S.H ",A4)))</formula>
    </cfRule>
    <cfRule type="containsText" dxfId="17" priority="114" stopIfTrue="1" operator="containsText" text="I.S.G.S ">
      <formula>NOT(ISERROR(SEARCH("I.S.G.S ",A4)))</formula>
    </cfRule>
  </conditionalFormatting>
  <conditionalFormatting sqref="I4:I5 A4:A5 A12:A20 I12:J8857 J4:J11 I7:I11">
    <cfRule type="containsText" dxfId="16" priority="111" stopIfTrue="1" operator="containsText" text="A.S ">
      <formula>NOT(ISERROR(SEARCH("A.S ",A4)))</formula>
    </cfRule>
  </conditionalFormatting>
  <conditionalFormatting sqref="J4:J20">
    <cfRule type="containsText" dxfId="15" priority="110" stopIfTrue="1" operator="containsText" text="CDD ">
      <formula>NOT(ISERROR(SEARCH("CDD ",J4)))</formula>
    </cfRule>
  </conditionalFormatting>
  <conditionalFormatting sqref="J4:J20">
    <cfRule type="containsText" dxfId="14" priority="109" stopIfTrue="1" operator="containsText" text="CDI ">
      <formula>NOT(ISERROR(SEARCH("CDI ",J4)))</formula>
    </cfRule>
  </conditionalFormatting>
  <conditionalFormatting sqref="J4:J20">
    <cfRule type="containsText" dxfId="13" priority="108" stopIfTrue="1" operator="containsText" text="Stagiaire ">
      <formula>NOT(ISERROR(SEARCH("Stagiaire ",J4)))</formula>
    </cfRule>
  </conditionalFormatting>
  <conditionalFormatting sqref="K4:K957">
    <cfRule type="cellIs" dxfId="12" priority="107" stopIfTrue="1" operator="equal">
      <formula>0.8</formula>
    </cfRule>
  </conditionalFormatting>
  <conditionalFormatting sqref="L4:L8857">
    <cfRule type="containsText" dxfId="11" priority="105" stopIfTrue="1" operator="containsText" text="AT ">
      <formula>NOT(ISERROR(SEARCH("AT ",L4)))</formula>
    </cfRule>
  </conditionalFormatting>
  <conditionalFormatting sqref="L4:L7857">
    <cfRule type="containsText" dxfId="10" priority="104" stopIfTrue="1" operator="containsText" text="CM - Maternité ">
      <formula>NOT(ISERROR(SEARCH("CM - Maternité ",L4)))</formula>
    </cfRule>
  </conditionalFormatting>
  <conditionalFormatting sqref="L4:L9857">
    <cfRule type="containsText" dxfId="9" priority="103" stopIfTrue="1" operator="containsText" text="Maladie ">
      <formula>NOT(ISERROR(SEARCH("Maladie ",L4)))</formula>
    </cfRule>
  </conditionalFormatting>
  <conditionalFormatting sqref="L4:L11857">
    <cfRule type="containsText" dxfId="8" priority="102" stopIfTrue="1" operator="containsText" text="CM - COVID ">
      <formula>NOT(ISERROR(SEARCH("CM - COVID ",L4)))</formula>
    </cfRule>
  </conditionalFormatting>
  <conditionalFormatting sqref="L4:L12857">
    <cfRule type="containsText" dxfId="7" priority="100" stopIfTrue="1" operator="containsText" text="Maternité ">
      <formula>NOT(ISERROR(SEARCH("Maternité ",L4)))</formula>
    </cfRule>
    <cfRule type="containsText" dxfId="6" priority="101" stopIfTrue="1" operator="containsText" text="CLD ">
      <formula>NOT(ISERROR(SEARCH("CLD ",L4)))</formula>
    </cfRule>
  </conditionalFormatting>
  <conditionalFormatting sqref="L4:L10857">
    <cfRule type="containsText" dxfId="5" priority="99" stopIfTrue="1" operator="containsText" text="Disponibilité ">
      <formula>NOT(ISERROR(SEARCH("Disponibilité ",L4)))</formula>
    </cfRule>
  </conditionalFormatting>
  <conditionalFormatting sqref="L4:L1857">
    <cfRule type="containsText" dxfId="4" priority="98" stopIfTrue="1" operator="containsText" text="CPE ">
      <formula>NOT(ISERROR(SEARCH("CPE ",L4)))</formula>
    </cfRule>
  </conditionalFormatting>
  <conditionalFormatting sqref="A12:A20 I7:J20">
    <cfRule type="containsText" dxfId="3" priority="97" stopIfTrue="1" operator="containsText" text="I.A.D.E ">
      <formula>NOT(ISERROR(SEARCH("I.A.D.E ",A7)))</formula>
    </cfRule>
  </conditionalFormatting>
  <conditionalFormatting sqref="I4:J9971">
    <cfRule type="containsText" dxfId="2" priority="3" operator="containsText" text="IADE">
      <formula>NOT(ISERROR(SEARCH("IADE",I4)))</formula>
    </cfRule>
  </conditionalFormatting>
  <conditionalFormatting sqref="I4:J11971">
    <cfRule type="containsText" dxfId="1" priority="2" operator="containsText" text="ISGS SSPI">
      <formula>NOT(ISERROR(SEARCH("ISGS SSPI",I4)))</formula>
    </cfRule>
  </conditionalFormatting>
  <conditionalFormatting sqref="I4:I139971">
    <cfRule type="containsText" dxfId="0" priority="1" operator="containsText" text="AS">
      <formula>NOT(ISERROR(SEARCH("AS",I4)))</formula>
    </cfRule>
  </conditionalFormatting>
  <dataValidations count="3">
    <dataValidation type="list" allowBlank="1" showInputMessage="1" showErrorMessage="1" sqref="A20 A12:A13 I5:I20">
      <formula1>"Cadre de Pôle , Cadre de santé , IADE , IADE SSPI, IADE endo, IADE logistique, ISGS , ISGS SSPI, AS , "</formula1>
    </dataValidation>
    <dataValidation type="list" allowBlank="1" showInputMessage="1" showErrorMessage="1" sqref="L4:L20">
      <formula1>"AT , CLD , CM - COVID , CM - Maternité , CPE , Disponibilité , Maladie , Maternité ,"</formula1>
    </dataValidation>
    <dataValidation type="list" allowBlank="1" showInputMessage="1" showErrorMessage="1" sqref="J4:J20">
      <formula1>"CDD , CDI , Stagiaire , Titulaire , "</formula1>
    </dataValidation>
  </dataValidations>
  <pageMargins left="0.70866141732283472" right="0.70866141732283472" top="0.74803149606299213" bottom="0.74803149606299213" header="0.31496062992125984" footer="0.31496062992125984"/>
  <pageSetup paperSize="8" scale="5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Absences</vt:lpstr>
      <vt:lpstr>Recap</vt:lpstr>
      <vt:lpstr>Anesthésie SSPI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GF</dc:creator>
  <cp:lastModifiedBy>Fernandez Andree</cp:lastModifiedBy>
  <cp:lastPrinted>2022-12-27T13:31:23Z</cp:lastPrinted>
  <dcterms:created xsi:type="dcterms:W3CDTF">2013-03-13T15:35:35Z</dcterms:created>
  <dcterms:modified xsi:type="dcterms:W3CDTF">2022-12-27T14:40:27Z</dcterms:modified>
</cp:coreProperties>
</file>