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20490" windowHeight="7755" tabRatio="500"/>
  </bookViews>
  <sheets>
    <sheet name="Feuille1" sheetId="1" r:id="rId1"/>
    <sheet name="Sheet2" sheetId="2" r:id="rId2"/>
    <sheet name="Sheet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7" i="1"/>
  <c r="G7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F21" i="1"/>
  <c r="F20" i="1"/>
  <c r="F22" i="1"/>
  <c r="G22" i="1"/>
  <c r="H22" i="1" s="1"/>
  <c r="K22" i="1" s="1"/>
  <c r="G21" i="1"/>
  <c r="H21" i="1" s="1"/>
  <c r="K21" i="1" s="1"/>
  <c r="G8" i="1"/>
  <c r="H8" i="1" s="1"/>
  <c r="K8" i="1" s="1"/>
  <c r="G9" i="1"/>
  <c r="I9" i="1" s="1"/>
  <c r="H9" i="1"/>
  <c r="K9" i="1" s="1"/>
  <c r="G10" i="1"/>
  <c r="H10" i="1" s="1"/>
  <c r="K10" i="1" s="1"/>
  <c r="G11" i="1"/>
  <c r="H11" i="1" s="1"/>
  <c r="K11" i="1" s="1"/>
  <c r="G12" i="1"/>
  <c r="H12" i="1" s="1"/>
  <c r="K12" i="1" s="1"/>
  <c r="G13" i="1"/>
  <c r="I13" i="1" s="1"/>
  <c r="H13" i="1"/>
  <c r="K13" i="1" s="1"/>
  <c r="G14" i="1"/>
  <c r="H14" i="1" s="1"/>
  <c r="K14" i="1" s="1"/>
  <c r="G15" i="1"/>
  <c r="H15" i="1" s="1"/>
  <c r="K15" i="1" s="1"/>
  <c r="G16" i="1"/>
  <c r="H16" i="1" s="1"/>
  <c r="K16" i="1" s="1"/>
  <c r="G17" i="1"/>
  <c r="I17" i="1" s="1"/>
  <c r="H17" i="1"/>
  <c r="K17" i="1" s="1"/>
  <c r="G18" i="1"/>
  <c r="H18" i="1" s="1"/>
  <c r="K18" i="1" s="1"/>
  <c r="G19" i="1"/>
  <c r="H19" i="1" s="1"/>
  <c r="K19" i="1" s="1"/>
  <c r="G20" i="1"/>
  <c r="H20" i="1" s="1"/>
  <c r="K20" i="1" s="1"/>
  <c r="H7" i="1"/>
  <c r="K7" i="1" s="1"/>
  <c r="I7" i="1" l="1"/>
  <c r="I19" i="1"/>
  <c r="I15" i="1"/>
  <c r="I11" i="1"/>
  <c r="I22" i="1"/>
  <c r="I18" i="1"/>
  <c r="I14" i="1"/>
  <c r="I10" i="1"/>
  <c r="I21" i="1"/>
  <c r="I20" i="1"/>
  <c r="I16" i="1"/>
  <c r="I12" i="1"/>
  <c r="I8" i="1"/>
  <c r="F8" i="1"/>
  <c r="F9" i="1"/>
  <c r="F10" i="1"/>
  <c r="F11" i="1"/>
  <c r="F12" i="1"/>
  <c r="F13" i="1"/>
  <c r="F14" i="1"/>
  <c r="F15" i="1"/>
  <c r="F16" i="1"/>
  <c r="F17" i="1"/>
  <c r="F18" i="1"/>
  <c r="F19" i="1"/>
  <c r="F7" i="1" l="1"/>
</calcChain>
</file>

<file path=xl/sharedStrings.xml><?xml version="1.0" encoding="utf-8"?>
<sst xmlns="http://schemas.openxmlformats.org/spreadsheetml/2006/main" count="7" uniqueCount="5">
  <si>
    <t>NB DE STAGE DANS LES 12 DERNIERS MOIS</t>
  </si>
  <si>
    <t>DERNIER STAGE</t>
  </si>
  <si>
    <t>STAGE A REFAIRE</t>
  </si>
  <si>
    <t>4mois</t>
  </si>
  <si>
    <t>4mois-14j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</si>
</sst>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6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2"/>
      <name val="Arial"/>
      <family val="2"/>
      <charset val="1"/>
    </font>
    <font>
      <b/>
      <u/>
      <sz val="10"/>
      <name val="Arial"/>
      <family val="2"/>
      <charset val="1"/>
    </font>
    <font>
      <sz val="8"/>
      <name val="Arial"/>
      <family val="2"/>
      <charset val="1"/>
    </font>
    <font>
      <b/>
      <sz val="1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left" indent="3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 indent="3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 indent="1"/>
    </xf>
    <xf numFmtId="0" fontId="1" fillId="0" borderId="2" xfId="0" applyFont="1" applyBorder="1" applyAlignment="1">
      <alignment horizontal="left" vertical="center" indent="3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0" fillId="0" borderId="2" xfId="0" applyBorder="1" applyAlignment="1">
      <alignment horizontal="left" vertical="center" indent="3"/>
    </xf>
    <xf numFmtId="0" fontId="0" fillId="0" borderId="3" xfId="0" applyFont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/>
    <xf numFmtId="14" fontId="0" fillId="0" borderId="0" xfId="0" applyNumberFormat="1"/>
    <xf numFmtId="0" fontId="1" fillId="0" borderId="0" xfId="0" applyFont="1" applyBorder="1" applyAlignment="1">
      <alignment horizontal="center" vertical="center" indent="1"/>
    </xf>
    <xf numFmtId="0" fontId="1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indent="4"/>
    </xf>
    <xf numFmtId="1" fontId="0" fillId="0" borderId="4" xfId="0" applyNumberFormat="1" applyFill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49" fontId="0" fillId="0" borderId="0" xfId="0" applyNumberFormat="1"/>
  </cellXfs>
  <cellStyles count="1">
    <cellStyle name="Normal" xfId="0" builtinId="0"/>
  </cellStyles>
  <dxfs count="2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FF7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FF7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7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7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7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7F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7F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4"/>
  <sheetViews>
    <sheetView tabSelected="1" topLeftCell="A6" zoomScaleNormal="100" workbookViewId="0">
      <selection activeCell="J7" sqref="J7"/>
    </sheetView>
  </sheetViews>
  <sheetFormatPr baseColWidth="10" defaultColWidth="9.140625" defaultRowHeight="12.75" x14ac:dyDescent="0.2"/>
  <cols>
    <col min="1" max="1" width="11.42578125" style="1"/>
    <col min="2" max="2" width="21.28515625" style="2" customWidth="1"/>
    <col min="3" max="3" width="14.140625" style="3" customWidth="1"/>
    <col min="4" max="4" width="19" customWidth="1"/>
    <col min="5" max="5" width="16.5703125" customWidth="1"/>
    <col min="6" max="6" width="18.140625" customWidth="1"/>
    <col min="7" max="9" width="11.42578125"/>
    <col min="11" max="11" width="11.42578125"/>
    <col min="12" max="12" width="9.85546875" bestFit="1" customWidth="1"/>
    <col min="13" max="1024" width="11.42578125"/>
  </cols>
  <sheetData>
    <row r="1" spans="1:13" ht="30.75" customHeight="1" x14ac:dyDescent="0.2">
      <c r="A1" s="24"/>
      <c r="B1" s="24"/>
      <c r="C1" s="4"/>
      <c r="E1" s="25"/>
      <c r="F1" s="25"/>
    </row>
    <row r="2" spans="1:13" ht="23.25" customHeight="1" x14ac:dyDescent="0.2">
      <c r="A2" s="24"/>
      <c r="B2" s="24"/>
      <c r="C2" s="4"/>
      <c r="E2" s="5"/>
    </row>
    <row r="3" spans="1:13" ht="19.5" customHeight="1" x14ac:dyDescent="0.2">
      <c r="E3" s="6"/>
    </row>
    <row r="4" spans="1:13" s="10" customFormat="1" ht="20.25" customHeight="1" x14ac:dyDescent="0.2">
      <c r="A4" s="7"/>
      <c r="B4" s="8"/>
      <c r="C4" s="9"/>
      <c r="E4" s="5"/>
      <c r="G4"/>
      <c r="H4"/>
      <c r="I4"/>
      <c r="J4"/>
      <c r="K4"/>
      <c r="L4"/>
      <c r="M4"/>
    </row>
    <row r="5" spans="1:13" s="10" customFormat="1" ht="28.5" customHeight="1" x14ac:dyDescent="0.2">
      <c r="A5" s="26"/>
      <c r="B5" s="26"/>
      <c r="C5" s="27"/>
      <c r="D5" s="27"/>
      <c r="E5" s="27"/>
      <c r="F5" s="27"/>
      <c r="G5"/>
      <c r="H5" s="32"/>
      <c r="I5"/>
      <c r="J5"/>
      <c r="K5"/>
      <c r="L5"/>
      <c r="M5"/>
    </row>
    <row r="6" spans="1:13" s="10" customFormat="1" ht="37.35" customHeight="1" x14ac:dyDescent="0.2">
      <c r="A6" s="11"/>
      <c r="B6" s="12"/>
      <c r="C6" s="13"/>
      <c r="D6" s="14" t="s">
        <v>0</v>
      </c>
      <c r="E6" s="15" t="s">
        <v>1</v>
      </c>
      <c r="F6" s="15" t="s">
        <v>2</v>
      </c>
      <c r="G6" t="s">
        <v>3</v>
      </c>
      <c r="H6" s="23" t="s">
        <v>4</v>
      </c>
      <c r="I6" s="29"/>
      <c r="J6" s="29" t="s">
        <v>3</v>
      </c>
      <c r="K6" s="30"/>
      <c r="L6" s="31" t="s">
        <v>4</v>
      </c>
      <c r="M6"/>
    </row>
    <row r="7" spans="1:13" s="10" customFormat="1" ht="20.25" customHeight="1" x14ac:dyDescent="0.2">
      <c r="A7" s="16"/>
      <c r="B7" s="17"/>
      <c r="C7" s="18"/>
      <c r="D7" s="19">
        <v>0</v>
      </c>
      <c r="E7" s="20">
        <v>43733</v>
      </c>
      <c r="F7" s="21" t="str">
        <f t="shared" ref="F7:F21" ca="1" si="0">IF(D7&lt;3,"OUI",IF(E7&gt;=EDATE(TODAY(),-4),"NON","OUI"))</f>
        <v>OUI</v>
      </c>
      <c r="G7" s="22">
        <f>DATE(YEAR($E7),MONTH($E7)+4,DAY($E7))</f>
        <v>43855</v>
      </c>
      <c r="H7" s="23">
        <f>+G7-14</f>
        <v>43841</v>
      </c>
      <c r="I7" s="23" t="b">
        <f ca="1">+G7&lt;TODAY()</f>
        <v>1</v>
      </c>
      <c r="J7" s="22" t="str">
        <f ca="1">IF(DATE(YEAR($E7),MONTH($E7)+4,DAY($E7))&lt;TODAY(),"oui","non")</f>
        <v>oui</v>
      </c>
      <c r="K7" s="23" t="b">
        <f ca="1">+H7&lt;TODAY()</f>
        <v>1</v>
      </c>
      <c r="L7" s="23" t="str">
        <f ca="1">IF(DATE(YEAR($E7),MONTH($E7)+4,DAY($E7)-14)&lt;TODAY(),"oui","non")</f>
        <v>oui</v>
      </c>
      <c r="M7"/>
    </row>
    <row r="8" spans="1:13" s="10" customFormat="1" ht="20.25" customHeight="1" x14ac:dyDescent="0.2">
      <c r="A8" s="16"/>
      <c r="B8" s="17"/>
      <c r="C8" s="18"/>
      <c r="D8" s="19">
        <v>0</v>
      </c>
      <c r="E8" s="20">
        <v>43756</v>
      </c>
      <c r="F8" s="21" t="str">
        <f t="shared" ca="1" si="0"/>
        <v>OUI</v>
      </c>
      <c r="G8" s="22">
        <f t="shared" ref="G8:G22" si="1">DATE(YEAR($E8),MONTH($E8)+4,DAY($E8))</f>
        <v>43879</v>
      </c>
      <c r="H8" s="23">
        <f t="shared" ref="H8:H22" si="2">+G8-14</f>
        <v>43865</v>
      </c>
      <c r="I8" s="23" t="b">
        <f t="shared" ref="I8:I22" ca="1" si="3">+G8&lt;TODAY()</f>
        <v>1</v>
      </c>
      <c r="J8" s="22" t="str">
        <f t="shared" ref="J8:J22" ca="1" si="4">IF(DATE(YEAR($E8),MONTH($E8)+4,DAY($E8))&lt;TODAY(),"oui","non")</f>
        <v>oui</v>
      </c>
      <c r="K8" s="23" t="b">
        <f t="shared" ref="K8:K22" ca="1" si="5">+H8&lt;TODAY()</f>
        <v>1</v>
      </c>
      <c r="L8" s="23" t="str">
        <f t="shared" ref="L8:L22" ca="1" si="6">IF(DATE(YEAR($E8),MONTH($E8)+4,DAY($E8)-14)&lt;TODAY(),"oui","non")</f>
        <v>oui</v>
      </c>
      <c r="M8"/>
    </row>
    <row r="9" spans="1:13" s="10" customFormat="1" ht="20.25" customHeight="1" x14ac:dyDescent="0.2">
      <c r="A9" s="16"/>
      <c r="B9" s="17"/>
      <c r="C9" s="18"/>
      <c r="D9" s="19">
        <v>0</v>
      </c>
      <c r="E9" s="20">
        <v>43714</v>
      </c>
      <c r="F9" s="21" t="str">
        <f t="shared" ca="1" si="0"/>
        <v>OUI</v>
      </c>
      <c r="G9" s="22">
        <f t="shared" si="1"/>
        <v>43836</v>
      </c>
      <c r="H9" s="23">
        <f t="shared" si="2"/>
        <v>43822</v>
      </c>
      <c r="I9" s="23" t="b">
        <f t="shared" ca="1" si="3"/>
        <v>1</v>
      </c>
      <c r="J9" s="22" t="str">
        <f t="shared" ca="1" si="4"/>
        <v>oui</v>
      </c>
      <c r="K9" s="23" t="b">
        <f t="shared" ca="1" si="5"/>
        <v>1</v>
      </c>
      <c r="L9" s="23" t="str">
        <f t="shared" ca="1" si="6"/>
        <v>oui</v>
      </c>
      <c r="M9"/>
    </row>
    <row r="10" spans="1:13" s="10" customFormat="1" ht="20.25" customHeight="1" x14ac:dyDescent="0.2">
      <c r="A10" s="16"/>
      <c r="B10" s="17"/>
      <c r="C10" s="18"/>
      <c r="D10" s="19">
        <v>0</v>
      </c>
      <c r="E10" s="20">
        <v>43772</v>
      </c>
      <c r="F10" s="21" t="str">
        <f t="shared" ca="1" si="0"/>
        <v>OUI</v>
      </c>
      <c r="G10" s="22">
        <f t="shared" si="1"/>
        <v>43893</v>
      </c>
      <c r="H10" s="23">
        <f t="shared" si="2"/>
        <v>43879</v>
      </c>
      <c r="I10" s="23" t="b">
        <f t="shared" ca="1" si="3"/>
        <v>0</v>
      </c>
      <c r="J10" s="22" t="str">
        <f t="shared" ca="1" si="4"/>
        <v>non</v>
      </c>
      <c r="K10" s="23" t="b">
        <f t="shared" ca="1" si="5"/>
        <v>1</v>
      </c>
      <c r="L10" s="23" t="str">
        <f t="shared" ca="1" si="6"/>
        <v>oui</v>
      </c>
      <c r="M10"/>
    </row>
    <row r="11" spans="1:13" s="10" customFormat="1" ht="20.25" customHeight="1" x14ac:dyDescent="0.2">
      <c r="A11" s="16"/>
      <c r="B11" s="17"/>
      <c r="C11" s="18"/>
      <c r="D11" s="19">
        <v>1</v>
      </c>
      <c r="E11" s="20">
        <v>43656</v>
      </c>
      <c r="F11" s="21" t="str">
        <f t="shared" ca="1" si="0"/>
        <v>OUI</v>
      </c>
      <c r="G11" s="22">
        <f t="shared" si="1"/>
        <v>43779</v>
      </c>
      <c r="H11" s="23">
        <f t="shared" si="2"/>
        <v>43765</v>
      </c>
      <c r="I11" s="23" t="b">
        <f t="shared" ca="1" si="3"/>
        <v>1</v>
      </c>
      <c r="J11" s="22" t="str">
        <f t="shared" ca="1" si="4"/>
        <v>oui</v>
      </c>
      <c r="K11" s="23" t="b">
        <f t="shared" ca="1" si="5"/>
        <v>1</v>
      </c>
      <c r="L11" s="23" t="str">
        <f t="shared" ca="1" si="6"/>
        <v>oui</v>
      </c>
      <c r="M11"/>
    </row>
    <row r="12" spans="1:13" s="10" customFormat="1" ht="20.25" customHeight="1" x14ac:dyDescent="0.2">
      <c r="A12" s="16"/>
      <c r="B12" s="17"/>
      <c r="C12" s="18"/>
      <c r="D12" s="19">
        <v>2</v>
      </c>
      <c r="E12" s="20">
        <v>43644</v>
      </c>
      <c r="F12" s="21" t="str">
        <f t="shared" ca="1" si="0"/>
        <v>OUI</v>
      </c>
      <c r="G12" s="22">
        <f t="shared" si="1"/>
        <v>43766</v>
      </c>
      <c r="H12" s="23">
        <f t="shared" si="2"/>
        <v>43752</v>
      </c>
      <c r="I12" s="23" t="b">
        <f t="shared" ca="1" si="3"/>
        <v>1</v>
      </c>
      <c r="J12" s="22" t="str">
        <f t="shared" ca="1" si="4"/>
        <v>oui</v>
      </c>
      <c r="K12" s="23" t="b">
        <f t="shared" ca="1" si="5"/>
        <v>1</v>
      </c>
      <c r="L12" s="23" t="str">
        <f t="shared" ca="1" si="6"/>
        <v>oui</v>
      </c>
      <c r="M12"/>
    </row>
    <row r="13" spans="1:13" s="10" customFormat="1" ht="20.25" customHeight="1" x14ac:dyDescent="0.2">
      <c r="A13" s="16"/>
      <c r="B13" s="17"/>
      <c r="C13" s="18"/>
      <c r="D13" s="19">
        <v>3</v>
      </c>
      <c r="E13" s="20">
        <v>43714</v>
      </c>
      <c r="F13" s="21" t="str">
        <f t="shared" ca="1" si="0"/>
        <v>OUI</v>
      </c>
      <c r="G13" s="22">
        <f t="shared" si="1"/>
        <v>43836</v>
      </c>
      <c r="H13" s="23">
        <f t="shared" si="2"/>
        <v>43822</v>
      </c>
      <c r="I13" s="23" t="b">
        <f t="shared" ca="1" si="3"/>
        <v>1</v>
      </c>
      <c r="J13" s="22" t="str">
        <f t="shared" ca="1" si="4"/>
        <v>oui</v>
      </c>
      <c r="K13" s="23" t="b">
        <f t="shared" ca="1" si="5"/>
        <v>1</v>
      </c>
      <c r="L13" s="23" t="str">
        <f t="shared" ca="1" si="6"/>
        <v>oui</v>
      </c>
      <c r="M13"/>
    </row>
    <row r="14" spans="1:13" s="10" customFormat="1" ht="20.25" customHeight="1" x14ac:dyDescent="0.2">
      <c r="A14" s="16"/>
      <c r="B14" s="17"/>
      <c r="C14" s="18"/>
      <c r="D14" s="19">
        <v>3</v>
      </c>
      <c r="E14" s="20">
        <v>43765</v>
      </c>
      <c r="F14" s="21" t="str">
        <f t="shared" ca="1" si="0"/>
        <v>OUI</v>
      </c>
      <c r="G14" s="22">
        <f t="shared" si="1"/>
        <v>43888</v>
      </c>
      <c r="H14" s="23">
        <f t="shared" si="2"/>
        <v>43874</v>
      </c>
      <c r="I14" s="23" t="b">
        <f t="shared" ca="1" si="3"/>
        <v>1</v>
      </c>
      <c r="J14" s="22" t="str">
        <f t="shared" ca="1" si="4"/>
        <v>oui</v>
      </c>
      <c r="K14" s="23" t="b">
        <f t="shared" ca="1" si="5"/>
        <v>1</v>
      </c>
      <c r="L14" s="23" t="str">
        <f t="shared" ca="1" si="6"/>
        <v>oui</v>
      </c>
      <c r="M14"/>
    </row>
    <row r="15" spans="1:13" s="10" customFormat="1" ht="20.25" customHeight="1" x14ac:dyDescent="0.2">
      <c r="A15" s="16"/>
      <c r="B15" s="17"/>
      <c r="C15" s="18"/>
      <c r="D15" s="19">
        <v>4</v>
      </c>
      <c r="E15" s="20">
        <v>43850</v>
      </c>
      <c r="F15" s="21" t="str">
        <f t="shared" ca="1" si="0"/>
        <v>NON</v>
      </c>
      <c r="G15" s="22">
        <f t="shared" si="1"/>
        <v>43971</v>
      </c>
      <c r="H15" s="23">
        <f t="shared" si="2"/>
        <v>43957</v>
      </c>
      <c r="I15" s="23" t="b">
        <f t="shared" ca="1" si="3"/>
        <v>0</v>
      </c>
      <c r="J15" s="22" t="str">
        <f t="shared" ca="1" si="4"/>
        <v>non</v>
      </c>
      <c r="K15" s="23" t="b">
        <f t="shared" ca="1" si="5"/>
        <v>0</v>
      </c>
      <c r="L15" s="23" t="str">
        <f t="shared" ca="1" si="6"/>
        <v>non</v>
      </c>
      <c r="M15"/>
    </row>
    <row r="16" spans="1:13" s="10" customFormat="1" ht="20.25" customHeight="1" x14ac:dyDescent="0.2">
      <c r="A16" s="16"/>
      <c r="B16" s="17"/>
      <c r="C16" s="18"/>
      <c r="D16" s="19">
        <v>5</v>
      </c>
      <c r="E16" s="20">
        <v>43763</v>
      </c>
      <c r="F16" s="21" t="str">
        <f t="shared" ca="1" si="0"/>
        <v>OUI</v>
      </c>
      <c r="G16" s="22">
        <f t="shared" si="1"/>
        <v>43886</v>
      </c>
      <c r="H16" s="23">
        <f t="shared" si="2"/>
        <v>43872</v>
      </c>
      <c r="I16" s="23" t="b">
        <f t="shared" ca="1" si="3"/>
        <v>1</v>
      </c>
      <c r="J16" s="22" t="str">
        <f t="shared" ca="1" si="4"/>
        <v>oui</v>
      </c>
      <c r="K16" s="23" t="b">
        <f t="shared" ca="1" si="5"/>
        <v>1</v>
      </c>
      <c r="L16" s="23" t="str">
        <f t="shared" ca="1" si="6"/>
        <v>oui</v>
      </c>
      <c r="M16"/>
    </row>
    <row r="17" spans="1:13" s="10" customFormat="1" ht="20.25" customHeight="1" x14ac:dyDescent="0.2">
      <c r="A17" s="16"/>
      <c r="B17" s="17"/>
      <c r="C17" s="18"/>
      <c r="D17" s="19">
        <v>6</v>
      </c>
      <c r="E17" s="20">
        <v>43772</v>
      </c>
      <c r="F17" s="21" t="str">
        <f t="shared" ca="1" si="0"/>
        <v>NON</v>
      </c>
      <c r="G17" s="22">
        <f t="shared" si="1"/>
        <v>43893</v>
      </c>
      <c r="H17" s="23">
        <f t="shared" si="2"/>
        <v>43879</v>
      </c>
      <c r="I17" s="23" t="b">
        <f t="shared" ca="1" si="3"/>
        <v>0</v>
      </c>
      <c r="J17" s="22" t="str">
        <f t="shared" ca="1" si="4"/>
        <v>non</v>
      </c>
      <c r="K17" s="23" t="b">
        <f t="shared" ca="1" si="5"/>
        <v>1</v>
      </c>
      <c r="L17" s="23" t="str">
        <f t="shared" ca="1" si="6"/>
        <v>oui</v>
      </c>
      <c r="M17"/>
    </row>
    <row r="18" spans="1:13" s="10" customFormat="1" ht="20.25" customHeight="1" x14ac:dyDescent="0.2">
      <c r="A18" s="16"/>
      <c r="B18" s="17"/>
      <c r="C18" s="18"/>
      <c r="D18" s="19">
        <v>7</v>
      </c>
      <c r="E18" s="20">
        <v>43777</v>
      </c>
      <c r="F18" s="21" t="str">
        <f t="shared" ca="1" si="0"/>
        <v>NON</v>
      </c>
      <c r="G18" s="22">
        <f t="shared" si="1"/>
        <v>43898</v>
      </c>
      <c r="H18" s="23">
        <f t="shared" si="2"/>
        <v>43884</v>
      </c>
      <c r="I18" s="23" t="b">
        <f t="shared" ca="1" si="3"/>
        <v>0</v>
      </c>
      <c r="J18" s="22" t="str">
        <f t="shared" ca="1" si="4"/>
        <v>non</v>
      </c>
      <c r="K18" s="23" t="b">
        <f t="shared" ca="1" si="5"/>
        <v>1</v>
      </c>
      <c r="L18" s="23" t="str">
        <f t="shared" ca="1" si="6"/>
        <v>oui</v>
      </c>
      <c r="M18"/>
    </row>
    <row r="19" spans="1:13" s="10" customFormat="1" ht="20.25" customHeight="1" x14ac:dyDescent="0.2">
      <c r="A19" s="16"/>
      <c r="B19" s="17"/>
      <c r="C19" s="18"/>
      <c r="D19" s="19">
        <v>8</v>
      </c>
      <c r="E19" s="20">
        <v>43782</v>
      </c>
      <c r="F19" s="21" t="str">
        <f t="shared" ca="1" si="0"/>
        <v>NON</v>
      </c>
      <c r="G19" s="22">
        <f t="shared" si="1"/>
        <v>43903</v>
      </c>
      <c r="H19" s="23">
        <f t="shared" si="2"/>
        <v>43889</v>
      </c>
      <c r="I19" s="23" t="b">
        <f t="shared" ca="1" si="3"/>
        <v>0</v>
      </c>
      <c r="J19" s="22" t="str">
        <f t="shared" ca="1" si="4"/>
        <v>non</v>
      </c>
      <c r="K19" s="23" t="b">
        <f t="shared" ca="1" si="5"/>
        <v>1</v>
      </c>
      <c r="L19" s="23" t="str">
        <f t="shared" ca="1" si="6"/>
        <v>oui</v>
      </c>
      <c r="M19"/>
    </row>
    <row r="20" spans="1:13" s="10" customFormat="1" ht="20.25" customHeight="1" x14ac:dyDescent="0.2">
      <c r="A20" s="16"/>
      <c r="B20" s="17"/>
      <c r="C20" s="18"/>
      <c r="D20" s="19">
        <v>9</v>
      </c>
      <c r="E20" s="20">
        <v>43783</v>
      </c>
      <c r="F20" s="21" t="str">
        <f t="shared" ca="1" si="0"/>
        <v>NON</v>
      </c>
      <c r="G20" s="22">
        <f t="shared" si="1"/>
        <v>43904</v>
      </c>
      <c r="H20" s="23">
        <f t="shared" si="2"/>
        <v>43890</v>
      </c>
      <c r="I20" s="23" t="b">
        <f t="shared" ca="1" si="3"/>
        <v>0</v>
      </c>
      <c r="J20" s="22" t="str">
        <f t="shared" ca="1" si="4"/>
        <v>non</v>
      </c>
      <c r="K20" s="23" t="b">
        <f t="shared" ca="1" si="5"/>
        <v>0</v>
      </c>
      <c r="L20" s="23" t="str">
        <f t="shared" ca="1" si="6"/>
        <v>non</v>
      </c>
      <c r="M20"/>
    </row>
    <row r="21" spans="1:13" ht="20.25" customHeight="1" x14ac:dyDescent="0.2">
      <c r="D21" s="28">
        <v>2</v>
      </c>
      <c r="E21" s="23">
        <v>43768</v>
      </c>
      <c r="F21" s="21" t="str">
        <f t="shared" ca="1" si="0"/>
        <v>OUI</v>
      </c>
      <c r="G21" s="22">
        <f t="shared" si="1"/>
        <v>43891</v>
      </c>
      <c r="H21" s="23">
        <f t="shared" si="2"/>
        <v>43877</v>
      </c>
      <c r="I21" s="23" t="b">
        <f t="shared" ca="1" si="3"/>
        <v>0</v>
      </c>
      <c r="J21" s="22" t="str">
        <f t="shared" ca="1" si="4"/>
        <v>non</v>
      </c>
      <c r="K21" s="23" t="b">
        <f t="shared" ca="1" si="5"/>
        <v>1</v>
      </c>
      <c r="L21" s="23" t="str">
        <f t="shared" ca="1" si="6"/>
        <v>oui</v>
      </c>
    </row>
    <row r="22" spans="1:13" ht="20.25" customHeight="1" x14ac:dyDescent="0.2">
      <c r="D22" s="28">
        <v>2</v>
      </c>
      <c r="E22" s="23">
        <v>43768</v>
      </c>
      <c r="F22" s="21" t="str">
        <f t="shared" ref="F22" ca="1" si="7">IF(D22&lt;3,"OUI",IF(E22&gt;=EDATE(TODAY(),-4),"NON","OUI"))</f>
        <v>OUI</v>
      </c>
      <c r="G22" s="22">
        <f t="shared" si="1"/>
        <v>43891</v>
      </c>
      <c r="H22" s="23">
        <f t="shared" si="2"/>
        <v>43877</v>
      </c>
      <c r="I22" s="23" t="b">
        <f t="shared" ca="1" si="3"/>
        <v>0</v>
      </c>
      <c r="J22" s="22" t="str">
        <f t="shared" ca="1" si="4"/>
        <v>non</v>
      </c>
      <c r="K22" s="23" t="b">
        <f t="shared" ca="1" si="5"/>
        <v>1</v>
      </c>
      <c r="L22" s="23" t="str">
        <f t="shared" ca="1" si="6"/>
        <v>oui</v>
      </c>
    </row>
    <row r="23" spans="1:13" ht="20.25" customHeight="1" x14ac:dyDescent="0.2"/>
    <row r="24" spans="1:13" ht="20.25" customHeight="1" x14ac:dyDescent="0.2"/>
    <row r="25" spans="1:13" ht="20.25" customHeight="1" x14ac:dyDescent="0.2"/>
    <row r="26" spans="1:13" ht="20.25" customHeight="1" x14ac:dyDescent="0.2"/>
    <row r="27" spans="1:13" ht="20.25" customHeight="1" x14ac:dyDescent="0.2"/>
    <row r="28" spans="1:13" ht="20.25" customHeight="1" x14ac:dyDescent="0.2"/>
    <row r="29" spans="1:13" ht="20.25" customHeight="1" x14ac:dyDescent="0.2"/>
    <row r="30" spans="1:13" ht="20.25" customHeight="1" x14ac:dyDescent="0.2"/>
    <row r="31" spans="1:13" ht="20.25" customHeight="1" x14ac:dyDescent="0.2"/>
    <row r="32" spans="1:13" ht="20.25" customHeight="1" x14ac:dyDescent="0.2"/>
    <row r="33" ht="20.25" customHeight="1" x14ac:dyDescent="0.2"/>
    <row r="34" ht="35.25" customHeight="1" x14ac:dyDescent="0.2"/>
    <row r="35" ht="38.25" customHeight="1" x14ac:dyDescent="0.2"/>
    <row r="36" ht="33.75" customHeight="1" x14ac:dyDescent="0.2"/>
    <row r="37" ht="20.25" customHeight="1" x14ac:dyDescent="0.2"/>
    <row r="38" ht="20.25" customHeight="1" x14ac:dyDescent="0.2"/>
    <row r="39" ht="24" customHeight="1" x14ac:dyDescent="0.2"/>
    <row r="40" ht="20.25" customHeight="1" x14ac:dyDescent="0.2"/>
    <row r="41" ht="20.25" customHeight="1" x14ac:dyDescent="0.2"/>
    <row r="42" ht="20.25" customHeight="1" x14ac:dyDescent="0.2"/>
    <row r="43" ht="20.25" customHeight="1" x14ac:dyDescent="0.2"/>
    <row r="44" ht="20.25" customHeight="1" x14ac:dyDescent="0.2"/>
    <row r="45" ht="20.25" customHeight="1" x14ac:dyDescent="0.2"/>
    <row r="46" ht="20.25" customHeight="1" x14ac:dyDescent="0.2"/>
    <row r="47" ht="20.25" customHeight="1" x14ac:dyDescent="0.2"/>
    <row r="48" ht="20.25" customHeight="1" x14ac:dyDescent="0.2"/>
    <row r="49" ht="20.25" customHeight="1" x14ac:dyDescent="0.2"/>
    <row r="50" ht="20.25" customHeight="1" x14ac:dyDescent="0.2"/>
    <row r="51" ht="20.25" customHeight="1" x14ac:dyDescent="0.2"/>
    <row r="52" ht="20.25" customHeight="1" x14ac:dyDescent="0.2"/>
    <row r="53" ht="20.25" customHeight="1" x14ac:dyDescent="0.2"/>
    <row r="54" ht="20.25" customHeight="1" x14ac:dyDescent="0.2"/>
    <row r="55" ht="34.5" customHeight="1" x14ac:dyDescent="0.2"/>
    <row r="56" ht="252" customHeight="1" x14ac:dyDescent="0.2"/>
    <row r="57" ht="36.75" customHeight="1" x14ac:dyDescent="0.2"/>
    <row r="58" ht="35.25" customHeight="1" x14ac:dyDescent="0.2"/>
    <row r="59" ht="20.25" customHeight="1" x14ac:dyDescent="0.2"/>
    <row r="60" ht="20.25" customHeight="1" x14ac:dyDescent="0.2"/>
    <row r="61" ht="20.25" customHeight="1" x14ac:dyDescent="0.2"/>
    <row r="62" ht="20.25" customHeight="1" x14ac:dyDescent="0.2"/>
    <row r="63" ht="20.25" customHeight="1" x14ac:dyDescent="0.2"/>
    <row r="64" ht="20.25" customHeight="1" x14ac:dyDescent="0.2"/>
    <row r="65" ht="20.25" customHeight="1" x14ac:dyDescent="0.2"/>
    <row r="66" ht="20.25" customHeight="1" x14ac:dyDescent="0.2"/>
    <row r="67" ht="20.25" customHeight="1" x14ac:dyDescent="0.2"/>
    <row r="68" ht="20.25" customHeight="1" x14ac:dyDescent="0.2"/>
    <row r="69" ht="20.25" customHeight="1" x14ac:dyDescent="0.2"/>
    <row r="70" ht="20.25" customHeight="1" x14ac:dyDescent="0.2"/>
    <row r="71" ht="20.25" customHeight="1" x14ac:dyDescent="0.2"/>
    <row r="72" ht="20.25" customHeight="1" x14ac:dyDescent="0.2"/>
    <row r="73" ht="20.25" customHeight="1" x14ac:dyDescent="0.2"/>
    <row r="74" ht="20.25" customHeight="1" x14ac:dyDescent="0.2"/>
    <row r="75" ht="20.25" customHeight="1" x14ac:dyDescent="0.2"/>
    <row r="76" ht="20.25" customHeight="1" x14ac:dyDescent="0.2"/>
    <row r="77" ht="20.25" customHeight="1" x14ac:dyDescent="0.2"/>
    <row r="78" ht="20.25" customHeight="1" x14ac:dyDescent="0.2"/>
    <row r="79" ht="20.25" customHeight="1" x14ac:dyDescent="0.2"/>
    <row r="80" ht="33" customHeight="1" x14ac:dyDescent="0.2"/>
    <row r="81" ht="194.25" customHeight="1" x14ac:dyDescent="0.2"/>
    <row r="82" ht="39.75" customHeight="1" x14ac:dyDescent="0.2"/>
    <row r="83" ht="39" customHeight="1" x14ac:dyDescent="0.2"/>
    <row r="84" ht="20.25" customHeight="1" x14ac:dyDescent="0.2"/>
    <row r="85" ht="20.25" customHeight="1" x14ac:dyDescent="0.2"/>
    <row r="86" ht="20.25" customHeight="1" x14ac:dyDescent="0.2"/>
    <row r="87" ht="20.25" customHeight="1" x14ac:dyDescent="0.2"/>
    <row r="88" ht="20.25" customHeight="1" x14ac:dyDescent="0.2"/>
    <row r="89" ht="20.25" customHeight="1" x14ac:dyDescent="0.2"/>
    <row r="90" ht="20.25" customHeight="1" x14ac:dyDescent="0.2"/>
    <row r="91" ht="20.25" customHeight="1" x14ac:dyDescent="0.2"/>
    <row r="92" ht="20.25" customHeight="1" x14ac:dyDescent="0.2"/>
    <row r="93" ht="20.25" customHeight="1" x14ac:dyDescent="0.2"/>
    <row r="94" ht="20.25" customHeight="1" x14ac:dyDescent="0.2"/>
    <row r="95" ht="20.25" customHeight="1" x14ac:dyDescent="0.2"/>
    <row r="96" ht="20.25" customHeight="1" x14ac:dyDescent="0.2"/>
    <row r="97" ht="20.25" customHeight="1" x14ac:dyDescent="0.2"/>
    <row r="98" ht="20.25" customHeight="1" x14ac:dyDescent="0.2"/>
    <row r="99" ht="20.25" customHeight="1" x14ac:dyDescent="0.2"/>
    <row r="100" ht="20.25" customHeight="1" x14ac:dyDescent="0.2"/>
    <row r="101" ht="20.25" customHeight="1" x14ac:dyDescent="0.2"/>
    <row r="102" ht="20.25" customHeight="1" x14ac:dyDescent="0.2"/>
    <row r="103" ht="20.25" customHeight="1" x14ac:dyDescent="0.2"/>
    <row r="104" ht="20.25" customHeight="1" x14ac:dyDescent="0.2"/>
    <row r="105" ht="20.25" customHeight="1" x14ac:dyDescent="0.2"/>
    <row r="106" ht="20.25" customHeight="1" x14ac:dyDescent="0.2"/>
    <row r="107" ht="20.25" customHeight="1" x14ac:dyDescent="0.2"/>
    <row r="108" ht="27" customHeight="1" x14ac:dyDescent="0.2"/>
    <row r="109" ht="141" customHeight="1" x14ac:dyDescent="0.2"/>
    <row r="110" ht="36.75" customHeight="1" x14ac:dyDescent="0.2"/>
    <row r="111" ht="35.25" customHeight="1" x14ac:dyDescent="0.2"/>
    <row r="112" ht="24" customHeight="1" x14ac:dyDescent="0.2"/>
    <row r="113" ht="24" customHeight="1" x14ac:dyDescent="0.2"/>
    <row r="114" ht="20.25" customHeight="1" x14ac:dyDescent="0.2"/>
    <row r="115" ht="20.25" customHeight="1" x14ac:dyDescent="0.2"/>
    <row r="116" ht="20.25" customHeight="1" x14ac:dyDescent="0.2"/>
    <row r="117" ht="20.25" customHeight="1" x14ac:dyDescent="0.2"/>
    <row r="118" ht="20.25" customHeight="1" x14ac:dyDescent="0.2"/>
    <row r="119" ht="20.25" customHeight="1" x14ac:dyDescent="0.2"/>
    <row r="120" ht="20.25" customHeight="1" x14ac:dyDescent="0.2"/>
    <row r="121" ht="20.25" customHeight="1" x14ac:dyDescent="0.2"/>
    <row r="122" ht="20.25" customHeight="1" x14ac:dyDescent="0.2"/>
    <row r="123" ht="20.25" customHeight="1" x14ac:dyDescent="0.2"/>
    <row r="124" ht="20.25" customHeight="1" x14ac:dyDescent="0.2"/>
    <row r="125" ht="20.25" customHeight="1" x14ac:dyDescent="0.2"/>
    <row r="126" ht="20.25" customHeight="1" x14ac:dyDescent="0.2"/>
    <row r="127" ht="20.25" customHeight="1" x14ac:dyDescent="0.2"/>
    <row r="128" ht="20.25" customHeight="1" x14ac:dyDescent="0.2"/>
    <row r="129" ht="20.25" customHeight="1" x14ac:dyDescent="0.2"/>
    <row r="130" ht="20.25" customHeight="1" x14ac:dyDescent="0.2"/>
    <row r="131" ht="20.25" customHeight="1" x14ac:dyDescent="0.2"/>
    <row r="132" ht="20.25" customHeight="1" x14ac:dyDescent="0.2"/>
    <row r="133" ht="20.25" customHeight="1" x14ac:dyDescent="0.2"/>
    <row r="134" ht="20.25" customHeight="1" x14ac:dyDescent="0.2"/>
    <row r="135" ht="20.25" customHeight="1" x14ac:dyDescent="0.2"/>
    <row r="136" ht="20.25" customHeight="1" x14ac:dyDescent="0.2"/>
    <row r="137" ht="20.25" customHeight="1" x14ac:dyDescent="0.2"/>
    <row r="138" ht="20.25" customHeight="1" x14ac:dyDescent="0.2"/>
    <row r="139" ht="20.25" customHeight="1" x14ac:dyDescent="0.2"/>
    <row r="140" ht="20.25" customHeight="1" x14ac:dyDescent="0.2"/>
    <row r="144" ht="27.75" customHeight="1" x14ac:dyDescent="0.2"/>
  </sheetData>
  <mergeCells count="5">
    <mergeCell ref="A1:B1"/>
    <mergeCell ref="E1:F1"/>
    <mergeCell ref="A2:B2"/>
    <mergeCell ref="A5:B5"/>
    <mergeCell ref="C5:F5"/>
  </mergeCells>
  <conditionalFormatting sqref="F7:F22">
    <cfRule type="expression" dxfId="5" priority="4" stopIfTrue="1">
      <formula>AND(DATE(YEAR($E7),MONTH($E7)+4,DAY($E7))&gt;=TODAY()-14,DATE(YEAR($E7),MONTH($E7)+4,DAY($E7))&lt;=TODAY())</formula>
    </cfRule>
    <cfRule type="expression" dxfId="4" priority="5">
      <formula>$F7="oui"</formula>
    </cfRule>
    <cfRule type="cellIs" dxfId="3" priority="10" operator="equal">
      <formula>"NON"</formula>
    </cfRule>
  </conditionalFormatting>
  <conditionalFormatting sqref="J7:J22">
    <cfRule type="expression" dxfId="2" priority="1">
      <formula>$J7="oui"</formula>
    </cfRule>
    <cfRule type="expression" dxfId="1" priority="3">
      <formula>$J7="non"</formula>
    </cfRule>
    <cfRule type="expression" dxfId="0" priority="2">
      <formula>DATE(YEAR($E7),MONTH($E7)+4,DAY($E7)-14)&lt;TODAY()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>
    <oddHeader>&amp;C&amp;A</oddHeader>
    <oddFooter>&amp;CPage &amp;P</oddFooter>
  </headerFooter>
  <rowBreaks count="4" manualBreakCount="4">
    <brk id="34" max="16383" man="1"/>
    <brk id="56" max="16383" man="1"/>
    <brk id="81" max="16383" man="1"/>
    <brk id="109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2.75" x14ac:dyDescent="0.2"/>
  <cols>
    <col min="1" max="1025" width="11.5703125"/>
  </cols>
  <sheetData/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2.75" x14ac:dyDescent="0.2"/>
  <cols>
    <col min="1" max="1025" width="11.5703125"/>
  </cols>
  <sheetData/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dc:description/>
  <cp:lastModifiedBy>M'llz Kenza</cp:lastModifiedBy>
  <cp:revision>1</cp:revision>
  <dcterms:created xsi:type="dcterms:W3CDTF">2020-02-28T09:58:58Z</dcterms:created>
  <dcterms:modified xsi:type="dcterms:W3CDTF">2020-02-29T11:06:20Z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