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3715" windowHeight="8385" activeTab="2"/>
  </bookViews>
  <sheets>
    <sheet name="Données" sheetId="1" r:id="rId1"/>
    <sheet name="Grilles tarifs" sheetId="2" r:id="rId2"/>
    <sheet name="Explications" sheetId="4" r:id="rId3"/>
    <sheet name="Démonstration" sheetId="5" r:id="rId4"/>
  </sheets>
  <externalReferences>
    <externalReference r:id="rId5"/>
  </externalReferences>
  <definedNames>
    <definedName name="_xlnm._FilterDatabase" localSheetId="0" hidden="1">Données!$I$1:$I$48</definedName>
    <definedName name="_xlnm._FilterDatabase" localSheetId="1" hidden="1">'Grilles tarifs'!$E$101:$EH$127</definedName>
    <definedName name="PU_GEFC">[1]Données!$C$763:$EL$903</definedName>
    <definedName name="TRS">[1]Données!$C$876:$EL$903</definedName>
    <definedName name="TU_CEFP">'Grilles tarifs'!$A$1:$EH$127</definedName>
  </definedNames>
  <calcPr calcId="145621"/>
</workbook>
</file>

<file path=xl/calcChain.xml><?xml version="1.0" encoding="utf-8"?>
<calcChain xmlns="http://schemas.openxmlformats.org/spreadsheetml/2006/main">
  <c r="P3" i="1" l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P40" i="1" a="1"/>
  <c r="P40" i="1" s="1"/>
  <c r="P41" i="1" a="1"/>
  <c r="P41" i="1" s="1"/>
  <c r="P42" i="1" a="1"/>
  <c r="P42" i="1" s="1"/>
  <c r="P43" i="1" a="1"/>
  <c r="P43" i="1" s="1"/>
  <c r="P44" i="1" a="1"/>
  <c r="P44" i="1" s="1"/>
  <c r="P45" i="1" a="1"/>
  <c r="P45" i="1" s="1"/>
  <c r="P46" i="1" a="1"/>
  <c r="P46" i="1" s="1"/>
  <c r="P47" i="1" a="1"/>
  <c r="P47" i="1" s="1"/>
  <c r="P48" i="1" a="1"/>
  <c r="P48" i="1" s="1"/>
  <c r="P2" i="1" a="1"/>
  <c r="P2" i="1" s="1"/>
  <c r="A127" i="2" l="1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L23" i="1"/>
  <c r="L24" i="1"/>
  <c r="N24" i="1" s="1"/>
  <c r="L25" i="1"/>
  <c r="N25" i="1" s="1"/>
  <c r="L26" i="1"/>
  <c r="L27" i="1"/>
  <c r="N27" i="1" s="1"/>
  <c r="L28" i="1"/>
  <c r="N28" i="1" s="1"/>
  <c r="L29" i="1"/>
  <c r="N29" i="1" s="1"/>
  <c r="L30" i="1"/>
  <c r="N30" i="1" s="1"/>
  <c r="L31" i="1"/>
  <c r="N31" i="1" s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N46" i="1" s="1"/>
  <c r="L47" i="1"/>
  <c r="L48" i="1"/>
  <c r="N48" i="1" s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" i="1"/>
  <c r="L3" i="1"/>
  <c r="L4" i="1"/>
  <c r="N4" i="1" s="1"/>
  <c r="L5" i="1"/>
  <c r="L6" i="1"/>
  <c r="N6" i="1" s="1"/>
  <c r="L7" i="1"/>
  <c r="N7" i="1" s="1"/>
  <c r="L8" i="1"/>
  <c r="N8" i="1" s="1"/>
  <c r="L9" i="1"/>
  <c r="N9" i="1" s="1"/>
  <c r="L10" i="1"/>
  <c r="N10" i="1" s="1"/>
  <c r="L11" i="1"/>
  <c r="L12" i="1"/>
  <c r="N12" i="1" s="1"/>
  <c r="L13" i="1"/>
  <c r="N13" i="1" s="1"/>
  <c r="L14" i="1"/>
  <c r="N14" i="1" s="1"/>
  <c r="L15" i="1"/>
  <c r="N15" i="1" s="1"/>
  <c r="L16" i="1"/>
  <c r="N16" i="1" s="1"/>
  <c r="L17" i="1"/>
  <c r="L18" i="1"/>
  <c r="N18" i="1" s="1"/>
  <c r="L19" i="1"/>
  <c r="N19" i="1" s="1"/>
  <c r="L20" i="1"/>
  <c r="N20" i="1" s="1"/>
  <c r="L21" i="1"/>
  <c r="N21" i="1" s="1"/>
  <c r="L22" i="1"/>
  <c r="N22" i="1" s="1"/>
  <c r="L2" i="1"/>
  <c r="N2" i="1" l="1"/>
  <c r="N3" i="1"/>
  <c r="N43" i="1"/>
  <c r="N35" i="1"/>
  <c r="N11" i="1"/>
  <c r="N17" i="1"/>
  <c r="N23" i="1"/>
  <c r="N5" i="1"/>
  <c r="N39" i="1"/>
  <c r="N47" i="1"/>
  <c r="N45" i="1"/>
  <c r="N41" i="1"/>
  <c r="N37" i="1"/>
  <c r="N33" i="1"/>
  <c r="N44" i="1"/>
  <c r="N40" i="1"/>
  <c r="N36" i="1"/>
  <c r="N32" i="1"/>
  <c r="N42" i="1"/>
  <c r="N38" i="1"/>
  <c r="N34" i="1"/>
  <c r="N26" i="1"/>
</calcChain>
</file>

<file path=xl/sharedStrings.xml><?xml version="1.0" encoding="utf-8"?>
<sst xmlns="http://schemas.openxmlformats.org/spreadsheetml/2006/main" count="1224" uniqueCount="139">
  <si>
    <t>J</t>
  </si>
  <si>
    <t>Date</t>
  </si>
  <si>
    <t>NB Palettes</t>
  </si>
  <si>
    <t>2ème Etage</t>
  </si>
  <si>
    <t>Poids</t>
  </si>
  <si>
    <t>Camions</t>
  </si>
  <si>
    <t>TRS</t>
  </si>
  <si>
    <t>Total/J</t>
  </si>
  <si>
    <t>Prix unitaire</t>
  </si>
  <si>
    <t>Valorisation</t>
  </si>
  <si>
    <t>Code nécessaire</t>
  </si>
  <si>
    <t>Jour semaine</t>
  </si>
  <si>
    <t>Type expl</t>
  </si>
  <si>
    <t>J1</t>
  </si>
  <si>
    <t/>
  </si>
  <si>
    <t>TYPE D'EXPL</t>
  </si>
  <si>
    <t>FORFAITS</t>
  </si>
  <si>
    <t>La valeure cherchée se trouve dans la grille tarifaire première colonne</t>
  </si>
  <si>
    <t>Prix unitaire multiplié par le nombre de palettes</t>
  </si>
  <si>
    <t xml:space="preserve">La valeure cherchée se trouve dans la grille tarifaire à la colonne qui correspond au nombre de palettes </t>
  </si>
  <si>
    <t>Même montant que le prix unitaire</t>
  </si>
  <si>
    <t>C213</t>
  </si>
  <si>
    <t>C793</t>
  </si>
  <si>
    <t>C143</t>
  </si>
  <si>
    <t>C153</t>
  </si>
  <si>
    <t>C293</t>
  </si>
  <si>
    <t>C633</t>
  </si>
  <si>
    <t>C083</t>
  </si>
  <si>
    <t>C725</t>
  </si>
  <si>
    <t>C223</t>
  </si>
  <si>
    <t>C073</t>
  </si>
  <si>
    <t>CFE</t>
  </si>
  <si>
    <t>CFC</t>
  </si>
  <si>
    <t>PRESSCHEST</t>
  </si>
  <si>
    <t>COURIR</t>
  </si>
  <si>
    <t>PAYS</t>
  </si>
  <si>
    <t>PARTIR</t>
  </si>
  <si>
    <t>QATAR</t>
  </si>
  <si>
    <t>RAFOU</t>
  </si>
  <si>
    <t>CHOPPER</t>
  </si>
  <si>
    <t>CHALE</t>
  </si>
  <si>
    <t>NICOLAS</t>
  </si>
  <si>
    <t>GEGE</t>
  </si>
  <si>
    <t>NEVER</t>
  </si>
  <si>
    <t>STAT</t>
  </si>
  <si>
    <t>VAR</t>
  </si>
  <si>
    <t>TU</t>
  </si>
  <si>
    <t>CEFP</t>
  </si>
  <si>
    <t>FORFAITCFC</t>
  </si>
  <si>
    <t>FORFAITPART1</t>
  </si>
  <si>
    <t>FORFAITRAFOU</t>
  </si>
  <si>
    <t>samedi</t>
  </si>
  <si>
    <t>PAUL</t>
  </si>
  <si>
    <t>DUR</t>
  </si>
  <si>
    <t>COURIRSAMEDI</t>
  </si>
  <si>
    <t>DLC</t>
  </si>
  <si>
    <t>SIVET</t>
  </si>
  <si>
    <t>CHALESAMEDI</t>
  </si>
  <si>
    <t>DANGER</t>
  </si>
  <si>
    <t>LUCIFER</t>
  </si>
  <si>
    <t>SNCF</t>
  </si>
  <si>
    <t>FORFAITDUR</t>
  </si>
  <si>
    <t>FORFAITSIVET</t>
  </si>
  <si>
    <t>FORFAIT</t>
  </si>
  <si>
    <t>BFM</t>
  </si>
  <si>
    <t>CODE LONG</t>
  </si>
  <si>
    <t>CODE</t>
  </si>
  <si>
    <t>TARIF CEFP</t>
  </si>
  <si>
    <t>CEFP CI-DESSOUS</t>
  </si>
  <si>
    <t>Pour trouver le bon prix il suffit de prendre le code nécessaire
Et aussi les instructions ci-dessus en fonction du type d'expl</t>
  </si>
  <si>
    <t>Prix unitaire multiplié par le nombre de palettes + (prix unitaire/2)*2ème étage (s'il y a 2 ème étage)</t>
  </si>
  <si>
    <t>FORFAITRAFOU2</t>
  </si>
  <si>
    <t>FORFAITRAFOU5</t>
  </si>
  <si>
    <t>SAMEDI</t>
  </si>
  <si>
    <t>Code</t>
  </si>
  <si>
    <t>nom1</t>
  </si>
  <si>
    <t>nom2</t>
  </si>
  <si>
    <t>Code1</t>
  </si>
  <si>
    <t>Code2</t>
  </si>
  <si>
    <t>FONCTIONNE PAREIL QUE CEFP (seul le tarif  est différent)</t>
  </si>
  <si>
    <t>C793CFENICOLAS</t>
  </si>
  <si>
    <t>C793NICOLAS</t>
  </si>
  <si>
    <t>C793CFCNICOLAS</t>
  </si>
  <si>
    <t>C793PRESSCHESTNICOLAS</t>
  </si>
  <si>
    <t>C213CFENICOLAS</t>
  </si>
  <si>
    <t>C213NICOLAS</t>
  </si>
  <si>
    <t>C213COURIRNICOLAS</t>
  </si>
  <si>
    <t>C213CHALENICOLAS</t>
  </si>
  <si>
    <t>C213CFCNICOLAS</t>
  </si>
  <si>
    <t>C213QATARNICOLAS</t>
  </si>
  <si>
    <t>C213PARTIRNICOLAS</t>
  </si>
  <si>
    <t>C143CFENICOLAS</t>
  </si>
  <si>
    <t>C143NICOLAS</t>
  </si>
  <si>
    <t>C143COURIRNICOLAS</t>
  </si>
  <si>
    <t>C143CHALENICOLAS</t>
  </si>
  <si>
    <t>C143CFCNICOLAS</t>
  </si>
  <si>
    <t>C143QATARNICOLAS</t>
  </si>
  <si>
    <t>C143RAFOUNICOLAS</t>
  </si>
  <si>
    <t>C153CFENICOLAS</t>
  </si>
  <si>
    <t>C153NICOLAS</t>
  </si>
  <si>
    <t>C153COURIRNICOLAS</t>
  </si>
  <si>
    <t>C153CHALENICOLAS</t>
  </si>
  <si>
    <t>C153CFCNICOLAS</t>
  </si>
  <si>
    <t>C153QATARNICOLAS</t>
  </si>
  <si>
    <t>C153RAFOUNICOLAS</t>
  </si>
  <si>
    <t>C293CFENEVER</t>
  </si>
  <si>
    <t>C293NEVER</t>
  </si>
  <si>
    <t>C293COURIRNEVER</t>
  </si>
  <si>
    <t>C293CFCNEVER</t>
  </si>
  <si>
    <t>C633CFENEVER</t>
  </si>
  <si>
    <t>C633NEVER</t>
  </si>
  <si>
    <t>C633CHALENEVER</t>
  </si>
  <si>
    <t>C633CHOPPERNEVER</t>
  </si>
  <si>
    <t>C633PAYSNEVER</t>
  </si>
  <si>
    <t>C633QATARNEVER</t>
  </si>
  <si>
    <t>C633RAFOUNEVER</t>
  </si>
  <si>
    <t>C083CFESTAT</t>
  </si>
  <si>
    <t>C083STAT</t>
  </si>
  <si>
    <t>C083COURIRSTAT</t>
  </si>
  <si>
    <t>C083CFCSTAT</t>
  </si>
  <si>
    <t>C083PARTIRSTAT</t>
  </si>
  <si>
    <t>C725CFESTAT</t>
  </si>
  <si>
    <t>C725STAT</t>
  </si>
  <si>
    <t>C725COURIRSTAT</t>
  </si>
  <si>
    <t>C725CHALESTAT</t>
  </si>
  <si>
    <t>C725QATARSTAT</t>
  </si>
  <si>
    <t>C725RAFOUSTAT</t>
  </si>
  <si>
    <t>C223CFEBFM</t>
  </si>
  <si>
    <t>C223BFM</t>
  </si>
  <si>
    <t>C223COURIRBFM</t>
  </si>
  <si>
    <t>C223CFCBFM</t>
  </si>
  <si>
    <t>C223PARTIRBFM</t>
  </si>
  <si>
    <t>C073CFCVAR</t>
  </si>
  <si>
    <t>C073VAR</t>
  </si>
  <si>
    <t>C073QATARGEGE</t>
  </si>
  <si>
    <t>C073GEGE</t>
  </si>
  <si>
    <t>C073PARTIRGEGE</t>
  </si>
  <si>
    <t>C073RAFOUGEGE</t>
  </si>
  <si>
    <t>A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</si>
</sst>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1" xfId="0" applyNumberFormat="1" applyBorder="1"/>
    <xf numFmtId="14" fontId="3" fillId="2" borderId="1" xfId="0" applyNumberFormat="1" applyFont="1" applyFill="1" applyBorder="1" applyAlignment="1">
      <alignment horizontal="center" vertical="top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2" fontId="0" fillId="0" borderId="1" xfId="0" applyNumberFormat="1" applyBorder="1"/>
    <xf numFmtId="1" fontId="4" fillId="3" borderId="1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/>
    <xf numFmtId="0" fontId="4" fillId="5" borderId="3" xfId="0" applyFont="1" applyFill="1" applyBorder="1" applyAlignment="1"/>
    <xf numFmtId="0" fontId="4" fillId="5" borderId="4" xfId="0" applyFont="1" applyFill="1" applyBorder="1" applyAlignment="1"/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vertical="center"/>
    </xf>
    <xf numFmtId="0" fontId="6" fillId="8" borderId="4" xfId="0" applyFont="1" applyFill="1" applyBorder="1" applyAlignment="1">
      <alignment vertical="center"/>
    </xf>
    <xf numFmtId="2" fontId="5" fillId="5" borderId="2" xfId="0" applyNumberFormat="1" applyFont="1" applyFill="1" applyBorder="1" applyAlignment="1"/>
    <xf numFmtId="2" fontId="5" fillId="5" borderId="3" xfId="0" applyNumberFormat="1" applyFont="1" applyFill="1" applyBorder="1" applyAlignment="1"/>
    <xf numFmtId="2" fontId="5" fillId="5" borderId="4" xfId="0" applyNumberFormat="1" applyFont="1" applyFill="1" applyBorder="1" applyAlignment="1"/>
    <xf numFmtId="0" fontId="0" fillId="0" borderId="0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5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TESTCOPIE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entative"/>
    </sheetNames>
    <sheetDataSet>
      <sheetData sheetId="0">
        <row r="763">
          <cell r="C763" t="str">
            <v>PU CI-DESSOUS</v>
          </cell>
          <cell r="H763">
            <v>0</v>
          </cell>
          <cell r="I763">
            <v>1</v>
          </cell>
          <cell r="J763">
            <v>2</v>
          </cell>
          <cell r="K763">
            <v>3</v>
          </cell>
          <cell r="L763">
            <v>4</v>
          </cell>
          <cell r="M763">
            <v>5</v>
          </cell>
          <cell r="N763">
            <v>6</v>
          </cell>
          <cell r="O763">
            <v>7</v>
          </cell>
          <cell r="P763">
            <v>8</v>
          </cell>
          <cell r="Q763">
            <v>9</v>
          </cell>
          <cell r="R763">
            <v>10</v>
          </cell>
          <cell r="S763">
            <v>11</v>
          </cell>
          <cell r="T763">
            <v>12</v>
          </cell>
          <cell r="U763">
            <v>13</v>
          </cell>
          <cell r="V763">
            <v>14</v>
          </cell>
          <cell r="W763">
            <v>15</v>
          </cell>
          <cell r="X763">
            <v>16</v>
          </cell>
          <cell r="Y763">
            <v>17</v>
          </cell>
          <cell r="Z763">
            <v>18</v>
          </cell>
          <cell r="AA763">
            <v>19</v>
          </cell>
          <cell r="AB763">
            <v>20</v>
          </cell>
          <cell r="AC763">
            <v>21</v>
          </cell>
          <cell r="AD763">
            <v>22</v>
          </cell>
          <cell r="AE763">
            <v>23</v>
          </cell>
          <cell r="AF763">
            <v>24</v>
          </cell>
          <cell r="AG763">
            <v>25</v>
          </cell>
          <cell r="AH763">
            <v>26</v>
          </cell>
          <cell r="AI763">
            <v>27</v>
          </cell>
          <cell r="AJ763">
            <v>28</v>
          </cell>
          <cell r="AK763">
            <v>29</v>
          </cell>
          <cell r="AL763">
            <v>30</v>
          </cell>
          <cell r="AM763">
            <v>31</v>
          </cell>
          <cell r="AN763">
            <v>32</v>
          </cell>
          <cell r="AO763">
            <v>33</v>
          </cell>
          <cell r="AP763">
            <v>34</v>
          </cell>
          <cell r="AQ763">
            <v>35</v>
          </cell>
          <cell r="AR763">
            <v>36</v>
          </cell>
          <cell r="AS763">
            <v>37</v>
          </cell>
          <cell r="AT763">
            <v>38</v>
          </cell>
          <cell r="AU763">
            <v>39</v>
          </cell>
          <cell r="AV763">
            <v>40</v>
          </cell>
          <cell r="AW763">
            <v>41</v>
          </cell>
          <cell r="AX763">
            <v>42</v>
          </cell>
          <cell r="AY763">
            <v>43</v>
          </cell>
          <cell r="AZ763">
            <v>44</v>
          </cell>
          <cell r="BA763">
            <v>45</v>
          </cell>
          <cell r="BB763">
            <v>46</v>
          </cell>
          <cell r="BC763">
            <v>47</v>
          </cell>
          <cell r="BD763">
            <v>48</v>
          </cell>
          <cell r="BE763">
            <v>49</v>
          </cell>
          <cell r="BF763">
            <v>50</v>
          </cell>
          <cell r="BG763">
            <v>51</v>
          </cell>
          <cell r="BH763">
            <v>52</v>
          </cell>
        </row>
        <row r="764">
          <cell r="C764" t="str">
            <v>CE140PODISPP</v>
          </cell>
          <cell r="D764" t="str">
            <v>CE140</v>
          </cell>
          <cell r="E764" t="str">
            <v>PODIS</v>
          </cell>
          <cell r="F764" t="str">
            <v>PP</v>
          </cell>
          <cell r="G764" t="str">
            <v>PU</v>
          </cell>
          <cell r="H764">
            <v>0</v>
          </cell>
          <cell r="I764">
            <v>48</v>
          </cell>
          <cell r="J764">
            <v>96</v>
          </cell>
          <cell r="K764">
            <v>144</v>
          </cell>
          <cell r="L764">
            <v>192</v>
          </cell>
          <cell r="M764">
            <v>240</v>
          </cell>
          <cell r="N764">
            <v>288</v>
          </cell>
          <cell r="O764">
            <v>336</v>
          </cell>
          <cell r="P764">
            <v>384</v>
          </cell>
          <cell r="Q764">
            <v>432</v>
          </cell>
          <cell r="R764">
            <v>480</v>
          </cell>
          <cell r="S764">
            <v>528</v>
          </cell>
          <cell r="T764">
            <v>576</v>
          </cell>
          <cell r="U764">
            <v>624</v>
          </cell>
          <cell r="V764">
            <v>672</v>
          </cell>
          <cell r="W764">
            <v>720</v>
          </cell>
          <cell r="X764">
            <v>768</v>
          </cell>
          <cell r="Y764">
            <v>816</v>
          </cell>
          <cell r="Z764">
            <v>864</v>
          </cell>
          <cell r="AA764">
            <v>912</v>
          </cell>
          <cell r="AB764">
            <v>960</v>
          </cell>
          <cell r="AC764">
            <v>1008</v>
          </cell>
          <cell r="AD764">
            <v>1056</v>
          </cell>
          <cell r="AE764">
            <v>1104</v>
          </cell>
          <cell r="AF764">
            <v>1152</v>
          </cell>
          <cell r="AG764">
            <v>1200</v>
          </cell>
          <cell r="AH764">
            <v>1248</v>
          </cell>
          <cell r="AI764">
            <v>1296</v>
          </cell>
          <cell r="AJ764">
            <v>1344</v>
          </cell>
          <cell r="AK764">
            <v>1392</v>
          </cell>
          <cell r="AL764">
            <v>1440</v>
          </cell>
          <cell r="AM764">
            <v>1488</v>
          </cell>
          <cell r="AN764">
            <v>1536</v>
          </cell>
          <cell r="AO764">
            <v>1584</v>
          </cell>
          <cell r="AP764">
            <v>1632</v>
          </cell>
          <cell r="AQ764">
            <v>1680</v>
          </cell>
          <cell r="AR764">
            <v>1728</v>
          </cell>
          <cell r="AS764">
            <v>1776</v>
          </cell>
          <cell r="AT764">
            <v>1824</v>
          </cell>
          <cell r="AU764">
            <v>1872</v>
          </cell>
          <cell r="AV764">
            <v>1920</v>
          </cell>
          <cell r="AW764">
            <v>1968</v>
          </cell>
          <cell r="AX764">
            <v>2016</v>
          </cell>
          <cell r="AY764">
            <v>2064</v>
          </cell>
          <cell r="AZ764">
            <v>2112</v>
          </cell>
          <cell r="BA764">
            <v>2160</v>
          </cell>
          <cell r="BB764">
            <v>2208</v>
          </cell>
          <cell r="BC764">
            <v>2256</v>
          </cell>
          <cell r="BD764">
            <v>2304</v>
          </cell>
          <cell r="BE764">
            <v>2352</v>
          </cell>
          <cell r="BF764">
            <v>2400</v>
          </cell>
          <cell r="BG764">
            <v>2448</v>
          </cell>
          <cell r="BH764">
            <v>2496</v>
          </cell>
        </row>
        <row r="765">
          <cell r="C765" t="str">
            <v>CE140CDCPP</v>
          </cell>
          <cell r="D765" t="str">
            <v>CE140</v>
          </cell>
          <cell r="E765" t="str">
            <v>CDC</v>
          </cell>
          <cell r="F765" t="str">
            <v>PP</v>
          </cell>
          <cell r="G765" t="str">
            <v>PU</v>
          </cell>
          <cell r="H765">
            <v>21.22</v>
          </cell>
          <cell r="I765">
            <v>21.22</v>
          </cell>
        </row>
        <row r="766">
          <cell r="C766" t="str">
            <v>CE140COURRIERPP</v>
          </cell>
          <cell r="D766" t="str">
            <v>CE140</v>
          </cell>
          <cell r="E766" t="str">
            <v>COURRIER</v>
          </cell>
          <cell r="F766" t="str">
            <v>PP</v>
          </cell>
          <cell r="G766" t="str">
            <v>PU</v>
          </cell>
          <cell r="H766">
            <v>0</v>
          </cell>
          <cell r="I766">
            <v>23.5</v>
          </cell>
          <cell r="J766">
            <v>47</v>
          </cell>
          <cell r="K766">
            <v>70.5</v>
          </cell>
          <cell r="L766">
            <v>94</v>
          </cell>
          <cell r="M766">
            <v>117.5</v>
          </cell>
          <cell r="N766">
            <v>141</v>
          </cell>
          <cell r="O766">
            <v>164.5</v>
          </cell>
          <cell r="P766">
            <v>188</v>
          </cell>
          <cell r="Q766">
            <v>211.5</v>
          </cell>
          <cell r="R766">
            <v>235</v>
          </cell>
          <cell r="S766">
            <v>258.5</v>
          </cell>
          <cell r="T766">
            <v>282</v>
          </cell>
          <cell r="U766">
            <v>305.5</v>
          </cell>
          <cell r="V766">
            <v>329</v>
          </cell>
          <cell r="W766">
            <v>352.5</v>
          </cell>
          <cell r="X766">
            <v>376</v>
          </cell>
          <cell r="Y766">
            <v>399.5</v>
          </cell>
          <cell r="Z766">
            <v>423</v>
          </cell>
          <cell r="AA766">
            <v>446.5</v>
          </cell>
          <cell r="AB766">
            <v>470</v>
          </cell>
          <cell r="AC766">
            <v>493.5</v>
          </cell>
          <cell r="AD766">
            <v>517</v>
          </cell>
          <cell r="AE766">
            <v>540.5</v>
          </cell>
          <cell r="AF766">
            <v>564</v>
          </cell>
          <cell r="AG766">
            <v>587.5</v>
          </cell>
          <cell r="AH766">
            <v>611</v>
          </cell>
          <cell r="AI766">
            <v>634.5</v>
          </cell>
          <cell r="AJ766">
            <v>658</v>
          </cell>
          <cell r="AK766">
            <v>681.5</v>
          </cell>
          <cell r="AL766">
            <v>705</v>
          </cell>
          <cell r="AM766">
            <v>728.5</v>
          </cell>
          <cell r="AN766">
            <v>752</v>
          </cell>
          <cell r="AO766">
            <v>775.5</v>
          </cell>
          <cell r="AP766">
            <v>799</v>
          </cell>
          <cell r="AQ766">
            <v>822.5</v>
          </cell>
          <cell r="AR766">
            <v>846</v>
          </cell>
          <cell r="AS766">
            <v>869.5</v>
          </cell>
          <cell r="AT766">
            <v>893</v>
          </cell>
          <cell r="AU766">
            <v>916.5</v>
          </cell>
          <cell r="AV766">
            <v>940</v>
          </cell>
          <cell r="AW766">
            <v>963.5</v>
          </cell>
          <cell r="AX766">
            <v>987</v>
          </cell>
          <cell r="AY766">
            <v>1010.5</v>
          </cell>
          <cell r="AZ766">
            <v>1034</v>
          </cell>
          <cell r="BA766">
            <v>1057.5</v>
          </cell>
          <cell r="BB766">
            <v>1081</v>
          </cell>
          <cell r="BC766">
            <v>1104.5</v>
          </cell>
          <cell r="BD766">
            <v>1128</v>
          </cell>
          <cell r="BE766">
            <v>1151.5</v>
          </cell>
          <cell r="BF766">
            <v>1175</v>
          </cell>
          <cell r="BG766">
            <v>1198.5</v>
          </cell>
          <cell r="BH766">
            <v>1222</v>
          </cell>
        </row>
        <row r="767">
          <cell r="C767" t="str">
            <v>CE140DELICESPP</v>
          </cell>
          <cell r="D767" t="str">
            <v>CE140</v>
          </cell>
          <cell r="E767" t="str">
            <v>DELICES</v>
          </cell>
          <cell r="F767" t="str">
            <v>PP</v>
          </cell>
          <cell r="G767" t="str">
            <v>PU</v>
          </cell>
          <cell r="H767">
            <v>0</v>
          </cell>
          <cell r="I767">
            <v>51</v>
          </cell>
          <cell r="J767">
            <v>102</v>
          </cell>
          <cell r="K767">
            <v>153</v>
          </cell>
          <cell r="L767">
            <v>204</v>
          </cell>
          <cell r="M767">
            <v>255</v>
          </cell>
          <cell r="N767">
            <v>306</v>
          </cell>
          <cell r="O767">
            <v>357</v>
          </cell>
          <cell r="P767">
            <v>408</v>
          </cell>
          <cell r="Q767">
            <v>459</v>
          </cell>
          <cell r="R767">
            <v>510</v>
          </cell>
          <cell r="S767">
            <v>561</v>
          </cell>
          <cell r="T767">
            <v>612</v>
          </cell>
          <cell r="U767">
            <v>663</v>
          </cell>
          <cell r="V767">
            <v>714</v>
          </cell>
          <cell r="W767">
            <v>765</v>
          </cell>
          <cell r="X767">
            <v>816</v>
          </cell>
          <cell r="Y767">
            <v>867</v>
          </cell>
          <cell r="Z767">
            <v>918</v>
          </cell>
        </row>
        <row r="768">
          <cell r="C768" t="str">
            <v>CE140SHELLPP</v>
          </cell>
          <cell r="D768" t="str">
            <v>CE140</v>
          </cell>
          <cell r="E768" t="str">
            <v>SHELL</v>
          </cell>
          <cell r="F768" t="str">
            <v>PP</v>
          </cell>
          <cell r="G768" t="str">
            <v>PU</v>
          </cell>
          <cell r="H768">
            <v>0</v>
          </cell>
          <cell r="I768">
            <v>41</v>
          </cell>
          <cell r="J768">
            <v>82</v>
          </cell>
          <cell r="K768">
            <v>123</v>
          </cell>
          <cell r="L768">
            <v>164</v>
          </cell>
          <cell r="M768">
            <v>205</v>
          </cell>
          <cell r="N768">
            <v>246</v>
          </cell>
          <cell r="O768">
            <v>287</v>
          </cell>
          <cell r="P768">
            <v>328</v>
          </cell>
          <cell r="Q768">
            <v>369</v>
          </cell>
          <cell r="R768">
            <v>410</v>
          </cell>
          <cell r="S768">
            <v>451</v>
          </cell>
          <cell r="T768">
            <v>492</v>
          </cell>
          <cell r="U768">
            <v>533</v>
          </cell>
          <cell r="V768">
            <v>574</v>
          </cell>
          <cell r="W768">
            <v>615</v>
          </cell>
          <cell r="X768">
            <v>656</v>
          </cell>
          <cell r="Y768">
            <v>697</v>
          </cell>
          <cell r="Z768">
            <v>738</v>
          </cell>
          <cell r="AA768">
            <v>779</v>
          </cell>
          <cell r="AB768">
            <v>820</v>
          </cell>
          <cell r="AC768">
            <v>861</v>
          </cell>
          <cell r="AD768">
            <v>902</v>
          </cell>
          <cell r="AE768">
            <v>943</v>
          </cell>
          <cell r="AF768">
            <v>984</v>
          </cell>
          <cell r="AG768">
            <v>1025</v>
          </cell>
          <cell r="AH768">
            <v>1066</v>
          </cell>
          <cell r="AI768">
            <v>1107</v>
          </cell>
          <cell r="AJ768">
            <v>1148</v>
          </cell>
          <cell r="AK768">
            <v>1189</v>
          </cell>
          <cell r="AL768">
            <v>1230</v>
          </cell>
          <cell r="AM768">
            <v>1271</v>
          </cell>
          <cell r="AN768">
            <v>1312</v>
          </cell>
          <cell r="AO768">
            <v>1353</v>
          </cell>
        </row>
        <row r="769">
          <cell r="C769" t="str">
            <v>CE150PODISPP</v>
          </cell>
          <cell r="D769" t="str">
            <v>CE150</v>
          </cell>
          <cell r="E769" t="str">
            <v>PODIS</v>
          </cell>
          <cell r="F769" t="str">
            <v>PP</v>
          </cell>
          <cell r="G769" t="str">
            <v>PU</v>
          </cell>
          <cell r="H769">
            <v>0</v>
          </cell>
          <cell r="I769">
            <v>48</v>
          </cell>
          <cell r="J769">
            <v>96</v>
          </cell>
          <cell r="K769">
            <v>144</v>
          </cell>
          <cell r="L769">
            <v>192</v>
          </cell>
          <cell r="M769">
            <v>240</v>
          </cell>
          <cell r="N769">
            <v>288</v>
          </cell>
          <cell r="O769">
            <v>336</v>
          </cell>
          <cell r="P769">
            <v>384</v>
          </cell>
          <cell r="Q769">
            <v>432</v>
          </cell>
          <cell r="R769">
            <v>480</v>
          </cell>
          <cell r="S769">
            <v>528</v>
          </cell>
          <cell r="T769">
            <v>576</v>
          </cell>
          <cell r="U769">
            <v>624</v>
          </cell>
          <cell r="V769">
            <v>672</v>
          </cell>
          <cell r="W769">
            <v>720</v>
          </cell>
          <cell r="X769">
            <v>768</v>
          </cell>
          <cell r="Y769">
            <v>816</v>
          </cell>
          <cell r="Z769">
            <v>864</v>
          </cell>
          <cell r="AA769">
            <v>912</v>
          </cell>
          <cell r="AB769">
            <v>960</v>
          </cell>
          <cell r="AC769">
            <v>1008</v>
          </cell>
          <cell r="AD769">
            <v>1056</v>
          </cell>
          <cell r="AE769">
            <v>1104</v>
          </cell>
          <cell r="AF769">
            <v>1152</v>
          </cell>
          <cell r="AG769">
            <v>1200</v>
          </cell>
          <cell r="AH769">
            <v>1248</v>
          </cell>
          <cell r="AI769">
            <v>1296</v>
          </cell>
          <cell r="AJ769">
            <v>1344</v>
          </cell>
          <cell r="AK769">
            <v>1392</v>
          </cell>
          <cell r="AL769">
            <v>1440</v>
          </cell>
          <cell r="AM769">
            <v>1488</v>
          </cell>
          <cell r="AN769">
            <v>1536</v>
          </cell>
          <cell r="AO769">
            <v>1584</v>
          </cell>
          <cell r="AP769">
            <v>1632</v>
          </cell>
          <cell r="AQ769">
            <v>1680</v>
          </cell>
          <cell r="AR769">
            <v>1728</v>
          </cell>
          <cell r="AS769">
            <v>1776</v>
          </cell>
          <cell r="AT769">
            <v>1824</v>
          </cell>
          <cell r="AU769">
            <v>1872</v>
          </cell>
          <cell r="AV769">
            <v>1920</v>
          </cell>
          <cell r="AW769">
            <v>1968</v>
          </cell>
          <cell r="AX769">
            <v>2016</v>
          </cell>
          <cell r="AY769">
            <v>2064</v>
          </cell>
          <cell r="AZ769">
            <v>2112</v>
          </cell>
          <cell r="BA769">
            <v>2160</v>
          </cell>
          <cell r="BB769">
            <v>2208</v>
          </cell>
          <cell r="BC769">
            <v>2256</v>
          </cell>
          <cell r="BD769">
            <v>2304</v>
          </cell>
          <cell r="BE769">
            <v>2352</v>
          </cell>
          <cell r="BF769">
            <v>2400</v>
          </cell>
          <cell r="BG769">
            <v>2448</v>
          </cell>
          <cell r="BH769">
            <v>2496</v>
          </cell>
        </row>
        <row r="770">
          <cell r="C770" t="str">
            <v>CE150CDCPP</v>
          </cell>
          <cell r="D770" t="str">
            <v>CE150</v>
          </cell>
          <cell r="E770" t="str">
            <v>CDC</v>
          </cell>
          <cell r="F770" t="str">
            <v>PP</v>
          </cell>
          <cell r="G770" t="str">
            <v>PU</v>
          </cell>
          <cell r="H770">
            <v>17.68</v>
          </cell>
          <cell r="I770">
            <v>17.68</v>
          </cell>
        </row>
        <row r="771">
          <cell r="C771" t="str">
            <v>CE150COURRIERPP</v>
          </cell>
          <cell r="D771" t="str">
            <v>CE150</v>
          </cell>
          <cell r="E771" t="str">
            <v>COURRIER</v>
          </cell>
          <cell r="F771" t="str">
            <v>PP</v>
          </cell>
          <cell r="G771" t="str">
            <v>PU</v>
          </cell>
          <cell r="H771">
            <v>0</v>
          </cell>
          <cell r="I771">
            <v>23.5</v>
          </cell>
          <cell r="J771">
            <v>47</v>
          </cell>
          <cell r="K771">
            <v>70.5</v>
          </cell>
          <cell r="L771">
            <v>94</v>
          </cell>
          <cell r="M771">
            <v>117.5</v>
          </cell>
          <cell r="N771">
            <v>141</v>
          </cell>
          <cell r="O771">
            <v>164.5</v>
          </cell>
          <cell r="P771">
            <v>188</v>
          </cell>
          <cell r="Q771">
            <v>211.5</v>
          </cell>
          <cell r="R771">
            <v>235</v>
          </cell>
          <cell r="S771">
            <v>258.5</v>
          </cell>
          <cell r="T771">
            <v>282</v>
          </cell>
          <cell r="U771">
            <v>305.5</v>
          </cell>
          <cell r="V771">
            <v>329</v>
          </cell>
          <cell r="W771">
            <v>352.5</v>
          </cell>
          <cell r="X771">
            <v>376</v>
          </cell>
          <cell r="Y771">
            <v>399.5</v>
          </cell>
          <cell r="Z771">
            <v>423</v>
          </cell>
          <cell r="AA771">
            <v>446.5</v>
          </cell>
          <cell r="AB771">
            <v>470</v>
          </cell>
          <cell r="AC771">
            <v>493.5</v>
          </cell>
          <cell r="AD771">
            <v>517</v>
          </cell>
          <cell r="AE771">
            <v>540.5</v>
          </cell>
          <cell r="AF771">
            <v>564</v>
          </cell>
          <cell r="AG771">
            <v>587.5</v>
          </cell>
          <cell r="AH771">
            <v>611</v>
          </cell>
          <cell r="AI771">
            <v>634.5</v>
          </cell>
          <cell r="AJ771">
            <v>658</v>
          </cell>
          <cell r="AK771">
            <v>681.5</v>
          </cell>
          <cell r="AL771">
            <v>705</v>
          </cell>
          <cell r="AM771">
            <v>728.5</v>
          </cell>
          <cell r="AN771">
            <v>752</v>
          </cell>
          <cell r="AO771">
            <v>775.5</v>
          </cell>
          <cell r="AP771">
            <v>799</v>
          </cell>
          <cell r="AQ771">
            <v>822.5</v>
          </cell>
          <cell r="AR771">
            <v>846</v>
          </cell>
          <cell r="AS771">
            <v>869.5</v>
          </cell>
          <cell r="AT771">
            <v>893</v>
          </cell>
          <cell r="AU771">
            <v>916.5</v>
          </cell>
          <cell r="AV771">
            <v>940</v>
          </cell>
          <cell r="AW771">
            <v>963.5</v>
          </cell>
          <cell r="AX771">
            <v>987</v>
          </cell>
          <cell r="AY771">
            <v>1010.5</v>
          </cell>
          <cell r="AZ771">
            <v>1034</v>
          </cell>
          <cell r="BA771">
            <v>1057.5</v>
          </cell>
          <cell r="BB771">
            <v>1081</v>
          </cell>
          <cell r="BC771">
            <v>1104.5</v>
          </cell>
          <cell r="BD771">
            <v>1128</v>
          </cell>
          <cell r="BE771">
            <v>1151.5</v>
          </cell>
          <cell r="BF771">
            <v>1175</v>
          </cell>
          <cell r="BG771">
            <v>1198.5</v>
          </cell>
          <cell r="BH771">
            <v>1222</v>
          </cell>
        </row>
        <row r="772">
          <cell r="C772" t="str">
            <v>CE150DELICESPP</v>
          </cell>
          <cell r="D772" t="str">
            <v>CE150</v>
          </cell>
          <cell r="E772" t="str">
            <v>DELICES</v>
          </cell>
          <cell r="F772" t="str">
            <v>PP</v>
          </cell>
          <cell r="G772" t="str">
            <v>PU</v>
          </cell>
          <cell r="H772">
            <v>0</v>
          </cell>
          <cell r="I772">
            <v>51</v>
          </cell>
          <cell r="J772">
            <v>102</v>
          </cell>
          <cell r="K772">
            <v>153</v>
          </cell>
          <cell r="L772">
            <v>204</v>
          </cell>
          <cell r="M772">
            <v>255</v>
          </cell>
          <cell r="N772">
            <v>306</v>
          </cell>
          <cell r="O772">
            <v>357</v>
          </cell>
          <cell r="P772">
            <v>408</v>
          </cell>
          <cell r="Q772">
            <v>459</v>
          </cell>
          <cell r="R772">
            <v>510</v>
          </cell>
          <cell r="S772">
            <v>561</v>
          </cell>
          <cell r="T772">
            <v>612</v>
          </cell>
          <cell r="U772">
            <v>663</v>
          </cell>
          <cell r="V772">
            <v>714</v>
          </cell>
          <cell r="W772">
            <v>765</v>
          </cell>
          <cell r="X772">
            <v>816</v>
          </cell>
          <cell r="Y772">
            <v>867</v>
          </cell>
          <cell r="Z772">
            <v>918</v>
          </cell>
        </row>
        <row r="773">
          <cell r="C773" t="str">
            <v>CE150SHELLPP</v>
          </cell>
          <cell r="D773" t="str">
            <v>CE150</v>
          </cell>
          <cell r="E773" t="str">
            <v>SHELL</v>
          </cell>
          <cell r="F773" t="str">
            <v>PP</v>
          </cell>
          <cell r="G773" t="str">
            <v>PU</v>
          </cell>
          <cell r="H773">
            <v>0</v>
          </cell>
          <cell r="I773">
            <v>41</v>
          </cell>
          <cell r="J773">
            <v>82</v>
          </cell>
          <cell r="K773">
            <v>123</v>
          </cell>
          <cell r="L773">
            <v>164</v>
          </cell>
          <cell r="M773">
            <v>205</v>
          </cell>
          <cell r="N773">
            <v>246</v>
          </cell>
          <cell r="O773">
            <v>287</v>
          </cell>
          <cell r="P773">
            <v>328</v>
          </cell>
          <cell r="Q773">
            <v>369</v>
          </cell>
          <cell r="R773">
            <v>410</v>
          </cell>
          <cell r="S773">
            <v>451</v>
          </cell>
          <cell r="T773">
            <v>492</v>
          </cell>
          <cell r="U773">
            <v>533</v>
          </cell>
          <cell r="V773">
            <v>574</v>
          </cell>
          <cell r="W773">
            <v>615</v>
          </cell>
          <cell r="X773">
            <v>656</v>
          </cell>
          <cell r="Y773">
            <v>697</v>
          </cell>
          <cell r="Z773">
            <v>738</v>
          </cell>
          <cell r="AA773">
            <v>779</v>
          </cell>
          <cell r="AB773">
            <v>820</v>
          </cell>
          <cell r="AC773">
            <v>861</v>
          </cell>
          <cell r="AD773">
            <v>902</v>
          </cell>
          <cell r="AE773">
            <v>943</v>
          </cell>
          <cell r="AF773">
            <v>984</v>
          </cell>
          <cell r="AG773">
            <v>1025</v>
          </cell>
          <cell r="AH773">
            <v>1066</v>
          </cell>
          <cell r="AI773">
            <v>1107</v>
          </cell>
          <cell r="AJ773">
            <v>1148</v>
          </cell>
          <cell r="AK773">
            <v>1189</v>
          </cell>
          <cell r="AL773">
            <v>1230</v>
          </cell>
          <cell r="AM773">
            <v>1271</v>
          </cell>
          <cell r="AN773">
            <v>1312</v>
          </cell>
          <cell r="AO773">
            <v>1353</v>
          </cell>
        </row>
        <row r="774">
          <cell r="C774" t="str">
            <v>CE210PODISPP</v>
          </cell>
          <cell r="D774" t="str">
            <v>CE210</v>
          </cell>
          <cell r="E774" t="str">
            <v>PODIS</v>
          </cell>
          <cell r="F774" t="str">
            <v>PP</v>
          </cell>
          <cell r="G774" t="str">
            <v>PU</v>
          </cell>
          <cell r="H774">
            <v>0</v>
          </cell>
          <cell r="I774">
            <v>48</v>
          </cell>
          <cell r="J774">
            <v>96</v>
          </cell>
          <cell r="K774">
            <v>144</v>
          </cell>
          <cell r="L774">
            <v>192</v>
          </cell>
          <cell r="M774">
            <v>240</v>
          </cell>
          <cell r="N774">
            <v>288</v>
          </cell>
          <cell r="O774">
            <v>336</v>
          </cell>
          <cell r="P774">
            <v>384</v>
          </cell>
          <cell r="Q774">
            <v>432</v>
          </cell>
          <cell r="R774">
            <v>480</v>
          </cell>
          <cell r="S774">
            <v>528</v>
          </cell>
          <cell r="T774">
            <v>576</v>
          </cell>
          <cell r="U774">
            <v>624</v>
          </cell>
          <cell r="V774">
            <v>672</v>
          </cell>
          <cell r="W774">
            <v>720</v>
          </cell>
          <cell r="X774">
            <v>768</v>
          </cell>
          <cell r="Y774">
            <v>816</v>
          </cell>
          <cell r="Z774">
            <v>864</v>
          </cell>
          <cell r="AA774">
            <v>912</v>
          </cell>
          <cell r="AB774">
            <v>960</v>
          </cell>
          <cell r="AC774">
            <v>1008</v>
          </cell>
          <cell r="AD774">
            <v>1056</v>
          </cell>
          <cell r="AE774">
            <v>1104</v>
          </cell>
          <cell r="AF774">
            <v>1152</v>
          </cell>
          <cell r="AG774">
            <v>1200</v>
          </cell>
          <cell r="AH774">
            <v>1248</v>
          </cell>
          <cell r="AI774">
            <v>1296</v>
          </cell>
          <cell r="AJ774">
            <v>1344</v>
          </cell>
          <cell r="AK774">
            <v>1392</v>
          </cell>
          <cell r="AL774">
            <v>1440</v>
          </cell>
          <cell r="AM774">
            <v>1488</v>
          </cell>
          <cell r="AN774">
            <v>1536</v>
          </cell>
          <cell r="AO774">
            <v>1584</v>
          </cell>
          <cell r="AP774">
            <v>1632</v>
          </cell>
          <cell r="AQ774">
            <v>1680</v>
          </cell>
          <cell r="AR774">
            <v>1728</v>
          </cell>
          <cell r="AS774">
            <v>1776</v>
          </cell>
          <cell r="AT774">
            <v>1824</v>
          </cell>
          <cell r="AU774">
            <v>1872</v>
          </cell>
          <cell r="AV774">
            <v>1920</v>
          </cell>
          <cell r="AW774">
            <v>1968</v>
          </cell>
          <cell r="AX774">
            <v>2016</v>
          </cell>
          <cell r="AY774">
            <v>2064</v>
          </cell>
          <cell r="AZ774">
            <v>2112</v>
          </cell>
          <cell r="BA774">
            <v>2160</v>
          </cell>
          <cell r="BB774">
            <v>2208</v>
          </cell>
          <cell r="BC774">
            <v>2256</v>
          </cell>
          <cell r="BD774">
            <v>2304</v>
          </cell>
          <cell r="BE774">
            <v>2352</v>
          </cell>
          <cell r="BF774">
            <v>2400</v>
          </cell>
          <cell r="BG774">
            <v>2448</v>
          </cell>
          <cell r="BH774">
            <v>2496</v>
          </cell>
        </row>
        <row r="775">
          <cell r="C775" t="str">
            <v>CE210CDCPP</v>
          </cell>
          <cell r="D775" t="str">
            <v>CE210</v>
          </cell>
          <cell r="E775" t="str">
            <v>CDC</v>
          </cell>
          <cell r="F775" t="str">
            <v>PP</v>
          </cell>
          <cell r="G775" t="str">
            <v>PU</v>
          </cell>
          <cell r="H775">
            <v>34.380000000000003</v>
          </cell>
          <cell r="I775">
            <v>34.380000000000003</v>
          </cell>
        </row>
        <row r="776">
          <cell r="C776" t="str">
            <v>CE210COURRIERPP</v>
          </cell>
          <cell r="D776" t="str">
            <v>CE210</v>
          </cell>
          <cell r="E776" t="str">
            <v>COURRIER</v>
          </cell>
          <cell r="F776" t="str">
            <v>PP</v>
          </cell>
          <cell r="G776" t="str">
            <v>PU</v>
          </cell>
          <cell r="H776">
            <v>0</v>
          </cell>
          <cell r="I776">
            <v>23.5</v>
          </cell>
          <cell r="J776">
            <v>47</v>
          </cell>
          <cell r="K776">
            <v>70.5</v>
          </cell>
          <cell r="L776">
            <v>94</v>
          </cell>
          <cell r="M776">
            <v>117.5</v>
          </cell>
          <cell r="N776">
            <v>141</v>
          </cell>
          <cell r="O776">
            <v>164.5</v>
          </cell>
          <cell r="P776">
            <v>188</v>
          </cell>
          <cell r="Q776">
            <v>211.5</v>
          </cell>
          <cell r="R776">
            <v>235</v>
          </cell>
          <cell r="S776">
            <v>258.5</v>
          </cell>
          <cell r="T776">
            <v>282</v>
          </cell>
          <cell r="U776">
            <v>305.5</v>
          </cell>
          <cell r="V776">
            <v>329</v>
          </cell>
          <cell r="W776">
            <v>352.5</v>
          </cell>
          <cell r="X776">
            <v>376</v>
          </cell>
          <cell r="Y776">
            <v>399.5</v>
          </cell>
          <cell r="Z776">
            <v>423</v>
          </cell>
          <cell r="AA776">
            <v>446.5</v>
          </cell>
          <cell r="AB776">
            <v>470</v>
          </cell>
          <cell r="AC776">
            <v>493.5</v>
          </cell>
          <cell r="AD776">
            <v>517</v>
          </cell>
          <cell r="AE776">
            <v>540.5</v>
          </cell>
          <cell r="AF776">
            <v>564</v>
          </cell>
          <cell r="AG776">
            <v>587.5</v>
          </cell>
          <cell r="AH776">
            <v>611</v>
          </cell>
          <cell r="AI776">
            <v>634.5</v>
          </cell>
          <cell r="AJ776">
            <v>658</v>
          </cell>
          <cell r="AK776">
            <v>681.5</v>
          </cell>
          <cell r="AL776">
            <v>705</v>
          </cell>
          <cell r="AM776">
            <v>728.5</v>
          </cell>
          <cell r="AN776">
            <v>752</v>
          </cell>
          <cell r="AO776">
            <v>775.5</v>
          </cell>
          <cell r="AP776">
            <v>799</v>
          </cell>
          <cell r="AQ776">
            <v>822.5</v>
          </cell>
          <cell r="AR776">
            <v>846</v>
          </cell>
          <cell r="AS776">
            <v>869.5</v>
          </cell>
          <cell r="AT776">
            <v>893</v>
          </cell>
          <cell r="AU776">
            <v>916.5</v>
          </cell>
          <cell r="AV776">
            <v>940</v>
          </cell>
          <cell r="AW776">
            <v>963.5</v>
          </cell>
          <cell r="AX776">
            <v>987</v>
          </cell>
          <cell r="AY776">
            <v>1010.5</v>
          </cell>
          <cell r="AZ776">
            <v>1034</v>
          </cell>
          <cell r="BA776">
            <v>1057.5</v>
          </cell>
          <cell r="BB776">
            <v>1081</v>
          </cell>
          <cell r="BC776">
            <v>1104.5</v>
          </cell>
          <cell r="BD776">
            <v>1128</v>
          </cell>
          <cell r="BE776">
            <v>1151.5</v>
          </cell>
          <cell r="BF776">
            <v>1175</v>
          </cell>
          <cell r="BG776">
            <v>1198.5</v>
          </cell>
          <cell r="BH776">
            <v>1222</v>
          </cell>
        </row>
        <row r="777">
          <cell r="C777" t="str">
            <v>CE210DELICESPP</v>
          </cell>
          <cell r="D777" t="str">
            <v>CE210</v>
          </cell>
          <cell r="E777" t="str">
            <v>DELICES</v>
          </cell>
          <cell r="F777" t="str">
            <v>PP</v>
          </cell>
          <cell r="G777" t="str">
            <v>PU</v>
          </cell>
          <cell r="H777">
            <v>0</v>
          </cell>
          <cell r="I777">
            <v>51</v>
          </cell>
          <cell r="J777">
            <v>102</v>
          </cell>
          <cell r="K777">
            <v>153</v>
          </cell>
          <cell r="L777">
            <v>204</v>
          </cell>
          <cell r="M777">
            <v>255</v>
          </cell>
          <cell r="N777">
            <v>306</v>
          </cell>
          <cell r="O777">
            <v>357</v>
          </cell>
          <cell r="P777">
            <v>408</v>
          </cell>
          <cell r="Q777">
            <v>459</v>
          </cell>
          <cell r="R777">
            <v>510</v>
          </cell>
          <cell r="S777">
            <v>561</v>
          </cell>
          <cell r="T777">
            <v>612</v>
          </cell>
          <cell r="U777">
            <v>663</v>
          </cell>
          <cell r="V777">
            <v>714</v>
          </cell>
          <cell r="W777">
            <v>765</v>
          </cell>
          <cell r="X777">
            <v>816</v>
          </cell>
          <cell r="Y777">
            <v>867</v>
          </cell>
          <cell r="Z777">
            <v>918</v>
          </cell>
        </row>
        <row r="778">
          <cell r="C778" t="str">
            <v>CE210PATIPRESTIGEPP</v>
          </cell>
          <cell r="D778" t="str">
            <v>CE210</v>
          </cell>
          <cell r="E778" t="str">
            <v>PATIPRESTIGE</v>
          </cell>
          <cell r="F778" t="str">
            <v>PP</v>
          </cell>
          <cell r="G778" t="str">
            <v>PU</v>
          </cell>
          <cell r="H778">
            <v>0</v>
          </cell>
          <cell r="I778">
            <v>48.77</v>
          </cell>
          <cell r="J778">
            <v>97.54</v>
          </cell>
          <cell r="K778">
            <v>146.31</v>
          </cell>
          <cell r="L778">
            <v>195.08</v>
          </cell>
          <cell r="M778">
            <v>243.85000000000002</v>
          </cell>
          <cell r="N778">
            <v>292.62</v>
          </cell>
          <cell r="O778">
            <v>341.39000000000004</v>
          </cell>
          <cell r="P778">
            <v>390.16</v>
          </cell>
          <cell r="Q778">
            <v>438.93</v>
          </cell>
          <cell r="R778">
            <v>487.70000000000005</v>
          </cell>
          <cell r="S778">
            <v>536.47</v>
          </cell>
          <cell r="T778">
            <v>585.24</v>
          </cell>
          <cell r="U778">
            <v>634.01</v>
          </cell>
          <cell r="V778">
            <v>682.78000000000009</v>
          </cell>
          <cell r="W778">
            <v>731.55000000000007</v>
          </cell>
          <cell r="X778">
            <v>780.32</v>
          </cell>
          <cell r="Y778">
            <v>829.09</v>
          </cell>
          <cell r="Z778">
            <v>877.86</v>
          </cell>
          <cell r="AA778">
            <v>926.63000000000011</v>
          </cell>
          <cell r="AB778">
            <v>975.40000000000009</v>
          </cell>
          <cell r="AC778">
            <v>1024.17</v>
          </cell>
          <cell r="AD778">
            <v>1072.94</v>
          </cell>
          <cell r="AE778">
            <v>1121.71</v>
          </cell>
          <cell r="AF778">
            <v>1170.48</v>
          </cell>
          <cell r="AG778">
            <v>1219.25</v>
          </cell>
          <cell r="AH778">
            <v>1268.02</v>
          </cell>
          <cell r="AI778">
            <v>1316.7900000000002</v>
          </cell>
          <cell r="AJ778">
            <v>1365.5600000000002</v>
          </cell>
          <cell r="AK778">
            <v>1414.3300000000002</v>
          </cell>
          <cell r="AL778">
            <v>1463.1000000000001</v>
          </cell>
          <cell r="AM778">
            <v>1511.8700000000001</v>
          </cell>
          <cell r="AN778">
            <v>1560.64</v>
          </cell>
          <cell r="AO778">
            <v>1609.41</v>
          </cell>
        </row>
        <row r="779">
          <cell r="C779" t="str">
            <v>CE210SHELLPP</v>
          </cell>
          <cell r="D779" t="str">
            <v>CE210</v>
          </cell>
          <cell r="E779" t="str">
            <v>SHELL</v>
          </cell>
          <cell r="F779" t="str">
            <v>PP</v>
          </cell>
          <cell r="G779" t="str">
            <v>PU</v>
          </cell>
          <cell r="H779">
            <v>0</v>
          </cell>
          <cell r="I779">
            <v>41</v>
          </cell>
          <cell r="J779">
            <v>82</v>
          </cell>
          <cell r="K779">
            <v>123</v>
          </cell>
          <cell r="L779">
            <v>164</v>
          </cell>
          <cell r="M779">
            <v>205</v>
          </cell>
          <cell r="N779">
            <v>246</v>
          </cell>
          <cell r="O779">
            <v>287</v>
          </cell>
          <cell r="P779">
            <v>328</v>
          </cell>
          <cell r="Q779">
            <v>369</v>
          </cell>
          <cell r="R779">
            <v>410</v>
          </cell>
          <cell r="S779">
            <v>451</v>
          </cell>
          <cell r="T779">
            <v>492</v>
          </cell>
          <cell r="U779">
            <v>533</v>
          </cell>
          <cell r="V779">
            <v>574</v>
          </cell>
          <cell r="W779">
            <v>615</v>
          </cell>
          <cell r="X779">
            <v>656</v>
          </cell>
          <cell r="Y779">
            <v>697</v>
          </cell>
          <cell r="Z779">
            <v>738</v>
          </cell>
          <cell r="AA779">
            <v>779</v>
          </cell>
          <cell r="AB779">
            <v>820</v>
          </cell>
          <cell r="AC779">
            <v>861</v>
          </cell>
          <cell r="AD779">
            <v>902</v>
          </cell>
          <cell r="AE779">
            <v>943</v>
          </cell>
          <cell r="AF779">
            <v>984</v>
          </cell>
          <cell r="AG779">
            <v>1025</v>
          </cell>
          <cell r="AH779">
            <v>1066</v>
          </cell>
          <cell r="AI779">
            <v>1107</v>
          </cell>
          <cell r="AJ779">
            <v>1148</v>
          </cell>
          <cell r="AK779">
            <v>1189</v>
          </cell>
          <cell r="AL779">
            <v>1230</v>
          </cell>
          <cell r="AM779">
            <v>1271</v>
          </cell>
          <cell r="AN779">
            <v>1312</v>
          </cell>
          <cell r="AO779">
            <v>1353</v>
          </cell>
        </row>
        <row r="780">
          <cell r="C780" t="str">
            <v>CE140PETROLIERSPP</v>
          </cell>
          <cell r="D780" t="str">
            <v>CE140</v>
          </cell>
          <cell r="E780" t="str">
            <v>PETROLIERS</v>
          </cell>
          <cell r="F780" t="str">
            <v>PP</v>
          </cell>
          <cell r="G780" t="str">
            <v>PU</v>
          </cell>
          <cell r="H780">
            <v>0</v>
          </cell>
          <cell r="I780">
            <v>43</v>
          </cell>
          <cell r="J780">
            <v>86</v>
          </cell>
          <cell r="K780">
            <v>129</v>
          </cell>
          <cell r="L780">
            <v>172</v>
          </cell>
          <cell r="M780">
            <v>215</v>
          </cell>
          <cell r="N780">
            <v>258</v>
          </cell>
          <cell r="O780">
            <v>301</v>
          </cell>
          <cell r="P780">
            <v>344</v>
          </cell>
          <cell r="Q780">
            <v>387</v>
          </cell>
          <cell r="R780">
            <v>430</v>
          </cell>
          <cell r="S780">
            <v>473</v>
          </cell>
          <cell r="T780">
            <v>516</v>
          </cell>
          <cell r="U780">
            <v>559</v>
          </cell>
          <cell r="V780">
            <v>602</v>
          </cell>
          <cell r="W780">
            <v>645</v>
          </cell>
          <cell r="X780">
            <v>688</v>
          </cell>
          <cell r="Y780">
            <v>731</v>
          </cell>
          <cell r="Z780">
            <v>774</v>
          </cell>
          <cell r="AA780">
            <v>817</v>
          </cell>
          <cell r="AB780">
            <v>860</v>
          </cell>
          <cell r="AC780">
            <v>903</v>
          </cell>
          <cell r="AD780">
            <v>946</v>
          </cell>
          <cell r="AE780">
            <v>989</v>
          </cell>
          <cell r="AF780">
            <v>1032</v>
          </cell>
          <cell r="AG780">
            <v>1075</v>
          </cell>
          <cell r="AH780">
            <v>1118</v>
          </cell>
          <cell r="AI780">
            <v>1161</v>
          </cell>
          <cell r="AJ780">
            <v>1204</v>
          </cell>
          <cell r="AK780">
            <v>1247</v>
          </cell>
          <cell r="AL780">
            <v>1290</v>
          </cell>
          <cell r="AM780">
            <v>1333</v>
          </cell>
          <cell r="AN780">
            <v>1376</v>
          </cell>
          <cell r="AO780">
            <v>1419</v>
          </cell>
          <cell r="AP780">
            <v>1462</v>
          </cell>
          <cell r="AQ780">
            <v>1505</v>
          </cell>
          <cell r="AR780">
            <v>1548</v>
          </cell>
          <cell r="AS780">
            <v>1591</v>
          </cell>
          <cell r="AT780">
            <v>1634</v>
          </cell>
          <cell r="AU780">
            <v>1677</v>
          </cell>
          <cell r="AV780">
            <v>1720</v>
          </cell>
          <cell r="AW780">
            <v>1763</v>
          </cell>
          <cell r="AX780">
            <v>1806</v>
          </cell>
          <cell r="AY780">
            <v>1849</v>
          </cell>
          <cell r="AZ780">
            <v>1892</v>
          </cell>
          <cell r="BA780">
            <v>1935</v>
          </cell>
          <cell r="BB780">
            <v>1978</v>
          </cell>
          <cell r="BC780">
            <v>2021</v>
          </cell>
          <cell r="BD780">
            <v>2064</v>
          </cell>
          <cell r="BE780">
            <v>2107</v>
          </cell>
          <cell r="BF780">
            <v>2150</v>
          </cell>
          <cell r="BG780">
            <v>2193</v>
          </cell>
          <cell r="BH780">
            <v>2236</v>
          </cell>
        </row>
        <row r="781">
          <cell r="C781" t="str">
            <v>CE150PETROLIERSPP</v>
          </cell>
          <cell r="D781" t="str">
            <v>CE150</v>
          </cell>
          <cell r="E781" t="str">
            <v>PETROLIERS</v>
          </cell>
          <cell r="F781" t="str">
            <v>PP</v>
          </cell>
          <cell r="G781" t="str">
            <v>PU</v>
          </cell>
          <cell r="H781">
            <v>0</v>
          </cell>
          <cell r="I781">
            <v>43</v>
          </cell>
          <cell r="J781">
            <v>86</v>
          </cell>
          <cell r="K781">
            <v>129</v>
          </cell>
          <cell r="L781">
            <v>172</v>
          </cell>
          <cell r="M781">
            <v>215</v>
          </cell>
          <cell r="N781">
            <v>258</v>
          </cell>
          <cell r="O781">
            <v>301</v>
          </cell>
          <cell r="P781">
            <v>344</v>
          </cell>
          <cell r="Q781">
            <v>387</v>
          </cell>
          <cell r="R781">
            <v>430</v>
          </cell>
          <cell r="S781">
            <v>473</v>
          </cell>
          <cell r="T781">
            <v>516</v>
          </cell>
          <cell r="U781">
            <v>559</v>
          </cell>
          <cell r="V781">
            <v>602</v>
          </cell>
          <cell r="W781">
            <v>645</v>
          </cell>
          <cell r="X781">
            <v>688</v>
          </cell>
          <cell r="Y781">
            <v>731</v>
          </cell>
          <cell r="Z781">
            <v>774</v>
          </cell>
          <cell r="AA781">
            <v>817</v>
          </cell>
          <cell r="AB781">
            <v>860</v>
          </cell>
          <cell r="AC781">
            <v>903</v>
          </cell>
          <cell r="AD781">
            <v>946</v>
          </cell>
          <cell r="AE781">
            <v>989</v>
          </cell>
          <cell r="AF781">
            <v>1032</v>
          </cell>
          <cell r="AG781">
            <v>1075</v>
          </cell>
          <cell r="AH781">
            <v>1118</v>
          </cell>
          <cell r="AI781">
            <v>1161</v>
          </cell>
          <cell r="AJ781">
            <v>1204</v>
          </cell>
          <cell r="AK781">
            <v>1247</v>
          </cell>
          <cell r="AL781">
            <v>1290</v>
          </cell>
          <cell r="AM781">
            <v>1333</v>
          </cell>
          <cell r="AN781">
            <v>1376</v>
          </cell>
          <cell r="AO781">
            <v>1419</v>
          </cell>
          <cell r="AP781">
            <v>1462</v>
          </cell>
          <cell r="AQ781">
            <v>1505</v>
          </cell>
          <cell r="AR781">
            <v>1548</v>
          </cell>
          <cell r="AS781">
            <v>1591</v>
          </cell>
          <cell r="AT781">
            <v>1634</v>
          </cell>
          <cell r="AU781">
            <v>1677</v>
          </cell>
          <cell r="AV781">
            <v>1720</v>
          </cell>
          <cell r="AW781">
            <v>1763</v>
          </cell>
          <cell r="AX781">
            <v>1806</v>
          </cell>
          <cell r="AY781">
            <v>1849</v>
          </cell>
          <cell r="AZ781">
            <v>1892</v>
          </cell>
          <cell r="BA781">
            <v>1935</v>
          </cell>
          <cell r="BB781">
            <v>1978</v>
          </cell>
          <cell r="BC781">
            <v>2021</v>
          </cell>
          <cell r="BD781">
            <v>2064</v>
          </cell>
          <cell r="BE781">
            <v>2107</v>
          </cell>
          <cell r="BF781">
            <v>2150</v>
          </cell>
          <cell r="BG781">
            <v>2193</v>
          </cell>
          <cell r="BH781">
            <v>2236</v>
          </cell>
        </row>
        <row r="782">
          <cell r="C782" t="str">
            <v>CE210PETROLIERSPP</v>
          </cell>
          <cell r="D782" t="str">
            <v>CE210</v>
          </cell>
          <cell r="E782" t="str">
            <v>PETROLIERS</v>
          </cell>
          <cell r="F782" t="str">
            <v>PP</v>
          </cell>
          <cell r="G782" t="str">
            <v>PU</v>
          </cell>
          <cell r="H782">
            <v>0</v>
          </cell>
          <cell r="I782">
            <v>55</v>
          </cell>
          <cell r="J782">
            <v>110</v>
          </cell>
          <cell r="K782">
            <v>165</v>
          </cell>
          <cell r="L782">
            <v>220</v>
          </cell>
          <cell r="M782">
            <v>275</v>
          </cell>
          <cell r="N782">
            <v>330</v>
          </cell>
          <cell r="O782">
            <v>385</v>
          </cell>
          <cell r="P782">
            <v>440</v>
          </cell>
          <cell r="Q782">
            <v>495</v>
          </cell>
          <cell r="R782">
            <v>550</v>
          </cell>
          <cell r="S782">
            <v>605</v>
          </cell>
          <cell r="T782">
            <v>660</v>
          </cell>
          <cell r="U782">
            <v>715</v>
          </cell>
          <cell r="V782">
            <v>770</v>
          </cell>
          <cell r="W782">
            <v>825</v>
          </cell>
          <cell r="X782">
            <v>880</v>
          </cell>
          <cell r="Y782">
            <v>935</v>
          </cell>
          <cell r="Z782">
            <v>990</v>
          </cell>
          <cell r="AA782">
            <v>1045</v>
          </cell>
          <cell r="AB782">
            <v>1100</v>
          </cell>
          <cell r="AC782">
            <v>1155</v>
          </cell>
          <cell r="AD782">
            <v>1210</v>
          </cell>
          <cell r="AE782">
            <v>1265</v>
          </cell>
          <cell r="AF782">
            <v>1320</v>
          </cell>
          <cell r="AG782">
            <v>1375</v>
          </cell>
          <cell r="AH782">
            <v>1430</v>
          </cell>
          <cell r="AI782">
            <v>1485</v>
          </cell>
          <cell r="AJ782">
            <v>1540</v>
          </cell>
          <cell r="AK782">
            <v>1595</v>
          </cell>
          <cell r="AL782">
            <v>1650</v>
          </cell>
          <cell r="AM782">
            <v>1705</v>
          </cell>
          <cell r="AN782">
            <v>1760</v>
          </cell>
          <cell r="AO782">
            <v>1815</v>
          </cell>
          <cell r="AP782">
            <v>1870</v>
          </cell>
          <cell r="AQ782">
            <v>1925</v>
          </cell>
          <cell r="AR782">
            <v>1980</v>
          </cell>
          <cell r="AS782">
            <v>2035</v>
          </cell>
          <cell r="AT782">
            <v>2090</v>
          </cell>
          <cell r="AU782">
            <v>2145</v>
          </cell>
          <cell r="AV782">
            <v>2200</v>
          </cell>
          <cell r="AW782">
            <v>2255</v>
          </cell>
          <cell r="AX782">
            <v>2310</v>
          </cell>
          <cell r="AY782">
            <v>2365</v>
          </cell>
          <cell r="AZ782">
            <v>2420</v>
          </cell>
          <cell r="BA782">
            <v>2475</v>
          </cell>
          <cell r="BB782">
            <v>2530</v>
          </cell>
          <cell r="BC782">
            <v>2585</v>
          </cell>
          <cell r="BD782">
            <v>2640</v>
          </cell>
          <cell r="BE782">
            <v>2695</v>
          </cell>
          <cell r="BF782">
            <v>2750</v>
          </cell>
          <cell r="BG782">
            <v>2805</v>
          </cell>
          <cell r="BH782">
            <v>2860</v>
          </cell>
        </row>
        <row r="783">
          <cell r="C783" t="str">
            <v>CE070PETROLIERSGRIGNY</v>
          </cell>
          <cell r="D783" t="str">
            <v>CE070</v>
          </cell>
          <cell r="E783" t="str">
            <v>PETROLIERS</v>
          </cell>
          <cell r="F783" t="str">
            <v>GRIGNY</v>
          </cell>
          <cell r="G783" t="str">
            <v>PU</v>
          </cell>
          <cell r="H783">
            <v>0</v>
          </cell>
          <cell r="I783">
            <v>24</v>
          </cell>
          <cell r="J783">
            <v>48</v>
          </cell>
          <cell r="K783">
            <v>72</v>
          </cell>
          <cell r="L783">
            <v>96</v>
          </cell>
          <cell r="M783">
            <v>120</v>
          </cell>
          <cell r="N783">
            <v>144</v>
          </cell>
          <cell r="O783">
            <v>168</v>
          </cell>
          <cell r="P783">
            <v>192</v>
          </cell>
          <cell r="Q783">
            <v>216</v>
          </cell>
          <cell r="R783">
            <v>240</v>
          </cell>
          <cell r="S783">
            <v>264</v>
          </cell>
          <cell r="T783">
            <v>288</v>
          </cell>
          <cell r="U783">
            <v>312</v>
          </cell>
          <cell r="V783">
            <v>336</v>
          </cell>
          <cell r="W783">
            <v>360</v>
          </cell>
          <cell r="X783">
            <v>384</v>
          </cell>
          <cell r="Y783">
            <v>408</v>
          </cell>
          <cell r="Z783">
            <v>432</v>
          </cell>
          <cell r="AA783">
            <v>456</v>
          </cell>
          <cell r="AB783">
            <v>480</v>
          </cell>
          <cell r="AC783">
            <v>504</v>
          </cell>
          <cell r="AD783">
            <v>528</v>
          </cell>
          <cell r="AE783">
            <v>552</v>
          </cell>
          <cell r="AF783">
            <v>576</v>
          </cell>
          <cell r="AG783">
            <v>600</v>
          </cell>
          <cell r="AH783">
            <v>624</v>
          </cell>
          <cell r="AI783">
            <v>648</v>
          </cell>
          <cell r="AJ783">
            <v>672</v>
          </cell>
          <cell r="AK783">
            <v>696</v>
          </cell>
          <cell r="AL783">
            <v>720</v>
          </cell>
          <cell r="AM783">
            <v>744</v>
          </cell>
          <cell r="AN783">
            <v>768</v>
          </cell>
          <cell r="AO783">
            <v>792</v>
          </cell>
          <cell r="AP783">
            <v>816</v>
          </cell>
          <cell r="AQ783">
            <v>840</v>
          </cell>
          <cell r="AR783">
            <v>864</v>
          </cell>
          <cell r="AS783">
            <v>888</v>
          </cell>
          <cell r="AT783">
            <v>912</v>
          </cell>
          <cell r="AU783">
            <v>936</v>
          </cell>
          <cell r="AV783">
            <v>960</v>
          </cell>
          <cell r="AW783">
            <v>984</v>
          </cell>
          <cell r="AX783">
            <v>1008</v>
          </cell>
          <cell r="AY783">
            <v>1032</v>
          </cell>
          <cell r="AZ783">
            <v>1056</v>
          </cell>
          <cell r="BA783">
            <v>1080</v>
          </cell>
          <cell r="BB783">
            <v>1104</v>
          </cell>
          <cell r="BC783">
            <v>1128</v>
          </cell>
          <cell r="BD783">
            <v>1152</v>
          </cell>
          <cell r="BE783">
            <v>1176</v>
          </cell>
          <cell r="BF783">
            <v>1200</v>
          </cell>
          <cell r="BG783">
            <v>1224</v>
          </cell>
          <cell r="BH783">
            <v>1248</v>
          </cell>
        </row>
        <row r="784">
          <cell r="C784" t="str">
            <v>CE140PRESENTOIRSPP</v>
          </cell>
          <cell r="D784" t="str">
            <v>CE140</v>
          </cell>
          <cell r="E784" t="str">
            <v>PRESENTOIRS</v>
          </cell>
          <cell r="F784" t="str">
            <v>PP</v>
          </cell>
          <cell r="G784" t="str">
            <v>PU</v>
          </cell>
          <cell r="H784">
            <v>0</v>
          </cell>
          <cell r="I784">
            <v>25</v>
          </cell>
          <cell r="J784">
            <v>50</v>
          </cell>
          <cell r="K784">
            <v>75</v>
          </cell>
          <cell r="L784">
            <v>100</v>
          </cell>
          <cell r="M784">
            <v>125</v>
          </cell>
          <cell r="N784">
            <v>150</v>
          </cell>
          <cell r="O784">
            <v>175</v>
          </cell>
          <cell r="P784">
            <v>200</v>
          </cell>
          <cell r="Q784">
            <v>225</v>
          </cell>
          <cell r="R784">
            <v>250</v>
          </cell>
          <cell r="S784">
            <v>275</v>
          </cell>
          <cell r="T784">
            <v>300</v>
          </cell>
          <cell r="U784">
            <v>325</v>
          </cell>
          <cell r="V784">
            <v>350</v>
          </cell>
          <cell r="W784">
            <v>375</v>
          </cell>
          <cell r="X784">
            <v>400</v>
          </cell>
          <cell r="Y784">
            <v>425</v>
          </cell>
          <cell r="Z784">
            <v>450</v>
          </cell>
          <cell r="AA784">
            <v>475</v>
          </cell>
          <cell r="AB784">
            <v>500</v>
          </cell>
          <cell r="AC784">
            <v>525</v>
          </cell>
          <cell r="AD784">
            <v>550</v>
          </cell>
          <cell r="AE784">
            <v>575</v>
          </cell>
          <cell r="AF784">
            <v>600</v>
          </cell>
          <cell r="AG784">
            <v>625</v>
          </cell>
          <cell r="AH784">
            <v>650</v>
          </cell>
          <cell r="AI784">
            <v>675</v>
          </cell>
          <cell r="AJ784">
            <v>700</v>
          </cell>
          <cell r="AK784">
            <v>725</v>
          </cell>
          <cell r="AL784">
            <v>750</v>
          </cell>
          <cell r="AM784">
            <v>775</v>
          </cell>
          <cell r="AN784">
            <v>800</v>
          </cell>
          <cell r="AO784">
            <v>825</v>
          </cell>
          <cell r="AP784">
            <v>850</v>
          </cell>
          <cell r="AQ784">
            <v>875</v>
          </cell>
          <cell r="AR784">
            <v>900</v>
          </cell>
          <cell r="AS784">
            <v>925</v>
          </cell>
          <cell r="AT784">
            <v>950</v>
          </cell>
          <cell r="AU784">
            <v>975</v>
          </cell>
          <cell r="AV784">
            <v>1000</v>
          </cell>
          <cell r="AW784">
            <v>1025</v>
          </cell>
          <cell r="AX784">
            <v>1050</v>
          </cell>
          <cell r="AY784">
            <v>1075</v>
          </cell>
          <cell r="AZ784">
            <v>1100</v>
          </cell>
          <cell r="BA784">
            <v>1125</v>
          </cell>
          <cell r="BB784">
            <v>1150</v>
          </cell>
          <cell r="BC784">
            <v>1175</v>
          </cell>
          <cell r="BD784">
            <v>1200</v>
          </cell>
          <cell r="BE784">
            <v>1225</v>
          </cell>
          <cell r="BF784">
            <v>1250</v>
          </cell>
          <cell r="BG784">
            <v>1275</v>
          </cell>
          <cell r="BH784">
            <v>1300</v>
          </cell>
        </row>
        <row r="785">
          <cell r="C785" t="str">
            <v>CE150PRESENTOIRSPP</v>
          </cell>
          <cell r="D785" t="str">
            <v>CE150</v>
          </cell>
          <cell r="E785" t="str">
            <v>PRESENTOIRS</v>
          </cell>
          <cell r="F785" t="str">
            <v>PP</v>
          </cell>
          <cell r="G785" t="str">
            <v>PU</v>
          </cell>
          <cell r="H785">
            <v>0</v>
          </cell>
          <cell r="I785">
            <v>25</v>
          </cell>
          <cell r="J785">
            <v>50</v>
          </cell>
          <cell r="K785">
            <v>75</v>
          </cell>
          <cell r="L785">
            <v>100</v>
          </cell>
          <cell r="M785">
            <v>125</v>
          </cell>
          <cell r="N785">
            <v>150</v>
          </cell>
          <cell r="O785">
            <v>175</v>
          </cell>
          <cell r="P785">
            <v>200</v>
          </cell>
          <cell r="Q785">
            <v>225</v>
          </cell>
          <cell r="R785">
            <v>250</v>
          </cell>
          <cell r="S785">
            <v>275</v>
          </cell>
          <cell r="T785">
            <v>300</v>
          </cell>
          <cell r="U785">
            <v>325</v>
          </cell>
          <cell r="V785">
            <v>350</v>
          </cell>
          <cell r="W785">
            <v>375</v>
          </cell>
          <cell r="X785">
            <v>400</v>
          </cell>
          <cell r="Y785">
            <v>425</v>
          </cell>
          <cell r="Z785">
            <v>450</v>
          </cell>
          <cell r="AA785">
            <v>475</v>
          </cell>
          <cell r="AB785">
            <v>500</v>
          </cell>
          <cell r="AC785">
            <v>525</v>
          </cell>
          <cell r="AD785">
            <v>550</v>
          </cell>
          <cell r="AE785">
            <v>575</v>
          </cell>
          <cell r="AF785">
            <v>600</v>
          </cell>
          <cell r="AG785">
            <v>625</v>
          </cell>
          <cell r="AH785">
            <v>650</v>
          </cell>
          <cell r="AI785">
            <v>675</v>
          </cell>
          <cell r="AJ785">
            <v>700</v>
          </cell>
          <cell r="AK785">
            <v>725</v>
          </cell>
          <cell r="AL785">
            <v>750</v>
          </cell>
          <cell r="AM785">
            <v>775</v>
          </cell>
          <cell r="AN785">
            <v>800</v>
          </cell>
          <cell r="AO785">
            <v>825</v>
          </cell>
          <cell r="AP785">
            <v>850</v>
          </cell>
          <cell r="AQ785">
            <v>875</v>
          </cell>
          <cell r="AR785">
            <v>900</v>
          </cell>
          <cell r="AS785">
            <v>925</v>
          </cell>
          <cell r="AT785">
            <v>950</v>
          </cell>
          <cell r="AU785">
            <v>975</v>
          </cell>
          <cell r="AV785">
            <v>1000</v>
          </cell>
          <cell r="AW785">
            <v>1025</v>
          </cell>
          <cell r="AX785">
            <v>1050</v>
          </cell>
          <cell r="AY785">
            <v>1075</v>
          </cell>
          <cell r="AZ785">
            <v>1100</v>
          </cell>
          <cell r="BA785">
            <v>1125</v>
          </cell>
          <cell r="BB785">
            <v>1150</v>
          </cell>
          <cell r="BC785">
            <v>1175</v>
          </cell>
          <cell r="BD785">
            <v>1200</v>
          </cell>
          <cell r="BE785">
            <v>1225</v>
          </cell>
          <cell r="BF785">
            <v>1250</v>
          </cell>
          <cell r="BG785">
            <v>1275</v>
          </cell>
          <cell r="BH785">
            <v>1300</v>
          </cell>
        </row>
        <row r="786">
          <cell r="C786" t="str">
            <v>CE210PRESENTOIRSPP</v>
          </cell>
          <cell r="D786" t="str">
            <v>CE210</v>
          </cell>
          <cell r="E786" t="str">
            <v>PRESENTOIRS</v>
          </cell>
          <cell r="F786" t="str">
            <v>PP</v>
          </cell>
          <cell r="G786" t="str">
            <v>PU</v>
          </cell>
          <cell r="H786">
            <v>0</v>
          </cell>
          <cell r="I786">
            <v>25</v>
          </cell>
          <cell r="J786">
            <v>50</v>
          </cell>
          <cell r="K786">
            <v>75</v>
          </cell>
          <cell r="L786">
            <v>100</v>
          </cell>
          <cell r="M786">
            <v>125</v>
          </cell>
          <cell r="N786">
            <v>150</v>
          </cell>
          <cell r="O786">
            <v>175</v>
          </cell>
          <cell r="P786">
            <v>200</v>
          </cell>
          <cell r="Q786">
            <v>225</v>
          </cell>
          <cell r="R786">
            <v>250</v>
          </cell>
          <cell r="S786">
            <v>275</v>
          </cell>
          <cell r="T786">
            <v>300</v>
          </cell>
          <cell r="U786">
            <v>325</v>
          </cell>
          <cell r="V786">
            <v>350</v>
          </cell>
          <cell r="W786">
            <v>375</v>
          </cell>
          <cell r="X786">
            <v>400</v>
          </cell>
          <cell r="Y786">
            <v>425</v>
          </cell>
          <cell r="Z786">
            <v>450</v>
          </cell>
          <cell r="AA786">
            <v>475</v>
          </cell>
          <cell r="AB786">
            <v>500</v>
          </cell>
          <cell r="AC786">
            <v>525</v>
          </cell>
          <cell r="AD786">
            <v>550</v>
          </cell>
          <cell r="AE786">
            <v>575</v>
          </cell>
          <cell r="AF786">
            <v>600</v>
          </cell>
          <cell r="AG786">
            <v>625</v>
          </cell>
          <cell r="AH786">
            <v>650</v>
          </cell>
          <cell r="AI786">
            <v>675</v>
          </cell>
          <cell r="AJ786">
            <v>700</v>
          </cell>
          <cell r="AK786">
            <v>725</v>
          </cell>
          <cell r="AL786">
            <v>750</v>
          </cell>
          <cell r="AM786">
            <v>775</v>
          </cell>
          <cell r="AN786">
            <v>800</v>
          </cell>
          <cell r="AO786">
            <v>825</v>
          </cell>
          <cell r="AP786">
            <v>850</v>
          </cell>
          <cell r="AQ786">
            <v>875</v>
          </cell>
          <cell r="AR786">
            <v>900</v>
          </cell>
          <cell r="AS786">
            <v>925</v>
          </cell>
          <cell r="AT786">
            <v>950</v>
          </cell>
          <cell r="AU786">
            <v>975</v>
          </cell>
          <cell r="AV786">
            <v>1000</v>
          </cell>
          <cell r="AW786">
            <v>1025</v>
          </cell>
          <cell r="AX786">
            <v>1050</v>
          </cell>
          <cell r="AY786">
            <v>1075</v>
          </cell>
          <cell r="AZ786">
            <v>1100</v>
          </cell>
          <cell r="BA786">
            <v>1125</v>
          </cell>
          <cell r="BB786">
            <v>1150</v>
          </cell>
          <cell r="BC786">
            <v>1175</v>
          </cell>
          <cell r="BD786">
            <v>1200</v>
          </cell>
          <cell r="BE786">
            <v>1225</v>
          </cell>
          <cell r="BF786">
            <v>1250</v>
          </cell>
          <cell r="BG786">
            <v>1275</v>
          </cell>
          <cell r="BH786">
            <v>1300</v>
          </cell>
        </row>
        <row r="787">
          <cell r="C787" t="str">
            <v>CE140shellsamedipp</v>
          </cell>
          <cell r="D787" t="str">
            <v>CE140</v>
          </cell>
          <cell r="E787" t="str">
            <v>shellsamedi</v>
          </cell>
          <cell r="F787" t="str">
            <v>pp</v>
          </cell>
          <cell r="G787" t="str">
            <v>samedi</v>
          </cell>
          <cell r="H787">
            <v>0</v>
          </cell>
          <cell r="I787">
            <v>41</v>
          </cell>
          <cell r="J787">
            <v>82</v>
          </cell>
          <cell r="K787">
            <v>123</v>
          </cell>
          <cell r="L787">
            <v>164</v>
          </cell>
          <cell r="M787">
            <v>205</v>
          </cell>
          <cell r="N787">
            <v>246</v>
          </cell>
          <cell r="O787">
            <v>287</v>
          </cell>
          <cell r="P787">
            <v>328</v>
          </cell>
          <cell r="Q787">
            <v>369</v>
          </cell>
          <cell r="R787">
            <v>410</v>
          </cell>
          <cell r="S787">
            <v>451</v>
          </cell>
          <cell r="T787">
            <v>492</v>
          </cell>
          <cell r="U787">
            <v>533</v>
          </cell>
          <cell r="V787">
            <v>574</v>
          </cell>
          <cell r="W787">
            <v>615</v>
          </cell>
          <cell r="X787">
            <v>656</v>
          </cell>
          <cell r="Y787">
            <v>697</v>
          </cell>
          <cell r="Z787">
            <v>738</v>
          </cell>
          <cell r="AA787">
            <v>779</v>
          </cell>
          <cell r="AB787">
            <v>820</v>
          </cell>
          <cell r="AC787">
            <v>861</v>
          </cell>
          <cell r="AD787">
            <v>902</v>
          </cell>
          <cell r="AE787">
            <v>943</v>
          </cell>
          <cell r="AF787">
            <v>984</v>
          </cell>
          <cell r="AG787">
            <v>1025</v>
          </cell>
          <cell r="AH787">
            <v>1066</v>
          </cell>
          <cell r="AI787">
            <v>1107</v>
          </cell>
          <cell r="AJ787">
            <v>1148</v>
          </cell>
          <cell r="AK787">
            <v>1189</v>
          </cell>
          <cell r="AL787">
            <v>1230</v>
          </cell>
          <cell r="AM787">
            <v>1271</v>
          </cell>
          <cell r="AN787">
            <v>1312</v>
          </cell>
          <cell r="AO787">
            <v>1353</v>
          </cell>
        </row>
        <row r="788">
          <cell r="C788" t="str">
            <v>CE150shellsamedipp</v>
          </cell>
          <cell r="D788" t="str">
            <v>CE150</v>
          </cell>
          <cell r="E788" t="str">
            <v>shellsamedi</v>
          </cell>
          <cell r="F788" t="str">
            <v>pp</v>
          </cell>
          <cell r="G788" t="str">
            <v>samedi</v>
          </cell>
          <cell r="H788">
            <v>0</v>
          </cell>
          <cell r="I788">
            <v>41</v>
          </cell>
          <cell r="J788">
            <v>82</v>
          </cell>
          <cell r="K788">
            <v>123</v>
          </cell>
          <cell r="L788">
            <v>164</v>
          </cell>
          <cell r="M788">
            <v>205</v>
          </cell>
          <cell r="N788">
            <v>246</v>
          </cell>
          <cell r="O788">
            <v>287</v>
          </cell>
          <cell r="P788">
            <v>328</v>
          </cell>
          <cell r="Q788">
            <v>369</v>
          </cell>
          <cell r="R788">
            <v>410</v>
          </cell>
          <cell r="S788">
            <v>451</v>
          </cell>
          <cell r="T788">
            <v>492</v>
          </cell>
          <cell r="U788">
            <v>533</v>
          </cell>
          <cell r="V788">
            <v>574</v>
          </cell>
          <cell r="W788">
            <v>615</v>
          </cell>
          <cell r="X788">
            <v>656</v>
          </cell>
          <cell r="Y788">
            <v>697</v>
          </cell>
          <cell r="Z788">
            <v>738</v>
          </cell>
          <cell r="AA788">
            <v>779</v>
          </cell>
          <cell r="AB788">
            <v>820</v>
          </cell>
          <cell r="AC788">
            <v>861</v>
          </cell>
          <cell r="AD788">
            <v>902</v>
          </cell>
          <cell r="AE788">
            <v>943</v>
          </cell>
          <cell r="AF788">
            <v>984</v>
          </cell>
          <cell r="AG788">
            <v>1025</v>
          </cell>
          <cell r="AH788">
            <v>1066</v>
          </cell>
          <cell r="AI788">
            <v>1107</v>
          </cell>
          <cell r="AJ788">
            <v>1148</v>
          </cell>
          <cell r="AK788">
            <v>1189</v>
          </cell>
          <cell r="AL788">
            <v>1230</v>
          </cell>
          <cell r="AM788">
            <v>1271</v>
          </cell>
          <cell r="AN788">
            <v>1312</v>
          </cell>
          <cell r="AO788">
            <v>1353</v>
          </cell>
        </row>
        <row r="789">
          <cell r="C789" t="str">
            <v>CE210shellsamedipp</v>
          </cell>
          <cell r="D789" t="str">
            <v>CE210</v>
          </cell>
          <cell r="E789" t="str">
            <v>shellsamedi</v>
          </cell>
          <cell r="F789" t="str">
            <v>pp</v>
          </cell>
          <cell r="G789" t="str">
            <v>samedi</v>
          </cell>
          <cell r="H789">
            <v>0</v>
          </cell>
          <cell r="I789">
            <v>41</v>
          </cell>
          <cell r="J789">
            <v>82</v>
          </cell>
          <cell r="K789">
            <v>123</v>
          </cell>
          <cell r="L789">
            <v>164</v>
          </cell>
          <cell r="M789">
            <v>205</v>
          </cell>
          <cell r="N789">
            <v>246</v>
          </cell>
          <cell r="O789">
            <v>287</v>
          </cell>
          <cell r="P789">
            <v>328</v>
          </cell>
          <cell r="Q789">
            <v>369</v>
          </cell>
          <cell r="R789">
            <v>410</v>
          </cell>
          <cell r="S789">
            <v>451</v>
          </cell>
          <cell r="T789">
            <v>492</v>
          </cell>
          <cell r="U789">
            <v>533</v>
          </cell>
          <cell r="V789">
            <v>574</v>
          </cell>
          <cell r="W789">
            <v>615</v>
          </cell>
          <cell r="X789">
            <v>656</v>
          </cell>
          <cell r="Y789">
            <v>697</v>
          </cell>
          <cell r="Z789">
            <v>738</v>
          </cell>
          <cell r="AA789">
            <v>779</v>
          </cell>
          <cell r="AB789">
            <v>820</v>
          </cell>
          <cell r="AC789">
            <v>861</v>
          </cell>
          <cell r="AD789">
            <v>902</v>
          </cell>
          <cell r="AE789">
            <v>943</v>
          </cell>
          <cell r="AF789">
            <v>984</v>
          </cell>
          <cell r="AG789">
            <v>1025</v>
          </cell>
          <cell r="AH789">
            <v>1066</v>
          </cell>
          <cell r="AI789">
            <v>1107</v>
          </cell>
          <cell r="AJ789">
            <v>1148</v>
          </cell>
          <cell r="AK789">
            <v>1189</v>
          </cell>
          <cell r="AL789">
            <v>1230</v>
          </cell>
          <cell r="AM789">
            <v>1271</v>
          </cell>
          <cell r="AN789">
            <v>1312</v>
          </cell>
          <cell r="AO789">
            <v>1353</v>
          </cell>
        </row>
        <row r="790">
          <cell r="C790" t="str">
            <v>CE070RAFFINGRIGNY</v>
          </cell>
          <cell r="D790" t="str">
            <v>CE070</v>
          </cell>
          <cell r="E790" t="str">
            <v>RAFFIN</v>
          </cell>
          <cell r="F790" t="str">
            <v>GRIGNY</v>
          </cell>
          <cell r="G790" t="str">
            <v>FORFAITRAFFIN</v>
          </cell>
          <cell r="H790">
            <v>9.6000000000000002E-2</v>
          </cell>
          <cell r="I790">
            <v>9.6000000000000002E-2</v>
          </cell>
        </row>
        <row r="791">
          <cell r="C791" t="str">
            <v>CE140RAFFINPP</v>
          </cell>
          <cell r="D791" t="str">
            <v>CE140</v>
          </cell>
          <cell r="E791" t="str">
            <v>RAFFIN</v>
          </cell>
          <cell r="F791" t="str">
            <v>PP</v>
          </cell>
          <cell r="G791" t="str">
            <v>PU</v>
          </cell>
          <cell r="H791">
            <v>0.40699999999999997</v>
          </cell>
          <cell r="I791">
            <v>0.40699999999999997</v>
          </cell>
        </row>
        <row r="792">
          <cell r="C792" t="str">
            <v>CE150RAFFINPP</v>
          </cell>
          <cell r="D792" t="str">
            <v>CE150</v>
          </cell>
          <cell r="E792" t="str">
            <v>RAFFIN</v>
          </cell>
          <cell r="F792" t="str">
            <v>PP</v>
          </cell>
          <cell r="G792" t="str">
            <v>PU</v>
          </cell>
          <cell r="H792">
            <v>0.61599999999999999</v>
          </cell>
          <cell r="I792">
            <v>0.61599999999999999</v>
          </cell>
        </row>
        <row r="793">
          <cell r="C793" t="str">
            <v>CE210RAFFINPP</v>
          </cell>
          <cell r="D793" t="str">
            <v>CE210</v>
          </cell>
          <cell r="E793" t="str">
            <v>RAFFIN</v>
          </cell>
          <cell r="F793" t="str">
            <v>PP</v>
          </cell>
          <cell r="G793" t="str">
            <v>PU</v>
          </cell>
          <cell r="H793">
            <v>0.92400000000000004</v>
          </cell>
          <cell r="I793">
            <v>0.92400000000000004</v>
          </cell>
        </row>
        <row r="794">
          <cell r="C794" t="str">
            <v>CE140PATIPRESTIGEPP</v>
          </cell>
          <cell r="D794" t="str">
            <v>CE140</v>
          </cell>
          <cell r="E794" t="str">
            <v>PATIPRESTIGE</v>
          </cell>
          <cell r="F794" t="str">
            <v>PP</v>
          </cell>
          <cell r="G794" t="str">
            <v>PU</v>
          </cell>
          <cell r="H794">
            <v>0</v>
          </cell>
          <cell r="I794">
            <v>35.979999999999997</v>
          </cell>
          <cell r="J794">
            <v>71.959999999999994</v>
          </cell>
          <cell r="K794">
            <v>107.94</v>
          </cell>
          <cell r="L794">
            <v>143.91999999999999</v>
          </cell>
          <cell r="M794">
            <v>179.89999999999998</v>
          </cell>
          <cell r="N794">
            <v>215.88</v>
          </cell>
          <cell r="O794">
            <v>251.85999999999999</v>
          </cell>
          <cell r="P794">
            <v>287.83999999999997</v>
          </cell>
          <cell r="Q794">
            <v>323.82</v>
          </cell>
          <cell r="R794">
            <v>359.79999999999995</v>
          </cell>
          <cell r="S794">
            <v>395.78</v>
          </cell>
          <cell r="T794">
            <v>431.76</v>
          </cell>
          <cell r="U794">
            <v>467.73999999999995</v>
          </cell>
          <cell r="V794">
            <v>503.71999999999997</v>
          </cell>
          <cell r="W794">
            <v>539.69999999999993</v>
          </cell>
          <cell r="X794">
            <v>575.67999999999995</v>
          </cell>
          <cell r="Y794">
            <v>611.66</v>
          </cell>
          <cell r="Z794">
            <v>647.64</v>
          </cell>
          <cell r="AA794">
            <v>683.61999999999989</v>
          </cell>
          <cell r="AB794">
            <v>719.59999999999991</v>
          </cell>
          <cell r="AC794">
            <v>755.57999999999993</v>
          </cell>
          <cell r="AD794">
            <v>791.56</v>
          </cell>
          <cell r="AE794">
            <v>827.54</v>
          </cell>
          <cell r="AF794">
            <v>863.52</v>
          </cell>
          <cell r="AG794">
            <v>899.49999999999989</v>
          </cell>
          <cell r="AH794">
            <v>935.4799999999999</v>
          </cell>
          <cell r="AI794">
            <v>971.45999999999992</v>
          </cell>
          <cell r="AJ794">
            <v>1007.4399999999999</v>
          </cell>
          <cell r="AK794">
            <v>1043.4199999999998</v>
          </cell>
          <cell r="AL794">
            <v>1079.3999999999999</v>
          </cell>
          <cell r="AM794">
            <v>1115.3799999999999</v>
          </cell>
          <cell r="AN794">
            <v>1151.3599999999999</v>
          </cell>
          <cell r="AO794">
            <v>1187.3399999999999</v>
          </cell>
        </row>
        <row r="795">
          <cell r="C795" t="str">
            <v>CE150PATIPRESTIGEPP</v>
          </cell>
          <cell r="D795" t="str">
            <v>CE150</v>
          </cell>
          <cell r="E795" t="str">
            <v>PATIPRESTIGE</v>
          </cell>
          <cell r="F795" t="str">
            <v>PP</v>
          </cell>
          <cell r="G795" t="str">
            <v>PU</v>
          </cell>
          <cell r="H795">
            <v>0</v>
          </cell>
          <cell r="I795">
            <v>34.19</v>
          </cell>
          <cell r="J795">
            <v>68.38</v>
          </cell>
          <cell r="K795">
            <v>102.57</v>
          </cell>
          <cell r="L795">
            <v>136.76</v>
          </cell>
          <cell r="M795">
            <v>170.95</v>
          </cell>
          <cell r="N795">
            <v>205.14</v>
          </cell>
          <cell r="O795">
            <v>239.32999999999998</v>
          </cell>
          <cell r="P795">
            <v>273.52</v>
          </cell>
          <cell r="Q795">
            <v>307.70999999999998</v>
          </cell>
          <cell r="R795">
            <v>341.9</v>
          </cell>
          <cell r="S795">
            <v>376.09</v>
          </cell>
          <cell r="T795">
            <v>410.28</v>
          </cell>
          <cell r="U795">
            <v>444.46999999999997</v>
          </cell>
          <cell r="V795">
            <v>478.65999999999997</v>
          </cell>
          <cell r="W795">
            <v>512.84999999999991</v>
          </cell>
          <cell r="X795">
            <v>547.04</v>
          </cell>
          <cell r="Y795">
            <v>581.23</v>
          </cell>
          <cell r="Z795">
            <v>615.41999999999996</v>
          </cell>
          <cell r="AA795">
            <v>649.6099999999999</v>
          </cell>
          <cell r="AB795">
            <v>683.8</v>
          </cell>
          <cell r="AC795">
            <v>717.99</v>
          </cell>
          <cell r="AD795">
            <v>752.18</v>
          </cell>
          <cell r="AE795">
            <v>786.36999999999989</v>
          </cell>
          <cell r="AF795">
            <v>820.56</v>
          </cell>
          <cell r="AG795">
            <v>854.75</v>
          </cell>
          <cell r="AH795">
            <v>888.93999999999994</v>
          </cell>
          <cell r="AI795">
            <v>923.12999999999988</v>
          </cell>
          <cell r="AJ795">
            <v>957.31999999999994</v>
          </cell>
          <cell r="AK795">
            <v>991.51</v>
          </cell>
          <cell r="AL795">
            <v>1025.6999999999998</v>
          </cell>
          <cell r="AM795">
            <v>1059.8899999999999</v>
          </cell>
          <cell r="AN795">
            <v>1094.08</v>
          </cell>
          <cell r="AO795">
            <v>1128.27</v>
          </cell>
        </row>
        <row r="796">
          <cell r="C796" t="str">
            <v>CE630shellsamediJAMMET1</v>
          </cell>
          <cell r="D796" t="str">
            <v>CE630</v>
          </cell>
          <cell r="E796" t="str">
            <v>shellsamedi</v>
          </cell>
          <cell r="F796" t="str">
            <v>JAMMET1</v>
          </cell>
          <cell r="G796" t="str">
            <v>samedi</v>
          </cell>
          <cell r="H796">
            <v>0</v>
          </cell>
          <cell r="I796">
            <v>41</v>
          </cell>
          <cell r="J796">
            <v>82</v>
          </cell>
          <cell r="K796">
            <v>123</v>
          </cell>
          <cell r="L796">
            <v>164</v>
          </cell>
          <cell r="M796">
            <v>205</v>
          </cell>
          <cell r="N796">
            <v>246</v>
          </cell>
          <cell r="O796">
            <v>287</v>
          </cell>
          <cell r="P796">
            <v>328</v>
          </cell>
          <cell r="Q796">
            <v>369</v>
          </cell>
          <cell r="R796">
            <v>410</v>
          </cell>
          <cell r="S796">
            <v>451</v>
          </cell>
          <cell r="T796">
            <v>492</v>
          </cell>
          <cell r="U796">
            <v>533</v>
          </cell>
          <cell r="V796">
            <v>574</v>
          </cell>
          <cell r="W796">
            <v>615</v>
          </cell>
          <cell r="X796">
            <v>656</v>
          </cell>
          <cell r="Y796">
            <v>697</v>
          </cell>
          <cell r="Z796">
            <v>738</v>
          </cell>
          <cell r="AA796">
            <v>779</v>
          </cell>
          <cell r="AB796">
            <v>820</v>
          </cell>
          <cell r="AC796">
            <v>861</v>
          </cell>
          <cell r="AD796">
            <v>902</v>
          </cell>
          <cell r="AE796">
            <v>943</v>
          </cell>
          <cell r="AF796">
            <v>984</v>
          </cell>
          <cell r="AG796">
            <v>1025</v>
          </cell>
          <cell r="AH796">
            <v>1066</v>
          </cell>
          <cell r="AI796">
            <v>1107</v>
          </cell>
          <cell r="AJ796">
            <v>1148</v>
          </cell>
          <cell r="AK796">
            <v>1189</v>
          </cell>
          <cell r="AL796">
            <v>1230</v>
          </cell>
          <cell r="AM796">
            <v>1271</v>
          </cell>
          <cell r="AN796">
            <v>1312</v>
          </cell>
          <cell r="AO796">
            <v>1353</v>
          </cell>
        </row>
        <row r="797">
          <cell r="C797" t="str">
            <v>CE220Courriersamedisntv</v>
          </cell>
          <cell r="D797" t="str">
            <v>CE220</v>
          </cell>
          <cell r="E797" t="str">
            <v>Courriersamedi</v>
          </cell>
          <cell r="F797" t="str">
            <v>sntv</v>
          </cell>
          <cell r="G797" t="str">
            <v>samedi</v>
          </cell>
          <cell r="H797">
            <v>0</v>
          </cell>
          <cell r="I797">
            <v>23.5</v>
          </cell>
          <cell r="J797">
            <v>47</v>
          </cell>
          <cell r="K797">
            <v>70.5</v>
          </cell>
          <cell r="L797">
            <v>94</v>
          </cell>
          <cell r="M797">
            <v>117.5</v>
          </cell>
          <cell r="N797">
            <v>141</v>
          </cell>
          <cell r="O797">
            <v>164.5</v>
          </cell>
          <cell r="P797">
            <v>188</v>
          </cell>
          <cell r="Q797">
            <v>211.5</v>
          </cell>
          <cell r="R797">
            <v>235</v>
          </cell>
          <cell r="S797">
            <v>258.5</v>
          </cell>
          <cell r="T797">
            <v>282</v>
          </cell>
          <cell r="U797">
            <v>305.5</v>
          </cell>
          <cell r="V797">
            <v>329</v>
          </cell>
          <cell r="W797">
            <v>352.5</v>
          </cell>
          <cell r="X797">
            <v>376</v>
          </cell>
          <cell r="Y797">
            <v>399.5</v>
          </cell>
          <cell r="Z797">
            <v>423</v>
          </cell>
          <cell r="AA797">
            <v>446.5</v>
          </cell>
          <cell r="AB797">
            <v>470</v>
          </cell>
          <cell r="AC797">
            <v>493.5</v>
          </cell>
          <cell r="AD797">
            <v>517</v>
          </cell>
          <cell r="AE797">
            <v>540.5</v>
          </cell>
          <cell r="AF797">
            <v>564</v>
          </cell>
          <cell r="AG797">
            <v>587.5</v>
          </cell>
          <cell r="AH797">
            <v>611</v>
          </cell>
          <cell r="AI797">
            <v>634.5</v>
          </cell>
          <cell r="AJ797">
            <v>658</v>
          </cell>
          <cell r="AK797">
            <v>681.5</v>
          </cell>
          <cell r="AL797">
            <v>705</v>
          </cell>
          <cell r="AM797">
            <v>728.5</v>
          </cell>
          <cell r="AN797">
            <v>752</v>
          </cell>
          <cell r="AO797">
            <v>775.5</v>
          </cell>
          <cell r="AP797">
            <v>799</v>
          </cell>
          <cell r="AQ797">
            <v>822.5</v>
          </cell>
          <cell r="AR797">
            <v>846</v>
          </cell>
          <cell r="AS797">
            <v>869.5</v>
          </cell>
          <cell r="AT797">
            <v>893</v>
          </cell>
          <cell r="AU797">
            <v>916.5</v>
          </cell>
          <cell r="AV797">
            <v>940</v>
          </cell>
          <cell r="AW797">
            <v>963.5</v>
          </cell>
          <cell r="AX797">
            <v>987</v>
          </cell>
          <cell r="AY797">
            <v>1010.5</v>
          </cell>
          <cell r="AZ797">
            <v>1034</v>
          </cell>
          <cell r="BA797">
            <v>1057.5</v>
          </cell>
          <cell r="BB797">
            <v>1081</v>
          </cell>
          <cell r="BC797">
            <v>1104.5</v>
          </cell>
          <cell r="BD797">
            <v>1128</v>
          </cell>
          <cell r="BE797">
            <v>1151.5</v>
          </cell>
          <cell r="BF797">
            <v>1175</v>
          </cell>
          <cell r="BG797">
            <v>1198.5</v>
          </cell>
          <cell r="BH797">
            <v>1222</v>
          </cell>
        </row>
        <row r="798">
          <cell r="C798" t="str">
            <v>CE070LAITIERE DE SAUVAINVERICEL</v>
          </cell>
          <cell r="D798" t="str">
            <v>CE070</v>
          </cell>
          <cell r="E798" t="str">
            <v>LAITIERE DE SAUVAIN</v>
          </cell>
          <cell r="F798" t="str">
            <v>VERICEL</v>
          </cell>
          <cell r="G798" t="str">
            <v>FORFAITSAUVAIN</v>
          </cell>
          <cell r="H798">
            <v>0</v>
          </cell>
          <cell r="I798">
            <v>250</v>
          </cell>
          <cell r="J798">
            <v>250</v>
          </cell>
          <cell r="K798">
            <v>250</v>
          </cell>
          <cell r="L798">
            <v>250</v>
          </cell>
          <cell r="M798">
            <v>250</v>
          </cell>
          <cell r="N798">
            <v>250</v>
          </cell>
          <cell r="O798">
            <v>250</v>
          </cell>
          <cell r="P798">
            <v>250</v>
          </cell>
          <cell r="Q798">
            <v>250</v>
          </cell>
          <cell r="R798">
            <v>250</v>
          </cell>
        </row>
        <row r="799">
          <cell r="C799" t="str">
            <v>CE140LAITIERE DE SAUVAINPP</v>
          </cell>
          <cell r="D799" t="str">
            <v>CE140</v>
          </cell>
          <cell r="E799" t="str">
            <v>LAITIERE DE SAUVAIN</v>
          </cell>
          <cell r="F799" t="str">
            <v>PP</v>
          </cell>
          <cell r="G799" t="str">
            <v>PU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</row>
        <row r="800">
          <cell r="C800" t="str">
            <v>CE150LAITIERE DE SAUVAINPP</v>
          </cell>
          <cell r="D800" t="str">
            <v>CE150</v>
          </cell>
          <cell r="E800" t="str">
            <v>LAITIERE DE SAUVAIN</v>
          </cell>
          <cell r="F800" t="str">
            <v>PP</v>
          </cell>
          <cell r="G800" t="str">
            <v>PU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</row>
        <row r="801">
          <cell r="C801" t="str">
            <v>CE210LAITIERE DE SAUVAINPP</v>
          </cell>
          <cell r="D801" t="str">
            <v>CE210</v>
          </cell>
          <cell r="E801" t="str">
            <v>LAITIERE DE SAUVAIN</v>
          </cell>
          <cell r="F801" t="str">
            <v>PP</v>
          </cell>
          <cell r="G801" t="str">
            <v>PU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</row>
        <row r="802">
          <cell r="C802" t="str">
            <v>CE140SCHOEPFERPP</v>
          </cell>
          <cell r="D802" t="str">
            <v>CE140</v>
          </cell>
          <cell r="E802" t="str">
            <v>SCHOEPFER</v>
          </cell>
          <cell r="F802" t="str">
            <v>PP</v>
          </cell>
          <cell r="G802" t="str">
            <v>PU</v>
          </cell>
          <cell r="H802">
            <v>0</v>
          </cell>
          <cell r="I802">
            <v>40</v>
          </cell>
          <cell r="J802">
            <v>80</v>
          </cell>
          <cell r="K802">
            <v>120</v>
          </cell>
        </row>
        <row r="803">
          <cell r="C803" t="str">
            <v>CE070AGRODOUBSPRUDENT</v>
          </cell>
          <cell r="D803" t="str">
            <v>CE070</v>
          </cell>
          <cell r="E803" t="str">
            <v>AGRODOUBS</v>
          </cell>
          <cell r="F803" t="str">
            <v>PRUDENT</v>
          </cell>
          <cell r="G803" t="str">
            <v>FORFAITAGRO</v>
          </cell>
          <cell r="I803">
            <v>125</v>
          </cell>
          <cell r="J803">
            <v>250</v>
          </cell>
          <cell r="K803">
            <v>375</v>
          </cell>
          <cell r="L803">
            <v>500</v>
          </cell>
          <cell r="M803">
            <v>625</v>
          </cell>
          <cell r="N803">
            <v>750</v>
          </cell>
          <cell r="O803">
            <v>875</v>
          </cell>
          <cell r="P803">
            <v>1000</v>
          </cell>
          <cell r="Q803">
            <v>1125</v>
          </cell>
          <cell r="R803">
            <v>1250</v>
          </cell>
          <cell r="S803">
            <v>1375</v>
          </cell>
          <cell r="T803">
            <v>1500</v>
          </cell>
          <cell r="U803">
            <v>1625</v>
          </cell>
          <cell r="V803">
            <v>1750</v>
          </cell>
          <cell r="W803">
            <v>1875</v>
          </cell>
          <cell r="X803">
            <v>2000</v>
          </cell>
          <cell r="Y803">
            <v>2125</v>
          </cell>
          <cell r="Z803">
            <v>2250</v>
          </cell>
          <cell r="AA803">
            <v>2375</v>
          </cell>
          <cell r="AB803">
            <v>2500</v>
          </cell>
          <cell r="AC803">
            <v>2625</v>
          </cell>
          <cell r="AD803">
            <v>2750</v>
          </cell>
          <cell r="AE803">
            <v>2875</v>
          </cell>
          <cell r="AF803">
            <v>3000</v>
          </cell>
          <cell r="AG803">
            <v>3125</v>
          </cell>
          <cell r="AH803">
            <v>3250</v>
          </cell>
          <cell r="AI803">
            <v>3375</v>
          </cell>
          <cell r="AJ803">
            <v>3500</v>
          </cell>
          <cell r="AK803">
            <v>3625</v>
          </cell>
          <cell r="AL803">
            <v>3750</v>
          </cell>
          <cell r="AM803">
            <v>3875</v>
          </cell>
          <cell r="AN803">
            <v>4000</v>
          </cell>
          <cell r="AO803">
            <v>4125</v>
          </cell>
        </row>
        <row r="804">
          <cell r="C804" t="str">
            <v>CE210AGRODOUBSPP</v>
          </cell>
          <cell r="D804" t="str">
            <v>CE210</v>
          </cell>
          <cell r="E804" t="str">
            <v>AGRODOUBS</v>
          </cell>
          <cell r="F804" t="str">
            <v>PP</v>
          </cell>
          <cell r="G804" t="str">
            <v>PU</v>
          </cell>
          <cell r="I804">
            <v>125</v>
          </cell>
          <cell r="J804">
            <v>250</v>
          </cell>
          <cell r="K804">
            <v>375</v>
          </cell>
          <cell r="L804">
            <v>500</v>
          </cell>
          <cell r="M804">
            <v>625</v>
          </cell>
          <cell r="N804">
            <v>750</v>
          </cell>
          <cell r="O804">
            <v>875</v>
          </cell>
          <cell r="P804">
            <v>1000</v>
          </cell>
          <cell r="Q804">
            <v>1125</v>
          </cell>
          <cell r="R804">
            <v>1250</v>
          </cell>
          <cell r="S804">
            <v>1375</v>
          </cell>
          <cell r="T804">
            <v>1500</v>
          </cell>
          <cell r="U804">
            <v>1625</v>
          </cell>
          <cell r="V804">
            <v>1750</v>
          </cell>
          <cell r="W804">
            <v>1875</v>
          </cell>
          <cell r="X804">
            <v>2000</v>
          </cell>
          <cell r="Y804">
            <v>2125</v>
          </cell>
        </row>
        <row r="805">
          <cell r="C805" t="str">
            <v>CE140CourriersamediPP</v>
          </cell>
          <cell r="D805" t="str">
            <v>CE140</v>
          </cell>
          <cell r="E805" t="str">
            <v>Courriersamedi</v>
          </cell>
          <cell r="F805" t="str">
            <v>PP</v>
          </cell>
          <cell r="G805" t="str">
            <v>samedi</v>
          </cell>
          <cell r="H805">
            <v>0</v>
          </cell>
          <cell r="I805">
            <v>23.5</v>
          </cell>
          <cell r="J805">
            <v>47</v>
          </cell>
          <cell r="K805">
            <v>70.5</v>
          </cell>
          <cell r="L805">
            <v>94</v>
          </cell>
          <cell r="M805">
            <v>117.5</v>
          </cell>
          <cell r="N805">
            <v>141</v>
          </cell>
          <cell r="O805">
            <v>164.5</v>
          </cell>
          <cell r="P805">
            <v>188</v>
          </cell>
          <cell r="Q805">
            <v>211.5</v>
          </cell>
          <cell r="R805">
            <v>235</v>
          </cell>
        </row>
        <row r="806">
          <cell r="C806" t="str">
            <v>GEFC CI-DESSOUS</v>
          </cell>
          <cell r="H806">
            <v>0</v>
          </cell>
          <cell r="I806">
            <v>1</v>
          </cell>
          <cell r="J806">
            <v>2</v>
          </cell>
          <cell r="K806">
            <v>3</v>
          </cell>
          <cell r="L806">
            <v>4</v>
          </cell>
          <cell r="M806">
            <v>5</v>
          </cell>
          <cell r="N806">
            <v>6</v>
          </cell>
          <cell r="O806">
            <v>7</v>
          </cell>
          <cell r="P806">
            <v>8</v>
          </cell>
          <cell r="Q806">
            <v>9</v>
          </cell>
          <cell r="R806">
            <v>10</v>
          </cell>
          <cell r="S806">
            <v>11</v>
          </cell>
          <cell r="T806">
            <v>12</v>
          </cell>
          <cell r="U806">
            <v>13</v>
          </cell>
          <cell r="V806">
            <v>14</v>
          </cell>
          <cell r="W806">
            <v>15</v>
          </cell>
          <cell r="X806">
            <v>16</v>
          </cell>
          <cell r="Y806">
            <v>17</v>
          </cell>
          <cell r="Z806">
            <v>18</v>
          </cell>
          <cell r="AA806">
            <v>19</v>
          </cell>
          <cell r="AB806">
            <v>20</v>
          </cell>
          <cell r="AC806">
            <v>21</v>
          </cell>
          <cell r="AD806">
            <v>22</v>
          </cell>
          <cell r="AE806">
            <v>23</v>
          </cell>
          <cell r="AF806">
            <v>24</v>
          </cell>
          <cell r="AG806">
            <v>25</v>
          </cell>
          <cell r="AH806">
            <v>26</v>
          </cell>
          <cell r="AI806">
            <v>27</v>
          </cell>
          <cell r="AJ806">
            <v>28</v>
          </cell>
          <cell r="AK806">
            <v>29</v>
          </cell>
          <cell r="AL806">
            <v>30</v>
          </cell>
          <cell r="AM806">
            <v>31</v>
          </cell>
          <cell r="AN806">
            <v>32</v>
          </cell>
          <cell r="AO806">
            <v>33</v>
          </cell>
          <cell r="AP806">
            <v>34</v>
          </cell>
          <cell r="AQ806">
            <v>35</v>
          </cell>
          <cell r="AR806">
            <v>36</v>
          </cell>
          <cell r="AS806">
            <v>37</v>
          </cell>
          <cell r="AT806">
            <v>38</v>
          </cell>
          <cell r="AU806">
            <v>39</v>
          </cell>
          <cell r="AV806">
            <v>40</v>
          </cell>
          <cell r="AW806">
            <v>41</v>
          </cell>
          <cell r="AX806">
            <v>42</v>
          </cell>
          <cell r="AY806">
            <v>43</v>
          </cell>
          <cell r="AZ806">
            <v>44</v>
          </cell>
          <cell r="BA806">
            <v>45</v>
          </cell>
          <cell r="BB806">
            <v>46</v>
          </cell>
          <cell r="BC806">
            <v>47</v>
          </cell>
          <cell r="BD806">
            <v>48</v>
          </cell>
          <cell r="BE806">
            <v>49</v>
          </cell>
          <cell r="BF806">
            <v>50</v>
          </cell>
          <cell r="BG806">
            <v>51</v>
          </cell>
          <cell r="BH806">
            <v>52</v>
          </cell>
          <cell r="BI806">
            <v>53</v>
          </cell>
          <cell r="BJ806">
            <v>54</v>
          </cell>
          <cell r="BK806">
            <v>55</v>
          </cell>
          <cell r="BL806">
            <v>56</v>
          </cell>
          <cell r="BM806">
            <v>57</v>
          </cell>
          <cell r="BN806">
            <v>58</v>
          </cell>
          <cell r="BO806">
            <v>59</v>
          </cell>
          <cell r="BP806">
            <v>60</v>
          </cell>
          <cell r="BQ806">
            <v>61</v>
          </cell>
          <cell r="BR806">
            <v>62</v>
          </cell>
          <cell r="BS806">
            <v>63</v>
          </cell>
          <cell r="BT806">
            <v>64</v>
          </cell>
          <cell r="BU806">
            <v>65</v>
          </cell>
          <cell r="BV806">
            <v>66</v>
          </cell>
          <cell r="BW806">
            <v>67</v>
          </cell>
          <cell r="BX806">
            <v>68</v>
          </cell>
          <cell r="BY806">
            <v>69</v>
          </cell>
          <cell r="BZ806">
            <v>70</v>
          </cell>
          <cell r="CA806">
            <v>71</v>
          </cell>
          <cell r="CB806">
            <v>72</v>
          </cell>
          <cell r="CC806">
            <v>73</v>
          </cell>
          <cell r="CD806">
            <v>74</v>
          </cell>
          <cell r="CE806">
            <v>75</v>
          </cell>
          <cell r="CF806">
            <v>76</v>
          </cell>
          <cell r="CG806">
            <v>77</v>
          </cell>
          <cell r="CH806">
            <v>78</v>
          </cell>
          <cell r="CI806">
            <v>79</v>
          </cell>
          <cell r="CJ806">
            <v>80</v>
          </cell>
          <cell r="CK806">
            <v>81</v>
          </cell>
          <cell r="CL806">
            <v>82</v>
          </cell>
          <cell r="CM806">
            <v>83</v>
          </cell>
          <cell r="CN806">
            <v>84</v>
          </cell>
          <cell r="CO806">
            <v>85</v>
          </cell>
          <cell r="CP806">
            <v>86</v>
          </cell>
          <cell r="CQ806">
            <v>87</v>
          </cell>
          <cell r="CR806">
            <v>88</v>
          </cell>
          <cell r="CS806">
            <v>89</v>
          </cell>
          <cell r="CT806">
            <v>90</v>
          </cell>
          <cell r="CU806">
            <v>91</v>
          </cell>
          <cell r="CV806">
            <v>92</v>
          </cell>
          <cell r="CW806">
            <v>93</v>
          </cell>
          <cell r="CX806">
            <v>94</v>
          </cell>
          <cell r="CY806">
            <v>95</v>
          </cell>
          <cell r="CZ806">
            <v>96</v>
          </cell>
          <cell r="DA806">
            <v>97</v>
          </cell>
          <cell r="DB806">
            <v>98</v>
          </cell>
          <cell r="DC806">
            <v>99</v>
          </cell>
          <cell r="DD806">
            <v>100</v>
          </cell>
          <cell r="DE806">
            <v>101</v>
          </cell>
          <cell r="DF806">
            <v>102</v>
          </cell>
          <cell r="DG806">
            <v>103</v>
          </cell>
          <cell r="DH806">
            <v>104</v>
          </cell>
          <cell r="DI806">
            <v>105</v>
          </cell>
          <cell r="DJ806">
            <v>106</v>
          </cell>
          <cell r="DK806">
            <v>107</v>
          </cell>
          <cell r="DL806">
            <v>108</v>
          </cell>
          <cell r="DM806">
            <v>109</v>
          </cell>
          <cell r="DN806">
            <v>110</v>
          </cell>
          <cell r="DO806">
            <v>111</v>
          </cell>
          <cell r="DP806">
            <v>112</v>
          </cell>
          <cell r="DQ806">
            <v>113</v>
          </cell>
          <cell r="DR806">
            <v>114</v>
          </cell>
          <cell r="DS806">
            <v>115</v>
          </cell>
          <cell r="DT806">
            <v>116</v>
          </cell>
          <cell r="DU806">
            <v>117</v>
          </cell>
          <cell r="DV806">
            <v>118</v>
          </cell>
          <cell r="DW806">
            <v>119</v>
          </cell>
          <cell r="DX806">
            <v>120</v>
          </cell>
          <cell r="DY806">
            <v>121</v>
          </cell>
          <cell r="DZ806">
            <v>122</v>
          </cell>
          <cell r="EA806">
            <v>123</v>
          </cell>
          <cell r="EB806">
            <v>124</v>
          </cell>
          <cell r="EC806">
            <v>125</v>
          </cell>
          <cell r="ED806">
            <v>126</v>
          </cell>
          <cell r="EE806">
            <v>127</v>
          </cell>
          <cell r="EF806">
            <v>128</v>
          </cell>
          <cell r="EG806">
            <v>129</v>
          </cell>
          <cell r="EH806">
            <v>130</v>
          </cell>
          <cell r="EI806">
            <v>131</v>
          </cell>
          <cell r="EJ806">
            <v>132</v>
          </cell>
        </row>
        <row r="807">
          <cell r="C807" t="str">
            <v>CE080COURRIERSATAR</v>
          </cell>
          <cell r="D807" t="str">
            <v>CE080</v>
          </cell>
          <cell r="E807" t="str">
            <v>COURRIER</v>
          </cell>
          <cell r="F807" t="str">
            <v>SATAR</v>
          </cell>
          <cell r="G807" t="str">
            <v>GEFC</v>
          </cell>
          <cell r="H807">
            <v>0</v>
          </cell>
          <cell r="I807">
            <v>23.5</v>
          </cell>
          <cell r="J807">
            <v>47</v>
          </cell>
          <cell r="K807">
            <v>70.5</v>
          </cell>
          <cell r="L807">
            <v>94</v>
          </cell>
          <cell r="M807">
            <v>117.5</v>
          </cell>
          <cell r="N807">
            <v>141</v>
          </cell>
          <cell r="O807">
            <v>164.5</v>
          </cell>
          <cell r="P807">
            <v>188</v>
          </cell>
          <cell r="Q807">
            <v>211.5</v>
          </cell>
          <cell r="R807">
            <v>235</v>
          </cell>
          <cell r="S807">
            <v>258.5</v>
          </cell>
          <cell r="T807">
            <v>282</v>
          </cell>
          <cell r="U807">
            <v>305.5</v>
          </cell>
          <cell r="V807">
            <v>329</v>
          </cell>
          <cell r="W807">
            <v>352.5</v>
          </cell>
          <cell r="X807">
            <v>376</v>
          </cell>
          <cell r="Y807">
            <v>399.5</v>
          </cell>
          <cell r="Z807">
            <v>423</v>
          </cell>
          <cell r="AA807">
            <v>446.5</v>
          </cell>
          <cell r="AB807">
            <v>470</v>
          </cell>
          <cell r="AC807">
            <v>493.5</v>
          </cell>
          <cell r="AD807">
            <v>517</v>
          </cell>
          <cell r="AE807">
            <v>540.5</v>
          </cell>
          <cell r="AF807">
            <v>564</v>
          </cell>
          <cell r="AG807">
            <v>587.5</v>
          </cell>
          <cell r="AH807">
            <v>611</v>
          </cell>
          <cell r="AI807">
            <v>634.5</v>
          </cell>
          <cell r="AJ807">
            <v>658</v>
          </cell>
          <cell r="AK807">
            <v>681.5</v>
          </cell>
          <cell r="AL807">
            <v>705</v>
          </cell>
          <cell r="AM807">
            <v>728.5</v>
          </cell>
          <cell r="AN807">
            <v>752</v>
          </cell>
          <cell r="AO807">
            <v>775.5</v>
          </cell>
          <cell r="AP807">
            <v>799</v>
          </cell>
          <cell r="AQ807">
            <v>822.5</v>
          </cell>
          <cell r="AR807">
            <v>846</v>
          </cell>
          <cell r="AS807">
            <v>869.5</v>
          </cell>
          <cell r="AT807">
            <v>893</v>
          </cell>
          <cell r="AU807">
            <v>916.5</v>
          </cell>
          <cell r="AV807">
            <v>940</v>
          </cell>
          <cell r="AW807">
            <v>963.5</v>
          </cell>
          <cell r="AX807">
            <v>987</v>
          </cell>
          <cell r="AY807">
            <v>1010.5</v>
          </cell>
          <cell r="AZ807">
            <v>1034</v>
          </cell>
          <cell r="BA807">
            <v>1057.5</v>
          </cell>
          <cell r="BB807">
            <v>1081</v>
          </cell>
          <cell r="BC807">
            <v>1104.5</v>
          </cell>
          <cell r="BD807">
            <v>1128</v>
          </cell>
          <cell r="BE807">
            <v>1151.5</v>
          </cell>
          <cell r="BF807">
            <v>1175</v>
          </cell>
          <cell r="BG807">
            <v>1198.5</v>
          </cell>
          <cell r="BH807">
            <v>1222</v>
          </cell>
        </row>
        <row r="808">
          <cell r="C808" t="str">
            <v>CE080PATIPRESTIGESATAR</v>
          </cell>
          <cell r="D808" t="str">
            <v>CE080</v>
          </cell>
          <cell r="E808" t="str">
            <v>PATIPRESTIGE</v>
          </cell>
          <cell r="F808" t="str">
            <v>SATAR</v>
          </cell>
          <cell r="G808" t="str">
            <v>GEFC</v>
          </cell>
          <cell r="H808">
            <v>0</v>
          </cell>
          <cell r="I808">
            <v>40.770000000000003</v>
          </cell>
          <cell r="J808">
            <v>81.540000000000006</v>
          </cell>
          <cell r="K808">
            <v>122.31</v>
          </cell>
          <cell r="L808">
            <v>163.08000000000001</v>
          </cell>
          <cell r="M808">
            <v>203.85000000000002</v>
          </cell>
          <cell r="N808">
            <v>244.62</v>
          </cell>
          <cell r="O808">
            <v>285.39000000000004</v>
          </cell>
          <cell r="P808">
            <v>326.16000000000003</v>
          </cell>
          <cell r="Q808">
            <v>366.93</v>
          </cell>
          <cell r="R808">
            <v>407.70000000000005</v>
          </cell>
          <cell r="S808">
            <v>448.47</v>
          </cell>
          <cell r="T808">
            <v>489.24</v>
          </cell>
          <cell r="U808">
            <v>530.01</v>
          </cell>
          <cell r="V808">
            <v>570.78000000000009</v>
          </cell>
          <cell r="W808">
            <v>611.55000000000007</v>
          </cell>
          <cell r="X808">
            <v>652.32000000000005</v>
          </cell>
          <cell r="Y808">
            <v>693.09</v>
          </cell>
          <cell r="Z808">
            <v>733.86</v>
          </cell>
          <cell r="AA808">
            <v>774.63000000000011</v>
          </cell>
          <cell r="AB808">
            <v>815.40000000000009</v>
          </cell>
          <cell r="AC808">
            <v>856.17000000000007</v>
          </cell>
          <cell r="AD808">
            <v>896.94</v>
          </cell>
          <cell r="AE808">
            <v>937.71</v>
          </cell>
          <cell r="AF808">
            <v>978.48</v>
          </cell>
          <cell r="AG808">
            <v>1019.2500000000001</v>
          </cell>
          <cell r="AH808">
            <v>1060.02</v>
          </cell>
          <cell r="AI808">
            <v>1100.7900000000002</v>
          </cell>
          <cell r="AJ808">
            <v>1141.5600000000002</v>
          </cell>
          <cell r="AK808">
            <v>1182.3300000000002</v>
          </cell>
          <cell r="AL808">
            <v>1223.1000000000001</v>
          </cell>
          <cell r="AM808">
            <v>1263.8700000000001</v>
          </cell>
          <cell r="AN808">
            <v>1304.6400000000001</v>
          </cell>
          <cell r="AO808">
            <v>1345.41</v>
          </cell>
        </row>
        <row r="809">
          <cell r="C809" t="str">
            <v>CE220COURRIERSNTV</v>
          </cell>
          <cell r="D809" t="str">
            <v>CE220</v>
          </cell>
          <cell r="E809" t="str">
            <v>COURRIER</v>
          </cell>
          <cell r="F809" t="str">
            <v>SNTV</v>
          </cell>
          <cell r="G809" t="str">
            <v>GEFC</v>
          </cell>
          <cell r="H809">
            <v>0</v>
          </cell>
          <cell r="I809">
            <v>23.5</v>
          </cell>
          <cell r="J809">
            <v>47</v>
          </cell>
          <cell r="K809">
            <v>70.5</v>
          </cell>
          <cell r="L809">
            <v>94</v>
          </cell>
          <cell r="M809">
            <v>117.5</v>
          </cell>
          <cell r="N809">
            <v>141</v>
          </cell>
          <cell r="O809">
            <v>164.5</v>
          </cell>
          <cell r="P809">
            <v>188</v>
          </cell>
          <cell r="Q809">
            <v>211.5</v>
          </cell>
          <cell r="R809">
            <v>235</v>
          </cell>
          <cell r="S809">
            <v>258.5</v>
          </cell>
          <cell r="T809">
            <v>282</v>
          </cell>
          <cell r="U809">
            <v>305.5</v>
          </cell>
          <cell r="V809">
            <v>329</v>
          </cell>
          <cell r="W809">
            <v>352.5</v>
          </cell>
          <cell r="X809">
            <v>376</v>
          </cell>
          <cell r="Y809">
            <v>399.5</v>
          </cell>
          <cell r="Z809">
            <v>423</v>
          </cell>
          <cell r="AA809">
            <v>446.5</v>
          </cell>
          <cell r="AB809">
            <v>470</v>
          </cell>
          <cell r="AC809">
            <v>493.5</v>
          </cell>
          <cell r="AD809">
            <v>517</v>
          </cell>
          <cell r="AE809">
            <v>540.5</v>
          </cell>
          <cell r="AF809">
            <v>564</v>
          </cell>
          <cell r="AG809">
            <v>587.5</v>
          </cell>
          <cell r="AH809">
            <v>611</v>
          </cell>
          <cell r="AI809">
            <v>634.5</v>
          </cell>
          <cell r="AJ809">
            <v>658</v>
          </cell>
          <cell r="AK809">
            <v>681.5</v>
          </cell>
          <cell r="AL809">
            <v>705</v>
          </cell>
          <cell r="AM809">
            <v>728.5</v>
          </cell>
          <cell r="AN809">
            <v>752</v>
          </cell>
          <cell r="AO809">
            <v>775.5</v>
          </cell>
          <cell r="AP809">
            <v>799</v>
          </cell>
          <cell r="AQ809">
            <v>822.5</v>
          </cell>
          <cell r="AR809">
            <v>846</v>
          </cell>
          <cell r="AS809">
            <v>869.5</v>
          </cell>
          <cell r="AT809">
            <v>893</v>
          </cell>
          <cell r="AU809">
            <v>916.5</v>
          </cell>
          <cell r="AV809">
            <v>940</v>
          </cell>
          <cell r="AW809">
            <v>963.5</v>
          </cell>
          <cell r="AX809">
            <v>987</v>
          </cell>
          <cell r="AY809">
            <v>1010.5</v>
          </cell>
          <cell r="AZ809">
            <v>1034</v>
          </cell>
          <cell r="BA809">
            <v>1057.5</v>
          </cell>
          <cell r="BB809">
            <v>1081</v>
          </cell>
          <cell r="BC809">
            <v>1104.5</v>
          </cell>
          <cell r="BD809">
            <v>1128</v>
          </cell>
          <cell r="BE809">
            <v>1151.5</v>
          </cell>
          <cell r="BF809">
            <v>1175</v>
          </cell>
          <cell r="BG809">
            <v>1198.5</v>
          </cell>
          <cell r="BH809">
            <v>1222</v>
          </cell>
        </row>
        <row r="810">
          <cell r="C810" t="str">
            <v>CE220PATIPRESTIGESNTV</v>
          </cell>
          <cell r="D810" t="str">
            <v>CE220</v>
          </cell>
          <cell r="E810" t="str">
            <v>PATIPRESTIGE</v>
          </cell>
          <cell r="F810" t="str">
            <v>SNTV</v>
          </cell>
          <cell r="G810" t="str">
            <v>GEFC</v>
          </cell>
          <cell r="H810">
            <v>0</v>
          </cell>
          <cell r="I810">
            <v>28.53</v>
          </cell>
          <cell r="J810">
            <v>57.06</v>
          </cell>
          <cell r="K810">
            <v>85.59</v>
          </cell>
          <cell r="L810">
            <v>114.12</v>
          </cell>
          <cell r="M810">
            <v>142.65</v>
          </cell>
          <cell r="N810">
            <v>171.18</v>
          </cell>
          <cell r="O810">
            <v>199.71</v>
          </cell>
          <cell r="P810">
            <v>228.24</v>
          </cell>
          <cell r="Q810">
            <v>256.77</v>
          </cell>
          <cell r="R810">
            <v>285.3</v>
          </cell>
          <cell r="S810">
            <v>313.83000000000004</v>
          </cell>
          <cell r="T810">
            <v>342.36</v>
          </cell>
          <cell r="U810">
            <v>370.89</v>
          </cell>
          <cell r="V810">
            <v>399.42</v>
          </cell>
          <cell r="W810">
            <v>427.95000000000005</v>
          </cell>
          <cell r="X810">
            <v>456.48</v>
          </cell>
          <cell r="Y810">
            <v>485.01</v>
          </cell>
          <cell r="Z810">
            <v>513.54</v>
          </cell>
          <cell r="AA810">
            <v>542.07000000000005</v>
          </cell>
          <cell r="AB810">
            <v>570.6</v>
          </cell>
          <cell r="AC810">
            <v>599.13</v>
          </cell>
          <cell r="AD810">
            <v>627.66000000000008</v>
          </cell>
          <cell r="AE810">
            <v>656.19</v>
          </cell>
          <cell r="AF810">
            <v>684.72</v>
          </cell>
          <cell r="AG810">
            <v>713.25</v>
          </cell>
          <cell r="AH810">
            <v>741.78</v>
          </cell>
          <cell r="AI810">
            <v>770.31000000000006</v>
          </cell>
          <cell r="AJ810">
            <v>798.84</v>
          </cell>
          <cell r="AK810">
            <v>827.37</v>
          </cell>
          <cell r="AL810">
            <v>855.90000000000009</v>
          </cell>
          <cell r="AM810">
            <v>884.43000000000006</v>
          </cell>
          <cell r="AN810">
            <v>912.96</v>
          </cell>
          <cell r="AO810">
            <v>941.49</v>
          </cell>
        </row>
        <row r="811">
          <cell r="C811" t="str">
            <v>CE220PETROLIERSSNTV</v>
          </cell>
          <cell r="D811" t="str">
            <v>CE220</v>
          </cell>
          <cell r="E811" t="str">
            <v>PETROLIERS</v>
          </cell>
          <cell r="F811" t="str">
            <v>SNTV</v>
          </cell>
          <cell r="G811" t="str">
            <v>GEFC</v>
          </cell>
          <cell r="H811">
            <v>0</v>
          </cell>
          <cell r="I811">
            <v>0</v>
          </cell>
        </row>
        <row r="812">
          <cell r="C812" t="str">
            <v>CE290PODISJAMMET1</v>
          </cell>
          <cell r="D812" t="str">
            <v>CE290</v>
          </cell>
          <cell r="E812" t="str">
            <v>PODIS</v>
          </cell>
          <cell r="F812" t="str">
            <v>JAMMET1</v>
          </cell>
          <cell r="G812" t="str">
            <v>GEFC</v>
          </cell>
          <cell r="H812">
            <v>0</v>
          </cell>
          <cell r="I812">
            <v>48</v>
          </cell>
          <cell r="J812">
            <v>96</v>
          </cell>
          <cell r="K812">
            <v>144</v>
          </cell>
          <cell r="L812">
            <v>192</v>
          </cell>
          <cell r="M812">
            <v>240</v>
          </cell>
          <cell r="N812">
            <v>288</v>
          </cell>
          <cell r="O812">
            <v>336</v>
          </cell>
          <cell r="P812">
            <v>384</v>
          </cell>
          <cell r="Q812">
            <v>432</v>
          </cell>
          <cell r="R812">
            <v>480</v>
          </cell>
          <cell r="S812">
            <v>528</v>
          </cell>
          <cell r="T812">
            <v>576</v>
          </cell>
          <cell r="U812">
            <v>624</v>
          </cell>
          <cell r="V812">
            <v>672</v>
          </cell>
          <cell r="W812">
            <v>720</v>
          </cell>
          <cell r="X812">
            <v>768</v>
          </cell>
          <cell r="Y812">
            <v>816</v>
          </cell>
          <cell r="Z812">
            <v>864</v>
          </cell>
          <cell r="AA812">
            <v>912</v>
          </cell>
          <cell r="AB812">
            <v>960</v>
          </cell>
          <cell r="AC812">
            <v>1008</v>
          </cell>
          <cell r="AD812">
            <v>1056</v>
          </cell>
          <cell r="AE812">
            <v>1104</v>
          </cell>
          <cell r="AF812">
            <v>1152</v>
          </cell>
          <cell r="AG812">
            <v>1200</v>
          </cell>
          <cell r="AH812">
            <v>1248</v>
          </cell>
          <cell r="AI812">
            <v>1296</v>
          </cell>
          <cell r="AJ812">
            <v>1344</v>
          </cell>
          <cell r="AK812">
            <v>1392</v>
          </cell>
          <cell r="AL812">
            <v>1440</v>
          </cell>
          <cell r="AM812">
            <v>1488</v>
          </cell>
          <cell r="AN812">
            <v>1536</v>
          </cell>
          <cell r="AO812">
            <v>1584</v>
          </cell>
          <cell r="AP812">
            <v>1632</v>
          </cell>
          <cell r="AQ812">
            <v>1680</v>
          </cell>
          <cell r="AR812">
            <v>1728</v>
          </cell>
          <cell r="AS812">
            <v>1776</v>
          </cell>
          <cell r="AT812">
            <v>1824</v>
          </cell>
          <cell r="AU812">
            <v>1872</v>
          </cell>
          <cell r="AV812">
            <v>1920</v>
          </cell>
          <cell r="AW812">
            <v>1968</v>
          </cell>
          <cell r="AX812">
            <v>2016</v>
          </cell>
          <cell r="AY812">
            <v>2064</v>
          </cell>
          <cell r="AZ812">
            <v>2112</v>
          </cell>
          <cell r="BA812">
            <v>2160</v>
          </cell>
          <cell r="BB812">
            <v>2208</v>
          </cell>
          <cell r="BC812">
            <v>2256</v>
          </cell>
          <cell r="BD812">
            <v>2304</v>
          </cell>
          <cell r="BE812">
            <v>2352</v>
          </cell>
          <cell r="BF812">
            <v>2400</v>
          </cell>
          <cell r="BG812">
            <v>2448</v>
          </cell>
          <cell r="BH812">
            <v>2496</v>
          </cell>
        </row>
        <row r="813">
          <cell r="C813" t="str">
            <v>CE290CDCJAMMET1</v>
          </cell>
          <cell r="D813" t="str">
            <v>CE290</v>
          </cell>
          <cell r="E813" t="str">
            <v>CDC</v>
          </cell>
          <cell r="F813" t="str">
            <v>JAMMET1</v>
          </cell>
          <cell r="G813" t="str">
            <v>GEFC</v>
          </cell>
          <cell r="H813">
            <v>0</v>
          </cell>
          <cell r="I813">
            <v>95.040480000000002</v>
          </cell>
          <cell r="J813">
            <v>59.379939999999998</v>
          </cell>
          <cell r="K813">
            <v>59.379939999999998</v>
          </cell>
          <cell r="L813">
            <v>45.127940000000002</v>
          </cell>
          <cell r="M813">
            <v>45.127940000000002</v>
          </cell>
          <cell r="N813">
            <v>45.127940000000002</v>
          </cell>
          <cell r="O813">
            <v>34.377860000000005</v>
          </cell>
          <cell r="P813">
            <v>34.377860000000005</v>
          </cell>
          <cell r="Q813">
            <v>34.377860000000005</v>
          </cell>
          <cell r="R813">
            <v>34.377860000000005</v>
          </cell>
          <cell r="S813">
            <v>28.412379999999999</v>
          </cell>
          <cell r="T813">
            <v>28.412379999999999</v>
          </cell>
          <cell r="U813">
            <v>28.412379999999999</v>
          </cell>
          <cell r="V813">
            <v>28.412379999999999</v>
          </cell>
          <cell r="W813">
            <v>28.412379999999999</v>
          </cell>
          <cell r="X813">
            <v>25.012260000000001</v>
          </cell>
          <cell r="Y813">
            <v>25.012260000000001</v>
          </cell>
          <cell r="Z813">
            <v>25.012260000000001</v>
          </cell>
          <cell r="AA813">
            <v>25.012260000000001</v>
          </cell>
          <cell r="AB813">
            <v>25.012260000000001</v>
          </cell>
          <cell r="AC813">
            <v>25.012260000000001</v>
          </cell>
          <cell r="AD813">
            <v>25.012260000000001</v>
          </cell>
          <cell r="AE813">
            <v>25.012260000000001</v>
          </cell>
          <cell r="AF813">
            <v>25.012260000000001</v>
          </cell>
          <cell r="AG813">
            <v>25.012260000000001</v>
          </cell>
          <cell r="AH813">
            <v>25.012260000000001</v>
          </cell>
          <cell r="AI813">
            <v>25.012260000000001</v>
          </cell>
          <cell r="AJ813">
            <v>25.012260000000001</v>
          </cell>
          <cell r="AK813">
            <v>25.012260000000001</v>
          </cell>
          <cell r="AL813">
            <v>25.012260000000001</v>
          </cell>
          <cell r="AM813">
            <v>25.012260000000001</v>
          </cell>
          <cell r="AN813">
            <v>25.012260000000001</v>
          </cell>
          <cell r="AO813">
            <v>25.012260000000001</v>
          </cell>
          <cell r="AP813">
            <v>27.071913529411766</v>
          </cell>
          <cell r="AQ813">
            <v>26.976127428571427</v>
          </cell>
          <cell r="AR813">
            <v>27.876233333333332</v>
          </cell>
          <cell r="AS813">
            <v>27.186928108108109</v>
          </cell>
          <cell r="AT813">
            <v>27.65906</v>
          </cell>
          <cell r="AU813">
            <v>28.106979999999997</v>
          </cell>
          <cell r="AV813">
            <v>26.651240000000001</v>
          </cell>
          <cell r="AW813">
            <v>26.839694146341465</v>
          </cell>
          <cell r="AX813">
            <v>27.019174285714286</v>
          </cell>
          <cell r="AY813">
            <v>27.190306511627906</v>
          </cell>
          <cell r="AZ813">
            <v>25.862289999999998</v>
          </cell>
          <cell r="BA813">
            <v>25.918958666666665</v>
          </cell>
          <cell r="BB813">
            <v>25.973163478260869</v>
          </cell>
          <cell r="BC813">
            <v>26.025061702127662</v>
          </cell>
          <cell r="BD813">
            <v>26.074797499999999</v>
          </cell>
          <cell r="BE813">
            <v>25.012260000000001</v>
          </cell>
          <cell r="BF813">
            <v>25.012260000000001</v>
          </cell>
          <cell r="BG813">
            <v>25.012260000000001</v>
          </cell>
          <cell r="BH813">
            <v>25.012260000000001</v>
          </cell>
          <cell r="BI813">
            <v>25.012259999999998</v>
          </cell>
          <cell r="BJ813">
            <v>25.012260000000001</v>
          </cell>
          <cell r="BK813">
            <v>25.012260000000001</v>
          </cell>
          <cell r="BL813">
            <v>25.012260000000001</v>
          </cell>
          <cell r="BM813">
            <v>25.012260000000001</v>
          </cell>
          <cell r="BN813">
            <v>25.012260000000001</v>
          </cell>
          <cell r="BO813">
            <v>25.012260000000001</v>
          </cell>
          <cell r="BP813">
            <v>25.012260000000001</v>
          </cell>
          <cell r="BQ813">
            <v>25.012259999999998</v>
          </cell>
          <cell r="BR813">
            <v>25.012259999999998</v>
          </cell>
          <cell r="BS813">
            <v>25.012259999999998</v>
          </cell>
          <cell r="BT813">
            <v>25.012260000000001</v>
          </cell>
          <cell r="BU813">
            <v>25.012260000000001</v>
          </cell>
          <cell r="BV813">
            <v>25.012260000000001</v>
          </cell>
          <cell r="BW813">
            <v>26.057457313432835</v>
          </cell>
          <cell r="BX813">
            <v>26.023074117647056</v>
          </cell>
          <cell r="BY813">
            <v>26.50650695652174</v>
          </cell>
          <cell r="BZ813">
            <v>26.161727428571432</v>
          </cell>
          <cell r="CA813">
            <v>26.428857183098589</v>
          </cell>
          <cell r="CB813">
            <v>26.688566666666663</v>
          </cell>
          <cell r="CC813">
            <v>25.910331232876715</v>
          </cell>
          <cell r="CD813">
            <v>26.024757297297299</v>
          </cell>
          <cell r="CE813">
            <v>26.136131999999996</v>
          </cell>
          <cell r="CF813">
            <v>26.244575789473682</v>
          </cell>
          <cell r="CG813">
            <v>25.497991428571428</v>
          </cell>
          <cell r="CH813">
            <v>25.535355384615386</v>
          </cell>
          <cell r="CI813">
            <v>25.571773417721516</v>
          </cell>
          <cell r="CJ813">
            <v>25.607281</v>
          </cell>
          <cell r="CK813">
            <v>25.641911851851848</v>
          </cell>
          <cell r="CL813">
            <v>25.012260000000001</v>
          </cell>
          <cell r="CM813">
            <v>25.012260000000001</v>
          </cell>
          <cell r="CN813">
            <v>25.012260000000001</v>
          </cell>
          <cell r="CO813">
            <v>25.012260000000001</v>
          </cell>
          <cell r="CP813">
            <v>25.012260000000001</v>
          </cell>
          <cell r="CQ813">
            <v>25.012260000000001</v>
          </cell>
          <cell r="CR813">
            <v>25.012260000000001</v>
          </cell>
          <cell r="CS813">
            <v>25.012260000000001</v>
          </cell>
          <cell r="CT813">
            <v>25.012260000000001</v>
          </cell>
          <cell r="CU813">
            <v>25.012259999999998</v>
          </cell>
          <cell r="CV813">
            <v>25.012259999999998</v>
          </cell>
          <cell r="CW813">
            <v>25.012259999999998</v>
          </cell>
          <cell r="CX813">
            <v>25.012259999999998</v>
          </cell>
          <cell r="CY813">
            <v>25.012259999999998</v>
          </cell>
          <cell r="CZ813">
            <v>25.012259999999998</v>
          </cell>
          <cell r="DA813">
            <v>25.012260000000001</v>
          </cell>
          <cell r="DB813">
            <v>25.012260000000001</v>
          </cell>
          <cell r="DC813">
            <v>25.012260000000001</v>
          </cell>
          <cell r="DD813">
            <v>25.712542199999998</v>
          </cell>
          <cell r="DE813">
            <v>25.692808118811879</v>
          </cell>
          <cell r="DF813">
            <v>26.023074117647059</v>
          </cell>
          <cell r="DG813">
            <v>25.793451456310681</v>
          </cell>
          <cell r="DH813">
            <v>25.97936</v>
          </cell>
          <cell r="DI813">
            <v>26.161727428571425</v>
          </cell>
          <cell r="DJ813">
            <v>25.630743018867925</v>
          </cell>
          <cell r="DK813">
            <v>25.712491775700936</v>
          </cell>
          <cell r="DL813">
            <v>25.792726666666663</v>
          </cell>
          <cell r="DM813">
            <v>25.871489357798165</v>
          </cell>
          <cell r="DN813">
            <v>25.352271999999999</v>
          </cell>
          <cell r="DO813">
            <v>25.379840540540542</v>
          </cell>
          <cell r="DP813">
            <v>25.406916785714284</v>
          </cell>
          <cell r="DQ813">
            <v>25.433513805309733</v>
          </cell>
          <cell r="DR813">
            <v>25.459644210526314</v>
          </cell>
          <cell r="DS813">
            <v>25.012260000000001</v>
          </cell>
          <cell r="DT813">
            <v>25.012260000000001</v>
          </cell>
          <cell r="DU813">
            <v>25.012260000000001</v>
          </cell>
          <cell r="DV813">
            <v>25.012260000000001</v>
          </cell>
          <cell r="DW813">
            <v>25.012260000000001</v>
          </cell>
          <cell r="DX813">
            <v>25.012260000000001</v>
          </cell>
          <cell r="DY813">
            <v>25.012259999999998</v>
          </cell>
          <cell r="DZ813">
            <v>25.012259999999998</v>
          </cell>
          <cell r="EA813">
            <v>25.012259999999998</v>
          </cell>
          <cell r="EB813">
            <v>25.012259999999998</v>
          </cell>
          <cell r="EC813">
            <v>25.012259999999998</v>
          </cell>
          <cell r="ED813">
            <v>25.012259999999998</v>
          </cell>
          <cell r="EE813">
            <v>25.012259999999998</v>
          </cell>
          <cell r="EF813">
            <v>25.012259999999998</v>
          </cell>
          <cell r="EG813">
            <v>25.012259999999998</v>
          </cell>
          <cell r="EH813">
            <v>25.012260000000001</v>
          </cell>
          <cell r="EI813">
            <v>25.012260000000001</v>
          </cell>
          <cell r="EJ813">
            <v>25.012260000000001</v>
          </cell>
        </row>
        <row r="814">
          <cell r="C814" t="str">
            <v>CE290COURRIERJAMMET1</v>
          </cell>
          <cell r="D814" t="str">
            <v>CE290</v>
          </cell>
          <cell r="E814" t="str">
            <v>COURRIER</v>
          </cell>
          <cell r="F814" t="str">
            <v>JAMMET1</v>
          </cell>
          <cell r="G814" t="str">
            <v>GEFC</v>
          </cell>
          <cell r="H814">
            <v>0</v>
          </cell>
          <cell r="I814">
            <v>23.5</v>
          </cell>
          <cell r="J814">
            <v>47</v>
          </cell>
          <cell r="K814">
            <v>70.5</v>
          </cell>
          <cell r="L814">
            <v>94</v>
          </cell>
          <cell r="M814">
            <v>117.5</v>
          </cell>
          <cell r="N814">
            <v>141</v>
          </cell>
          <cell r="O814">
            <v>164.5</v>
          </cell>
          <cell r="P814">
            <v>188</v>
          </cell>
          <cell r="Q814">
            <v>211.5</v>
          </cell>
          <cell r="R814">
            <v>235</v>
          </cell>
          <cell r="S814">
            <v>258.5</v>
          </cell>
          <cell r="T814">
            <v>282</v>
          </cell>
          <cell r="U814">
            <v>305.5</v>
          </cell>
          <cell r="V814">
            <v>329</v>
          </cell>
          <cell r="W814">
            <v>352.5</v>
          </cell>
          <cell r="X814">
            <v>376</v>
          </cell>
          <cell r="Y814">
            <v>399.5</v>
          </cell>
          <cell r="Z814">
            <v>423</v>
          </cell>
          <cell r="AA814">
            <v>446.5</v>
          </cell>
          <cell r="AB814">
            <v>470</v>
          </cell>
          <cell r="AC814">
            <v>493.5</v>
          </cell>
          <cell r="AD814">
            <v>517</v>
          </cell>
          <cell r="AE814">
            <v>540.5</v>
          </cell>
          <cell r="AF814">
            <v>564</v>
          </cell>
          <cell r="AG814">
            <v>587.5</v>
          </cell>
          <cell r="AH814">
            <v>611</v>
          </cell>
          <cell r="AI814">
            <v>634.5</v>
          </cell>
          <cell r="AJ814">
            <v>658</v>
          </cell>
          <cell r="AK814">
            <v>681.5</v>
          </cell>
          <cell r="AL814">
            <v>705</v>
          </cell>
          <cell r="AM814">
            <v>728.5</v>
          </cell>
          <cell r="AN814">
            <v>752</v>
          </cell>
          <cell r="AO814">
            <v>775.5</v>
          </cell>
          <cell r="AP814">
            <v>799</v>
          </cell>
          <cell r="AQ814">
            <v>822.5</v>
          </cell>
          <cell r="AR814">
            <v>846</v>
          </cell>
          <cell r="AS814">
            <v>869.5</v>
          </cell>
          <cell r="AT814">
            <v>893</v>
          </cell>
          <cell r="AU814">
            <v>916.5</v>
          </cell>
          <cell r="AV814">
            <v>940</v>
          </cell>
          <cell r="AW814">
            <v>963.5</v>
          </cell>
          <cell r="AX814">
            <v>987</v>
          </cell>
          <cell r="AY814">
            <v>1010.5</v>
          </cell>
          <cell r="AZ814">
            <v>1034</v>
          </cell>
          <cell r="BA814">
            <v>1057.5</v>
          </cell>
          <cell r="BB814">
            <v>1081</v>
          </cell>
          <cell r="BC814">
            <v>1104.5</v>
          </cell>
          <cell r="BD814">
            <v>1128</v>
          </cell>
          <cell r="BE814">
            <v>1151.5</v>
          </cell>
          <cell r="BF814">
            <v>1175</v>
          </cell>
          <cell r="BG814">
            <v>1198.5</v>
          </cell>
          <cell r="BH814">
            <v>1222</v>
          </cell>
        </row>
        <row r="815">
          <cell r="C815" t="str">
            <v>CE290DELICESJAMMET1</v>
          </cell>
          <cell r="D815" t="str">
            <v>CE290</v>
          </cell>
          <cell r="E815" t="str">
            <v>DELICES</v>
          </cell>
          <cell r="F815" t="str">
            <v>JAMMET1</v>
          </cell>
          <cell r="G815" t="str">
            <v>GEFC</v>
          </cell>
          <cell r="H815">
            <v>0</v>
          </cell>
          <cell r="I815">
            <v>51</v>
          </cell>
          <cell r="J815">
            <v>102</v>
          </cell>
          <cell r="K815">
            <v>153</v>
          </cell>
          <cell r="L815">
            <v>204</v>
          </cell>
          <cell r="M815">
            <v>255</v>
          </cell>
          <cell r="N815">
            <v>306</v>
          </cell>
          <cell r="O815">
            <v>357</v>
          </cell>
          <cell r="P815">
            <v>408</v>
          </cell>
          <cell r="Q815">
            <v>459</v>
          </cell>
          <cell r="R815">
            <v>510</v>
          </cell>
          <cell r="S815">
            <v>561</v>
          </cell>
          <cell r="T815">
            <v>612</v>
          </cell>
          <cell r="U815">
            <v>663</v>
          </cell>
          <cell r="V815">
            <v>714</v>
          </cell>
          <cell r="W815">
            <v>765</v>
          </cell>
          <cell r="X815">
            <v>816</v>
          </cell>
          <cell r="Y815">
            <v>867</v>
          </cell>
          <cell r="Z815">
            <v>918</v>
          </cell>
        </row>
        <row r="816">
          <cell r="C816" t="str">
            <v>CE630PODISJAMMET1</v>
          </cell>
          <cell r="D816" t="str">
            <v>CE630</v>
          </cell>
          <cell r="E816" t="str">
            <v>PODIS</v>
          </cell>
          <cell r="F816" t="str">
            <v>JAMMET1</v>
          </cell>
          <cell r="G816" t="str">
            <v>GEFC</v>
          </cell>
          <cell r="H816">
            <v>0</v>
          </cell>
          <cell r="I816">
            <v>48</v>
          </cell>
          <cell r="J816">
            <v>96</v>
          </cell>
          <cell r="K816">
            <v>144</v>
          </cell>
          <cell r="L816">
            <v>192</v>
          </cell>
          <cell r="M816">
            <v>240</v>
          </cell>
          <cell r="N816">
            <v>288</v>
          </cell>
          <cell r="O816">
            <v>336</v>
          </cell>
          <cell r="P816">
            <v>384</v>
          </cell>
          <cell r="Q816">
            <v>432</v>
          </cell>
          <cell r="R816">
            <v>480</v>
          </cell>
          <cell r="S816">
            <v>528</v>
          </cell>
          <cell r="T816">
            <v>576</v>
          </cell>
          <cell r="U816">
            <v>624</v>
          </cell>
          <cell r="V816">
            <v>672</v>
          </cell>
          <cell r="W816">
            <v>720</v>
          </cell>
          <cell r="X816">
            <v>768</v>
          </cell>
          <cell r="Y816">
            <v>816</v>
          </cell>
          <cell r="Z816">
            <v>864</v>
          </cell>
          <cell r="AA816">
            <v>912</v>
          </cell>
          <cell r="AB816">
            <v>960</v>
          </cell>
          <cell r="AC816">
            <v>1008</v>
          </cell>
          <cell r="AD816">
            <v>1056</v>
          </cell>
          <cell r="AE816">
            <v>1104</v>
          </cell>
          <cell r="AF816">
            <v>1152</v>
          </cell>
          <cell r="AG816">
            <v>1200</v>
          </cell>
          <cell r="AH816">
            <v>1248</v>
          </cell>
          <cell r="AI816">
            <v>1296</v>
          </cell>
          <cell r="AJ816">
            <v>1344</v>
          </cell>
          <cell r="AK816">
            <v>1392</v>
          </cell>
          <cell r="AL816">
            <v>1440</v>
          </cell>
          <cell r="AM816">
            <v>1488</v>
          </cell>
          <cell r="AN816">
            <v>1536</v>
          </cell>
          <cell r="AO816">
            <v>1584</v>
          </cell>
          <cell r="AP816">
            <v>1632</v>
          </cell>
          <cell r="AQ816">
            <v>1680</v>
          </cell>
          <cell r="AR816">
            <v>1728</v>
          </cell>
          <cell r="AS816">
            <v>1776</v>
          </cell>
          <cell r="AT816">
            <v>1824</v>
          </cell>
          <cell r="AU816">
            <v>1872</v>
          </cell>
          <cell r="AV816">
            <v>1920</v>
          </cell>
          <cell r="AW816">
            <v>1968</v>
          </cell>
          <cell r="AX816">
            <v>2016</v>
          </cell>
          <cell r="AY816">
            <v>2064</v>
          </cell>
          <cell r="AZ816">
            <v>2112</v>
          </cell>
          <cell r="BA816">
            <v>2160</v>
          </cell>
          <cell r="BB816">
            <v>2208</v>
          </cell>
          <cell r="BC816">
            <v>2256</v>
          </cell>
          <cell r="BD816">
            <v>2304</v>
          </cell>
          <cell r="BE816">
            <v>2352</v>
          </cell>
          <cell r="BF816">
            <v>2400</v>
          </cell>
          <cell r="BG816">
            <v>2448</v>
          </cell>
          <cell r="BH816">
            <v>2496</v>
          </cell>
        </row>
        <row r="817">
          <cell r="C817" t="str">
            <v>CE630COURRIERJAMMET1</v>
          </cell>
          <cell r="D817" t="str">
            <v>CE630</v>
          </cell>
          <cell r="E817" t="str">
            <v>COURRIER</v>
          </cell>
          <cell r="F817" t="str">
            <v>JAMMET1</v>
          </cell>
          <cell r="G817" t="str">
            <v>GEFC</v>
          </cell>
          <cell r="H817">
            <v>0</v>
          </cell>
          <cell r="I817">
            <v>23.5</v>
          </cell>
          <cell r="J817">
            <v>47</v>
          </cell>
          <cell r="K817">
            <v>70.5</v>
          </cell>
          <cell r="L817">
            <v>94</v>
          </cell>
          <cell r="M817">
            <v>117.5</v>
          </cell>
          <cell r="N817">
            <v>141</v>
          </cell>
          <cell r="O817">
            <v>164.5</v>
          </cell>
          <cell r="P817">
            <v>188</v>
          </cell>
          <cell r="Q817">
            <v>211.5</v>
          </cell>
          <cell r="R817">
            <v>235</v>
          </cell>
          <cell r="S817">
            <v>258.5</v>
          </cell>
          <cell r="T817">
            <v>282</v>
          </cell>
          <cell r="U817">
            <v>305.5</v>
          </cell>
          <cell r="V817">
            <v>329</v>
          </cell>
          <cell r="W817">
            <v>352.5</v>
          </cell>
          <cell r="X817">
            <v>376</v>
          </cell>
          <cell r="Y817">
            <v>399.5</v>
          </cell>
          <cell r="Z817">
            <v>423</v>
          </cell>
          <cell r="AA817">
            <v>446.5</v>
          </cell>
          <cell r="AB817">
            <v>470</v>
          </cell>
          <cell r="AC817">
            <v>493.5</v>
          </cell>
          <cell r="AD817">
            <v>517</v>
          </cell>
          <cell r="AE817">
            <v>540.5</v>
          </cell>
          <cell r="AF817">
            <v>564</v>
          </cell>
          <cell r="AG817">
            <v>587.5</v>
          </cell>
          <cell r="AH817">
            <v>611</v>
          </cell>
          <cell r="AI817">
            <v>634.5</v>
          </cell>
          <cell r="AJ817">
            <v>658</v>
          </cell>
          <cell r="AK817">
            <v>681.5</v>
          </cell>
          <cell r="AL817">
            <v>705</v>
          </cell>
          <cell r="AM817">
            <v>728.5</v>
          </cell>
          <cell r="AN817">
            <v>752</v>
          </cell>
          <cell r="AO817">
            <v>775.5</v>
          </cell>
          <cell r="AP817">
            <v>799</v>
          </cell>
          <cell r="AQ817">
            <v>822.5</v>
          </cell>
          <cell r="AR817">
            <v>846</v>
          </cell>
          <cell r="AS817">
            <v>869.5</v>
          </cell>
          <cell r="AT817">
            <v>893</v>
          </cell>
          <cell r="AU817">
            <v>916.5</v>
          </cell>
          <cell r="AV817">
            <v>940</v>
          </cell>
          <cell r="AW817">
            <v>963.5</v>
          </cell>
          <cell r="AX817">
            <v>987</v>
          </cell>
          <cell r="AY817">
            <v>1010.5</v>
          </cell>
          <cell r="AZ817">
            <v>1034</v>
          </cell>
          <cell r="BA817">
            <v>1057.5</v>
          </cell>
          <cell r="BB817">
            <v>1081</v>
          </cell>
          <cell r="BC817">
            <v>1104.5</v>
          </cell>
          <cell r="BD817">
            <v>1128</v>
          </cell>
          <cell r="BE817">
            <v>1151.5</v>
          </cell>
          <cell r="BF817">
            <v>1175</v>
          </cell>
          <cell r="BG817">
            <v>1198.5</v>
          </cell>
          <cell r="BH817">
            <v>1222</v>
          </cell>
        </row>
        <row r="818">
          <cell r="C818" t="str">
            <v>CE630DELICESJAMMET1</v>
          </cell>
          <cell r="D818" t="str">
            <v>CE630</v>
          </cell>
          <cell r="E818" t="str">
            <v>DELICES</v>
          </cell>
          <cell r="F818" t="str">
            <v>JAMMET1</v>
          </cell>
          <cell r="G818" t="str">
            <v>GEFC</v>
          </cell>
          <cell r="H818">
            <v>0</v>
          </cell>
          <cell r="I818">
            <v>51</v>
          </cell>
          <cell r="J818">
            <v>102</v>
          </cell>
          <cell r="K818">
            <v>153</v>
          </cell>
          <cell r="L818">
            <v>204</v>
          </cell>
          <cell r="M818">
            <v>255</v>
          </cell>
          <cell r="N818">
            <v>306</v>
          </cell>
          <cell r="O818">
            <v>357</v>
          </cell>
          <cell r="P818">
            <v>408</v>
          </cell>
          <cell r="Q818">
            <v>459</v>
          </cell>
          <cell r="R818">
            <v>510</v>
          </cell>
          <cell r="S818">
            <v>561</v>
          </cell>
          <cell r="T818">
            <v>612</v>
          </cell>
          <cell r="U818">
            <v>663</v>
          </cell>
          <cell r="V818">
            <v>714</v>
          </cell>
          <cell r="W818">
            <v>765</v>
          </cell>
          <cell r="X818">
            <v>816</v>
          </cell>
          <cell r="Y818">
            <v>867</v>
          </cell>
          <cell r="Z818">
            <v>918</v>
          </cell>
        </row>
        <row r="819">
          <cell r="C819" t="str">
            <v>CE630SHELLJAMMET1</v>
          </cell>
          <cell r="D819" t="str">
            <v>CE630</v>
          </cell>
          <cell r="E819" t="str">
            <v>SHELL</v>
          </cell>
          <cell r="F819" t="str">
            <v>JAMMET1</v>
          </cell>
          <cell r="G819" t="str">
            <v>GEFC</v>
          </cell>
          <cell r="H819">
            <v>0</v>
          </cell>
          <cell r="I819">
            <v>41</v>
          </cell>
          <cell r="J819">
            <v>82</v>
          </cell>
          <cell r="K819">
            <v>123</v>
          </cell>
          <cell r="L819">
            <v>164</v>
          </cell>
          <cell r="M819">
            <v>205</v>
          </cell>
          <cell r="N819">
            <v>246</v>
          </cell>
          <cell r="O819">
            <v>287</v>
          </cell>
          <cell r="P819">
            <v>328</v>
          </cell>
          <cell r="Q819">
            <v>369</v>
          </cell>
          <cell r="R819">
            <v>410</v>
          </cell>
          <cell r="S819">
            <v>451</v>
          </cell>
          <cell r="T819">
            <v>492</v>
          </cell>
          <cell r="U819">
            <v>533</v>
          </cell>
          <cell r="V819">
            <v>574</v>
          </cell>
          <cell r="W819">
            <v>615</v>
          </cell>
          <cell r="X819">
            <v>656</v>
          </cell>
          <cell r="Y819">
            <v>697</v>
          </cell>
          <cell r="Z819">
            <v>738</v>
          </cell>
          <cell r="AA819">
            <v>779</v>
          </cell>
          <cell r="AB819">
            <v>820</v>
          </cell>
          <cell r="AC819">
            <v>861</v>
          </cell>
          <cell r="AD819">
            <v>902</v>
          </cell>
          <cell r="AE819">
            <v>943</v>
          </cell>
          <cell r="AF819">
            <v>984</v>
          </cell>
          <cell r="AG819">
            <v>1025</v>
          </cell>
          <cell r="AH819">
            <v>1066</v>
          </cell>
          <cell r="AI819">
            <v>1107</v>
          </cell>
          <cell r="AJ819">
            <v>1148</v>
          </cell>
          <cell r="AK819">
            <v>1189</v>
          </cell>
          <cell r="AL819">
            <v>1230</v>
          </cell>
          <cell r="AM819">
            <v>1271</v>
          </cell>
          <cell r="AN819">
            <v>1312</v>
          </cell>
          <cell r="AO819">
            <v>1353</v>
          </cell>
        </row>
        <row r="820">
          <cell r="C820" t="str">
            <v>CE722PODISSATAR</v>
          </cell>
          <cell r="D820" t="str">
            <v>CE722</v>
          </cell>
          <cell r="E820" t="str">
            <v>PODIS</v>
          </cell>
          <cell r="F820" t="str">
            <v>SATAR</v>
          </cell>
          <cell r="G820" t="str">
            <v>GEFC</v>
          </cell>
          <cell r="H820">
            <v>0</v>
          </cell>
          <cell r="I820">
            <v>48</v>
          </cell>
          <cell r="J820">
            <v>96</v>
          </cell>
          <cell r="K820">
            <v>144</v>
          </cell>
          <cell r="L820">
            <v>192</v>
          </cell>
          <cell r="M820">
            <v>240</v>
          </cell>
          <cell r="N820">
            <v>288</v>
          </cell>
          <cell r="O820">
            <v>336</v>
          </cell>
          <cell r="P820">
            <v>384</v>
          </cell>
          <cell r="Q820">
            <v>432</v>
          </cell>
          <cell r="R820">
            <v>480</v>
          </cell>
          <cell r="S820">
            <v>528</v>
          </cell>
          <cell r="T820">
            <v>576</v>
          </cell>
          <cell r="U820">
            <v>624</v>
          </cell>
          <cell r="V820">
            <v>672</v>
          </cell>
          <cell r="W820">
            <v>720</v>
          </cell>
          <cell r="X820">
            <v>768</v>
          </cell>
          <cell r="Y820">
            <v>816</v>
          </cell>
          <cell r="Z820">
            <v>864</v>
          </cell>
          <cell r="AA820">
            <v>912</v>
          </cell>
          <cell r="AB820">
            <v>960</v>
          </cell>
          <cell r="AC820">
            <v>1008</v>
          </cell>
          <cell r="AD820">
            <v>1056</v>
          </cell>
          <cell r="AE820">
            <v>1104</v>
          </cell>
          <cell r="AF820">
            <v>1152</v>
          </cell>
          <cell r="AG820">
            <v>1200</v>
          </cell>
          <cell r="AH820">
            <v>1248</v>
          </cell>
          <cell r="AI820">
            <v>1296</v>
          </cell>
          <cell r="AJ820">
            <v>1344</v>
          </cell>
          <cell r="AK820">
            <v>1392</v>
          </cell>
          <cell r="AL820">
            <v>1440</v>
          </cell>
          <cell r="AM820">
            <v>1488</v>
          </cell>
          <cell r="AN820">
            <v>1536</v>
          </cell>
          <cell r="AO820">
            <v>1584</v>
          </cell>
          <cell r="AP820">
            <v>1632</v>
          </cell>
          <cell r="AQ820">
            <v>1680</v>
          </cell>
          <cell r="AR820">
            <v>1728</v>
          </cell>
          <cell r="AS820">
            <v>1776</v>
          </cell>
          <cell r="AT820">
            <v>1824</v>
          </cell>
          <cell r="AU820">
            <v>1872</v>
          </cell>
          <cell r="AV820">
            <v>1920</v>
          </cell>
          <cell r="AW820">
            <v>1968</v>
          </cell>
          <cell r="AX820">
            <v>2016</v>
          </cell>
          <cell r="AY820">
            <v>2064</v>
          </cell>
          <cell r="AZ820">
            <v>2112</v>
          </cell>
          <cell r="BA820">
            <v>2160</v>
          </cell>
          <cell r="BB820">
            <v>2208</v>
          </cell>
          <cell r="BC820">
            <v>2256</v>
          </cell>
          <cell r="BD820">
            <v>2304</v>
          </cell>
          <cell r="BE820">
            <v>2352</v>
          </cell>
          <cell r="BF820">
            <v>2400</v>
          </cell>
          <cell r="BG820">
            <v>2448</v>
          </cell>
          <cell r="BH820">
            <v>2496</v>
          </cell>
        </row>
        <row r="821">
          <cell r="C821" t="str">
            <v>CE722COURRIERSATAR</v>
          </cell>
          <cell r="D821" t="str">
            <v>CE722</v>
          </cell>
          <cell r="E821" t="str">
            <v>COURRIER</v>
          </cell>
          <cell r="F821" t="str">
            <v>SATAR</v>
          </cell>
          <cell r="G821" t="str">
            <v>GEFC</v>
          </cell>
          <cell r="H821">
            <v>0</v>
          </cell>
          <cell r="I821">
            <v>23.5</v>
          </cell>
          <cell r="J821">
            <v>47</v>
          </cell>
          <cell r="K821">
            <v>70.5</v>
          </cell>
          <cell r="L821">
            <v>94</v>
          </cell>
          <cell r="M821">
            <v>117.5</v>
          </cell>
          <cell r="N821">
            <v>141</v>
          </cell>
          <cell r="O821">
            <v>164.5</v>
          </cell>
          <cell r="P821">
            <v>188</v>
          </cell>
          <cell r="Q821">
            <v>211.5</v>
          </cell>
          <cell r="R821">
            <v>235</v>
          </cell>
          <cell r="S821">
            <v>258.5</v>
          </cell>
          <cell r="T821">
            <v>282</v>
          </cell>
          <cell r="U821">
            <v>305.5</v>
          </cell>
          <cell r="V821">
            <v>329</v>
          </cell>
          <cell r="W821">
            <v>352.5</v>
          </cell>
          <cell r="X821">
            <v>376</v>
          </cell>
          <cell r="Y821">
            <v>399.5</v>
          </cell>
          <cell r="Z821">
            <v>423</v>
          </cell>
          <cell r="AA821">
            <v>446.5</v>
          </cell>
          <cell r="AB821">
            <v>470</v>
          </cell>
          <cell r="AC821">
            <v>493.5</v>
          </cell>
          <cell r="AD821">
            <v>517</v>
          </cell>
          <cell r="AE821">
            <v>540.5</v>
          </cell>
          <cell r="AF821">
            <v>564</v>
          </cell>
          <cell r="AG821">
            <v>587.5</v>
          </cell>
          <cell r="AH821">
            <v>611</v>
          </cell>
          <cell r="AI821">
            <v>634.5</v>
          </cell>
          <cell r="AJ821">
            <v>658</v>
          </cell>
          <cell r="AK821">
            <v>681.5</v>
          </cell>
          <cell r="AL821">
            <v>705</v>
          </cell>
          <cell r="AM821">
            <v>728.5</v>
          </cell>
          <cell r="AN821">
            <v>752</v>
          </cell>
          <cell r="AO821">
            <v>775.5</v>
          </cell>
          <cell r="AP821">
            <v>799</v>
          </cell>
          <cell r="AQ821">
            <v>822.5</v>
          </cell>
          <cell r="AR821">
            <v>846</v>
          </cell>
          <cell r="AS821">
            <v>869.5</v>
          </cell>
          <cell r="AT821">
            <v>893</v>
          </cell>
          <cell r="AU821">
            <v>916.5</v>
          </cell>
          <cell r="AV821">
            <v>940</v>
          </cell>
          <cell r="AW821">
            <v>963.5</v>
          </cell>
          <cell r="AX821">
            <v>987</v>
          </cell>
          <cell r="AY821">
            <v>1010.5</v>
          </cell>
          <cell r="AZ821">
            <v>1034</v>
          </cell>
          <cell r="BA821">
            <v>1057.5</v>
          </cell>
          <cell r="BB821">
            <v>1081</v>
          </cell>
          <cell r="BC821">
            <v>1104.5</v>
          </cell>
          <cell r="BD821">
            <v>1128</v>
          </cell>
          <cell r="BE821">
            <v>1151.5</v>
          </cell>
          <cell r="BF821">
            <v>1175</v>
          </cell>
          <cell r="BG821">
            <v>1198.5</v>
          </cell>
          <cell r="BH821">
            <v>1222</v>
          </cell>
        </row>
        <row r="822">
          <cell r="C822" t="str">
            <v>CE722DELICESSATAR</v>
          </cell>
          <cell r="D822" t="str">
            <v>CE722</v>
          </cell>
          <cell r="E822" t="str">
            <v>DELICES</v>
          </cell>
          <cell r="F822" t="str">
            <v>SATAR</v>
          </cell>
          <cell r="G822" t="str">
            <v>GEFC</v>
          </cell>
          <cell r="H822">
            <v>0</v>
          </cell>
          <cell r="I822">
            <v>51</v>
          </cell>
          <cell r="J822">
            <v>102</v>
          </cell>
          <cell r="K822">
            <v>153</v>
          </cell>
          <cell r="L822">
            <v>204</v>
          </cell>
          <cell r="M822">
            <v>255</v>
          </cell>
          <cell r="N822">
            <v>306</v>
          </cell>
          <cell r="O822">
            <v>357</v>
          </cell>
          <cell r="P822">
            <v>408</v>
          </cell>
          <cell r="Q822">
            <v>459</v>
          </cell>
          <cell r="R822">
            <v>510</v>
          </cell>
          <cell r="S822">
            <v>561</v>
          </cell>
          <cell r="T822">
            <v>612</v>
          </cell>
          <cell r="U822">
            <v>663</v>
          </cell>
          <cell r="V822">
            <v>714</v>
          </cell>
          <cell r="W822">
            <v>765</v>
          </cell>
          <cell r="X822">
            <v>816</v>
          </cell>
          <cell r="Y822">
            <v>867</v>
          </cell>
          <cell r="Z822">
            <v>918</v>
          </cell>
        </row>
        <row r="823">
          <cell r="C823" t="str">
            <v>CE630PETROLIERSJAMMET1</v>
          </cell>
          <cell r="D823" t="str">
            <v>CE630</v>
          </cell>
          <cell r="E823" t="str">
            <v>PETROLIERS</v>
          </cell>
          <cell r="F823" t="str">
            <v>JAMMET1</v>
          </cell>
          <cell r="G823" t="str">
            <v>GEFC</v>
          </cell>
          <cell r="H823">
            <v>0</v>
          </cell>
          <cell r="I823">
            <v>58</v>
          </cell>
          <cell r="J823">
            <v>116</v>
          </cell>
          <cell r="K823">
            <v>174</v>
          </cell>
          <cell r="L823">
            <v>232</v>
          </cell>
          <cell r="M823">
            <v>290</v>
          </cell>
          <cell r="N823">
            <v>348</v>
          </cell>
          <cell r="O823">
            <v>406</v>
          </cell>
          <cell r="P823">
            <v>464</v>
          </cell>
          <cell r="Q823">
            <v>522</v>
          </cell>
          <cell r="R823">
            <v>580</v>
          </cell>
          <cell r="S823">
            <v>638</v>
          </cell>
          <cell r="T823">
            <v>696</v>
          </cell>
          <cell r="U823">
            <v>754</v>
          </cell>
          <cell r="V823">
            <v>812</v>
          </cell>
          <cell r="W823">
            <v>870</v>
          </cell>
          <cell r="X823">
            <v>928</v>
          </cell>
          <cell r="Y823">
            <v>986</v>
          </cell>
          <cell r="Z823">
            <v>1044</v>
          </cell>
          <cell r="AA823">
            <v>1102</v>
          </cell>
          <cell r="AB823">
            <v>1160</v>
          </cell>
          <cell r="AC823">
            <v>1218</v>
          </cell>
          <cell r="AD823">
            <v>1276</v>
          </cell>
          <cell r="AE823">
            <v>1334</v>
          </cell>
          <cell r="AF823">
            <v>1392</v>
          </cell>
          <cell r="AG823">
            <v>1450</v>
          </cell>
          <cell r="AH823">
            <v>1508</v>
          </cell>
          <cell r="AI823">
            <v>1566</v>
          </cell>
          <cell r="AJ823">
            <v>1624</v>
          </cell>
          <cell r="AK823">
            <v>1682</v>
          </cell>
          <cell r="AL823">
            <v>1740</v>
          </cell>
          <cell r="AM823">
            <v>1798</v>
          </cell>
          <cell r="AN823">
            <v>1856</v>
          </cell>
          <cell r="AO823">
            <v>1914</v>
          </cell>
          <cell r="AP823">
            <v>1972</v>
          </cell>
          <cell r="AQ823">
            <v>2030</v>
          </cell>
          <cell r="AR823">
            <v>2088</v>
          </cell>
          <cell r="AS823">
            <v>2146</v>
          </cell>
          <cell r="AT823">
            <v>2204</v>
          </cell>
          <cell r="AU823">
            <v>2262</v>
          </cell>
          <cell r="AV823">
            <v>2320</v>
          </cell>
          <cell r="AW823">
            <v>2378</v>
          </cell>
          <cell r="AX823">
            <v>2436</v>
          </cell>
          <cell r="AY823">
            <v>2494</v>
          </cell>
          <cell r="AZ823">
            <v>2552</v>
          </cell>
          <cell r="BA823">
            <v>2610</v>
          </cell>
          <cell r="BB823">
            <v>2668</v>
          </cell>
          <cell r="BC823">
            <v>2726</v>
          </cell>
          <cell r="BD823">
            <v>2784</v>
          </cell>
          <cell r="BE823">
            <v>2842</v>
          </cell>
          <cell r="BF823">
            <v>2900</v>
          </cell>
          <cell r="BG823">
            <v>2958</v>
          </cell>
          <cell r="BH823">
            <v>3016</v>
          </cell>
        </row>
        <row r="824">
          <cell r="C824" t="str">
            <v>CE220PRESENTOIRSSNTV</v>
          </cell>
          <cell r="D824" t="str">
            <v>CE220</v>
          </cell>
          <cell r="E824" t="str">
            <v>PRESENTOIRS</v>
          </cell>
          <cell r="F824" t="str">
            <v>SNTV</v>
          </cell>
          <cell r="G824" t="str">
            <v>GEFC</v>
          </cell>
          <cell r="H824">
            <v>0</v>
          </cell>
          <cell r="I824">
            <v>25</v>
          </cell>
          <cell r="J824">
            <v>50</v>
          </cell>
          <cell r="K824">
            <v>75</v>
          </cell>
          <cell r="L824">
            <v>100</v>
          </cell>
          <cell r="M824">
            <v>125</v>
          </cell>
          <cell r="N824">
            <v>150</v>
          </cell>
          <cell r="O824">
            <v>175</v>
          </cell>
          <cell r="P824">
            <v>200</v>
          </cell>
          <cell r="Q824">
            <v>225</v>
          </cell>
          <cell r="R824">
            <v>250</v>
          </cell>
          <cell r="S824">
            <v>275</v>
          </cell>
          <cell r="T824">
            <v>300</v>
          </cell>
          <cell r="U824">
            <v>325</v>
          </cell>
          <cell r="V824">
            <v>350</v>
          </cell>
          <cell r="W824">
            <v>375</v>
          </cell>
          <cell r="X824">
            <v>400</v>
          </cell>
          <cell r="Y824">
            <v>425</v>
          </cell>
          <cell r="Z824">
            <v>450</v>
          </cell>
          <cell r="AA824">
            <v>475</v>
          </cell>
          <cell r="AB824">
            <v>500</v>
          </cell>
          <cell r="AC824">
            <v>525</v>
          </cell>
          <cell r="AD824">
            <v>550</v>
          </cell>
          <cell r="AE824">
            <v>575</v>
          </cell>
          <cell r="AF824">
            <v>600</v>
          </cell>
          <cell r="AG824">
            <v>625</v>
          </cell>
          <cell r="AH824">
            <v>650</v>
          </cell>
          <cell r="AI824">
            <v>675</v>
          </cell>
          <cell r="AJ824">
            <v>700</v>
          </cell>
          <cell r="AK824">
            <v>725</v>
          </cell>
          <cell r="AL824">
            <v>750</v>
          </cell>
          <cell r="AM824">
            <v>775</v>
          </cell>
          <cell r="AN824">
            <v>800</v>
          </cell>
          <cell r="AO824">
            <v>825</v>
          </cell>
          <cell r="AP824">
            <v>850</v>
          </cell>
          <cell r="AQ824">
            <v>875</v>
          </cell>
          <cell r="AR824">
            <v>900</v>
          </cell>
          <cell r="AS824">
            <v>925</v>
          </cell>
          <cell r="AT824">
            <v>950</v>
          </cell>
          <cell r="AU824">
            <v>975</v>
          </cell>
          <cell r="AV824">
            <v>1000</v>
          </cell>
          <cell r="AW824">
            <v>1025</v>
          </cell>
          <cell r="AX824">
            <v>1050</v>
          </cell>
          <cell r="AY824">
            <v>1075</v>
          </cell>
          <cell r="AZ824">
            <v>1100</v>
          </cell>
          <cell r="BA824">
            <v>1125</v>
          </cell>
          <cell r="BB824">
            <v>1150</v>
          </cell>
          <cell r="BC824">
            <v>1175</v>
          </cell>
          <cell r="BD824">
            <v>1200</v>
          </cell>
          <cell r="BE824">
            <v>1225</v>
          </cell>
          <cell r="BF824">
            <v>1250</v>
          </cell>
          <cell r="BG824">
            <v>1275</v>
          </cell>
          <cell r="BH824">
            <v>1300</v>
          </cell>
        </row>
        <row r="825">
          <cell r="C825" t="str">
            <v>CE290PRESENTOIRSJAMMET1</v>
          </cell>
          <cell r="D825" t="str">
            <v>CE290</v>
          </cell>
          <cell r="E825" t="str">
            <v>PRESENTOIRS</v>
          </cell>
          <cell r="F825" t="str">
            <v>JAMMET1</v>
          </cell>
          <cell r="G825" t="str">
            <v>GEFC</v>
          </cell>
          <cell r="H825">
            <v>0</v>
          </cell>
          <cell r="I825">
            <v>25</v>
          </cell>
          <cell r="J825">
            <v>50</v>
          </cell>
          <cell r="K825">
            <v>75</v>
          </cell>
          <cell r="L825">
            <v>100</v>
          </cell>
          <cell r="M825">
            <v>125</v>
          </cell>
          <cell r="N825">
            <v>150</v>
          </cell>
          <cell r="O825">
            <v>175</v>
          </cell>
          <cell r="P825">
            <v>200</v>
          </cell>
          <cell r="Q825">
            <v>225</v>
          </cell>
          <cell r="R825">
            <v>250</v>
          </cell>
          <cell r="S825">
            <v>275</v>
          </cell>
          <cell r="T825">
            <v>300</v>
          </cell>
          <cell r="U825">
            <v>325</v>
          </cell>
          <cell r="V825">
            <v>350</v>
          </cell>
          <cell r="W825">
            <v>375</v>
          </cell>
          <cell r="X825">
            <v>400</v>
          </cell>
          <cell r="Y825">
            <v>425</v>
          </cell>
          <cell r="Z825">
            <v>450</v>
          </cell>
          <cell r="AA825">
            <v>475</v>
          </cell>
          <cell r="AB825">
            <v>500</v>
          </cell>
          <cell r="AC825">
            <v>525</v>
          </cell>
          <cell r="AD825">
            <v>550</v>
          </cell>
          <cell r="AE825">
            <v>575</v>
          </cell>
          <cell r="AF825">
            <v>600</v>
          </cell>
          <cell r="AG825">
            <v>625</v>
          </cell>
          <cell r="AH825">
            <v>650</v>
          </cell>
          <cell r="AI825">
            <v>675</v>
          </cell>
          <cell r="AJ825">
            <v>700</v>
          </cell>
          <cell r="AK825">
            <v>725</v>
          </cell>
          <cell r="AL825">
            <v>750</v>
          </cell>
          <cell r="AM825">
            <v>775</v>
          </cell>
          <cell r="AN825">
            <v>800</v>
          </cell>
          <cell r="AO825">
            <v>825</v>
          </cell>
          <cell r="AP825">
            <v>850</v>
          </cell>
          <cell r="AQ825">
            <v>875</v>
          </cell>
          <cell r="AR825">
            <v>900</v>
          </cell>
          <cell r="AS825">
            <v>925</v>
          </cell>
          <cell r="AT825">
            <v>950</v>
          </cell>
          <cell r="AU825">
            <v>975</v>
          </cell>
          <cell r="AV825">
            <v>1000</v>
          </cell>
          <cell r="AW825">
            <v>1025</v>
          </cell>
          <cell r="AX825">
            <v>1050</v>
          </cell>
          <cell r="AY825">
            <v>1075</v>
          </cell>
          <cell r="AZ825">
            <v>1100</v>
          </cell>
          <cell r="BA825">
            <v>1125</v>
          </cell>
          <cell r="BB825">
            <v>1150</v>
          </cell>
          <cell r="BC825">
            <v>1175</v>
          </cell>
          <cell r="BD825">
            <v>1200</v>
          </cell>
          <cell r="BE825">
            <v>1225</v>
          </cell>
          <cell r="BF825">
            <v>1250</v>
          </cell>
          <cell r="BG825">
            <v>1275</v>
          </cell>
          <cell r="BH825">
            <v>1300</v>
          </cell>
        </row>
        <row r="826">
          <cell r="C826" t="str">
            <v>CE630PRESENTOIRSJAMMET1</v>
          </cell>
          <cell r="D826" t="str">
            <v>CE630</v>
          </cell>
          <cell r="E826" t="str">
            <v>PRESENTOIRS</v>
          </cell>
          <cell r="F826" t="str">
            <v>JAMMET1</v>
          </cell>
          <cell r="G826" t="str">
            <v>GEFC</v>
          </cell>
          <cell r="H826">
            <v>0</v>
          </cell>
          <cell r="I826">
            <v>25</v>
          </cell>
          <cell r="J826">
            <v>50</v>
          </cell>
          <cell r="K826">
            <v>75</v>
          </cell>
          <cell r="L826">
            <v>100</v>
          </cell>
          <cell r="M826">
            <v>125</v>
          </cell>
          <cell r="N826">
            <v>150</v>
          </cell>
          <cell r="O826">
            <v>175</v>
          </cell>
          <cell r="P826">
            <v>200</v>
          </cell>
          <cell r="Q826">
            <v>225</v>
          </cell>
          <cell r="R826">
            <v>250</v>
          </cell>
          <cell r="S826">
            <v>275</v>
          </cell>
          <cell r="T826">
            <v>300</v>
          </cell>
          <cell r="U826">
            <v>325</v>
          </cell>
          <cell r="V826">
            <v>350</v>
          </cell>
          <cell r="W826">
            <v>375</v>
          </cell>
          <cell r="X826">
            <v>400</v>
          </cell>
          <cell r="Y826">
            <v>425</v>
          </cell>
          <cell r="Z826">
            <v>450</v>
          </cell>
          <cell r="AA826">
            <v>475</v>
          </cell>
          <cell r="AB826">
            <v>500</v>
          </cell>
          <cell r="AC826">
            <v>525</v>
          </cell>
          <cell r="AD826">
            <v>550</v>
          </cell>
          <cell r="AE826">
            <v>575</v>
          </cell>
          <cell r="AF826">
            <v>600</v>
          </cell>
          <cell r="AG826">
            <v>625</v>
          </cell>
          <cell r="AH826">
            <v>650</v>
          </cell>
          <cell r="AI826">
            <v>675</v>
          </cell>
          <cell r="AJ826">
            <v>700</v>
          </cell>
          <cell r="AK826">
            <v>725</v>
          </cell>
          <cell r="AL826">
            <v>750</v>
          </cell>
          <cell r="AM826">
            <v>775</v>
          </cell>
          <cell r="AN826">
            <v>800</v>
          </cell>
          <cell r="AO826">
            <v>825</v>
          </cell>
          <cell r="AP826">
            <v>850</v>
          </cell>
          <cell r="AQ826">
            <v>875</v>
          </cell>
          <cell r="AR826">
            <v>900</v>
          </cell>
          <cell r="AS826">
            <v>925</v>
          </cell>
          <cell r="AT826">
            <v>950</v>
          </cell>
          <cell r="AU826">
            <v>975</v>
          </cell>
          <cell r="AV826">
            <v>1000</v>
          </cell>
          <cell r="AW826">
            <v>1025</v>
          </cell>
          <cell r="AX826">
            <v>1050</v>
          </cell>
          <cell r="AY826">
            <v>1075</v>
          </cell>
          <cell r="AZ826">
            <v>1100</v>
          </cell>
          <cell r="BA826">
            <v>1125</v>
          </cell>
          <cell r="BB826">
            <v>1150</v>
          </cell>
          <cell r="BC826">
            <v>1175</v>
          </cell>
          <cell r="BD826">
            <v>1200</v>
          </cell>
          <cell r="BE826">
            <v>1225</v>
          </cell>
          <cell r="BF826">
            <v>1250</v>
          </cell>
          <cell r="BG826">
            <v>1275</v>
          </cell>
          <cell r="BH826">
            <v>1300</v>
          </cell>
        </row>
        <row r="827">
          <cell r="C827" t="str">
            <v>CE220RAFFINSNTV</v>
          </cell>
          <cell r="D827" t="str">
            <v>CE220</v>
          </cell>
          <cell r="E827" t="str">
            <v>RAFFIN</v>
          </cell>
          <cell r="F827" t="str">
            <v>SNTV</v>
          </cell>
          <cell r="G827" t="str">
            <v>GEFC</v>
          </cell>
          <cell r="H827">
            <v>0.13200000000000001</v>
          </cell>
          <cell r="I827">
            <v>0.13200000000000001</v>
          </cell>
        </row>
        <row r="828">
          <cell r="C828" t="str">
            <v>CE290RAFFINJAMMET1</v>
          </cell>
          <cell r="D828" t="str">
            <v>CE290</v>
          </cell>
          <cell r="E828" t="str">
            <v>RAFFIN</v>
          </cell>
          <cell r="F828" t="str">
            <v>JAMMET1</v>
          </cell>
          <cell r="G828" t="str">
            <v>GEFC</v>
          </cell>
          <cell r="H828">
            <v>0.79200000000000004</v>
          </cell>
          <cell r="I828">
            <v>0.79200000000000004</v>
          </cell>
        </row>
        <row r="829">
          <cell r="C829" t="str">
            <v>CE630RAFFINJAMMET1</v>
          </cell>
          <cell r="D829" t="str">
            <v>CE630</v>
          </cell>
          <cell r="E829" t="str">
            <v>RAFFIN</v>
          </cell>
          <cell r="F829" t="str">
            <v>JAMMET1</v>
          </cell>
          <cell r="G829" t="str">
            <v>GEFC</v>
          </cell>
          <cell r="H829">
            <v>0.627</v>
          </cell>
          <cell r="I829">
            <v>0.627</v>
          </cell>
        </row>
        <row r="830">
          <cell r="C830" t="str">
            <v>CE722SHELLSATAR</v>
          </cell>
          <cell r="D830" t="str">
            <v>CE722</v>
          </cell>
          <cell r="E830" t="str">
            <v>SHELL</v>
          </cell>
          <cell r="F830" t="str">
            <v>SATAR</v>
          </cell>
          <cell r="G830" t="str">
            <v>GEFC</v>
          </cell>
          <cell r="H830">
            <v>0</v>
          </cell>
          <cell r="I830">
            <v>41</v>
          </cell>
          <cell r="J830">
            <v>82</v>
          </cell>
          <cell r="K830">
            <v>123</v>
          </cell>
          <cell r="L830">
            <v>164</v>
          </cell>
          <cell r="M830">
            <v>205</v>
          </cell>
          <cell r="N830">
            <v>246</v>
          </cell>
          <cell r="O830">
            <v>287</v>
          </cell>
          <cell r="P830">
            <v>328</v>
          </cell>
          <cell r="Q830">
            <v>369</v>
          </cell>
          <cell r="R830">
            <v>410</v>
          </cell>
          <cell r="S830">
            <v>451</v>
          </cell>
          <cell r="T830">
            <v>492</v>
          </cell>
          <cell r="U830">
            <v>533</v>
          </cell>
          <cell r="V830">
            <v>574</v>
          </cell>
          <cell r="W830">
            <v>615</v>
          </cell>
          <cell r="X830">
            <v>656</v>
          </cell>
          <cell r="Y830">
            <v>697</v>
          </cell>
          <cell r="Z830">
            <v>738</v>
          </cell>
          <cell r="AA830">
            <v>779</v>
          </cell>
          <cell r="AB830">
            <v>820</v>
          </cell>
          <cell r="AC830">
            <v>861</v>
          </cell>
          <cell r="AD830">
            <v>902</v>
          </cell>
          <cell r="AE830">
            <v>943</v>
          </cell>
          <cell r="AF830">
            <v>984</v>
          </cell>
          <cell r="AG830">
            <v>1025</v>
          </cell>
          <cell r="AH830">
            <v>1066</v>
          </cell>
          <cell r="AI830">
            <v>1107</v>
          </cell>
          <cell r="AJ830">
            <v>1148</v>
          </cell>
          <cell r="AK830">
            <v>1189</v>
          </cell>
          <cell r="AL830">
            <v>1230</v>
          </cell>
          <cell r="AM830">
            <v>1271</v>
          </cell>
          <cell r="AN830">
            <v>1312</v>
          </cell>
          <cell r="AO830">
            <v>1353</v>
          </cell>
        </row>
        <row r="831">
          <cell r="C831" t="str">
            <v>CE722PETROLIERSSATAR</v>
          </cell>
          <cell r="D831" t="str">
            <v>CE722</v>
          </cell>
          <cell r="E831" t="str">
            <v>PETROLIERS</v>
          </cell>
          <cell r="F831" t="str">
            <v>SATAR</v>
          </cell>
          <cell r="G831" t="str">
            <v>GEFC</v>
          </cell>
          <cell r="H831">
            <v>0</v>
          </cell>
          <cell r="I831">
            <v>39</v>
          </cell>
          <cell r="J831">
            <v>78</v>
          </cell>
          <cell r="K831">
            <v>117</v>
          </cell>
          <cell r="L831">
            <v>156</v>
          </cell>
          <cell r="M831">
            <v>195</v>
          </cell>
          <cell r="N831">
            <v>234</v>
          </cell>
          <cell r="O831">
            <v>273</v>
          </cell>
          <cell r="P831">
            <v>312</v>
          </cell>
          <cell r="Q831">
            <v>351</v>
          </cell>
          <cell r="R831">
            <v>390</v>
          </cell>
          <cell r="S831">
            <v>429</v>
          </cell>
          <cell r="T831">
            <v>468</v>
          </cell>
          <cell r="U831">
            <v>507</v>
          </cell>
          <cell r="V831">
            <v>546</v>
          </cell>
          <cell r="W831">
            <v>585</v>
          </cell>
          <cell r="X831">
            <v>624</v>
          </cell>
          <cell r="Y831">
            <v>663</v>
          </cell>
          <cell r="Z831">
            <v>702</v>
          </cell>
          <cell r="AA831">
            <v>741</v>
          </cell>
          <cell r="AB831">
            <v>780</v>
          </cell>
          <cell r="AC831">
            <v>819</v>
          </cell>
          <cell r="AD831">
            <v>858</v>
          </cell>
          <cell r="AE831">
            <v>897</v>
          </cell>
          <cell r="AF831">
            <v>936</v>
          </cell>
          <cell r="AG831">
            <v>975</v>
          </cell>
          <cell r="AH831">
            <v>1014</v>
          </cell>
          <cell r="AI831">
            <v>1053</v>
          </cell>
          <cell r="AJ831">
            <v>1092</v>
          </cell>
          <cell r="AK831">
            <v>1131</v>
          </cell>
          <cell r="AL831">
            <v>1170</v>
          </cell>
          <cell r="AM831">
            <v>1209</v>
          </cell>
          <cell r="AN831">
            <v>1248</v>
          </cell>
          <cell r="AO831">
            <v>1287</v>
          </cell>
          <cell r="AP831">
            <v>1326</v>
          </cell>
          <cell r="AQ831">
            <v>1365</v>
          </cell>
          <cell r="AR831">
            <v>1404</v>
          </cell>
          <cell r="AS831">
            <v>1443</v>
          </cell>
          <cell r="AT831">
            <v>1482</v>
          </cell>
          <cell r="AU831">
            <v>1521</v>
          </cell>
          <cell r="AV831">
            <v>1560</v>
          </cell>
          <cell r="AW831">
            <v>1599</v>
          </cell>
          <cell r="AX831">
            <v>1638</v>
          </cell>
          <cell r="AY831">
            <v>1677</v>
          </cell>
          <cell r="AZ831">
            <v>1716</v>
          </cell>
          <cell r="BA831">
            <v>1755</v>
          </cell>
          <cell r="BB831">
            <v>1794</v>
          </cell>
          <cell r="BC831">
            <v>1833</v>
          </cell>
          <cell r="BD831">
            <v>1872</v>
          </cell>
          <cell r="BE831">
            <v>1911</v>
          </cell>
          <cell r="BF831">
            <v>1950</v>
          </cell>
          <cell r="BG831">
            <v>1989</v>
          </cell>
          <cell r="BH831">
            <v>2028</v>
          </cell>
        </row>
        <row r="832">
          <cell r="C832" t="str">
            <v>CE722PATIPRESTIGESATAR</v>
          </cell>
          <cell r="D832" t="str">
            <v>CE722</v>
          </cell>
          <cell r="E832" t="str">
            <v>PATIPRESTIGE</v>
          </cell>
          <cell r="F832" t="str">
            <v>SATAR</v>
          </cell>
          <cell r="G832" t="str">
            <v>GEFC</v>
          </cell>
          <cell r="H832">
            <v>0</v>
          </cell>
          <cell r="I832">
            <v>40.770000000000003</v>
          </cell>
          <cell r="J832">
            <v>81.540000000000006</v>
          </cell>
          <cell r="K832">
            <v>122.31</v>
          </cell>
          <cell r="L832">
            <v>163.08000000000001</v>
          </cell>
          <cell r="M832">
            <v>203.85000000000002</v>
          </cell>
          <cell r="N832">
            <v>244.62</v>
          </cell>
          <cell r="O832">
            <v>285.39000000000004</v>
          </cell>
          <cell r="P832">
            <v>326.16000000000003</v>
          </cell>
          <cell r="Q832">
            <v>366.93</v>
          </cell>
          <cell r="R832">
            <v>407.70000000000005</v>
          </cell>
          <cell r="S832">
            <v>448.47</v>
          </cell>
          <cell r="T832">
            <v>489.24</v>
          </cell>
          <cell r="U832">
            <v>530.01</v>
          </cell>
          <cell r="V832">
            <v>570.78000000000009</v>
          </cell>
          <cell r="W832">
            <v>611.55000000000007</v>
          </cell>
          <cell r="X832">
            <v>652.32000000000005</v>
          </cell>
          <cell r="Y832">
            <v>693.09</v>
          </cell>
          <cell r="Z832">
            <v>733.86</v>
          </cell>
          <cell r="AA832">
            <v>774.63000000000011</v>
          </cell>
          <cell r="AB832">
            <v>815.40000000000009</v>
          </cell>
          <cell r="AC832">
            <v>856.17000000000007</v>
          </cell>
          <cell r="AD832">
            <v>896.94</v>
          </cell>
          <cell r="AE832">
            <v>937.71</v>
          </cell>
          <cell r="AF832">
            <v>978.48</v>
          </cell>
          <cell r="AG832">
            <v>1019.2500000000001</v>
          </cell>
          <cell r="AH832">
            <v>1060.02</v>
          </cell>
          <cell r="AI832">
            <v>1100.7900000000002</v>
          </cell>
          <cell r="AJ832">
            <v>1141.5600000000002</v>
          </cell>
          <cell r="AK832">
            <v>1182.3300000000002</v>
          </cell>
          <cell r="AL832">
            <v>1223.1000000000001</v>
          </cell>
          <cell r="AM832">
            <v>1263.8700000000001</v>
          </cell>
          <cell r="AN832">
            <v>1304.6400000000001</v>
          </cell>
          <cell r="AO832">
            <v>1345.41</v>
          </cell>
        </row>
        <row r="833">
          <cell r="C833" t="str">
            <v>CE080RAFFINSATAR</v>
          </cell>
          <cell r="D833" t="str">
            <v>CE080</v>
          </cell>
          <cell r="E833" t="str">
            <v>RAFFIN</v>
          </cell>
          <cell r="F833" t="str">
            <v>SATAR</v>
          </cell>
          <cell r="G833" t="str">
            <v>GEFC</v>
          </cell>
          <cell r="H833">
            <v>0.27500000000000002</v>
          </cell>
          <cell r="I833">
            <v>0.27500000000000002</v>
          </cell>
        </row>
        <row r="834">
          <cell r="C834" t="str">
            <v>CE722RAFFINSATAR</v>
          </cell>
          <cell r="D834" t="str">
            <v>CE722</v>
          </cell>
          <cell r="E834" t="str">
            <v>RAFFIN</v>
          </cell>
          <cell r="F834" t="str">
            <v>SATAR</v>
          </cell>
          <cell r="G834" t="str">
            <v>GEFC</v>
          </cell>
          <cell r="H834">
            <v>0.27500000000000002</v>
          </cell>
          <cell r="I834">
            <v>0.27500000000000002</v>
          </cell>
        </row>
        <row r="835">
          <cell r="C835" t="str">
            <v>CE080PRESENTOIRSSATAR</v>
          </cell>
          <cell r="D835" t="str">
            <v>CE080</v>
          </cell>
          <cell r="E835" t="str">
            <v>PRESENTOIRS</v>
          </cell>
          <cell r="F835" t="str">
            <v>SATAR</v>
          </cell>
          <cell r="G835" t="str">
            <v>GEFC</v>
          </cell>
          <cell r="H835">
            <v>0</v>
          </cell>
          <cell r="I835">
            <v>25</v>
          </cell>
          <cell r="J835">
            <v>50</v>
          </cell>
          <cell r="K835">
            <v>75</v>
          </cell>
          <cell r="L835">
            <v>100</v>
          </cell>
          <cell r="M835">
            <v>125</v>
          </cell>
          <cell r="N835">
            <v>150</v>
          </cell>
          <cell r="O835">
            <v>175</v>
          </cell>
          <cell r="P835">
            <v>200</v>
          </cell>
          <cell r="Q835">
            <v>225</v>
          </cell>
          <cell r="R835">
            <v>250</v>
          </cell>
          <cell r="S835">
            <v>275</v>
          </cell>
          <cell r="T835">
            <v>300</v>
          </cell>
          <cell r="U835">
            <v>325</v>
          </cell>
          <cell r="V835">
            <v>350</v>
          </cell>
          <cell r="W835">
            <v>375</v>
          </cell>
          <cell r="X835">
            <v>400</v>
          </cell>
          <cell r="Y835">
            <v>425</v>
          </cell>
          <cell r="Z835">
            <v>450</v>
          </cell>
          <cell r="AA835">
            <v>475</v>
          </cell>
          <cell r="AB835">
            <v>500</v>
          </cell>
          <cell r="AC835">
            <v>525</v>
          </cell>
          <cell r="AD835">
            <v>550</v>
          </cell>
          <cell r="AE835">
            <v>575</v>
          </cell>
          <cell r="AF835">
            <v>600</v>
          </cell>
          <cell r="AG835">
            <v>625</v>
          </cell>
          <cell r="AH835">
            <v>650</v>
          </cell>
          <cell r="AI835">
            <v>675</v>
          </cell>
          <cell r="AJ835">
            <v>700</v>
          </cell>
          <cell r="AK835">
            <v>725</v>
          </cell>
          <cell r="AL835">
            <v>750</v>
          </cell>
          <cell r="AM835">
            <v>775</v>
          </cell>
          <cell r="AN835">
            <v>800</v>
          </cell>
          <cell r="AO835">
            <v>825</v>
          </cell>
          <cell r="AP835">
            <v>850</v>
          </cell>
          <cell r="AQ835">
            <v>875</v>
          </cell>
          <cell r="AR835">
            <v>900</v>
          </cell>
          <cell r="AS835">
            <v>925</v>
          </cell>
          <cell r="AT835">
            <v>950</v>
          </cell>
          <cell r="AU835">
            <v>975</v>
          </cell>
          <cell r="AV835">
            <v>1000</v>
          </cell>
          <cell r="AW835">
            <v>1025</v>
          </cell>
          <cell r="AX835">
            <v>1050</v>
          </cell>
          <cell r="AY835">
            <v>1075</v>
          </cell>
          <cell r="AZ835">
            <v>1100</v>
          </cell>
          <cell r="BA835">
            <v>1125</v>
          </cell>
          <cell r="BB835">
            <v>1150</v>
          </cell>
          <cell r="BC835">
            <v>1175</v>
          </cell>
          <cell r="BD835">
            <v>1200</v>
          </cell>
          <cell r="BE835">
            <v>1225</v>
          </cell>
          <cell r="BF835">
            <v>1250</v>
          </cell>
          <cell r="BG835">
            <v>1275</v>
          </cell>
          <cell r="BH835">
            <v>1300</v>
          </cell>
        </row>
        <row r="836">
          <cell r="C836" t="str">
            <v>CE722PRESENTOIRSSATAR</v>
          </cell>
          <cell r="D836" t="str">
            <v>CE722</v>
          </cell>
          <cell r="E836" t="str">
            <v>PRESENTOIRS</v>
          </cell>
          <cell r="F836" t="str">
            <v>SATAR</v>
          </cell>
          <cell r="G836" t="str">
            <v>GEFC</v>
          </cell>
          <cell r="H836">
            <v>0</v>
          </cell>
          <cell r="I836">
            <v>25</v>
          </cell>
          <cell r="J836">
            <v>50</v>
          </cell>
          <cell r="K836">
            <v>75</v>
          </cell>
          <cell r="L836">
            <v>100</v>
          </cell>
          <cell r="M836">
            <v>125</v>
          </cell>
          <cell r="N836">
            <v>150</v>
          </cell>
          <cell r="O836">
            <v>175</v>
          </cell>
          <cell r="P836">
            <v>200</v>
          </cell>
          <cell r="Q836">
            <v>225</v>
          </cell>
          <cell r="R836">
            <v>250</v>
          </cell>
          <cell r="S836">
            <v>275</v>
          </cell>
          <cell r="T836">
            <v>300</v>
          </cell>
          <cell r="U836">
            <v>325</v>
          </cell>
          <cell r="V836">
            <v>350</v>
          </cell>
          <cell r="W836">
            <v>375</v>
          </cell>
          <cell r="X836">
            <v>400</v>
          </cell>
          <cell r="Y836">
            <v>425</v>
          </cell>
          <cell r="Z836">
            <v>450</v>
          </cell>
          <cell r="AA836">
            <v>475</v>
          </cell>
          <cell r="AB836">
            <v>500</v>
          </cell>
          <cell r="AC836">
            <v>525</v>
          </cell>
          <cell r="AD836">
            <v>550</v>
          </cell>
          <cell r="AE836">
            <v>575</v>
          </cell>
          <cell r="AF836">
            <v>600</v>
          </cell>
          <cell r="AG836">
            <v>625</v>
          </cell>
          <cell r="AH836">
            <v>650</v>
          </cell>
          <cell r="AI836">
            <v>675</v>
          </cell>
          <cell r="AJ836">
            <v>700</v>
          </cell>
          <cell r="AK836">
            <v>725</v>
          </cell>
          <cell r="AL836">
            <v>750</v>
          </cell>
          <cell r="AM836">
            <v>775</v>
          </cell>
          <cell r="AN836">
            <v>800</v>
          </cell>
          <cell r="AO836">
            <v>825</v>
          </cell>
          <cell r="AP836">
            <v>850</v>
          </cell>
          <cell r="AQ836">
            <v>875</v>
          </cell>
          <cell r="AR836">
            <v>900</v>
          </cell>
          <cell r="AS836">
            <v>925</v>
          </cell>
          <cell r="AT836">
            <v>950</v>
          </cell>
          <cell r="AU836">
            <v>975</v>
          </cell>
          <cell r="AV836">
            <v>1000</v>
          </cell>
          <cell r="AW836">
            <v>1025</v>
          </cell>
          <cell r="AX836">
            <v>1050</v>
          </cell>
          <cell r="AY836">
            <v>1075</v>
          </cell>
          <cell r="AZ836">
            <v>1100</v>
          </cell>
          <cell r="BA836">
            <v>1125</v>
          </cell>
          <cell r="BB836">
            <v>1150</v>
          </cell>
          <cell r="BC836">
            <v>1175</v>
          </cell>
          <cell r="BD836">
            <v>1200</v>
          </cell>
          <cell r="BE836">
            <v>1225</v>
          </cell>
          <cell r="BF836">
            <v>1250</v>
          </cell>
          <cell r="BG836">
            <v>1275</v>
          </cell>
          <cell r="BH836">
            <v>1300</v>
          </cell>
        </row>
        <row r="837">
          <cell r="C837" t="str">
            <v>CE080SHELLSATAR</v>
          </cell>
          <cell r="D837" t="str">
            <v>CE080</v>
          </cell>
          <cell r="E837" t="str">
            <v>SHELL</v>
          </cell>
          <cell r="F837" t="str">
            <v>SATAR</v>
          </cell>
          <cell r="G837" t="str">
            <v>GEFC</v>
          </cell>
          <cell r="H837">
            <v>0</v>
          </cell>
          <cell r="I837">
            <v>41</v>
          </cell>
          <cell r="J837">
            <v>82</v>
          </cell>
          <cell r="K837">
            <v>123</v>
          </cell>
          <cell r="L837">
            <v>164</v>
          </cell>
          <cell r="M837">
            <v>205</v>
          </cell>
          <cell r="N837">
            <v>246</v>
          </cell>
          <cell r="O837">
            <v>287</v>
          </cell>
          <cell r="P837">
            <v>328</v>
          </cell>
          <cell r="Q837">
            <v>369</v>
          </cell>
          <cell r="R837">
            <v>410</v>
          </cell>
          <cell r="S837">
            <v>451</v>
          </cell>
          <cell r="T837">
            <v>492</v>
          </cell>
          <cell r="U837">
            <v>533</v>
          </cell>
          <cell r="V837">
            <v>574</v>
          </cell>
          <cell r="W837">
            <v>615</v>
          </cell>
          <cell r="X837">
            <v>656</v>
          </cell>
          <cell r="Y837">
            <v>697</v>
          </cell>
          <cell r="Z837">
            <v>738</v>
          </cell>
          <cell r="AA837">
            <v>779</v>
          </cell>
          <cell r="AB837">
            <v>820</v>
          </cell>
          <cell r="AC837">
            <v>861</v>
          </cell>
          <cell r="AD837">
            <v>902</v>
          </cell>
          <cell r="AE837">
            <v>943</v>
          </cell>
          <cell r="AF837">
            <v>984</v>
          </cell>
          <cell r="AG837">
            <v>1025</v>
          </cell>
          <cell r="AH837">
            <v>1066</v>
          </cell>
          <cell r="AI837">
            <v>1107</v>
          </cell>
          <cell r="AJ837">
            <v>1148</v>
          </cell>
          <cell r="AK837">
            <v>1189</v>
          </cell>
          <cell r="AL837">
            <v>1230</v>
          </cell>
          <cell r="AM837">
            <v>1271</v>
          </cell>
          <cell r="AN837">
            <v>1312</v>
          </cell>
          <cell r="AO837">
            <v>1353</v>
          </cell>
        </row>
        <row r="838">
          <cell r="C838" t="str">
            <v>CE630PATIPRESTIGEJAMMET1</v>
          </cell>
          <cell r="D838" t="str">
            <v>CE630</v>
          </cell>
          <cell r="E838" t="str">
            <v>PATIPRESTIGE</v>
          </cell>
          <cell r="F838" t="str">
            <v>JAMMET1</v>
          </cell>
          <cell r="G838" t="str">
            <v>GEFC</v>
          </cell>
          <cell r="H838">
            <v>0</v>
          </cell>
          <cell r="I838">
            <v>59.7</v>
          </cell>
          <cell r="J838">
            <v>119.4</v>
          </cell>
          <cell r="K838">
            <v>179.10000000000002</v>
          </cell>
          <cell r="L838">
            <v>238.8</v>
          </cell>
          <cell r="M838">
            <v>298.5</v>
          </cell>
          <cell r="N838">
            <v>358.20000000000005</v>
          </cell>
          <cell r="O838">
            <v>417.90000000000003</v>
          </cell>
          <cell r="P838">
            <v>477.6</v>
          </cell>
          <cell r="Q838">
            <v>537.30000000000007</v>
          </cell>
          <cell r="R838">
            <v>597</v>
          </cell>
          <cell r="S838">
            <v>656.7</v>
          </cell>
          <cell r="T838">
            <v>716.40000000000009</v>
          </cell>
          <cell r="U838">
            <v>776.1</v>
          </cell>
          <cell r="V838">
            <v>835.80000000000007</v>
          </cell>
          <cell r="W838">
            <v>895.5</v>
          </cell>
          <cell r="X838">
            <v>955.2</v>
          </cell>
          <cell r="Y838">
            <v>1014.9000000000001</v>
          </cell>
          <cell r="Z838">
            <v>1074.6000000000001</v>
          </cell>
          <cell r="AA838">
            <v>1134.3</v>
          </cell>
          <cell r="AB838">
            <v>1194</v>
          </cell>
          <cell r="AC838">
            <v>1253.7</v>
          </cell>
          <cell r="AD838">
            <v>1313.4</v>
          </cell>
          <cell r="AE838">
            <v>1373.1000000000001</v>
          </cell>
          <cell r="AF838">
            <v>1432.8000000000002</v>
          </cell>
          <cell r="AG838">
            <v>1492.5</v>
          </cell>
          <cell r="AH838">
            <v>1552.2</v>
          </cell>
          <cell r="AI838">
            <v>1611.9</v>
          </cell>
          <cell r="AJ838">
            <v>1671.6000000000001</v>
          </cell>
          <cell r="AK838">
            <v>1731.3000000000002</v>
          </cell>
          <cell r="AL838">
            <v>1791</v>
          </cell>
          <cell r="AM838">
            <v>1850.7</v>
          </cell>
          <cell r="AN838">
            <v>1910.4</v>
          </cell>
          <cell r="AO838">
            <v>1970.1000000000001</v>
          </cell>
        </row>
        <row r="839">
          <cell r="C839" t="str">
            <v>CE630SCHOEPFERJAMMET1</v>
          </cell>
          <cell r="D839" t="str">
            <v>CE630</v>
          </cell>
          <cell r="E839" t="str">
            <v>SCHOEPFER</v>
          </cell>
          <cell r="F839" t="str">
            <v>JAMMET1</v>
          </cell>
          <cell r="G839" t="str">
            <v>GEFC</v>
          </cell>
          <cell r="H839">
            <v>0</v>
          </cell>
          <cell r="I839">
            <v>36</v>
          </cell>
          <cell r="J839">
            <v>72</v>
          </cell>
          <cell r="K839">
            <v>37</v>
          </cell>
          <cell r="L839">
            <v>144</v>
          </cell>
          <cell r="M839">
            <v>38</v>
          </cell>
          <cell r="N839">
            <v>216</v>
          </cell>
          <cell r="O839">
            <v>39</v>
          </cell>
          <cell r="P839">
            <v>288</v>
          </cell>
          <cell r="Q839">
            <v>40</v>
          </cell>
          <cell r="R839">
            <v>360</v>
          </cell>
        </row>
        <row r="840">
          <cell r="C840" t="str">
            <v>CE220LAITIERE DE SAUVAINSNTV</v>
          </cell>
          <cell r="D840" t="str">
            <v>CE220</v>
          </cell>
          <cell r="E840" t="str">
            <v>LAITIERE DE SAUVAIN</v>
          </cell>
          <cell r="F840" t="str">
            <v>SNTV</v>
          </cell>
          <cell r="G840" t="str">
            <v>GEFC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</row>
        <row r="841">
          <cell r="C841" t="str">
            <v>CE290LAITIERE DE SAUVAINJAMMET1</v>
          </cell>
          <cell r="D841" t="str">
            <v>CE290</v>
          </cell>
          <cell r="E841" t="str">
            <v>LAITIERE DE SAUVAIN</v>
          </cell>
          <cell r="F841" t="str">
            <v>JAMMET1</v>
          </cell>
          <cell r="G841" t="str">
            <v>GEFC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R841">
            <v>0</v>
          </cell>
        </row>
        <row r="842">
          <cell r="C842" t="str">
            <v>CE630LAITIERE DE SAUVAINJAMMET1</v>
          </cell>
          <cell r="D842" t="str">
            <v>CE630</v>
          </cell>
          <cell r="E842" t="str">
            <v>LAITIERE DE SAUVAIN</v>
          </cell>
          <cell r="F842" t="str">
            <v>JAMMET1</v>
          </cell>
          <cell r="G842" t="str">
            <v>GEFC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</row>
        <row r="843">
          <cell r="C843" t="str">
            <v>CE080LAITIERE DE SAUVAINSATAR</v>
          </cell>
          <cell r="D843" t="str">
            <v>CE080</v>
          </cell>
          <cell r="E843" t="str">
            <v>LAITIERE DE SAUVAIN</v>
          </cell>
          <cell r="F843" t="str">
            <v>SATAR</v>
          </cell>
          <cell r="G843" t="str">
            <v>GEFC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</row>
        <row r="844">
          <cell r="C844" t="str">
            <v>CE790PODISPP</v>
          </cell>
          <cell r="D844" t="str">
            <v>CE790</v>
          </cell>
          <cell r="E844" t="str">
            <v>PODIS</v>
          </cell>
          <cell r="F844" t="str">
            <v>PP</v>
          </cell>
          <cell r="G844" t="str">
            <v>GEFC</v>
          </cell>
          <cell r="H844">
            <v>0</v>
          </cell>
          <cell r="I844">
            <v>48</v>
          </cell>
          <cell r="J844">
            <v>96</v>
          </cell>
          <cell r="K844">
            <v>144</v>
          </cell>
          <cell r="L844">
            <v>192</v>
          </cell>
          <cell r="M844">
            <v>240</v>
          </cell>
          <cell r="N844">
            <v>288</v>
          </cell>
          <cell r="O844">
            <v>336</v>
          </cell>
          <cell r="P844">
            <v>384</v>
          </cell>
          <cell r="Q844">
            <v>432</v>
          </cell>
          <cell r="R844">
            <v>480</v>
          </cell>
          <cell r="S844">
            <v>528</v>
          </cell>
          <cell r="T844">
            <v>576</v>
          </cell>
          <cell r="U844">
            <v>624</v>
          </cell>
          <cell r="V844">
            <v>672</v>
          </cell>
          <cell r="W844">
            <v>720</v>
          </cell>
          <cell r="X844">
            <v>768</v>
          </cell>
          <cell r="Y844">
            <v>816</v>
          </cell>
          <cell r="Z844">
            <v>864</v>
          </cell>
          <cell r="AA844">
            <v>912</v>
          </cell>
          <cell r="AB844">
            <v>960</v>
          </cell>
          <cell r="AC844">
            <v>1008</v>
          </cell>
          <cell r="AD844">
            <v>1056</v>
          </cell>
          <cell r="AE844">
            <v>1104</v>
          </cell>
          <cell r="AF844">
            <v>1152</v>
          </cell>
          <cell r="AG844">
            <v>1200</v>
          </cell>
          <cell r="AH844">
            <v>1248</v>
          </cell>
          <cell r="AI844">
            <v>1296</v>
          </cell>
          <cell r="AJ844">
            <v>1344</v>
          </cell>
          <cell r="AK844">
            <v>1392</v>
          </cell>
          <cell r="AL844">
            <v>1440</v>
          </cell>
          <cell r="AM844">
            <v>1488</v>
          </cell>
          <cell r="AN844">
            <v>1536</v>
          </cell>
          <cell r="AO844">
            <v>1584</v>
          </cell>
          <cell r="AP844">
            <v>1632</v>
          </cell>
          <cell r="AQ844">
            <v>1680</v>
          </cell>
          <cell r="AR844">
            <v>1728</v>
          </cell>
          <cell r="AS844">
            <v>1776</v>
          </cell>
          <cell r="AT844">
            <v>1824</v>
          </cell>
          <cell r="AU844">
            <v>1872</v>
          </cell>
          <cell r="AV844">
            <v>1920</v>
          </cell>
          <cell r="AW844">
            <v>1968</v>
          </cell>
          <cell r="AX844">
            <v>2016</v>
          </cell>
          <cell r="AY844">
            <v>2064</v>
          </cell>
          <cell r="AZ844">
            <v>2112</v>
          </cell>
          <cell r="BA844">
            <v>2160</v>
          </cell>
          <cell r="BB844">
            <v>2208</v>
          </cell>
          <cell r="BC844">
            <v>2256</v>
          </cell>
          <cell r="BD844">
            <v>2304</v>
          </cell>
          <cell r="BE844">
            <v>2352</v>
          </cell>
          <cell r="BF844">
            <v>2400</v>
          </cell>
          <cell r="BG844">
            <v>2448</v>
          </cell>
          <cell r="BH844">
            <v>2496</v>
          </cell>
        </row>
        <row r="845">
          <cell r="C845" t="str">
            <v>CE790COURRIERPP</v>
          </cell>
          <cell r="D845" t="str">
            <v>CE790</v>
          </cell>
          <cell r="E845" t="str">
            <v>COURRIER</v>
          </cell>
          <cell r="F845" t="str">
            <v>PP</v>
          </cell>
          <cell r="G845" t="str">
            <v>GEFC</v>
          </cell>
          <cell r="H845">
            <v>0</v>
          </cell>
          <cell r="I845">
            <v>23.5</v>
          </cell>
          <cell r="J845">
            <v>47</v>
          </cell>
          <cell r="K845">
            <v>70.5</v>
          </cell>
          <cell r="L845">
            <v>94</v>
          </cell>
          <cell r="M845">
            <v>117.5</v>
          </cell>
          <cell r="N845">
            <v>141</v>
          </cell>
          <cell r="O845">
            <v>164.5</v>
          </cell>
          <cell r="P845">
            <v>188</v>
          </cell>
          <cell r="Q845">
            <v>211.5</v>
          </cell>
          <cell r="R845">
            <v>235</v>
          </cell>
          <cell r="S845">
            <v>258.5</v>
          </cell>
          <cell r="T845">
            <v>282</v>
          </cell>
          <cell r="U845">
            <v>305.5</v>
          </cell>
          <cell r="V845">
            <v>329</v>
          </cell>
          <cell r="W845">
            <v>352.5</v>
          </cell>
          <cell r="X845">
            <v>376</v>
          </cell>
          <cell r="Y845">
            <v>399.5</v>
          </cell>
          <cell r="Z845">
            <v>423</v>
          </cell>
          <cell r="AA845">
            <v>446.5</v>
          </cell>
          <cell r="AB845">
            <v>470</v>
          </cell>
          <cell r="AC845">
            <v>493.5</v>
          </cell>
          <cell r="AD845">
            <v>517</v>
          </cell>
          <cell r="AE845">
            <v>540.5</v>
          </cell>
          <cell r="AF845">
            <v>564</v>
          </cell>
          <cell r="AG845">
            <v>587.5</v>
          </cell>
          <cell r="AH845">
            <v>611</v>
          </cell>
          <cell r="AI845">
            <v>634.5</v>
          </cell>
          <cell r="AJ845">
            <v>658</v>
          </cell>
          <cell r="AK845">
            <v>681.5</v>
          </cell>
          <cell r="AL845">
            <v>705</v>
          </cell>
          <cell r="AM845">
            <v>728.5</v>
          </cell>
          <cell r="AN845">
            <v>752</v>
          </cell>
          <cell r="AO845">
            <v>775.5</v>
          </cell>
          <cell r="AP845">
            <v>799</v>
          </cell>
          <cell r="AQ845">
            <v>822.5</v>
          </cell>
          <cell r="AR845">
            <v>846</v>
          </cell>
          <cell r="AS845">
            <v>869.5</v>
          </cell>
          <cell r="AT845">
            <v>893</v>
          </cell>
          <cell r="AU845">
            <v>916.5</v>
          </cell>
          <cell r="AV845">
            <v>940</v>
          </cell>
          <cell r="AW845">
            <v>963.5</v>
          </cell>
          <cell r="AX845">
            <v>987</v>
          </cell>
          <cell r="AY845">
            <v>1010.5</v>
          </cell>
          <cell r="AZ845">
            <v>1034</v>
          </cell>
          <cell r="BA845">
            <v>1057.5</v>
          </cell>
          <cell r="BB845">
            <v>1081</v>
          </cell>
          <cell r="BC845">
            <v>1104.5</v>
          </cell>
          <cell r="BD845">
            <v>1128</v>
          </cell>
          <cell r="BE845">
            <v>1151.5</v>
          </cell>
          <cell r="BF845">
            <v>1175</v>
          </cell>
          <cell r="BG845">
            <v>1198.5</v>
          </cell>
          <cell r="BH845">
            <v>1222</v>
          </cell>
        </row>
        <row r="846">
          <cell r="C846" t="str">
            <v>CE790PRESENTOIRSPP</v>
          </cell>
          <cell r="D846" t="str">
            <v>CE790</v>
          </cell>
          <cell r="E846" t="str">
            <v>PRESENTOIRS</v>
          </cell>
          <cell r="F846" t="str">
            <v>PP</v>
          </cell>
          <cell r="G846" t="str">
            <v>GEFC</v>
          </cell>
          <cell r="H846">
            <v>0</v>
          </cell>
          <cell r="I846">
            <v>25</v>
          </cell>
          <cell r="J846">
            <v>50</v>
          </cell>
          <cell r="K846">
            <v>75</v>
          </cell>
          <cell r="L846">
            <v>100</v>
          </cell>
          <cell r="M846">
            <v>125</v>
          </cell>
          <cell r="N846">
            <v>150</v>
          </cell>
          <cell r="O846">
            <v>175</v>
          </cell>
          <cell r="P846">
            <v>200</v>
          </cell>
          <cell r="Q846">
            <v>225</v>
          </cell>
          <cell r="R846">
            <v>250</v>
          </cell>
          <cell r="S846">
            <v>275</v>
          </cell>
          <cell r="T846">
            <v>300</v>
          </cell>
          <cell r="U846">
            <v>325</v>
          </cell>
          <cell r="V846">
            <v>350</v>
          </cell>
          <cell r="W846">
            <v>375</v>
          </cell>
          <cell r="X846">
            <v>400</v>
          </cell>
          <cell r="Y846">
            <v>425</v>
          </cell>
          <cell r="Z846">
            <v>450</v>
          </cell>
          <cell r="AA846">
            <v>475</v>
          </cell>
          <cell r="AB846">
            <v>500</v>
          </cell>
          <cell r="AC846">
            <v>525</v>
          </cell>
          <cell r="AD846">
            <v>550</v>
          </cell>
          <cell r="AE846">
            <v>575</v>
          </cell>
          <cell r="AF846">
            <v>600</v>
          </cell>
          <cell r="AG846">
            <v>625</v>
          </cell>
          <cell r="AH846">
            <v>650</v>
          </cell>
          <cell r="AI846">
            <v>675</v>
          </cell>
          <cell r="AJ846">
            <v>700</v>
          </cell>
          <cell r="AK846">
            <v>725</v>
          </cell>
          <cell r="AL846">
            <v>750</v>
          </cell>
          <cell r="AM846">
            <v>775</v>
          </cell>
          <cell r="AN846">
            <v>800</v>
          </cell>
          <cell r="AO846">
            <v>825</v>
          </cell>
          <cell r="AP846">
            <v>850</v>
          </cell>
          <cell r="AQ846">
            <v>875</v>
          </cell>
          <cell r="AR846">
            <v>900</v>
          </cell>
          <cell r="AS846">
            <v>925</v>
          </cell>
          <cell r="AT846">
            <v>950</v>
          </cell>
          <cell r="AU846">
            <v>975</v>
          </cell>
          <cell r="AV846">
            <v>1000</v>
          </cell>
          <cell r="AW846">
            <v>1025</v>
          </cell>
          <cell r="AX846">
            <v>1050</v>
          </cell>
          <cell r="AY846">
            <v>1075</v>
          </cell>
          <cell r="AZ846">
            <v>1100</v>
          </cell>
          <cell r="BA846">
            <v>1125</v>
          </cell>
          <cell r="BB846">
            <v>1150</v>
          </cell>
          <cell r="BC846">
            <v>1175</v>
          </cell>
          <cell r="BD846">
            <v>1200</v>
          </cell>
          <cell r="BE846">
            <v>1225</v>
          </cell>
          <cell r="BF846">
            <v>1250</v>
          </cell>
          <cell r="BG846">
            <v>1275</v>
          </cell>
          <cell r="BH846">
            <v>1300</v>
          </cell>
        </row>
        <row r="847">
          <cell r="C847" t="str">
            <v>CE790RAFFINPP</v>
          </cell>
          <cell r="D847" t="str">
            <v>CE790</v>
          </cell>
          <cell r="E847" t="str">
            <v>RAFFIN</v>
          </cell>
          <cell r="F847" t="str">
            <v>PP</v>
          </cell>
          <cell r="G847" t="str">
            <v>GEFC</v>
          </cell>
          <cell r="H847">
            <v>0.627</v>
          </cell>
          <cell r="I847">
            <v>0.627</v>
          </cell>
        </row>
        <row r="848">
          <cell r="C848" t="str">
            <v>CE790PATIPRESTIGEPP</v>
          </cell>
          <cell r="D848" t="str">
            <v>CE790</v>
          </cell>
          <cell r="E848" t="str">
            <v>PATIPRESTIGE</v>
          </cell>
          <cell r="F848" t="str">
            <v>PP</v>
          </cell>
          <cell r="G848" t="str">
            <v>GEFC</v>
          </cell>
          <cell r="H848">
            <v>0</v>
          </cell>
          <cell r="I848">
            <v>62.19</v>
          </cell>
          <cell r="J848">
            <v>124.38</v>
          </cell>
          <cell r="K848">
            <v>186.57</v>
          </cell>
          <cell r="L848">
            <v>248.76</v>
          </cell>
          <cell r="M848">
            <v>310.95</v>
          </cell>
          <cell r="N848">
            <v>373.14</v>
          </cell>
          <cell r="O848">
            <v>435.33</v>
          </cell>
          <cell r="P848">
            <v>497.52</v>
          </cell>
          <cell r="Q848">
            <v>559.71</v>
          </cell>
          <cell r="R848">
            <v>621.9</v>
          </cell>
          <cell r="S848">
            <v>684.08999999999992</v>
          </cell>
          <cell r="T848">
            <v>746.28</v>
          </cell>
          <cell r="U848">
            <v>808.47</v>
          </cell>
          <cell r="V848">
            <v>870.66</v>
          </cell>
          <cell r="W848">
            <v>932.84999999999991</v>
          </cell>
          <cell r="X848">
            <v>995.04</v>
          </cell>
          <cell r="Y848">
            <v>1057.23</v>
          </cell>
          <cell r="Z848">
            <v>1119.42</v>
          </cell>
          <cell r="AA848">
            <v>1181.6099999999999</v>
          </cell>
          <cell r="AB848">
            <v>1243.8</v>
          </cell>
          <cell r="AC848">
            <v>1305.99</v>
          </cell>
          <cell r="AD848">
            <v>1368.1799999999998</v>
          </cell>
          <cell r="AE848">
            <v>1430.37</v>
          </cell>
          <cell r="AF848">
            <v>1492.56</v>
          </cell>
          <cell r="AG848">
            <v>1554.75</v>
          </cell>
          <cell r="AH848">
            <v>1616.94</v>
          </cell>
          <cell r="AI848">
            <v>1679.1299999999999</v>
          </cell>
          <cell r="AJ848">
            <v>1741.32</v>
          </cell>
          <cell r="AK848">
            <v>1803.51</v>
          </cell>
          <cell r="AL848">
            <v>1865.6999999999998</v>
          </cell>
          <cell r="AM848">
            <v>1927.8899999999999</v>
          </cell>
          <cell r="AN848">
            <v>1990.08</v>
          </cell>
          <cell r="AO848">
            <v>2052.27</v>
          </cell>
        </row>
        <row r="849">
          <cell r="C849" t="str">
            <v>CE790SCHOEPFERPP</v>
          </cell>
          <cell r="D849" t="str">
            <v>CE790</v>
          </cell>
          <cell r="E849" t="str">
            <v>SCHOEPFER</v>
          </cell>
          <cell r="F849" t="str">
            <v>PP</v>
          </cell>
          <cell r="G849" t="str">
            <v>GEFC</v>
          </cell>
          <cell r="H849">
            <v>0</v>
          </cell>
          <cell r="I849">
            <v>40</v>
          </cell>
          <cell r="J849">
            <v>80</v>
          </cell>
          <cell r="K849">
            <v>120</v>
          </cell>
          <cell r="L849">
            <v>160</v>
          </cell>
          <cell r="M849">
            <v>200</v>
          </cell>
          <cell r="N849">
            <v>240</v>
          </cell>
          <cell r="O849">
            <v>280</v>
          </cell>
          <cell r="P849">
            <v>320</v>
          </cell>
          <cell r="Q849">
            <v>360</v>
          </cell>
          <cell r="R849">
            <v>400</v>
          </cell>
        </row>
        <row r="850">
          <cell r="C850" t="str">
            <v>CE790LAITIERE DE SAUVAINPP</v>
          </cell>
          <cell r="D850" t="str">
            <v>CE790</v>
          </cell>
          <cell r="E850" t="str">
            <v>LAITIERE DE SAUVAIN</v>
          </cell>
          <cell r="F850" t="str">
            <v>PP</v>
          </cell>
          <cell r="G850" t="str">
            <v>GEFC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</row>
        <row r="851">
          <cell r="C851" t="str">
            <v>CE790LAHAYE/CANDIAPP</v>
          </cell>
          <cell r="D851" t="str">
            <v>CE790</v>
          </cell>
          <cell r="E851" t="str">
            <v>LAHAYE/CANDIA</v>
          </cell>
          <cell r="F851" t="str">
            <v>PP</v>
          </cell>
          <cell r="G851" t="str">
            <v>GEFC</v>
          </cell>
          <cell r="H851">
            <v>0</v>
          </cell>
          <cell r="I851">
            <v>30.6</v>
          </cell>
          <cell r="J851">
            <v>61.2</v>
          </cell>
          <cell r="K851">
            <v>91.800000000000011</v>
          </cell>
          <cell r="L851">
            <v>122.4</v>
          </cell>
          <cell r="M851">
            <v>153</v>
          </cell>
          <cell r="N851">
            <v>183.60000000000002</v>
          </cell>
          <cell r="O851">
            <v>214.20000000000002</v>
          </cell>
          <cell r="P851">
            <v>244.8</v>
          </cell>
          <cell r="Q851">
            <v>275.40000000000003</v>
          </cell>
          <cell r="R851">
            <v>306</v>
          </cell>
          <cell r="S851">
            <v>336.6</v>
          </cell>
          <cell r="T851">
            <v>367.20000000000005</v>
          </cell>
          <cell r="U851">
            <v>397.8</v>
          </cell>
          <cell r="V851">
            <v>428.40000000000003</v>
          </cell>
          <cell r="W851">
            <v>459</v>
          </cell>
          <cell r="X851">
            <v>489.6</v>
          </cell>
          <cell r="Y851">
            <v>520.20000000000005</v>
          </cell>
          <cell r="Z851">
            <v>550.80000000000007</v>
          </cell>
          <cell r="AA851">
            <v>581.4</v>
          </cell>
          <cell r="AB851">
            <v>612</v>
          </cell>
          <cell r="AC851">
            <v>642.6</v>
          </cell>
          <cell r="AD851">
            <v>673.2</v>
          </cell>
          <cell r="AE851">
            <v>703.80000000000007</v>
          </cell>
          <cell r="AF851">
            <v>734.40000000000009</v>
          </cell>
          <cell r="AG851">
            <v>765</v>
          </cell>
          <cell r="AH851">
            <v>795.6</v>
          </cell>
          <cell r="AI851">
            <v>826.2</v>
          </cell>
          <cell r="AJ851">
            <v>856.80000000000007</v>
          </cell>
          <cell r="AK851">
            <v>887.40000000000009</v>
          </cell>
          <cell r="AL851">
            <v>918</v>
          </cell>
          <cell r="AM851">
            <v>948.6</v>
          </cell>
          <cell r="AN851">
            <v>979.2</v>
          </cell>
          <cell r="AO851">
            <v>1009.8000000000001</v>
          </cell>
          <cell r="AP851">
            <v>1040.4000000000001</v>
          </cell>
          <cell r="AQ851">
            <v>1071</v>
          </cell>
          <cell r="AR851">
            <v>1101.6000000000001</v>
          </cell>
          <cell r="AS851">
            <v>1132.2</v>
          </cell>
          <cell r="AT851">
            <v>1162.8</v>
          </cell>
          <cell r="AU851">
            <v>1193.4000000000001</v>
          </cell>
          <cell r="AV851">
            <v>1224</v>
          </cell>
          <cell r="AW851">
            <v>1254.6000000000001</v>
          </cell>
          <cell r="AX851">
            <v>1285.2</v>
          </cell>
          <cell r="AY851">
            <v>1315.8</v>
          </cell>
          <cell r="AZ851">
            <v>1346.4</v>
          </cell>
          <cell r="BA851">
            <v>1377</v>
          </cell>
          <cell r="BB851">
            <v>1407.6000000000001</v>
          </cell>
          <cell r="BC851">
            <v>1438.2</v>
          </cell>
          <cell r="BD851">
            <v>1468.8000000000002</v>
          </cell>
          <cell r="BE851">
            <v>1499.4</v>
          </cell>
          <cell r="BF851">
            <v>1530</v>
          </cell>
          <cell r="BG851">
            <v>1560.6000000000001</v>
          </cell>
          <cell r="BH851">
            <v>1591.2</v>
          </cell>
        </row>
        <row r="852">
          <cell r="C852" t="str">
            <v>CE630LAHAYE/CANDIAJAMMET1</v>
          </cell>
          <cell r="D852" t="str">
            <v>CE630</v>
          </cell>
          <cell r="E852" t="str">
            <v>LAHAYE/CANDIA</v>
          </cell>
          <cell r="F852" t="str">
            <v>JAMMET1</v>
          </cell>
          <cell r="G852" t="str">
            <v>GEFC</v>
          </cell>
          <cell r="H852">
            <v>0</v>
          </cell>
          <cell r="I852">
            <v>30.6</v>
          </cell>
          <cell r="J852">
            <v>61.2</v>
          </cell>
          <cell r="K852">
            <v>91.800000000000011</v>
          </cell>
          <cell r="L852">
            <v>122.4</v>
          </cell>
          <cell r="M852">
            <v>153</v>
          </cell>
          <cell r="N852">
            <v>183.60000000000002</v>
          </cell>
          <cell r="O852">
            <v>214.20000000000002</v>
          </cell>
          <cell r="P852">
            <v>244.8</v>
          </cell>
          <cell r="Q852">
            <v>275.40000000000003</v>
          </cell>
          <cell r="R852">
            <v>306</v>
          </cell>
          <cell r="S852">
            <v>336.6</v>
          </cell>
          <cell r="T852">
            <v>367.20000000000005</v>
          </cell>
          <cell r="U852">
            <v>397.8</v>
          </cell>
          <cell r="V852">
            <v>428.40000000000003</v>
          </cell>
          <cell r="W852">
            <v>459</v>
          </cell>
          <cell r="X852">
            <v>489.6</v>
          </cell>
          <cell r="Y852">
            <v>520.20000000000005</v>
          </cell>
          <cell r="Z852">
            <v>550.80000000000007</v>
          </cell>
          <cell r="AA852">
            <v>581.4</v>
          </cell>
          <cell r="AB852">
            <v>612</v>
          </cell>
          <cell r="AC852">
            <v>642.6</v>
          </cell>
          <cell r="AD852">
            <v>673.2</v>
          </cell>
          <cell r="AE852">
            <v>703.80000000000007</v>
          </cell>
          <cell r="AF852">
            <v>734.40000000000009</v>
          </cell>
          <cell r="AG852">
            <v>765</v>
          </cell>
          <cell r="AH852">
            <v>795.6</v>
          </cell>
          <cell r="AI852">
            <v>826.2</v>
          </cell>
          <cell r="AJ852">
            <v>856.80000000000007</v>
          </cell>
          <cell r="AK852">
            <v>887.40000000000009</v>
          </cell>
          <cell r="AL852">
            <v>918</v>
          </cell>
          <cell r="AM852">
            <v>948.6</v>
          </cell>
          <cell r="AN852">
            <v>979.2</v>
          </cell>
          <cell r="AO852">
            <v>1009.8000000000001</v>
          </cell>
          <cell r="AP852">
            <v>1040.4000000000001</v>
          </cell>
          <cell r="AQ852">
            <v>1071</v>
          </cell>
          <cell r="AR852">
            <v>1101.6000000000001</v>
          </cell>
          <cell r="AS852">
            <v>1132.2</v>
          </cell>
          <cell r="AT852">
            <v>1162.8</v>
          </cell>
          <cell r="AU852">
            <v>1193.4000000000001</v>
          </cell>
          <cell r="AV852">
            <v>1224</v>
          </cell>
          <cell r="AW852">
            <v>1254.6000000000001</v>
          </cell>
          <cell r="AX852">
            <v>1285.2</v>
          </cell>
          <cell r="AY852">
            <v>1315.8</v>
          </cell>
          <cell r="AZ852">
            <v>1346.4</v>
          </cell>
          <cell r="BA852">
            <v>1377</v>
          </cell>
          <cell r="BB852">
            <v>1407.6000000000001</v>
          </cell>
          <cell r="BC852">
            <v>1438.2</v>
          </cell>
          <cell r="BD852">
            <v>1468.8000000000002</v>
          </cell>
          <cell r="BE852">
            <v>1499.4</v>
          </cell>
          <cell r="BF852">
            <v>1530</v>
          </cell>
          <cell r="BG852">
            <v>1560.6000000000001</v>
          </cell>
          <cell r="BH852">
            <v>1591.2</v>
          </cell>
        </row>
        <row r="853">
          <cell r="C853" t="str">
            <v>CE790DELICESPP</v>
          </cell>
          <cell r="D853" t="str">
            <v>CE790</v>
          </cell>
          <cell r="E853" t="str">
            <v>DELICES</v>
          </cell>
          <cell r="F853" t="str">
            <v>PP</v>
          </cell>
          <cell r="G853" t="str">
            <v>GEFC</v>
          </cell>
          <cell r="H853">
            <v>0</v>
          </cell>
          <cell r="I853">
            <v>51</v>
          </cell>
          <cell r="J853">
            <v>102</v>
          </cell>
          <cell r="K853">
            <v>153</v>
          </cell>
          <cell r="L853">
            <v>204</v>
          </cell>
          <cell r="M853">
            <v>255</v>
          </cell>
          <cell r="N853">
            <v>306</v>
          </cell>
          <cell r="O853">
            <v>357</v>
          </cell>
          <cell r="P853">
            <v>408</v>
          </cell>
          <cell r="Q853">
            <v>459</v>
          </cell>
          <cell r="R853">
            <v>510</v>
          </cell>
          <cell r="S853">
            <v>561</v>
          </cell>
          <cell r="T853">
            <v>612</v>
          </cell>
          <cell r="U853">
            <v>663</v>
          </cell>
          <cell r="V853">
            <v>714</v>
          </cell>
          <cell r="W853">
            <v>765</v>
          </cell>
          <cell r="X853">
            <v>816</v>
          </cell>
          <cell r="Y853">
            <v>867</v>
          </cell>
          <cell r="Z853">
            <v>918</v>
          </cell>
        </row>
        <row r="854">
          <cell r="C854" t="str">
            <v>CE080DELICESSATAR</v>
          </cell>
          <cell r="D854" t="str">
            <v>CE080</v>
          </cell>
          <cell r="E854" t="str">
            <v>DELICES</v>
          </cell>
          <cell r="F854" t="str">
            <v>SATAR</v>
          </cell>
          <cell r="G854" t="str">
            <v>GEFC</v>
          </cell>
          <cell r="H854">
            <v>0</v>
          </cell>
          <cell r="I854">
            <v>51</v>
          </cell>
          <cell r="J854">
            <v>102</v>
          </cell>
          <cell r="K854">
            <v>153</v>
          </cell>
          <cell r="L854">
            <v>204</v>
          </cell>
          <cell r="M854">
            <v>255</v>
          </cell>
          <cell r="N854">
            <v>306</v>
          </cell>
          <cell r="O854">
            <v>357</v>
          </cell>
          <cell r="P854">
            <v>408</v>
          </cell>
          <cell r="Q854">
            <v>459</v>
          </cell>
          <cell r="R854">
            <v>510</v>
          </cell>
          <cell r="S854">
            <v>561</v>
          </cell>
          <cell r="T854">
            <v>612</v>
          </cell>
          <cell r="U854">
            <v>663</v>
          </cell>
          <cell r="V854">
            <v>714</v>
          </cell>
          <cell r="W854">
            <v>765</v>
          </cell>
          <cell r="X854">
            <v>816</v>
          </cell>
          <cell r="Y854">
            <v>867</v>
          </cell>
          <cell r="Z854">
            <v>918</v>
          </cell>
        </row>
        <row r="855">
          <cell r="C855" t="str">
            <v>CE220DELICESSNTV</v>
          </cell>
          <cell r="D855" t="str">
            <v>CE220</v>
          </cell>
          <cell r="E855" t="str">
            <v>DELICES</v>
          </cell>
          <cell r="F855" t="str">
            <v>SNTV</v>
          </cell>
          <cell r="G855" t="str">
            <v>GEFC</v>
          </cell>
          <cell r="H855">
            <v>0</v>
          </cell>
          <cell r="I855">
            <v>51</v>
          </cell>
          <cell r="J855">
            <v>102</v>
          </cell>
          <cell r="K855">
            <v>153</v>
          </cell>
          <cell r="L855">
            <v>204</v>
          </cell>
          <cell r="M855">
            <v>255</v>
          </cell>
          <cell r="N855">
            <v>306</v>
          </cell>
          <cell r="O855">
            <v>357</v>
          </cell>
          <cell r="P855">
            <v>408</v>
          </cell>
          <cell r="Q855">
            <v>459</v>
          </cell>
          <cell r="R855">
            <v>510</v>
          </cell>
          <cell r="S855">
            <v>561</v>
          </cell>
          <cell r="T855">
            <v>612</v>
          </cell>
          <cell r="U855">
            <v>663</v>
          </cell>
          <cell r="V855">
            <v>714</v>
          </cell>
          <cell r="W855">
            <v>765</v>
          </cell>
          <cell r="X855">
            <v>816</v>
          </cell>
          <cell r="Y855">
            <v>867</v>
          </cell>
          <cell r="Z855">
            <v>918</v>
          </cell>
        </row>
        <row r="856">
          <cell r="C856" t="str">
            <v>CE790AGRODOUBSPP</v>
          </cell>
          <cell r="D856" t="str">
            <v>CE790</v>
          </cell>
          <cell r="E856" t="str">
            <v>AGRODOUBS</v>
          </cell>
          <cell r="F856" t="str">
            <v>PP</v>
          </cell>
          <cell r="G856" t="str">
            <v>GEFC</v>
          </cell>
          <cell r="I856">
            <v>125</v>
          </cell>
          <cell r="J856">
            <v>250</v>
          </cell>
          <cell r="K856">
            <v>375</v>
          </cell>
          <cell r="L856">
            <v>500</v>
          </cell>
          <cell r="M856">
            <v>625</v>
          </cell>
          <cell r="N856">
            <v>750</v>
          </cell>
          <cell r="O856">
            <v>875</v>
          </cell>
          <cell r="P856">
            <v>1000</v>
          </cell>
          <cell r="Q856">
            <v>1125</v>
          </cell>
          <cell r="R856">
            <v>1250</v>
          </cell>
          <cell r="S856">
            <v>1375</v>
          </cell>
          <cell r="T856">
            <v>1500</v>
          </cell>
          <cell r="U856">
            <v>1625</v>
          </cell>
          <cell r="V856">
            <v>1750</v>
          </cell>
          <cell r="W856">
            <v>1875</v>
          </cell>
          <cell r="X856">
            <v>2000</v>
          </cell>
          <cell r="Y856">
            <v>2125</v>
          </cell>
        </row>
        <row r="857">
          <cell r="C857" t="str">
            <v>CE290AGRODOUBSJAMMET1</v>
          </cell>
          <cell r="D857" t="str">
            <v>CE290</v>
          </cell>
          <cell r="E857" t="str">
            <v>AGRODOUBS</v>
          </cell>
          <cell r="F857" t="str">
            <v>JAMMET1</v>
          </cell>
          <cell r="G857" t="str">
            <v>GEFC</v>
          </cell>
          <cell r="I857">
            <v>125</v>
          </cell>
          <cell r="J857">
            <v>250</v>
          </cell>
          <cell r="K857">
            <v>375</v>
          </cell>
          <cell r="L857">
            <v>500</v>
          </cell>
          <cell r="M857">
            <v>625</v>
          </cell>
          <cell r="N857">
            <v>750</v>
          </cell>
          <cell r="O857">
            <v>875</v>
          </cell>
          <cell r="P857">
            <v>1000</v>
          </cell>
          <cell r="Q857">
            <v>1125</v>
          </cell>
          <cell r="R857">
            <v>1250</v>
          </cell>
          <cell r="S857">
            <v>1375</v>
          </cell>
          <cell r="T857">
            <v>1500</v>
          </cell>
          <cell r="U857">
            <v>1625</v>
          </cell>
          <cell r="V857">
            <v>1750</v>
          </cell>
          <cell r="W857">
            <v>1875</v>
          </cell>
          <cell r="X857">
            <v>2000</v>
          </cell>
          <cell r="Y857">
            <v>2125</v>
          </cell>
        </row>
        <row r="858">
          <cell r="C858" t="str">
            <v>CE220AGRODOUBSSNTV</v>
          </cell>
          <cell r="D858" t="str">
            <v>CE220</v>
          </cell>
          <cell r="E858" t="str">
            <v>AGRODOUBS</v>
          </cell>
          <cell r="F858" t="str">
            <v>SNTV</v>
          </cell>
          <cell r="G858" t="str">
            <v>GEFC</v>
          </cell>
          <cell r="I858">
            <v>125</v>
          </cell>
          <cell r="J858">
            <v>250</v>
          </cell>
          <cell r="K858">
            <v>375</v>
          </cell>
          <cell r="L858">
            <v>500</v>
          </cell>
          <cell r="M858">
            <v>625</v>
          </cell>
          <cell r="N858">
            <v>750</v>
          </cell>
          <cell r="O858">
            <v>875</v>
          </cell>
          <cell r="P858">
            <v>1000</v>
          </cell>
          <cell r="Q858">
            <v>1125</v>
          </cell>
          <cell r="R858">
            <v>1250</v>
          </cell>
          <cell r="S858">
            <v>1375</v>
          </cell>
          <cell r="T858">
            <v>1500</v>
          </cell>
          <cell r="U858">
            <v>1625</v>
          </cell>
          <cell r="V858">
            <v>1750</v>
          </cell>
          <cell r="W858">
            <v>1875</v>
          </cell>
          <cell r="X858">
            <v>2000</v>
          </cell>
          <cell r="Y858">
            <v>2125</v>
          </cell>
        </row>
        <row r="859">
          <cell r="C859" t="str">
            <v>CE722LAITIERE DE SAUVAINSATAR</v>
          </cell>
          <cell r="D859" t="str">
            <v>CE722</v>
          </cell>
          <cell r="E859" t="str">
            <v>LAITIERE DE SAUVAIN</v>
          </cell>
          <cell r="F859" t="str">
            <v>SATAR</v>
          </cell>
          <cell r="G859" t="str">
            <v>GEFC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</row>
        <row r="873">
          <cell r="C873" t="str">
            <v xml:space="preserve"> </v>
          </cell>
        </row>
        <row r="876">
          <cell r="C876" t="str">
            <v>Transport</v>
          </cell>
        </row>
        <row r="877">
          <cell r="C877" t="str">
            <v>CODE ENTIER</v>
          </cell>
          <cell r="D877" t="str">
            <v>ENTREPOT</v>
          </cell>
          <cell r="E877" t="str">
            <v>TRS</v>
          </cell>
          <cell r="G877" t="str">
            <v>FORFAIT</v>
          </cell>
          <cell r="H877" t="str">
            <v>TARIF FORFAIT</v>
          </cell>
          <cell r="I877" t="str">
            <v>TARIF UNITAIRE</v>
          </cell>
          <cell r="J877" t="str">
            <v>TARIF GEFC</v>
          </cell>
          <cell r="K877">
            <v>1</v>
          </cell>
          <cell r="L877">
            <v>2</v>
          </cell>
          <cell r="M877">
            <v>3</v>
          </cell>
          <cell r="N877">
            <v>4</v>
          </cell>
          <cell r="O877">
            <v>5</v>
          </cell>
          <cell r="P877">
            <v>6</v>
          </cell>
          <cell r="Q877">
            <v>7</v>
          </cell>
          <cell r="R877">
            <v>8</v>
          </cell>
          <cell r="S877">
            <v>9</v>
          </cell>
          <cell r="T877">
            <v>10</v>
          </cell>
          <cell r="U877">
            <v>11</v>
          </cell>
          <cell r="V877">
            <v>12</v>
          </cell>
          <cell r="W877">
            <v>13</v>
          </cell>
          <cell r="X877">
            <v>14</v>
          </cell>
          <cell r="Y877">
            <v>15</v>
          </cell>
          <cell r="Z877">
            <v>16</v>
          </cell>
          <cell r="AA877">
            <v>17</v>
          </cell>
          <cell r="AB877">
            <v>18</v>
          </cell>
          <cell r="AC877">
            <v>19</v>
          </cell>
          <cell r="AD877">
            <v>20</v>
          </cell>
          <cell r="AE877">
            <v>21</v>
          </cell>
          <cell r="AF877">
            <v>22</v>
          </cell>
          <cell r="AG877">
            <v>23</v>
          </cell>
          <cell r="AH877">
            <v>24</v>
          </cell>
          <cell r="AI877">
            <v>25</v>
          </cell>
          <cell r="AJ877">
            <v>26</v>
          </cell>
          <cell r="AK877">
            <v>27</v>
          </cell>
          <cell r="AL877">
            <v>28</v>
          </cell>
          <cell r="AM877">
            <v>29</v>
          </cell>
          <cell r="AN877">
            <v>30</v>
          </cell>
          <cell r="AO877">
            <v>31</v>
          </cell>
          <cell r="AP877">
            <v>32</v>
          </cell>
          <cell r="AQ877">
            <v>33</v>
          </cell>
          <cell r="AR877">
            <v>34</v>
          </cell>
          <cell r="AS877">
            <v>35</v>
          </cell>
          <cell r="AT877">
            <v>36</v>
          </cell>
          <cell r="AU877">
            <v>37</v>
          </cell>
          <cell r="AV877">
            <v>38</v>
          </cell>
          <cell r="AW877">
            <v>39</v>
          </cell>
          <cell r="AX877">
            <v>40</v>
          </cell>
          <cell r="AY877">
            <v>41</v>
          </cell>
          <cell r="AZ877">
            <v>42</v>
          </cell>
          <cell r="BA877">
            <v>43</v>
          </cell>
          <cell r="BB877">
            <v>44</v>
          </cell>
          <cell r="BC877">
            <v>45</v>
          </cell>
          <cell r="BD877">
            <v>46</v>
          </cell>
          <cell r="BE877">
            <v>47</v>
          </cell>
          <cell r="BF877">
            <v>48</v>
          </cell>
          <cell r="BG877">
            <v>49</v>
          </cell>
          <cell r="BH877">
            <v>50</v>
          </cell>
          <cell r="BI877">
            <v>51</v>
          </cell>
          <cell r="BJ877">
            <v>52</v>
          </cell>
          <cell r="BK877">
            <v>53</v>
          </cell>
          <cell r="BL877">
            <v>54</v>
          </cell>
          <cell r="BM877">
            <v>55</v>
          </cell>
          <cell r="BN877">
            <v>56</v>
          </cell>
          <cell r="BO877">
            <v>57</v>
          </cell>
          <cell r="BP877">
            <v>58</v>
          </cell>
          <cell r="BQ877">
            <v>59</v>
          </cell>
          <cell r="BR877">
            <v>60</v>
          </cell>
          <cell r="BS877">
            <v>61</v>
          </cell>
          <cell r="BT877">
            <v>62</v>
          </cell>
          <cell r="BU877">
            <v>63</v>
          </cell>
          <cell r="BV877">
            <v>64</v>
          </cell>
          <cell r="BW877">
            <v>65</v>
          </cell>
          <cell r="BX877">
            <v>66</v>
          </cell>
          <cell r="BY877">
            <v>67</v>
          </cell>
          <cell r="BZ877">
            <v>68</v>
          </cell>
          <cell r="CA877">
            <v>69</v>
          </cell>
          <cell r="CB877">
            <v>70</v>
          </cell>
          <cell r="CC877">
            <v>71</v>
          </cell>
          <cell r="CD877">
            <v>72</v>
          </cell>
          <cell r="CE877">
            <v>73</v>
          </cell>
          <cell r="CF877">
            <v>74</v>
          </cell>
          <cell r="CG877">
            <v>75</v>
          </cell>
          <cell r="CH877">
            <v>76</v>
          </cell>
          <cell r="CI877">
            <v>77</v>
          </cell>
          <cell r="CJ877">
            <v>78</v>
          </cell>
          <cell r="CK877">
            <v>79</v>
          </cell>
          <cell r="CL877">
            <v>80</v>
          </cell>
          <cell r="CM877">
            <v>81</v>
          </cell>
          <cell r="CN877">
            <v>82</v>
          </cell>
          <cell r="CO877">
            <v>83</v>
          </cell>
          <cell r="CP877">
            <v>84</v>
          </cell>
          <cell r="CQ877">
            <v>85</v>
          </cell>
          <cell r="CR877">
            <v>86</v>
          </cell>
          <cell r="CS877">
            <v>87</v>
          </cell>
          <cell r="CT877">
            <v>88</v>
          </cell>
          <cell r="CU877">
            <v>89</v>
          </cell>
          <cell r="CV877">
            <v>90</v>
          </cell>
          <cell r="CW877">
            <v>91</v>
          </cell>
          <cell r="CX877">
            <v>92</v>
          </cell>
          <cell r="CY877">
            <v>93</v>
          </cell>
          <cell r="CZ877">
            <v>94</v>
          </cell>
          <cell r="DA877">
            <v>95</v>
          </cell>
          <cell r="DB877">
            <v>96</v>
          </cell>
          <cell r="DC877">
            <v>97</v>
          </cell>
          <cell r="DD877">
            <v>98</v>
          </cell>
          <cell r="DE877">
            <v>99</v>
          </cell>
          <cell r="DF877">
            <v>100</v>
          </cell>
          <cell r="DG877">
            <v>101</v>
          </cell>
          <cell r="DH877">
            <v>102</v>
          </cell>
          <cell r="DI877">
            <v>103</v>
          </cell>
          <cell r="DJ877">
            <v>104</v>
          </cell>
          <cell r="DK877">
            <v>105</v>
          </cell>
          <cell r="DL877">
            <v>106</v>
          </cell>
          <cell r="DM877">
            <v>107</v>
          </cell>
          <cell r="DN877">
            <v>108</v>
          </cell>
          <cell r="DO877">
            <v>109</v>
          </cell>
          <cell r="DP877">
            <v>110</v>
          </cell>
          <cell r="DQ877">
            <v>111</v>
          </cell>
          <cell r="DR877">
            <v>112</v>
          </cell>
          <cell r="DS877">
            <v>113</v>
          </cell>
          <cell r="DT877">
            <v>114</v>
          </cell>
          <cell r="DU877">
            <v>115</v>
          </cell>
          <cell r="DV877">
            <v>116</v>
          </cell>
          <cell r="DW877">
            <v>117</v>
          </cell>
          <cell r="DX877">
            <v>118</v>
          </cell>
          <cell r="DY877">
            <v>119</v>
          </cell>
          <cell r="DZ877">
            <v>120</v>
          </cell>
          <cell r="EA877">
            <v>121</v>
          </cell>
          <cell r="EB877">
            <v>122</v>
          </cell>
          <cell r="EC877">
            <v>123</v>
          </cell>
          <cell r="ED877">
            <v>124</v>
          </cell>
          <cell r="EE877">
            <v>125</v>
          </cell>
          <cell r="EF877">
            <v>126</v>
          </cell>
          <cell r="EG877">
            <v>127</v>
          </cell>
          <cell r="EH877">
            <v>128</v>
          </cell>
          <cell r="EI877">
            <v>129</v>
          </cell>
          <cell r="EJ877">
            <v>130</v>
          </cell>
          <cell r="EK877">
            <v>131</v>
          </cell>
          <cell r="EL877">
            <v>132</v>
          </cell>
        </row>
        <row r="878">
          <cell r="C878" t="str">
            <v>CE070VERICEL</v>
          </cell>
          <cell r="D878" t="str">
            <v>CE070</v>
          </cell>
          <cell r="E878" t="str">
            <v>VERICEL</v>
          </cell>
          <cell r="G878" t="str">
            <v>FORFAITCDC</v>
          </cell>
          <cell r="K878">
            <v>61</v>
          </cell>
        </row>
        <row r="879">
          <cell r="C879" t="str">
            <v>CE070VERICEL</v>
          </cell>
          <cell r="D879" t="str">
            <v>CE070</v>
          </cell>
          <cell r="E879" t="str">
            <v>VERICEL</v>
          </cell>
          <cell r="G879" t="str">
            <v>FORFAITSAUVAIN</v>
          </cell>
          <cell r="K879">
            <v>200</v>
          </cell>
        </row>
        <row r="880">
          <cell r="C880" t="str">
            <v>CE070GRIGNY</v>
          </cell>
          <cell r="D880" t="str">
            <v>CE070</v>
          </cell>
          <cell r="E880" t="str">
            <v>GRIGNY</v>
          </cell>
          <cell r="G880" t="str">
            <v>FORFAITPATI1</v>
          </cell>
          <cell r="K880">
            <v>180</v>
          </cell>
        </row>
        <row r="881">
          <cell r="C881" t="str">
            <v>CE290JAMMET1</v>
          </cell>
          <cell r="D881" t="str">
            <v>CE290</v>
          </cell>
          <cell r="E881" t="str">
            <v>JAMMET1</v>
          </cell>
          <cell r="G881" t="str">
            <v>GEFC</v>
          </cell>
          <cell r="J881">
            <v>0</v>
          </cell>
          <cell r="K881">
            <v>95.040480000000002</v>
          </cell>
          <cell r="L881">
            <v>59.379939999999998</v>
          </cell>
          <cell r="M881">
            <v>59.379939999999998</v>
          </cell>
          <cell r="N881">
            <v>45.127940000000002</v>
          </cell>
          <cell r="O881">
            <v>45.127940000000002</v>
          </cell>
          <cell r="P881">
            <v>45.127940000000002</v>
          </cell>
          <cell r="Q881">
            <v>34.377860000000005</v>
          </cell>
          <cell r="R881">
            <v>34.377860000000005</v>
          </cell>
          <cell r="S881">
            <v>34.377860000000005</v>
          </cell>
          <cell r="T881">
            <v>34.377860000000005</v>
          </cell>
          <cell r="U881">
            <v>28.412379999999999</v>
          </cell>
          <cell r="V881">
            <v>28.412379999999999</v>
          </cell>
          <cell r="W881">
            <v>28.412379999999999</v>
          </cell>
          <cell r="X881">
            <v>28.412379999999999</v>
          </cell>
          <cell r="Y881">
            <v>28.412379999999999</v>
          </cell>
          <cell r="Z881">
            <v>25.012260000000001</v>
          </cell>
          <cell r="AA881">
            <v>25.012260000000001</v>
          </cell>
          <cell r="AB881">
            <v>25.012260000000001</v>
          </cell>
          <cell r="AC881">
            <v>25.012260000000001</v>
          </cell>
          <cell r="AD881">
            <v>25.012260000000001</v>
          </cell>
          <cell r="AE881">
            <v>25.012260000000001</v>
          </cell>
          <cell r="AF881">
            <v>25.012260000000001</v>
          </cell>
          <cell r="AG881">
            <v>25.012260000000001</v>
          </cell>
          <cell r="AH881">
            <v>25.012260000000001</v>
          </cell>
          <cell r="AI881">
            <v>25.012260000000001</v>
          </cell>
          <cell r="AJ881">
            <v>25.012260000000001</v>
          </cell>
          <cell r="AK881">
            <v>25.012260000000001</v>
          </cell>
          <cell r="AL881">
            <v>25.012260000000001</v>
          </cell>
          <cell r="AM881">
            <v>25.012260000000001</v>
          </cell>
          <cell r="AN881">
            <v>25.012260000000001</v>
          </cell>
          <cell r="AO881">
            <v>25.012260000000001</v>
          </cell>
          <cell r="AP881">
            <v>25.012260000000001</v>
          </cell>
          <cell r="AQ881">
            <v>25.012260000000001</v>
          </cell>
          <cell r="AR881">
            <v>27.071913529411766</v>
          </cell>
          <cell r="AS881">
            <v>26.976127428571427</v>
          </cell>
          <cell r="AT881">
            <v>27.876233333333332</v>
          </cell>
          <cell r="AU881">
            <v>27.186928108108109</v>
          </cell>
          <cell r="AV881">
            <v>27.65906</v>
          </cell>
          <cell r="AW881">
            <v>28.106979999999997</v>
          </cell>
          <cell r="AX881">
            <v>26.651240000000001</v>
          </cell>
          <cell r="AY881">
            <v>26.839694146341465</v>
          </cell>
          <cell r="AZ881">
            <v>27.019174285714286</v>
          </cell>
          <cell r="BA881">
            <v>27.190306511627906</v>
          </cell>
          <cell r="BB881">
            <v>25.862289999999998</v>
          </cell>
          <cell r="BC881">
            <v>25.918958666666665</v>
          </cell>
          <cell r="BD881">
            <v>25.973163478260869</v>
          </cell>
          <cell r="BE881">
            <v>26.025061702127662</v>
          </cell>
          <cell r="BF881">
            <v>26.074797499999999</v>
          </cell>
          <cell r="BG881">
            <v>25.012260000000001</v>
          </cell>
          <cell r="BH881">
            <v>25.012260000000001</v>
          </cell>
          <cell r="BI881">
            <v>25.012260000000001</v>
          </cell>
          <cell r="BJ881">
            <v>25.012260000000001</v>
          </cell>
          <cell r="BK881">
            <v>25.012259999999998</v>
          </cell>
          <cell r="BL881">
            <v>25.012260000000001</v>
          </cell>
          <cell r="BM881">
            <v>25.012260000000001</v>
          </cell>
          <cell r="BN881">
            <v>25.012260000000001</v>
          </cell>
          <cell r="BO881">
            <v>25.012260000000001</v>
          </cell>
          <cell r="BP881">
            <v>25.012260000000001</v>
          </cell>
          <cell r="BQ881">
            <v>25.012260000000001</v>
          </cell>
          <cell r="BR881">
            <v>25.012260000000001</v>
          </cell>
          <cell r="BS881">
            <v>25.012259999999998</v>
          </cell>
          <cell r="BT881">
            <v>25.012259999999998</v>
          </cell>
          <cell r="BU881">
            <v>25.012259999999998</v>
          </cell>
          <cell r="BV881">
            <v>25.012260000000001</v>
          </cell>
          <cell r="BW881">
            <v>25.012260000000001</v>
          </cell>
          <cell r="BX881">
            <v>25.012260000000001</v>
          </cell>
          <cell r="BY881">
            <v>26.057457313432835</v>
          </cell>
          <cell r="BZ881">
            <v>26.023074117647056</v>
          </cell>
          <cell r="CA881">
            <v>26.50650695652174</v>
          </cell>
          <cell r="CB881">
            <v>26.161727428571432</v>
          </cell>
          <cell r="CC881">
            <v>26.428857183098589</v>
          </cell>
          <cell r="CD881">
            <v>26.688566666666663</v>
          </cell>
          <cell r="CE881">
            <v>25.910331232876715</v>
          </cell>
          <cell r="CF881">
            <v>26.024757297297299</v>
          </cell>
          <cell r="CG881">
            <v>26.136131999999996</v>
          </cell>
          <cell r="CH881">
            <v>26.244575789473682</v>
          </cell>
          <cell r="CI881">
            <v>25.497991428571428</v>
          </cell>
          <cell r="CJ881">
            <v>25.535355384615386</v>
          </cell>
          <cell r="CK881">
            <v>25.571773417721516</v>
          </cell>
          <cell r="CL881">
            <v>25.607281</v>
          </cell>
          <cell r="CM881">
            <v>25.641911851851848</v>
          </cell>
          <cell r="CN881">
            <v>25.012260000000001</v>
          </cell>
          <cell r="CO881">
            <v>25.012260000000001</v>
          </cell>
          <cell r="CP881">
            <v>25.012260000000001</v>
          </cell>
          <cell r="CQ881">
            <v>25.012260000000001</v>
          </cell>
          <cell r="CR881">
            <v>25.012260000000001</v>
          </cell>
          <cell r="CS881">
            <v>25.012260000000001</v>
          </cell>
          <cell r="CT881">
            <v>25.012260000000001</v>
          </cell>
          <cell r="CU881">
            <v>25.012260000000001</v>
          </cell>
          <cell r="CV881">
            <v>25.012260000000001</v>
          </cell>
          <cell r="CW881">
            <v>25.012259999999998</v>
          </cell>
          <cell r="CX881">
            <v>25.012259999999998</v>
          </cell>
          <cell r="CY881">
            <v>25.012259999999998</v>
          </cell>
          <cell r="CZ881">
            <v>25.012259999999998</v>
          </cell>
          <cell r="DA881">
            <v>25.012259999999998</v>
          </cell>
          <cell r="DB881">
            <v>25.012259999999998</v>
          </cell>
          <cell r="DC881">
            <v>25.012260000000001</v>
          </cell>
          <cell r="DD881">
            <v>25.012260000000001</v>
          </cell>
          <cell r="DE881">
            <v>25.012260000000001</v>
          </cell>
          <cell r="DF881">
            <v>25.712542199999998</v>
          </cell>
          <cell r="DG881">
            <v>25.692808118811879</v>
          </cell>
          <cell r="DH881">
            <v>26.023074117647059</v>
          </cell>
          <cell r="DI881">
            <v>25.793451456310681</v>
          </cell>
          <cell r="DJ881">
            <v>25.97936</v>
          </cell>
          <cell r="DK881">
            <v>26.161727428571425</v>
          </cell>
          <cell r="DL881">
            <v>25.630743018867925</v>
          </cell>
          <cell r="DM881">
            <v>25.712491775700936</v>
          </cell>
          <cell r="DN881">
            <v>25.792726666666663</v>
          </cell>
          <cell r="DO881">
            <v>25.871489357798165</v>
          </cell>
          <cell r="DP881">
            <v>25.352271999999999</v>
          </cell>
          <cell r="DQ881">
            <v>25.379840540540542</v>
          </cell>
          <cell r="DR881">
            <v>25.406916785714284</v>
          </cell>
          <cell r="DS881">
            <v>25.433513805309733</v>
          </cell>
          <cell r="DT881">
            <v>25.459644210526314</v>
          </cell>
          <cell r="DU881">
            <v>25.012260000000001</v>
          </cell>
          <cell r="DV881">
            <v>25.012260000000001</v>
          </cell>
          <cell r="DW881">
            <v>25.012260000000001</v>
          </cell>
          <cell r="DX881">
            <v>25.012260000000001</v>
          </cell>
          <cell r="DY881">
            <v>25.012260000000001</v>
          </cell>
          <cell r="DZ881">
            <v>25.012260000000001</v>
          </cell>
          <cell r="EA881">
            <v>25.012259999999998</v>
          </cell>
          <cell r="EB881">
            <v>25.012259999999998</v>
          </cell>
          <cell r="EC881">
            <v>25.012259999999998</v>
          </cell>
          <cell r="ED881">
            <v>25.012259999999998</v>
          </cell>
          <cell r="EE881">
            <v>25.012259999999998</v>
          </cell>
          <cell r="EF881">
            <v>25.012259999999998</v>
          </cell>
          <cell r="EG881">
            <v>25.012259999999998</v>
          </cell>
          <cell r="EH881">
            <v>25.012259999999998</v>
          </cell>
          <cell r="EI881">
            <v>25.012259999999998</v>
          </cell>
          <cell r="EJ881">
            <v>25.012260000000001</v>
          </cell>
          <cell r="EK881">
            <v>25.012260000000001</v>
          </cell>
          <cell r="EL881">
            <v>25.012260000000001</v>
          </cell>
        </row>
        <row r="882">
          <cell r="C882" t="str">
            <v>CE630JAMMET1</v>
          </cell>
          <cell r="D882" t="str">
            <v>CE630</v>
          </cell>
          <cell r="E882" t="str">
            <v>JAMMET1</v>
          </cell>
          <cell r="G882" t="str">
            <v>GEFC</v>
          </cell>
          <cell r="J882">
            <v>0</v>
          </cell>
          <cell r="K882">
            <v>102.7162</v>
          </cell>
          <cell r="L882">
            <v>64.134</v>
          </cell>
          <cell r="M882">
            <v>64.134</v>
          </cell>
          <cell r="N882">
            <v>48.456800000000001</v>
          </cell>
          <cell r="O882">
            <v>48.456800000000001</v>
          </cell>
          <cell r="P882">
            <v>48.456800000000001</v>
          </cell>
          <cell r="Q882">
            <v>37.5642</v>
          </cell>
          <cell r="R882">
            <v>37.5642</v>
          </cell>
          <cell r="S882">
            <v>37.5642</v>
          </cell>
          <cell r="T882">
            <v>37.5642</v>
          </cell>
          <cell r="U882">
            <v>30.54</v>
          </cell>
          <cell r="V882">
            <v>30.54</v>
          </cell>
          <cell r="W882">
            <v>30.54</v>
          </cell>
          <cell r="X882">
            <v>30.54</v>
          </cell>
          <cell r="Y882">
            <v>30.54</v>
          </cell>
          <cell r="Z882">
            <v>26.671599999999998</v>
          </cell>
          <cell r="AA882">
            <v>26.671599999999998</v>
          </cell>
          <cell r="AB882">
            <v>26.671599999999998</v>
          </cell>
          <cell r="AC882">
            <v>26.671599999999998</v>
          </cell>
          <cell r="AD882">
            <v>26.671599999999998</v>
          </cell>
          <cell r="AE882">
            <v>26.671599999999998</v>
          </cell>
          <cell r="AF882">
            <v>26.671599999999998</v>
          </cell>
          <cell r="AG882">
            <v>26.671599999999998</v>
          </cell>
          <cell r="AH882">
            <v>26.671599999999998</v>
          </cell>
          <cell r="AI882">
            <v>26.671599999999998</v>
          </cell>
          <cell r="AJ882">
            <v>26.671599999999998</v>
          </cell>
          <cell r="AK882">
            <v>26.671599999999998</v>
          </cell>
          <cell r="AL882">
            <v>26.671599999999998</v>
          </cell>
          <cell r="AM882">
            <v>26.671599999999998</v>
          </cell>
          <cell r="AN882">
            <v>26.671599999999998</v>
          </cell>
          <cell r="AO882">
            <v>26.671599999999998</v>
          </cell>
          <cell r="AP882">
            <v>26.671599999999998</v>
          </cell>
          <cell r="AQ882">
            <v>26.671599999999998</v>
          </cell>
          <cell r="AR882">
            <v>28.908205882352938</v>
          </cell>
          <cell r="AS882">
            <v>28.81230857142857</v>
          </cell>
          <cell r="AT882">
            <v>29.793466666666664</v>
          </cell>
          <cell r="AU882">
            <v>29.026756756756757</v>
          </cell>
          <cell r="AV882">
            <v>29.538073684210524</v>
          </cell>
          <cell r="AW882">
            <v>30.023169230769234</v>
          </cell>
          <cell r="AX882">
            <v>28.577805000000001</v>
          </cell>
          <cell r="AY882">
            <v>28.796985365853654</v>
          </cell>
          <cell r="AZ882">
            <v>29.005728571428573</v>
          </cell>
          <cell r="BA882">
            <v>29.204762790697671</v>
          </cell>
          <cell r="BB882">
            <v>27.638699999999996</v>
          </cell>
          <cell r="BC882">
            <v>27.703173333333336</v>
          </cell>
          <cell r="BD882">
            <v>27.764843478260872</v>
          </cell>
          <cell r="BE882">
            <v>27.823889361702129</v>
          </cell>
          <cell r="BF882">
            <v>27.880475000000001</v>
          </cell>
          <cell r="BG882">
            <v>26.671599999999994</v>
          </cell>
          <cell r="BH882">
            <v>26.671599999999998</v>
          </cell>
          <cell r="BI882">
            <v>26.671600000000002</v>
          </cell>
          <cell r="BJ882">
            <v>26.671599999999998</v>
          </cell>
          <cell r="BK882">
            <v>26.671599999999998</v>
          </cell>
          <cell r="BL882">
            <v>26.671599999999998</v>
          </cell>
          <cell r="BM882">
            <v>26.671599999999998</v>
          </cell>
          <cell r="BN882">
            <v>26.671599999999994</v>
          </cell>
          <cell r="BO882">
            <v>26.671599999999998</v>
          </cell>
          <cell r="BP882">
            <v>26.671600000000002</v>
          </cell>
          <cell r="BQ882">
            <v>26.671599999999998</v>
          </cell>
          <cell r="BR882">
            <v>26.671599999999998</v>
          </cell>
          <cell r="BS882">
            <v>26.671599999999998</v>
          </cell>
          <cell r="BT882">
            <v>26.671599999999998</v>
          </cell>
          <cell r="BU882">
            <v>26.671599999999994</v>
          </cell>
          <cell r="BV882">
            <v>26.671599999999998</v>
          </cell>
          <cell r="BW882">
            <v>26.671600000000002</v>
          </cell>
          <cell r="BX882">
            <v>26.671599999999998</v>
          </cell>
          <cell r="BY882">
            <v>27.806594029850746</v>
          </cell>
          <cell r="BZ882">
            <v>27.773435294117647</v>
          </cell>
          <cell r="CA882">
            <v>28.300399999999996</v>
          </cell>
          <cell r="CB882">
            <v>27.91646857142857</v>
          </cell>
          <cell r="CC882">
            <v>28.205769014084503</v>
          </cell>
          <cell r="CD882">
            <v>28.487033333333336</v>
          </cell>
          <cell r="CE882">
            <v>27.716095890410958</v>
          </cell>
          <cell r="CF882">
            <v>27.849178378378376</v>
          </cell>
          <cell r="CG882">
            <v>27.978712000000002</v>
          </cell>
          <cell r="CH882">
            <v>28.104836842105261</v>
          </cell>
          <cell r="CI882">
            <v>27.224228571428569</v>
          </cell>
          <cell r="CJ882">
            <v>27.266738461538463</v>
          </cell>
          <cell r="CK882">
            <v>27.308172151898734</v>
          </cell>
          <cell r="CL882">
            <v>27.348570000000002</v>
          </cell>
          <cell r="CM882">
            <v>27.387970370370372</v>
          </cell>
          <cell r="CN882">
            <v>26.671599999999998</v>
          </cell>
          <cell r="CO882">
            <v>26.671600000000002</v>
          </cell>
          <cell r="CP882">
            <v>26.671600000000002</v>
          </cell>
          <cell r="CQ882">
            <v>26.671599999999998</v>
          </cell>
          <cell r="CR882">
            <v>26.671599999999998</v>
          </cell>
          <cell r="CS882">
            <v>26.671600000000002</v>
          </cell>
          <cell r="CT882">
            <v>26.671599999999998</v>
          </cell>
          <cell r="CU882">
            <v>26.671599999999998</v>
          </cell>
          <cell r="CV882">
            <v>26.671599999999998</v>
          </cell>
          <cell r="CW882">
            <v>26.671600000000002</v>
          </cell>
          <cell r="CX882">
            <v>26.671599999999998</v>
          </cell>
          <cell r="CY882">
            <v>26.671599999999998</v>
          </cell>
          <cell r="CZ882">
            <v>26.671600000000002</v>
          </cell>
          <cell r="DA882">
            <v>26.671599999999998</v>
          </cell>
          <cell r="DB882">
            <v>26.671599999999998</v>
          </cell>
          <cell r="DC882">
            <v>26.671599999999998</v>
          </cell>
          <cell r="DD882">
            <v>26.671600000000002</v>
          </cell>
          <cell r="DE882">
            <v>26.671599999999998</v>
          </cell>
          <cell r="DF882">
            <v>27.432046</v>
          </cell>
          <cell r="DG882">
            <v>27.413429702970294</v>
          </cell>
          <cell r="DH882">
            <v>27.773435294117643</v>
          </cell>
          <cell r="DI882">
            <v>27.517627184466019</v>
          </cell>
          <cell r="DJ882">
            <v>27.718965384615384</v>
          </cell>
          <cell r="DK882">
            <v>27.916468571428574</v>
          </cell>
          <cell r="DL882">
            <v>27.39092264150943</v>
          </cell>
          <cell r="DM882">
            <v>27.486000000000001</v>
          </cell>
          <cell r="DN882">
            <v>27.579316666666667</v>
          </cell>
          <cell r="DO882">
            <v>27.670921100917433</v>
          </cell>
          <cell r="DP882">
            <v>27.058439999999997</v>
          </cell>
          <cell r="DQ882">
            <v>27.089805405405407</v>
          </cell>
          <cell r="DR882">
            <v>27.120610714285714</v>
          </cell>
          <cell r="DS882">
            <v>27.150870796460179</v>
          </cell>
          <cell r="DT882">
            <v>27.180600000000002</v>
          </cell>
          <cell r="DU882">
            <v>26.671599999999998</v>
          </cell>
          <cell r="DV882">
            <v>26.671600000000002</v>
          </cell>
          <cell r="DW882">
            <v>26.671600000000002</v>
          </cell>
          <cell r="DX882">
            <v>26.671599999999998</v>
          </cell>
          <cell r="DY882">
            <v>26.671600000000002</v>
          </cell>
          <cell r="DZ882">
            <v>26.671600000000002</v>
          </cell>
          <cell r="EA882">
            <v>26.671599999999998</v>
          </cell>
          <cell r="EB882">
            <v>26.671599999999998</v>
          </cell>
          <cell r="EC882">
            <v>26.671600000000002</v>
          </cell>
          <cell r="ED882">
            <v>26.671600000000002</v>
          </cell>
          <cell r="EE882">
            <v>26.671599999999998</v>
          </cell>
          <cell r="EF882">
            <v>26.671599999999998</v>
          </cell>
          <cell r="EG882">
            <v>26.671600000000002</v>
          </cell>
          <cell r="EH882">
            <v>26.671599999999998</v>
          </cell>
          <cell r="EI882">
            <v>26.671599999999998</v>
          </cell>
          <cell r="EJ882">
            <v>26.671600000000002</v>
          </cell>
          <cell r="EK882">
            <v>26.671600000000002</v>
          </cell>
          <cell r="EL882">
            <v>26.671599999999998</v>
          </cell>
        </row>
        <row r="883">
          <cell r="C883" t="str">
            <v>CE220SNTV</v>
          </cell>
          <cell r="D883" t="str">
            <v>CE220</v>
          </cell>
          <cell r="E883" t="str">
            <v>SNTV</v>
          </cell>
          <cell r="G883" t="str">
            <v>GEFC</v>
          </cell>
          <cell r="J883">
            <v>0</v>
          </cell>
          <cell r="K883">
            <v>21.649484536082475</v>
          </cell>
          <cell r="L883">
            <v>20.618556701030929</v>
          </cell>
          <cell r="M883">
            <v>20.618556701030929</v>
          </cell>
          <cell r="N883">
            <v>18.556701030927837</v>
          </cell>
          <cell r="O883">
            <v>18.556701030927837</v>
          </cell>
          <cell r="P883">
            <v>15.463917525773196</v>
          </cell>
          <cell r="Q883">
            <v>15.463917525773196</v>
          </cell>
          <cell r="R883">
            <v>15.463917525773196</v>
          </cell>
          <cell r="S883">
            <v>15.463917525773196</v>
          </cell>
          <cell r="T883">
            <v>15.463917525773196</v>
          </cell>
          <cell r="U883">
            <v>13.917525773195877</v>
          </cell>
          <cell r="V883">
            <v>13.917525773195877</v>
          </cell>
          <cell r="W883">
            <v>13.917525773195877</v>
          </cell>
          <cell r="X883">
            <v>13.917525773195877</v>
          </cell>
          <cell r="Y883">
            <v>13.917525773195877</v>
          </cell>
          <cell r="Z883">
            <v>13.659793814432991</v>
          </cell>
          <cell r="AA883">
            <v>13.659793814432991</v>
          </cell>
          <cell r="AB883">
            <v>13.659793814432991</v>
          </cell>
          <cell r="AC883">
            <v>13.659793814432991</v>
          </cell>
          <cell r="AD883">
            <v>13.659793814432991</v>
          </cell>
          <cell r="AE883">
            <v>13.402061855670103</v>
          </cell>
          <cell r="AF883">
            <v>13.402061855670103</v>
          </cell>
          <cell r="AG883">
            <v>13.402061855670103</v>
          </cell>
          <cell r="AH883">
            <v>12.88659793814433</v>
          </cell>
          <cell r="AI883">
            <v>12.371134020618557</v>
          </cell>
          <cell r="AJ883">
            <v>11.89532117367169</v>
          </cell>
          <cell r="AK883">
            <v>11.45475372279496</v>
          </cell>
          <cell r="AL883">
            <v>11.045655375552283</v>
          </cell>
          <cell r="AM883">
            <v>10.66477070742979</v>
          </cell>
          <cell r="AN883">
            <v>10.309278350515465</v>
          </cell>
          <cell r="AO883">
            <v>9.9767209843698037</v>
          </cell>
          <cell r="AP883">
            <v>9.6649484536082468</v>
          </cell>
          <cell r="AQ883">
            <v>9.3720712277413316</v>
          </cell>
          <cell r="AR883">
            <v>9.7331716191631301</v>
          </cell>
          <cell r="AS883">
            <v>10.014727540500738</v>
          </cell>
          <cell r="AT883">
            <v>10.309278350515465</v>
          </cell>
          <cell r="AU883">
            <v>10.36500417943717</v>
          </cell>
          <cell r="AV883">
            <v>10.58057514921324</v>
          </cell>
          <cell r="AW883">
            <v>10.309278350515465</v>
          </cell>
          <cell r="AX883">
            <v>10.438144329896909</v>
          </cell>
          <cell r="AY883">
            <v>10.560724163942671</v>
          </cell>
          <cell r="AZ883">
            <v>10.677466863033874</v>
          </cell>
          <cell r="BA883">
            <v>10.788779669144091</v>
          </cell>
          <cell r="BB883">
            <v>10.508434864104968</v>
          </cell>
          <cell r="BC883">
            <v>10.584192439862544</v>
          </cell>
          <cell r="BD883">
            <v>10.656656207978486</v>
          </cell>
          <cell r="BE883">
            <v>10.72603641149375</v>
          </cell>
          <cell r="BF883">
            <v>10.792525773195877</v>
          </cell>
          <cell r="BG883">
            <v>10.772143909110037</v>
          </cell>
          <cell r="BH883">
            <v>10.829896907216495</v>
          </cell>
          <cell r="BI883">
            <v>10.885385081867799</v>
          </cell>
          <cell r="BJ883">
            <v>10.938739095955592</v>
          </cell>
          <cell r="BK883">
            <v>10.990079751021202</v>
          </cell>
          <cell r="BL883">
            <v>10.939289805269187</v>
          </cell>
          <cell r="BM883">
            <v>10.98406747891284</v>
          </cell>
          <cell r="BN883">
            <v>11.027245949926364</v>
          </cell>
          <cell r="BO883">
            <v>10.851871947911015</v>
          </cell>
          <cell r="BP883">
            <v>10.664770707429792</v>
          </cell>
          <cell r="BQ883">
            <v>10.484011881880132</v>
          </cell>
          <cell r="BR883">
            <v>10.309278350515463</v>
          </cell>
          <cell r="BS883">
            <v>10.140273787392259</v>
          </cell>
          <cell r="BT883">
            <v>9.9767209843698037</v>
          </cell>
          <cell r="BU883">
            <v>9.818360333824252</v>
          </cell>
          <cell r="BV883">
            <v>9.6649484536082468</v>
          </cell>
          <cell r="BW883">
            <v>9.5162569389373513</v>
          </cell>
          <cell r="BX883">
            <v>9.3720712277413316</v>
          </cell>
          <cell r="BY883">
            <v>9.5553162024926923</v>
          </cell>
          <cell r="BZ883">
            <v>9.7028502122498512</v>
          </cell>
          <cell r="CA883">
            <v>9.8610488570147936</v>
          </cell>
          <cell r="CB883">
            <v>9.8969072164948457</v>
          </cell>
          <cell r="CC883">
            <v>10.018876143458691</v>
          </cell>
          <cell r="CD883">
            <v>9.8797250859106533</v>
          </cell>
          <cell r="CE883">
            <v>9.9562208727580863</v>
          </cell>
          <cell r="CF883">
            <v>10.03064920590694</v>
          </cell>
          <cell r="CG883">
            <v>10.103092783505156</v>
          </cell>
          <cell r="CH883">
            <v>10.173629951166577</v>
          </cell>
          <cell r="CI883">
            <v>10.021421877091981</v>
          </cell>
          <cell r="CJ883">
            <v>10.071371927042032</v>
          </cell>
          <cell r="CK883">
            <v>10.120057418765498</v>
          </cell>
          <cell r="CL883">
            <v>10.167525773195877</v>
          </cell>
          <cell r="CM883">
            <v>10.213822069492172</v>
          </cell>
          <cell r="CN883">
            <v>10.208700025144584</v>
          </cell>
          <cell r="CO883">
            <v>10.250279468389023</v>
          </cell>
          <cell r="CP883">
            <v>10.290868924889546</v>
          </cell>
          <cell r="CQ883">
            <v>10.330503335354763</v>
          </cell>
          <cell r="CR883">
            <v>10.369216015344044</v>
          </cell>
          <cell r="CS883">
            <v>10.344827586206897</v>
          </cell>
          <cell r="CT883">
            <v>10.379568884723524</v>
          </cell>
          <cell r="CU883">
            <v>10.413529479902699</v>
          </cell>
          <cell r="CV883">
            <v>10.309278350515463</v>
          </cell>
          <cell r="CW883">
            <v>10.195989577432877</v>
          </cell>
          <cell r="CX883">
            <v>10.085163603765126</v>
          </cell>
          <cell r="CY883">
            <v>9.9767209843698037</v>
          </cell>
          <cell r="CZ883">
            <v>9.8705856547488473</v>
          </cell>
          <cell r="DA883">
            <v>9.7666847531199128</v>
          </cell>
          <cell r="DB883">
            <v>9.6649484536082486</v>
          </cell>
          <cell r="DC883">
            <v>9.5653098097566147</v>
          </cell>
          <cell r="DD883">
            <v>9.4677046076162412</v>
          </cell>
          <cell r="DE883">
            <v>9.3720712277413334</v>
          </cell>
          <cell r="DF883">
            <v>9.4948453608247423</v>
          </cell>
          <cell r="DG883">
            <v>9.5947739103807308</v>
          </cell>
          <cell r="DH883">
            <v>9.7028502122498494</v>
          </cell>
          <cell r="DI883">
            <v>9.7287558802922636</v>
          </cell>
          <cell r="DJ883">
            <v>9.8136399682791442</v>
          </cell>
          <cell r="DK883">
            <v>9.7201767304860081</v>
          </cell>
          <cell r="DL883">
            <v>9.7743629644038119</v>
          </cell>
          <cell r="DM883">
            <v>9.8275363715194146</v>
          </cell>
          <cell r="DN883">
            <v>9.8797250859106533</v>
          </cell>
          <cell r="DO883">
            <v>9.9309562092121464</v>
          </cell>
          <cell r="DP883">
            <v>9.8266166822867866</v>
          </cell>
          <cell r="DQ883">
            <v>9.8634717191418222</v>
          </cell>
          <cell r="DR883">
            <v>9.8996686303387342</v>
          </cell>
          <cell r="DS883">
            <v>9.9352248882401248</v>
          </cell>
          <cell r="DT883">
            <v>9.9701573521432447</v>
          </cell>
          <cell r="DU883">
            <v>9.9686239354549535</v>
          </cell>
          <cell r="DV883">
            <v>10.000444365446146</v>
          </cell>
          <cell r="DW883">
            <v>10.031720856463128</v>
          </cell>
          <cell r="DX883">
            <v>10.062467237462871</v>
          </cell>
          <cell r="DY883">
            <v>10.09269687256346</v>
          </cell>
          <cell r="DZ883">
            <v>10.077319587628866</v>
          </cell>
          <cell r="EA883">
            <v>10.104796796455654</v>
          </cell>
          <cell r="EB883">
            <v>10.1318235592361</v>
          </cell>
          <cell r="EC883">
            <v>10.057832537088258</v>
          </cell>
          <cell r="ED883">
            <v>9.9767209843698055</v>
          </cell>
          <cell r="EE883">
            <v>9.896907216494844</v>
          </cell>
          <cell r="EF883">
            <v>9.8183603338242502</v>
          </cell>
          <cell r="EG883">
            <v>9.7410504099358715</v>
          </cell>
          <cell r="EH883">
            <v>9.6649484536082468</v>
          </cell>
          <cell r="EI883">
            <v>9.5900263725725257</v>
          </cell>
          <cell r="EJ883">
            <v>9.5162569389373513</v>
          </cell>
          <cell r="EK883">
            <v>9.4436137561973705</v>
          </cell>
          <cell r="EL883">
            <v>9.3720712277413334</v>
          </cell>
        </row>
        <row r="884">
          <cell r="C884" t="str">
            <v>CE080SATAR</v>
          </cell>
          <cell r="D884" t="str">
            <v>CE080</v>
          </cell>
          <cell r="E884" t="str">
            <v>SATAR</v>
          </cell>
          <cell r="G884" t="str">
            <v>GEFC</v>
          </cell>
          <cell r="J884">
            <v>0</v>
          </cell>
          <cell r="K884">
            <v>29</v>
          </cell>
          <cell r="L884">
            <v>29</v>
          </cell>
          <cell r="M884">
            <v>29</v>
          </cell>
          <cell r="N884">
            <v>29</v>
          </cell>
          <cell r="O884">
            <v>29</v>
          </cell>
          <cell r="P884">
            <v>24.2</v>
          </cell>
          <cell r="Q884">
            <v>24.2</v>
          </cell>
          <cell r="R884">
            <v>24.2</v>
          </cell>
          <cell r="S884">
            <v>24.2</v>
          </cell>
          <cell r="T884">
            <v>24.2</v>
          </cell>
          <cell r="U884">
            <v>21.72</v>
          </cell>
          <cell r="V884">
            <v>21.72</v>
          </cell>
          <cell r="W884">
            <v>21.72</v>
          </cell>
          <cell r="X884">
            <v>21.72</v>
          </cell>
          <cell r="Y884">
            <v>21.72</v>
          </cell>
          <cell r="Z884">
            <v>21.31</v>
          </cell>
          <cell r="AA884">
            <v>21.31</v>
          </cell>
          <cell r="AB884">
            <v>21.31</v>
          </cell>
          <cell r="AC884">
            <v>21.31</v>
          </cell>
          <cell r="AD884">
            <v>21.31</v>
          </cell>
          <cell r="AE884">
            <v>20.3</v>
          </cell>
          <cell r="AF884">
            <v>20.3</v>
          </cell>
          <cell r="AG884">
            <v>20.3</v>
          </cell>
          <cell r="AH884">
            <v>20.3</v>
          </cell>
          <cell r="AI884">
            <v>20.3</v>
          </cell>
          <cell r="AJ884">
            <v>22.307692307692307</v>
          </cell>
          <cell r="AK884">
            <v>21.481481481481481</v>
          </cell>
          <cell r="AL884">
            <v>20.714285714285715</v>
          </cell>
          <cell r="AM884">
            <v>20</v>
          </cell>
          <cell r="AN884">
            <v>19.333333333333332</v>
          </cell>
          <cell r="AO884">
            <v>18.70967741935484</v>
          </cell>
          <cell r="AP884">
            <v>18.125</v>
          </cell>
          <cell r="AQ884">
            <v>17.575757575757574</v>
          </cell>
          <cell r="AR884">
            <v>17.911764705882351</v>
          </cell>
          <cell r="AS884">
            <v>18.228571428571428</v>
          </cell>
          <cell r="AT884">
            <v>18.527777777777779</v>
          </cell>
          <cell r="AU884">
            <v>18.810810810810811</v>
          </cell>
          <cell r="AV884">
            <v>19.078947368421051</v>
          </cell>
          <cell r="AW884">
            <v>18.594871794871796</v>
          </cell>
          <cell r="AX884">
            <v>18.734999999999999</v>
          </cell>
          <cell r="AY884">
            <v>18.868292682926828</v>
          </cell>
          <cell r="AZ884">
            <v>18.995238095238093</v>
          </cell>
          <cell r="BA884">
            <v>19.11627906976744</v>
          </cell>
          <cell r="BB884">
            <v>18.61181818181818</v>
          </cell>
          <cell r="BC884">
            <v>18.680888888888887</v>
          </cell>
          <cell r="BD884">
            <v>18.746956521739129</v>
          </cell>
          <cell r="BE884">
            <v>18.810212765957445</v>
          </cell>
          <cell r="BF884">
            <v>18.870833333333334</v>
          </cell>
          <cell r="BG884">
            <v>18.795102040816328</v>
          </cell>
          <cell r="BH884">
            <v>18.845399999999998</v>
          </cell>
          <cell r="BI884">
            <v>18.893725490196076</v>
          </cell>
          <cell r="BJ884">
            <v>18.940192307692307</v>
          </cell>
          <cell r="BK884">
            <v>18.984905660377358</v>
          </cell>
          <cell r="BL884">
            <v>18.635185185185183</v>
          </cell>
          <cell r="BM884">
            <v>18.665454545454544</v>
          </cell>
          <cell r="BN884">
            <v>18.69464285714286</v>
          </cell>
          <cell r="BO884">
            <v>18.722807017543861</v>
          </cell>
          <cell r="BP884">
            <v>18.75</v>
          </cell>
          <cell r="BQ884">
            <v>19.661016949152543</v>
          </cell>
          <cell r="BR884">
            <v>19.333333333333332</v>
          </cell>
          <cell r="BS884">
            <v>19.016393442622952</v>
          </cell>
          <cell r="BT884">
            <v>18.70967741935484</v>
          </cell>
          <cell r="BU884">
            <v>18.412698412698411</v>
          </cell>
          <cell r="BV884">
            <v>18.125</v>
          </cell>
          <cell r="BW884">
            <v>17.846153846153847</v>
          </cell>
          <cell r="BX884">
            <v>17.575757575757574</v>
          </cell>
          <cell r="BY884">
            <v>17.746268656716417</v>
          </cell>
          <cell r="BZ884">
            <v>17.911764705882351</v>
          </cell>
          <cell r="CA884">
            <v>18.072463768115941</v>
          </cell>
          <cell r="CB884">
            <v>18.228571428571428</v>
          </cell>
          <cell r="CC884">
            <v>18.380281690140844</v>
          </cell>
          <cell r="CD884">
            <v>18.12777777777778</v>
          </cell>
          <cell r="CE884">
            <v>18.210958904109589</v>
          </cell>
          <cell r="CF884">
            <v>18.29189189189189</v>
          </cell>
          <cell r="CG884">
            <v>18.370666666666665</v>
          </cell>
          <cell r="CH884">
            <v>18.44736842105263</v>
          </cell>
          <cell r="CI884">
            <v>18.167792207792207</v>
          </cell>
          <cell r="CJ884">
            <v>18.213333333333331</v>
          </cell>
          <cell r="CK884">
            <v>18.257721518987342</v>
          </cell>
          <cell r="CL884">
            <v>18.300999999999998</v>
          </cell>
          <cell r="CM884">
            <v>18.343209876543209</v>
          </cell>
          <cell r="CN884">
            <v>18.304390243902439</v>
          </cell>
          <cell r="CO884">
            <v>18.340602409638553</v>
          </cell>
          <cell r="CP884">
            <v>18.375952380952381</v>
          </cell>
          <cell r="CQ884">
            <v>18.410470588235292</v>
          </cell>
          <cell r="CR884">
            <v>18.444186046511625</v>
          </cell>
          <cell r="CS884">
            <v>18.233333333333331</v>
          </cell>
          <cell r="CT884">
            <v>18.256818181818179</v>
          </cell>
          <cell r="CU884">
            <v>18.279775280898878</v>
          </cell>
          <cell r="CV884">
            <v>18.302222222222223</v>
          </cell>
          <cell r="CW884">
            <v>18.324175824175825</v>
          </cell>
          <cell r="CX884">
            <v>18.913043478260871</v>
          </cell>
          <cell r="CY884">
            <v>18.70967741935484</v>
          </cell>
          <cell r="CZ884">
            <v>18.51063829787234</v>
          </cell>
          <cell r="DA884">
            <v>18.315789473684209</v>
          </cell>
          <cell r="DB884">
            <v>18.125</v>
          </cell>
          <cell r="DC884">
            <v>17.938144329896907</v>
          </cell>
          <cell r="DD884">
            <v>17.755102040816325</v>
          </cell>
          <cell r="DE884">
            <v>17.575757575757574</v>
          </cell>
          <cell r="DF884">
            <v>17.690000000000001</v>
          </cell>
          <cell r="DG884">
            <v>17.801980198019802</v>
          </cell>
          <cell r="DH884">
            <v>17.911764705882351</v>
          </cell>
          <cell r="DI884">
            <v>18.019417475728154</v>
          </cell>
          <cell r="DJ884">
            <v>18.125</v>
          </cell>
          <cell r="DK884">
            <v>17.954285714285717</v>
          </cell>
          <cell r="DL884">
            <v>18.013207547169813</v>
          </cell>
          <cell r="DM884">
            <v>18.071028037383176</v>
          </cell>
          <cell r="DN884">
            <v>18.127777777777776</v>
          </cell>
          <cell r="DO884">
            <v>18.183486238532112</v>
          </cell>
          <cell r="DP884">
            <v>17.990181818181817</v>
          </cell>
          <cell r="DQ884">
            <v>18.023783783783781</v>
          </cell>
          <cell r="DR884">
            <v>18.056785714285716</v>
          </cell>
          <cell r="DS884">
            <v>18.089203539823007</v>
          </cell>
          <cell r="DT884">
            <v>18.121052631578948</v>
          </cell>
          <cell r="DU884">
            <v>18.095304347826087</v>
          </cell>
          <cell r="DV884">
            <v>18.123017241379308</v>
          </cell>
          <cell r="DW884">
            <v>18.150256410256411</v>
          </cell>
          <cell r="DX884">
            <v>18.177033898305083</v>
          </cell>
          <cell r="DY884">
            <v>18.203361344537814</v>
          </cell>
          <cell r="DZ884">
            <v>18.052499999999998</v>
          </cell>
          <cell r="EA884">
            <v>18.071074380165285</v>
          </cell>
          <cell r="EB884">
            <v>18.089344262295082</v>
          </cell>
          <cell r="EC884">
            <v>18.10731707317073</v>
          </cell>
          <cell r="ED884">
            <v>18.125</v>
          </cell>
          <cell r="EE884">
            <v>18.559999999999999</v>
          </cell>
          <cell r="EF884">
            <v>18.412698412698411</v>
          </cell>
          <cell r="EG884">
            <v>18.26771653543307</v>
          </cell>
          <cell r="EH884">
            <v>18.125</v>
          </cell>
          <cell r="EI884">
            <v>17.984496124031008</v>
          </cell>
          <cell r="EJ884">
            <v>17.846153846153847</v>
          </cell>
          <cell r="EK884">
            <v>17.709923664122137</v>
          </cell>
          <cell r="EL884">
            <v>17.575757575757574</v>
          </cell>
        </row>
        <row r="885">
          <cell r="C885" t="str">
            <v>CE722SATAR</v>
          </cell>
          <cell r="D885" t="str">
            <v>CE722</v>
          </cell>
          <cell r="E885" t="str">
            <v>SATAR</v>
          </cell>
          <cell r="G885" t="str">
            <v>GEFC</v>
          </cell>
          <cell r="J885">
            <v>0</v>
          </cell>
          <cell r="K885">
            <v>29</v>
          </cell>
          <cell r="L885">
            <v>29</v>
          </cell>
          <cell r="M885">
            <v>29</v>
          </cell>
          <cell r="N885">
            <v>29</v>
          </cell>
          <cell r="O885">
            <v>29</v>
          </cell>
          <cell r="P885">
            <v>24.2</v>
          </cell>
          <cell r="Q885">
            <v>24.2</v>
          </cell>
          <cell r="R885">
            <v>24.2</v>
          </cell>
          <cell r="S885">
            <v>24.2</v>
          </cell>
          <cell r="T885">
            <v>24.2</v>
          </cell>
          <cell r="U885">
            <v>21.72</v>
          </cell>
          <cell r="V885">
            <v>21.72</v>
          </cell>
          <cell r="W885">
            <v>21.72</v>
          </cell>
          <cell r="X885">
            <v>21.72</v>
          </cell>
          <cell r="Y885">
            <v>21.72</v>
          </cell>
          <cell r="Z885">
            <v>21.31</v>
          </cell>
          <cell r="AA885">
            <v>21.31</v>
          </cell>
          <cell r="AB885">
            <v>21.31</v>
          </cell>
          <cell r="AC885">
            <v>21.31</v>
          </cell>
          <cell r="AD885">
            <v>21.31</v>
          </cell>
          <cell r="AE885">
            <v>20.3</v>
          </cell>
          <cell r="AF885">
            <v>20.3</v>
          </cell>
          <cell r="AG885">
            <v>20.3</v>
          </cell>
          <cell r="AH885">
            <v>20.3</v>
          </cell>
          <cell r="AI885">
            <v>20.3</v>
          </cell>
          <cell r="AJ885">
            <v>22.307692307692307</v>
          </cell>
          <cell r="AK885">
            <v>21.481481481481481</v>
          </cell>
          <cell r="AL885">
            <v>20.714285714285715</v>
          </cell>
          <cell r="AM885">
            <v>20</v>
          </cell>
          <cell r="AN885">
            <v>19.333333333333332</v>
          </cell>
          <cell r="AO885">
            <v>18.70967741935484</v>
          </cell>
          <cell r="AP885">
            <v>18.125</v>
          </cell>
          <cell r="AQ885">
            <v>17.575757575757574</v>
          </cell>
          <cell r="AR885">
            <v>17.911764705882351</v>
          </cell>
          <cell r="AS885">
            <v>18.228571428571428</v>
          </cell>
          <cell r="AT885">
            <v>18.527777777777779</v>
          </cell>
          <cell r="AU885">
            <v>18.810810810810811</v>
          </cell>
          <cell r="AV885">
            <v>19.078947368421051</v>
          </cell>
          <cell r="AW885">
            <v>18.594871794871796</v>
          </cell>
          <cell r="AX885">
            <v>18.734999999999999</v>
          </cell>
          <cell r="AY885">
            <v>18.868292682926828</v>
          </cell>
          <cell r="AZ885">
            <v>18.995238095238093</v>
          </cell>
          <cell r="BA885">
            <v>19.11627906976744</v>
          </cell>
          <cell r="BB885">
            <v>18.61181818181818</v>
          </cell>
          <cell r="BC885">
            <v>18.680888888888887</v>
          </cell>
          <cell r="BD885">
            <v>18.746956521739129</v>
          </cell>
          <cell r="BE885">
            <v>18.810212765957445</v>
          </cell>
          <cell r="BF885">
            <v>18.870833333333334</v>
          </cell>
          <cell r="BG885">
            <v>18.795102040816328</v>
          </cell>
          <cell r="BH885">
            <v>18.845399999999998</v>
          </cell>
          <cell r="BI885">
            <v>18.893725490196076</v>
          </cell>
          <cell r="BJ885">
            <v>18.940192307692307</v>
          </cell>
          <cell r="BK885">
            <v>18.984905660377358</v>
          </cell>
          <cell r="BL885">
            <v>18.635185185185183</v>
          </cell>
          <cell r="BM885">
            <v>18.665454545454544</v>
          </cell>
          <cell r="BN885">
            <v>18.69464285714286</v>
          </cell>
          <cell r="BO885">
            <v>18.722807017543861</v>
          </cell>
          <cell r="BP885">
            <v>18.75</v>
          </cell>
          <cell r="BQ885">
            <v>19.661016949152543</v>
          </cell>
          <cell r="BR885">
            <v>19.333333333333332</v>
          </cell>
          <cell r="BS885">
            <v>19.016393442622952</v>
          </cell>
          <cell r="BT885">
            <v>18.70967741935484</v>
          </cell>
          <cell r="BU885">
            <v>18.412698412698411</v>
          </cell>
          <cell r="BV885">
            <v>18.125</v>
          </cell>
          <cell r="BW885">
            <v>17.846153846153847</v>
          </cell>
          <cell r="BX885">
            <v>17.575757575757574</v>
          </cell>
          <cell r="BY885">
            <v>17.746268656716417</v>
          </cell>
          <cell r="BZ885">
            <v>17.911764705882351</v>
          </cell>
          <cell r="CA885">
            <v>18.072463768115941</v>
          </cell>
          <cell r="CB885">
            <v>18.228571428571428</v>
          </cell>
          <cell r="CC885">
            <v>18.380281690140844</v>
          </cell>
          <cell r="CD885">
            <v>18.12777777777778</v>
          </cell>
          <cell r="CE885">
            <v>18.210958904109589</v>
          </cell>
          <cell r="CF885">
            <v>18.29189189189189</v>
          </cell>
          <cell r="CG885">
            <v>18.370666666666665</v>
          </cell>
          <cell r="CH885">
            <v>18.44736842105263</v>
          </cell>
          <cell r="CI885">
            <v>18.167792207792207</v>
          </cell>
          <cell r="CJ885">
            <v>18.213333333333331</v>
          </cell>
          <cell r="CK885">
            <v>18.257721518987342</v>
          </cell>
          <cell r="CL885">
            <v>18.300999999999998</v>
          </cell>
          <cell r="CM885">
            <v>18.343209876543209</v>
          </cell>
          <cell r="CN885">
            <v>18.304390243902439</v>
          </cell>
          <cell r="CO885">
            <v>18.340602409638553</v>
          </cell>
          <cell r="CP885">
            <v>18.375952380952381</v>
          </cell>
          <cell r="CQ885">
            <v>18.410470588235292</v>
          </cell>
          <cell r="CR885">
            <v>18.444186046511625</v>
          </cell>
          <cell r="CS885">
            <v>18.233333333333331</v>
          </cell>
          <cell r="CT885">
            <v>18.256818181818179</v>
          </cell>
          <cell r="CU885">
            <v>18.279775280898878</v>
          </cell>
          <cell r="CV885">
            <v>18.302222222222223</v>
          </cell>
          <cell r="CW885">
            <v>18.324175824175825</v>
          </cell>
          <cell r="CX885">
            <v>18.913043478260871</v>
          </cell>
          <cell r="CY885">
            <v>18.70967741935484</v>
          </cell>
          <cell r="CZ885">
            <v>18.51063829787234</v>
          </cell>
          <cell r="DA885">
            <v>18.315789473684209</v>
          </cell>
          <cell r="DB885">
            <v>18.125</v>
          </cell>
          <cell r="DC885">
            <v>17.938144329896907</v>
          </cell>
          <cell r="DD885">
            <v>17.755102040816325</v>
          </cell>
          <cell r="DE885">
            <v>17.575757575757574</v>
          </cell>
          <cell r="DF885">
            <v>17.690000000000001</v>
          </cell>
          <cell r="DG885">
            <v>17.801980198019802</v>
          </cell>
          <cell r="DH885">
            <v>17.911764705882351</v>
          </cell>
          <cell r="DI885">
            <v>18.019417475728154</v>
          </cell>
          <cell r="DJ885">
            <v>18.125</v>
          </cell>
          <cell r="DK885">
            <v>17.954285714285717</v>
          </cell>
          <cell r="DL885">
            <v>18.013207547169813</v>
          </cell>
          <cell r="DM885">
            <v>18.071028037383176</v>
          </cell>
          <cell r="DN885">
            <v>18.127777777777776</v>
          </cell>
          <cell r="DO885">
            <v>18.183486238532112</v>
          </cell>
          <cell r="DP885">
            <v>17.990181818181817</v>
          </cell>
          <cell r="DQ885">
            <v>18.023783783783781</v>
          </cell>
          <cell r="DR885">
            <v>18.056785714285716</v>
          </cell>
          <cell r="DS885">
            <v>18.089203539823007</v>
          </cell>
          <cell r="DT885">
            <v>18.121052631578948</v>
          </cell>
          <cell r="DU885">
            <v>18.095304347826087</v>
          </cell>
          <cell r="DV885">
            <v>18.123017241379308</v>
          </cell>
          <cell r="DW885">
            <v>18.150256410256411</v>
          </cell>
          <cell r="DX885">
            <v>18.177033898305083</v>
          </cell>
          <cell r="DY885">
            <v>18.203361344537814</v>
          </cell>
          <cell r="DZ885">
            <v>18.052499999999998</v>
          </cell>
          <cell r="EA885">
            <v>18.071074380165285</v>
          </cell>
          <cell r="EB885">
            <v>18.089344262295082</v>
          </cell>
          <cell r="EC885">
            <v>18.10731707317073</v>
          </cell>
          <cell r="ED885">
            <v>18.125</v>
          </cell>
          <cell r="EE885">
            <v>18.559999999999999</v>
          </cell>
          <cell r="EF885">
            <v>18.412698412698411</v>
          </cell>
          <cell r="EG885">
            <v>18.26771653543307</v>
          </cell>
          <cell r="EH885">
            <v>18.125</v>
          </cell>
          <cell r="EI885">
            <v>17.984496124031008</v>
          </cell>
          <cell r="EJ885">
            <v>17.846153846153847</v>
          </cell>
          <cell r="EK885">
            <v>17.709923664122137</v>
          </cell>
          <cell r="EL885">
            <v>17.575757575757574</v>
          </cell>
        </row>
        <row r="886">
          <cell r="C886" t="str">
            <v>CE140PP</v>
          </cell>
          <cell r="D886" t="str">
            <v>CE140</v>
          </cell>
          <cell r="E886" t="str">
            <v>PP</v>
          </cell>
          <cell r="G886" t="str">
            <v>PU</v>
          </cell>
          <cell r="K886">
            <v>21.22</v>
          </cell>
        </row>
        <row r="887">
          <cell r="C887" t="str">
            <v>CE150PP</v>
          </cell>
          <cell r="D887" t="str">
            <v>CE150</v>
          </cell>
          <cell r="E887" t="str">
            <v>PP</v>
          </cell>
          <cell r="G887" t="str">
            <v>PU</v>
          </cell>
          <cell r="K887">
            <v>17.68</v>
          </cell>
        </row>
        <row r="888">
          <cell r="C888" t="str">
            <v>CE210PP</v>
          </cell>
          <cell r="D888" t="str">
            <v>CE210</v>
          </cell>
          <cell r="E888" t="str">
            <v>PP</v>
          </cell>
          <cell r="G888" t="str">
            <v>PU</v>
          </cell>
          <cell r="K888">
            <v>34.380000000000003</v>
          </cell>
        </row>
        <row r="889">
          <cell r="C889" t="str">
            <v>CE140PP</v>
          </cell>
          <cell r="D889" t="str">
            <v>CE140</v>
          </cell>
          <cell r="E889" t="str">
            <v>PP</v>
          </cell>
          <cell r="G889" t="str">
            <v>samedi</v>
          </cell>
          <cell r="J889">
            <v>0</v>
          </cell>
          <cell r="K889">
            <v>72.510000000000005</v>
          </cell>
          <cell r="L889">
            <v>63.45</v>
          </cell>
          <cell r="M889">
            <v>49.44</v>
          </cell>
          <cell r="N889">
            <v>49.44</v>
          </cell>
          <cell r="O889">
            <v>43.26</v>
          </cell>
          <cell r="P889">
            <v>43.26</v>
          </cell>
          <cell r="Q889">
            <v>38.11</v>
          </cell>
          <cell r="R889">
            <v>38.11</v>
          </cell>
          <cell r="S889">
            <v>35.020000000000003</v>
          </cell>
          <cell r="T889">
            <v>35.020000000000003</v>
          </cell>
          <cell r="U889">
            <v>32.96</v>
          </cell>
          <cell r="V889">
            <v>32.96</v>
          </cell>
          <cell r="W889">
            <v>30.9</v>
          </cell>
          <cell r="X889">
            <v>30.9</v>
          </cell>
          <cell r="Y889">
            <v>29.46</v>
          </cell>
          <cell r="Z889">
            <v>29.46</v>
          </cell>
          <cell r="AA889">
            <v>28.22</v>
          </cell>
          <cell r="AB889">
            <v>28.22</v>
          </cell>
          <cell r="AC889">
            <v>26.78</v>
          </cell>
          <cell r="AD889">
            <v>26.78</v>
          </cell>
          <cell r="AE889">
            <v>25.54</v>
          </cell>
          <cell r="AF889">
            <v>25.54</v>
          </cell>
          <cell r="AG889">
            <v>24.51</v>
          </cell>
          <cell r="AH889">
            <v>24.51</v>
          </cell>
          <cell r="AI889">
            <v>23.69</v>
          </cell>
          <cell r="AJ889">
            <v>24.51</v>
          </cell>
          <cell r="AK889">
            <v>22.888888888888889</v>
          </cell>
          <cell r="AL889">
            <v>22.071428571428573</v>
          </cell>
          <cell r="AM889">
            <v>21.310344827586206</v>
          </cell>
          <cell r="AN889">
            <v>20.6</v>
          </cell>
          <cell r="AO889">
            <v>19.93548387096774</v>
          </cell>
          <cell r="AP889">
            <v>19.3125</v>
          </cell>
        </row>
        <row r="890">
          <cell r="C890" t="str">
            <v>CE150PP</v>
          </cell>
          <cell r="D890" t="str">
            <v>CE150</v>
          </cell>
          <cell r="E890" t="str">
            <v>PP</v>
          </cell>
          <cell r="G890" t="str">
            <v>samedi</v>
          </cell>
          <cell r="J890">
            <v>0</v>
          </cell>
          <cell r="K890">
            <v>65.92</v>
          </cell>
          <cell r="L890">
            <v>57.68</v>
          </cell>
          <cell r="M890">
            <v>49.44</v>
          </cell>
          <cell r="N890">
            <v>49.44</v>
          </cell>
          <cell r="O890">
            <v>43.26</v>
          </cell>
          <cell r="P890">
            <v>43.26</v>
          </cell>
          <cell r="Q890">
            <v>38.11</v>
          </cell>
          <cell r="R890">
            <v>38.11</v>
          </cell>
          <cell r="S890">
            <v>35.020000000000003</v>
          </cell>
          <cell r="T890">
            <v>35.020000000000003</v>
          </cell>
          <cell r="U890">
            <v>32.96</v>
          </cell>
          <cell r="V890">
            <v>32.96</v>
          </cell>
          <cell r="W890">
            <v>30.9</v>
          </cell>
          <cell r="X890">
            <v>30.9</v>
          </cell>
          <cell r="Y890">
            <v>29.46</v>
          </cell>
          <cell r="Z890">
            <v>29.46</v>
          </cell>
          <cell r="AA890">
            <v>28.22</v>
          </cell>
          <cell r="AB890">
            <v>28.22</v>
          </cell>
          <cell r="AC890">
            <v>26.78</v>
          </cell>
          <cell r="AD890">
            <v>26.78</v>
          </cell>
          <cell r="AE890">
            <v>25.54</v>
          </cell>
          <cell r="AF890">
            <v>25.54</v>
          </cell>
          <cell r="AG890">
            <v>24.51</v>
          </cell>
          <cell r="AH890">
            <v>24.51</v>
          </cell>
          <cell r="AI890">
            <v>23.69</v>
          </cell>
          <cell r="AJ890">
            <v>23.69</v>
          </cell>
          <cell r="AK890">
            <v>22.888888888888889</v>
          </cell>
          <cell r="AL890">
            <v>22.071428571428573</v>
          </cell>
          <cell r="AM890">
            <v>21.310344827586206</v>
          </cell>
          <cell r="AN890">
            <v>20.6</v>
          </cell>
          <cell r="AO890">
            <v>19.93548387096774</v>
          </cell>
          <cell r="AP890">
            <v>19.3125</v>
          </cell>
          <cell r="AQ890">
            <v>18.727272727272727</v>
          </cell>
          <cell r="AR890">
            <v>18.176470588235293</v>
          </cell>
          <cell r="AS890">
            <v>17.657142857142858</v>
          </cell>
          <cell r="AT890">
            <v>17.166666666666668</v>
          </cell>
          <cell r="AU890">
            <v>16.702702702702702</v>
          </cell>
          <cell r="AV890">
            <v>16.263157894736842</v>
          </cell>
          <cell r="AW890">
            <v>15.846153846153847</v>
          </cell>
          <cell r="AX890">
            <v>15.45</v>
          </cell>
          <cell r="AY890">
            <v>15.073170731707316</v>
          </cell>
          <cell r="AZ890">
            <v>14.714285714285714</v>
          </cell>
          <cell r="BA890">
            <v>14.372093023255815</v>
          </cell>
          <cell r="BB890">
            <v>14.045454545454545</v>
          </cell>
          <cell r="BC890">
            <v>13.733333333333333</v>
          </cell>
          <cell r="BD890">
            <v>13.434782608695652</v>
          </cell>
          <cell r="BE890">
            <v>13.148936170212766</v>
          </cell>
          <cell r="BF890">
            <v>12.875</v>
          </cell>
          <cell r="BG890">
            <v>12.612244897959183</v>
          </cell>
          <cell r="BH890">
            <v>12.36</v>
          </cell>
          <cell r="BI890">
            <v>12.117647058823529</v>
          </cell>
          <cell r="BJ890">
            <v>11.884615384615385</v>
          </cell>
          <cell r="BK890">
            <v>11.660377358490566</v>
          </cell>
          <cell r="BL890">
            <v>11.444444444444445</v>
          </cell>
          <cell r="BM890">
            <v>11.236363636363636</v>
          </cell>
          <cell r="BN890">
            <v>11.035714285714286</v>
          </cell>
          <cell r="BO890">
            <v>10.842105263157896</v>
          </cell>
          <cell r="BP890">
            <v>10.655172413793103</v>
          </cell>
          <cell r="BQ890">
            <v>10.474576271186441</v>
          </cell>
          <cell r="BR890">
            <v>10.3</v>
          </cell>
          <cell r="BS890">
            <v>10.131147540983607</v>
          </cell>
          <cell r="BT890">
            <v>9.9677419354838701</v>
          </cell>
          <cell r="BU890">
            <v>9.8095238095238102</v>
          </cell>
          <cell r="BV890">
            <v>9.65625</v>
          </cell>
          <cell r="BW890">
            <v>9.5076923076923077</v>
          </cell>
          <cell r="BX890">
            <v>9.3636363636363633</v>
          </cell>
          <cell r="BY890">
            <v>9.2238805970149258</v>
          </cell>
          <cell r="BZ890">
            <v>9.0882352941176467</v>
          </cell>
          <cell r="CA890">
            <v>8.9565217391304355</v>
          </cell>
          <cell r="CB890">
            <v>8.8285714285714292</v>
          </cell>
          <cell r="CC890">
            <v>8.704225352112676</v>
          </cell>
          <cell r="CD890">
            <v>8.5833333333333339</v>
          </cell>
          <cell r="CE890">
            <v>8.4657534246575334</v>
          </cell>
          <cell r="CF890">
            <v>8.3513513513513509</v>
          </cell>
          <cell r="CG890">
            <v>8.24</v>
          </cell>
          <cell r="CH890">
            <v>8.1315789473684212</v>
          </cell>
          <cell r="CI890">
            <v>8.0259740259740262</v>
          </cell>
          <cell r="CJ890">
            <v>7.9230769230769234</v>
          </cell>
          <cell r="CK890">
            <v>7.8227848101265822</v>
          </cell>
          <cell r="CL890">
            <v>7.7249999999999996</v>
          </cell>
          <cell r="CM890">
            <v>7.6296296296296298</v>
          </cell>
          <cell r="CN890">
            <v>7.5365853658536581</v>
          </cell>
          <cell r="CO890">
            <v>7.4457831325301207</v>
          </cell>
          <cell r="CP890">
            <v>7.3571428571428568</v>
          </cell>
          <cell r="CQ890">
            <v>7.2705882352941176</v>
          </cell>
          <cell r="CR890">
            <v>7.1860465116279073</v>
          </cell>
          <cell r="CS890">
            <v>7.1034482758620694</v>
          </cell>
          <cell r="CT890">
            <v>7.0227272727272725</v>
          </cell>
          <cell r="CU890">
            <v>6.9438202247191008</v>
          </cell>
          <cell r="CV890">
            <v>6.8666666666666663</v>
          </cell>
          <cell r="CW890">
            <v>6.7912087912087911</v>
          </cell>
          <cell r="CX890">
            <v>6.7173913043478262</v>
          </cell>
          <cell r="CY890">
            <v>6.645161290322581</v>
          </cell>
          <cell r="CZ890">
            <v>6.5744680851063828</v>
          </cell>
          <cell r="DA890">
            <v>6.5052631578947366</v>
          </cell>
          <cell r="DB890">
            <v>6.4375</v>
          </cell>
          <cell r="DC890">
            <v>6.3711340206185563</v>
          </cell>
          <cell r="DD890">
            <v>6.3061224489795915</v>
          </cell>
          <cell r="DE890">
            <v>6.2424242424242422</v>
          </cell>
        </row>
        <row r="891">
          <cell r="C891" t="str">
            <v>CE210PP</v>
          </cell>
          <cell r="D891" t="str">
            <v>CE210</v>
          </cell>
          <cell r="E891" t="str">
            <v>PP</v>
          </cell>
          <cell r="G891" t="str">
            <v>samedi</v>
          </cell>
          <cell r="J891">
            <v>0</v>
          </cell>
          <cell r="K891">
            <v>105.47</v>
          </cell>
          <cell r="L891">
            <v>92.29</v>
          </cell>
          <cell r="M891">
            <v>74.16</v>
          </cell>
          <cell r="N891">
            <v>74.16</v>
          </cell>
          <cell r="O891">
            <v>64.89</v>
          </cell>
          <cell r="P891">
            <v>64.89</v>
          </cell>
          <cell r="Q891">
            <v>57.17</v>
          </cell>
          <cell r="R891">
            <v>57.17</v>
          </cell>
          <cell r="S891">
            <v>52.53</v>
          </cell>
          <cell r="T891">
            <v>52.53</v>
          </cell>
          <cell r="U891">
            <v>49.44</v>
          </cell>
          <cell r="V891">
            <v>49.44</v>
          </cell>
          <cell r="W891">
            <v>46.35</v>
          </cell>
          <cell r="X891">
            <v>46.35</v>
          </cell>
          <cell r="Y891">
            <v>44.19</v>
          </cell>
          <cell r="Z891">
            <v>44.19</v>
          </cell>
          <cell r="AA891">
            <v>42.33</v>
          </cell>
          <cell r="AB891">
            <v>42.33</v>
          </cell>
          <cell r="AC891">
            <v>40.17</v>
          </cell>
          <cell r="AD891">
            <v>40.17</v>
          </cell>
          <cell r="AE891">
            <v>38.32</v>
          </cell>
          <cell r="AF891">
            <v>38.32</v>
          </cell>
          <cell r="AG891">
            <v>36.770000000000003</v>
          </cell>
          <cell r="AH891">
            <v>36.770000000000003</v>
          </cell>
          <cell r="AI891">
            <v>35.54</v>
          </cell>
          <cell r="AJ891">
            <v>35.54</v>
          </cell>
          <cell r="AK891">
            <v>35.54</v>
          </cell>
          <cell r="AL891">
            <v>35.54</v>
          </cell>
          <cell r="AM891">
            <v>35.517241379310342</v>
          </cell>
          <cell r="AN891">
            <v>34.333333333333336</v>
          </cell>
          <cell r="AO891">
            <v>33.225806451612904</v>
          </cell>
          <cell r="AP891">
            <v>32.1875</v>
          </cell>
        </row>
        <row r="892">
          <cell r="C892" t="str">
            <v>CE790PPsamedi</v>
          </cell>
          <cell r="D892" t="str">
            <v>CE790</v>
          </cell>
          <cell r="E892" t="str">
            <v>PP</v>
          </cell>
          <cell r="G892" t="str">
            <v>samedi</v>
          </cell>
          <cell r="J892">
            <v>0</v>
          </cell>
          <cell r="K892">
            <v>118.66</v>
          </cell>
          <cell r="L892">
            <v>103.82</v>
          </cell>
          <cell r="M892">
            <v>84.05</v>
          </cell>
          <cell r="N892">
            <v>84.05</v>
          </cell>
          <cell r="O892">
            <v>73.540000000000006</v>
          </cell>
          <cell r="P892">
            <v>73.540000000000006</v>
          </cell>
          <cell r="Q892">
            <v>64.790000000000006</v>
          </cell>
          <cell r="R892">
            <v>64.790000000000006</v>
          </cell>
          <cell r="S892">
            <v>59.53</v>
          </cell>
          <cell r="T892">
            <v>59.53</v>
          </cell>
          <cell r="U892">
            <v>56.03</v>
          </cell>
          <cell r="V892">
            <v>56.03</v>
          </cell>
          <cell r="W892">
            <v>52.53</v>
          </cell>
          <cell r="X892">
            <v>52.53</v>
          </cell>
          <cell r="Y892">
            <v>50.08</v>
          </cell>
          <cell r="Z892">
            <v>50.08</v>
          </cell>
          <cell r="AA892">
            <v>47.98</v>
          </cell>
          <cell r="AB892">
            <v>47.98</v>
          </cell>
          <cell r="AC892">
            <v>45.53</v>
          </cell>
          <cell r="AD892">
            <v>45.53</v>
          </cell>
          <cell r="AE892">
            <v>43.42</v>
          </cell>
          <cell r="AF892">
            <v>43.42</v>
          </cell>
          <cell r="AG892">
            <v>41.67</v>
          </cell>
          <cell r="AH892">
            <v>41.67</v>
          </cell>
          <cell r="AI892">
            <v>40.270000000000003</v>
          </cell>
          <cell r="AJ892">
            <v>40.270000000000003</v>
          </cell>
          <cell r="AK892">
            <v>40.270000000000003</v>
          </cell>
          <cell r="AL892">
            <v>39.544642857142854</v>
          </cell>
          <cell r="AM892">
            <v>38.181034482758619</v>
          </cell>
          <cell r="AN892">
            <v>36.908333333333331</v>
          </cell>
          <cell r="AO892">
            <v>35.717741935483872</v>
          </cell>
          <cell r="AP892">
            <v>34.6015625</v>
          </cell>
        </row>
        <row r="893">
          <cell r="C893" t="str">
            <v>CE070GRIGNY</v>
          </cell>
          <cell r="D893" t="str">
            <v>CE070</v>
          </cell>
          <cell r="E893" t="str">
            <v>GRIGNY</v>
          </cell>
          <cell r="G893" t="str">
            <v>PU</v>
          </cell>
          <cell r="H893">
            <v>0</v>
          </cell>
          <cell r="K893">
            <v>18</v>
          </cell>
        </row>
        <row r="894">
          <cell r="C894" t="str">
            <v>CE070GRIGNY</v>
          </cell>
          <cell r="D894" t="str">
            <v>CE070</v>
          </cell>
          <cell r="E894" t="str">
            <v>GRIGNY</v>
          </cell>
          <cell r="G894" t="str">
            <v>FORFAITRAFFIN2</v>
          </cell>
          <cell r="K894">
            <v>160</v>
          </cell>
        </row>
        <row r="895">
          <cell r="C895" t="str">
            <v>CE070GRIGNY</v>
          </cell>
          <cell r="D895" t="str">
            <v>CE070</v>
          </cell>
          <cell r="E895" t="str">
            <v>GRIGNY</v>
          </cell>
          <cell r="G895" t="str">
            <v>FORFAITRAFFIN5</v>
          </cell>
          <cell r="K895">
            <v>50</v>
          </cell>
        </row>
        <row r="896">
          <cell r="C896" t="str">
            <v>CE722SATAR</v>
          </cell>
          <cell r="D896" t="str">
            <v>CE722</v>
          </cell>
          <cell r="E896" t="str">
            <v>SATAR</v>
          </cell>
          <cell r="G896" t="str">
            <v>GCDISC</v>
          </cell>
          <cell r="H896">
            <v>0</v>
          </cell>
          <cell r="I896">
            <v>0</v>
          </cell>
          <cell r="J896">
            <v>0</v>
          </cell>
          <cell r="K896">
            <v>600</v>
          </cell>
          <cell r="L896">
            <v>300</v>
          </cell>
          <cell r="M896">
            <v>200</v>
          </cell>
          <cell r="N896">
            <v>150</v>
          </cell>
          <cell r="O896">
            <v>120</v>
          </cell>
          <cell r="P896">
            <v>100</v>
          </cell>
          <cell r="Q896">
            <v>85.714285714285708</v>
          </cell>
          <cell r="R896">
            <v>75</v>
          </cell>
          <cell r="S896">
            <v>66.666666666666671</v>
          </cell>
          <cell r="T896">
            <v>60</v>
          </cell>
          <cell r="U896">
            <v>54.545454545454547</v>
          </cell>
          <cell r="V896">
            <v>50</v>
          </cell>
          <cell r="W896">
            <v>46.153846153846153</v>
          </cell>
          <cell r="X896">
            <v>42.857142857142854</v>
          </cell>
          <cell r="Y896">
            <v>40</v>
          </cell>
          <cell r="Z896">
            <v>37.5</v>
          </cell>
          <cell r="AA896">
            <v>35.294117647058826</v>
          </cell>
          <cell r="AB896">
            <v>33.333333333333336</v>
          </cell>
          <cell r="AC896">
            <v>31.578947368421051</v>
          </cell>
          <cell r="AD896">
            <v>30</v>
          </cell>
          <cell r="AE896">
            <v>28.571428571428573</v>
          </cell>
          <cell r="AF896">
            <v>27.272727272727273</v>
          </cell>
          <cell r="AG896">
            <v>26.086956521739129</v>
          </cell>
          <cell r="AH896">
            <v>25</v>
          </cell>
          <cell r="AI896">
            <v>24</v>
          </cell>
          <cell r="AJ896">
            <v>23.076923076923077</v>
          </cell>
          <cell r="AK896">
            <v>22.222222222222221</v>
          </cell>
          <cell r="AL896">
            <v>21.428571428571427</v>
          </cell>
          <cell r="AM896">
            <v>20.689655172413794</v>
          </cell>
          <cell r="AN896">
            <v>20</v>
          </cell>
          <cell r="AO896">
            <v>19.35483870967742</v>
          </cell>
          <cell r="AP896">
            <v>18.75</v>
          </cell>
          <cell r="AQ896">
            <v>18.181818181818183</v>
          </cell>
          <cell r="AR896">
            <v>35.294117647058826</v>
          </cell>
          <cell r="AS896">
            <v>34.285714285714285</v>
          </cell>
          <cell r="AT896">
            <v>33.333333333333336</v>
          </cell>
          <cell r="AU896">
            <v>32.432432432432435</v>
          </cell>
          <cell r="AV896">
            <v>31.578947368421051</v>
          </cell>
          <cell r="AW896">
            <v>30.76923076923077</v>
          </cell>
          <cell r="AX896">
            <v>30</v>
          </cell>
          <cell r="AY896">
            <v>29.26829268292683</v>
          </cell>
          <cell r="AZ896">
            <v>28.571428571428573</v>
          </cell>
          <cell r="BA896">
            <v>27.906976744186046</v>
          </cell>
          <cell r="BB896">
            <v>27.272727272727273</v>
          </cell>
          <cell r="BC896">
            <v>26.666666666666668</v>
          </cell>
          <cell r="BD896">
            <v>26.086956521739129</v>
          </cell>
          <cell r="BE896">
            <v>25.531914893617021</v>
          </cell>
          <cell r="BF896">
            <v>25</v>
          </cell>
          <cell r="BG896">
            <v>24.489795918367346</v>
          </cell>
          <cell r="BH896">
            <v>24</v>
          </cell>
          <cell r="BI896">
            <v>23.529411764705884</v>
          </cell>
          <cell r="BJ896">
            <v>23.076923076923077</v>
          </cell>
          <cell r="BK896">
            <v>22.641509433962263</v>
          </cell>
          <cell r="BL896">
            <v>22.222222222222221</v>
          </cell>
          <cell r="BM896">
            <v>21.818181818181817</v>
          </cell>
          <cell r="BN896">
            <v>21.428571428571427</v>
          </cell>
          <cell r="BO896">
            <v>21.05263157894737</v>
          </cell>
          <cell r="BP896">
            <v>20.689655172413794</v>
          </cell>
          <cell r="BQ896">
            <v>20.338983050847457</v>
          </cell>
          <cell r="BR896">
            <v>20</v>
          </cell>
          <cell r="BS896">
            <v>19.672131147540984</v>
          </cell>
          <cell r="BT896">
            <v>19.35483870967742</v>
          </cell>
          <cell r="BU896">
            <v>19.047619047619047</v>
          </cell>
          <cell r="BV896">
            <v>18.75</v>
          </cell>
          <cell r="BW896">
            <v>18.46153846153846</v>
          </cell>
          <cell r="BX896">
            <v>18.181818181818183</v>
          </cell>
          <cell r="BY896">
            <v>26.865671641791046</v>
          </cell>
          <cell r="BZ896">
            <v>26.470588235294116</v>
          </cell>
          <cell r="CA896">
            <v>26.086956521739129</v>
          </cell>
          <cell r="CB896">
            <v>25.714285714285715</v>
          </cell>
          <cell r="CC896">
            <v>25.35211267605634</v>
          </cell>
          <cell r="CD896">
            <v>25</v>
          </cell>
          <cell r="CE896">
            <v>24.657534246575342</v>
          </cell>
          <cell r="CF896">
            <v>24.324324324324323</v>
          </cell>
          <cell r="CG896">
            <v>24</v>
          </cell>
          <cell r="CH896">
            <v>23.684210526315791</v>
          </cell>
          <cell r="CI896">
            <v>23.376623376623378</v>
          </cell>
          <cell r="CJ896">
            <v>23.076923076923077</v>
          </cell>
          <cell r="CK896">
            <v>22.784810126582279</v>
          </cell>
          <cell r="CL896">
            <v>22.5</v>
          </cell>
          <cell r="CM896">
            <v>22.222222222222221</v>
          </cell>
          <cell r="CN896">
            <v>21.951219512195124</v>
          </cell>
          <cell r="CO896">
            <v>21.686746987951807</v>
          </cell>
          <cell r="CP896">
            <v>21.428571428571427</v>
          </cell>
          <cell r="CQ896">
            <v>21.176470588235293</v>
          </cell>
          <cell r="CR896">
            <v>20.930232558139537</v>
          </cell>
          <cell r="CS896">
            <v>20.689655172413794</v>
          </cell>
          <cell r="CT896">
            <v>20.454545454545453</v>
          </cell>
          <cell r="CU896">
            <v>20.224719101123597</v>
          </cell>
          <cell r="CV896">
            <v>20</v>
          </cell>
          <cell r="CW896">
            <v>19.780219780219781</v>
          </cell>
          <cell r="CX896">
            <v>19.565217391304348</v>
          </cell>
          <cell r="CY896">
            <v>19.35483870967742</v>
          </cell>
          <cell r="CZ896">
            <v>19.148936170212767</v>
          </cell>
          <cell r="DA896">
            <v>18.94736842105263</v>
          </cell>
          <cell r="DB896">
            <v>18.75</v>
          </cell>
          <cell r="DC896">
            <v>18.556701030927837</v>
          </cell>
          <cell r="DD896">
            <v>18.367346938775512</v>
          </cell>
          <cell r="DE896">
            <v>18.181818181818183</v>
          </cell>
        </row>
        <row r="897">
          <cell r="C897" t="str">
            <v>CE290JAMMET1</v>
          </cell>
          <cell r="D897" t="str">
            <v>CE290</v>
          </cell>
          <cell r="E897" t="str">
            <v>JAMMET1</v>
          </cell>
          <cell r="G897" t="str">
            <v>samedi</v>
          </cell>
          <cell r="J897">
            <v>0</v>
          </cell>
          <cell r="K897">
            <v>95.040480000000002</v>
          </cell>
          <cell r="L897">
            <v>59.379939999999998</v>
          </cell>
          <cell r="M897">
            <v>59.379939999999998</v>
          </cell>
          <cell r="N897">
            <v>45.127940000000002</v>
          </cell>
          <cell r="O897">
            <v>45.127940000000002</v>
          </cell>
          <cell r="P897">
            <v>45.127940000000002</v>
          </cell>
          <cell r="Q897">
            <v>34.377860000000005</v>
          </cell>
          <cell r="R897">
            <v>34.377860000000005</v>
          </cell>
          <cell r="S897">
            <v>34.377860000000005</v>
          </cell>
          <cell r="T897">
            <v>34.377860000000005</v>
          </cell>
          <cell r="U897">
            <v>28.412379999999999</v>
          </cell>
          <cell r="V897">
            <v>28.412379999999999</v>
          </cell>
          <cell r="W897">
            <v>28.412379999999999</v>
          </cell>
          <cell r="X897">
            <v>28.412379999999999</v>
          </cell>
          <cell r="Y897">
            <v>28.412379999999999</v>
          </cell>
          <cell r="Z897">
            <v>25.012260000000001</v>
          </cell>
          <cell r="AA897">
            <v>25.012260000000001</v>
          </cell>
          <cell r="AB897">
            <v>25.012260000000001</v>
          </cell>
          <cell r="AC897">
            <v>25.012260000000001</v>
          </cell>
          <cell r="AD897">
            <v>25.012260000000001</v>
          </cell>
          <cell r="AE897">
            <v>25.012260000000001</v>
          </cell>
          <cell r="AF897">
            <v>25.012260000000001</v>
          </cell>
          <cell r="AG897">
            <v>25.012260000000001</v>
          </cell>
          <cell r="AH897">
            <v>25.012260000000001</v>
          </cell>
          <cell r="AI897">
            <v>25.012260000000001</v>
          </cell>
          <cell r="AJ897">
            <v>25.012260000000001</v>
          </cell>
          <cell r="AK897">
            <v>25.012260000000001</v>
          </cell>
          <cell r="AL897">
            <v>25.012260000000001</v>
          </cell>
          <cell r="AM897">
            <v>25.012260000000001</v>
          </cell>
          <cell r="AN897">
            <v>25.012260000000001</v>
          </cell>
          <cell r="AO897">
            <v>25.012260000000001</v>
          </cell>
          <cell r="AP897">
            <v>25.012260000000001</v>
          </cell>
          <cell r="AQ897">
            <v>25.012260000000001</v>
          </cell>
          <cell r="AR897">
            <v>27.071913529411766</v>
          </cell>
          <cell r="AS897">
            <v>26.976127428571427</v>
          </cell>
          <cell r="AT897">
            <v>27.876233333333332</v>
          </cell>
          <cell r="AU897">
            <v>27.186928108108109</v>
          </cell>
          <cell r="AV897">
            <v>27.65906</v>
          </cell>
          <cell r="AW897">
            <v>28.106979999999997</v>
          </cell>
          <cell r="AX897">
            <v>26.651240000000001</v>
          </cell>
          <cell r="AY897">
            <v>26.839694146341465</v>
          </cell>
          <cell r="AZ897">
            <v>27.019174285714286</v>
          </cell>
          <cell r="BA897">
            <v>27.190306511627906</v>
          </cell>
          <cell r="BB897">
            <v>25.862289999999998</v>
          </cell>
          <cell r="BC897">
            <v>25.918958666666665</v>
          </cell>
          <cell r="BD897">
            <v>25.973163478260869</v>
          </cell>
          <cell r="BE897">
            <v>26.025061702127662</v>
          </cell>
          <cell r="BF897">
            <v>26.074797499999999</v>
          </cell>
          <cell r="BG897">
            <v>25.012260000000001</v>
          </cell>
          <cell r="BH897">
            <v>25.012260000000001</v>
          </cell>
          <cell r="BI897">
            <v>25.012260000000001</v>
          </cell>
          <cell r="BJ897">
            <v>25.012260000000001</v>
          </cell>
          <cell r="BK897">
            <v>25.012259999999998</v>
          </cell>
          <cell r="BL897">
            <v>25.012260000000001</v>
          </cell>
          <cell r="BM897">
            <v>25.012260000000001</v>
          </cell>
          <cell r="BN897">
            <v>25.012260000000001</v>
          </cell>
          <cell r="BO897">
            <v>25.012260000000001</v>
          </cell>
          <cell r="BP897">
            <v>25.012260000000001</v>
          </cell>
          <cell r="BQ897">
            <v>25.012260000000001</v>
          </cell>
          <cell r="BR897">
            <v>25.012260000000001</v>
          </cell>
          <cell r="BS897">
            <v>25.012259999999998</v>
          </cell>
          <cell r="BT897">
            <v>25.012259999999998</v>
          </cell>
          <cell r="BU897">
            <v>25.012259999999998</v>
          </cell>
          <cell r="BV897">
            <v>25.012260000000001</v>
          </cell>
          <cell r="BW897">
            <v>25.012260000000001</v>
          </cell>
          <cell r="BX897">
            <v>25.012260000000001</v>
          </cell>
          <cell r="BY897">
            <v>26.057457313432835</v>
          </cell>
          <cell r="BZ897">
            <v>26.023074117647056</v>
          </cell>
          <cell r="CA897">
            <v>26.50650695652174</v>
          </cell>
          <cell r="CB897">
            <v>26.161727428571432</v>
          </cell>
          <cell r="CC897">
            <v>26.428857183098589</v>
          </cell>
          <cell r="CD897">
            <v>26.688566666666663</v>
          </cell>
          <cell r="CE897">
            <v>25.910331232876715</v>
          </cell>
          <cell r="CF897">
            <v>26.024757297297299</v>
          </cell>
          <cell r="CG897">
            <v>26.136131999999996</v>
          </cell>
          <cell r="CH897">
            <v>26.244575789473682</v>
          </cell>
          <cell r="CI897">
            <v>25.497991428571428</v>
          </cell>
          <cell r="CJ897">
            <v>25.535355384615386</v>
          </cell>
          <cell r="CK897">
            <v>25.571773417721516</v>
          </cell>
          <cell r="CL897">
            <v>25.607281</v>
          </cell>
          <cell r="CM897">
            <v>25.641911851851848</v>
          </cell>
          <cell r="CN897">
            <v>25.012260000000001</v>
          </cell>
          <cell r="CO897">
            <v>25.012260000000001</v>
          </cell>
          <cell r="CP897">
            <v>25.012260000000001</v>
          </cell>
          <cell r="CQ897">
            <v>25.012260000000001</v>
          </cell>
          <cell r="CR897">
            <v>25.012260000000001</v>
          </cell>
          <cell r="CS897">
            <v>25.012260000000001</v>
          </cell>
          <cell r="CT897">
            <v>25.012260000000001</v>
          </cell>
          <cell r="CU897">
            <v>25.012260000000001</v>
          </cell>
          <cell r="CV897">
            <v>25.012260000000001</v>
          </cell>
          <cell r="CW897">
            <v>25.012259999999998</v>
          </cell>
          <cell r="CX897">
            <v>25.012259999999998</v>
          </cell>
          <cell r="CY897">
            <v>25.012259999999998</v>
          </cell>
          <cell r="CZ897">
            <v>25.012259999999998</v>
          </cell>
          <cell r="DA897">
            <v>25.012259999999998</v>
          </cell>
          <cell r="DB897">
            <v>25.012259999999998</v>
          </cell>
          <cell r="DC897">
            <v>25.012260000000001</v>
          </cell>
          <cell r="DD897">
            <v>25.012260000000001</v>
          </cell>
          <cell r="DE897">
            <v>25.012260000000001</v>
          </cell>
        </row>
        <row r="898">
          <cell r="C898" t="str">
            <v>CE630JAMMET1</v>
          </cell>
          <cell r="D898" t="str">
            <v>CE630</v>
          </cell>
          <cell r="E898" t="str">
            <v>JAMMET1</v>
          </cell>
          <cell r="G898" t="str">
            <v>samedi</v>
          </cell>
          <cell r="J898">
            <v>0</v>
          </cell>
          <cell r="K898">
            <v>102.7162</v>
          </cell>
          <cell r="L898">
            <v>64.134</v>
          </cell>
          <cell r="M898">
            <v>64.134</v>
          </cell>
          <cell r="N898">
            <v>48.456800000000001</v>
          </cell>
          <cell r="O898">
            <v>48.456800000000001</v>
          </cell>
          <cell r="P898">
            <v>48.456800000000001</v>
          </cell>
          <cell r="Q898">
            <v>37.5642</v>
          </cell>
          <cell r="R898">
            <v>37.5642</v>
          </cell>
          <cell r="S898">
            <v>37.5642</v>
          </cell>
          <cell r="T898">
            <v>37.5642</v>
          </cell>
          <cell r="U898">
            <v>30.54</v>
          </cell>
          <cell r="V898">
            <v>30.54</v>
          </cell>
          <cell r="W898">
            <v>30.54</v>
          </cell>
          <cell r="X898">
            <v>30.54</v>
          </cell>
          <cell r="Y898">
            <v>30.54</v>
          </cell>
          <cell r="Z898">
            <v>26.671599999999998</v>
          </cell>
          <cell r="AA898">
            <v>26.671599999999998</v>
          </cell>
          <cell r="AB898">
            <v>26.671599999999998</v>
          </cell>
          <cell r="AC898">
            <v>26.671599999999998</v>
          </cell>
          <cell r="AD898">
            <v>26.671599999999998</v>
          </cell>
          <cell r="AE898">
            <v>26.671599999999998</v>
          </cell>
          <cell r="AF898">
            <v>26.671599999999998</v>
          </cell>
          <cell r="AG898">
            <v>26.671599999999998</v>
          </cell>
          <cell r="AH898">
            <v>26.671599999999998</v>
          </cell>
          <cell r="AI898">
            <v>26.671599999999998</v>
          </cell>
          <cell r="AJ898">
            <v>26.671599999999998</v>
          </cell>
          <cell r="AK898">
            <v>26.671599999999998</v>
          </cell>
          <cell r="AL898">
            <v>26.671599999999998</v>
          </cell>
          <cell r="AM898">
            <v>26.671599999999998</v>
          </cell>
          <cell r="AN898">
            <v>26.671599999999998</v>
          </cell>
          <cell r="AO898">
            <v>26.671599999999998</v>
          </cell>
          <cell r="AP898">
            <v>26.671599999999998</v>
          </cell>
          <cell r="AQ898">
            <v>26.671599999999998</v>
          </cell>
          <cell r="AR898">
            <v>28.908205882352938</v>
          </cell>
          <cell r="AS898">
            <v>28.81230857142857</v>
          </cell>
          <cell r="AT898">
            <v>29.793466666666664</v>
          </cell>
          <cell r="AU898">
            <v>29.026756756756757</v>
          </cell>
          <cell r="AV898">
            <v>29.538073684210524</v>
          </cell>
          <cell r="AW898">
            <v>30.023169230769234</v>
          </cell>
          <cell r="AX898">
            <v>28.577805000000001</v>
          </cell>
          <cell r="AY898">
            <v>28.796985365853654</v>
          </cell>
          <cell r="AZ898">
            <v>29.005728571428573</v>
          </cell>
          <cell r="BA898">
            <v>29.204762790697671</v>
          </cell>
          <cell r="BB898">
            <v>27.638699999999996</v>
          </cell>
          <cell r="BC898">
            <v>27.703173333333336</v>
          </cell>
          <cell r="BD898">
            <v>27.764843478260872</v>
          </cell>
          <cell r="BE898">
            <v>27.823889361702129</v>
          </cell>
          <cell r="BF898">
            <v>27.880475000000001</v>
          </cell>
          <cell r="BG898">
            <v>26.671599999999994</v>
          </cell>
          <cell r="BH898">
            <v>26.671599999999998</v>
          </cell>
          <cell r="BI898">
            <v>26.671600000000002</v>
          </cell>
          <cell r="BJ898">
            <v>26.671599999999998</v>
          </cell>
          <cell r="BK898">
            <v>26.671599999999998</v>
          </cell>
          <cell r="BL898">
            <v>26.671599999999998</v>
          </cell>
          <cell r="BM898">
            <v>26.671599999999998</v>
          </cell>
          <cell r="BN898">
            <v>26.671599999999994</v>
          </cell>
          <cell r="BO898">
            <v>26.671599999999998</v>
          </cell>
          <cell r="BP898">
            <v>26.671600000000002</v>
          </cell>
          <cell r="BQ898">
            <v>26.671599999999998</v>
          </cell>
          <cell r="BR898">
            <v>26.671599999999998</v>
          </cell>
          <cell r="BS898">
            <v>26.671599999999998</v>
          </cell>
          <cell r="BT898">
            <v>26.671599999999998</v>
          </cell>
          <cell r="BU898">
            <v>26.671599999999994</v>
          </cell>
          <cell r="BV898">
            <v>26.671599999999998</v>
          </cell>
          <cell r="BW898">
            <v>26.671600000000002</v>
          </cell>
          <cell r="BX898">
            <v>26.671599999999998</v>
          </cell>
          <cell r="BY898">
            <v>27.806594029850746</v>
          </cell>
          <cell r="BZ898">
            <v>27.773435294117647</v>
          </cell>
          <cell r="CA898">
            <v>28.300399999999996</v>
          </cell>
          <cell r="CB898">
            <v>27.91646857142857</v>
          </cell>
          <cell r="CC898">
            <v>28.205769014084503</v>
          </cell>
          <cell r="CD898">
            <v>28.487033333333336</v>
          </cell>
          <cell r="CE898">
            <v>27.716095890410958</v>
          </cell>
          <cell r="CF898">
            <v>27.849178378378376</v>
          </cell>
          <cell r="CG898">
            <v>27.978712000000002</v>
          </cell>
          <cell r="CH898">
            <v>28.104836842105261</v>
          </cell>
          <cell r="CI898">
            <v>27.224228571428569</v>
          </cell>
          <cell r="CJ898">
            <v>27.266738461538463</v>
          </cell>
          <cell r="CK898">
            <v>27.308172151898734</v>
          </cell>
          <cell r="CL898">
            <v>27.348570000000002</v>
          </cell>
          <cell r="CM898">
            <v>27.387970370370372</v>
          </cell>
          <cell r="CN898">
            <v>26.671599999999998</v>
          </cell>
          <cell r="CO898">
            <v>26.671600000000002</v>
          </cell>
          <cell r="CP898">
            <v>26.671600000000002</v>
          </cell>
          <cell r="CQ898">
            <v>26.671599999999998</v>
          </cell>
          <cell r="CR898">
            <v>26.671599999999998</v>
          </cell>
          <cell r="CS898">
            <v>26.671600000000002</v>
          </cell>
          <cell r="CT898">
            <v>26.671599999999998</v>
          </cell>
          <cell r="CU898">
            <v>26.671599999999998</v>
          </cell>
          <cell r="CV898">
            <v>26.671599999999998</v>
          </cell>
          <cell r="CW898">
            <v>26.671600000000002</v>
          </cell>
          <cell r="CX898">
            <v>26.671599999999998</v>
          </cell>
          <cell r="CY898">
            <v>26.671599999999998</v>
          </cell>
          <cell r="CZ898">
            <v>26.671600000000002</v>
          </cell>
          <cell r="DA898">
            <v>26.671599999999998</v>
          </cell>
          <cell r="DB898">
            <v>26.671599999999998</v>
          </cell>
          <cell r="DC898">
            <v>26.671599999999998</v>
          </cell>
          <cell r="DD898">
            <v>26.671600000000002</v>
          </cell>
          <cell r="DE898">
            <v>26.671599999999998</v>
          </cell>
        </row>
        <row r="899">
          <cell r="C899" t="str">
            <v>CE080SATAR</v>
          </cell>
          <cell r="D899" t="str">
            <v>CE080</v>
          </cell>
          <cell r="E899" t="str">
            <v>SATAR</v>
          </cell>
          <cell r="G899" t="str">
            <v>samedi</v>
          </cell>
          <cell r="K899">
            <v>29</v>
          </cell>
          <cell r="L899">
            <v>29</v>
          </cell>
          <cell r="M899">
            <v>29</v>
          </cell>
          <cell r="N899">
            <v>29</v>
          </cell>
          <cell r="O899">
            <v>29</v>
          </cell>
          <cell r="P899">
            <v>24.2</v>
          </cell>
          <cell r="Q899">
            <v>24.2</v>
          </cell>
          <cell r="R899">
            <v>24.2</v>
          </cell>
          <cell r="S899">
            <v>24.2</v>
          </cell>
          <cell r="T899">
            <v>24.2</v>
          </cell>
          <cell r="U899">
            <v>21.72</v>
          </cell>
          <cell r="V899">
            <v>21.72</v>
          </cell>
          <cell r="W899">
            <v>21.72</v>
          </cell>
          <cell r="X899">
            <v>21.72</v>
          </cell>
          <cell r="Y899">
            <v>21.72</v>
          </cell>
          <cell r="Z899">
            <v>21.31</v>
          </cell>
          <cell r="AA899">
            <v>21.31</v>
          </cell>
          <cell r="AB899">
            <v>21.31</v>
          </cell>
          <cell r="AC899">
            <v>21.31</v>
          </cell>
          <cell r="AD899">
            <v>21.31</v>
          </cell>
          <cell r="AE899">
            <v>20.3</v>
          </cell>
          <cell r="AF899">
            <v>20.3</v>
          </cell>
          <cell r="AG899">
            <v>20.3</v>
          </cell>
          <cell r="AH899">
            <v>20.3</v>
          </cell>
          <cell r="AI899">
            <v>20.3</v>
          </cell>
          <cell r="AJ899">
            <v>22.307692307692307</v>
          </cell>
          <cell r="AK899">
            <v>21.481481481481481</v>
          </cell>
          <cell r="AL899">
            <v>20.714285714285715</v>
          </cell>
          <cell r="AM899">
            <v>20</v>
          </cell>
          <cell r="AN899">
            <v>19.333333333333332</v>
          </cell>
          <cell r="AO899">
            <v>18.70967741935484</v>
          </cell>
          <cell r="AP899">
            <v>18.125</v>
          </cell>
          <cell r="AQ899">
            <v>17.575757575757574</v>
          </cell>
          <cell r="AR899">
            <v>17.911764705882351</v>
          </cell>
          <cell r="AS899">
            <v>18.228571428571428</v>
          </cell>
          <cell r="AT899">
            <v>18.527777777777779</v>
          </cell>
          <cell r="AU899">
            <v>18.810810810810811</v>
          </cell>
          <cell r="AV899">
            <v>19.078947368421051</v>
          </cell>
          <cell r="AW899">
            <v>18.594871794871796</v>
          </cell>
          <cell r="AX899">
            <v>18.734999999999999</v>
          </cell>
          <cell r="AY899">
            <v>18.868292682926828</v>
          </cell>
          <cell r="AZ899">
            <v>18.995238095238093</v>
          </cell>
          <cell r="BA899">
            <v>19.11627906976744</v>
          </cell>
          <cell r="BB899">
            <v>18.61181818181818</v>
          </cell>
          <cell r="BC899">
            <v>18.680888888888887</v>
          </cell>
          <cell r="BD899">
            <v>18.746956521739129</v>
          </cell>
          <cell r="BE899">
            <v>18.810212765957445</v>
          </cell>
          <cell r="BF899">
            <v>18.870833333333334</v>
          </cell>
          <cell r="BG899">
            <v>18.795102040816328</v>
          </cell>
          <cell r="BH899">
            <v>18.845399999999998</v>
          </cell>
          <cell r="BI899">
            <v>18.893725490196076</v>
          </cell>
          <cell r="BJ899">
            <v>18.940192307692307</v>
          </cell>
          <cell r="BK899">
            <v>18.984905660377358</v>
          </cell>
          <cell r="BL899">
            <v>18.635185185185183</v>
          </cell>
          <cell r="BM899">
            <v>18.665454545454544</v>
          </cell>
          <cell r="BN899">
            <v>18.69464285714286</v>
          </cell>
          <cell r="BO899">
            <v>18.722807017543861</v>
          </cell>
          <cell r="BP899">
            <v>18.75</v>
          </cell>
          <cell r="BQ899">
            <v>19.661016949152543</v>
          </cell>
          <cell r="BR899">
            <v>19.333333333333332</v>
          </cell>
          <cell r="BS899">
            <v>19.016393442622952</v>
          </cell>
          <cell r="BT899">
            <v>18.70967741935484</v>
          </cell>
          <cell r="BU899">
            <v>18.412698412698411</v>
          </cell>
          <cell r="BV899">
            <v>18.125</v>
          </cell>
          <cell r="BW899">
            <v>17.846153846153847</v>
          </cell>
          <cell r="BX899">
            <v>17.575757575757574</v>
          </cell>
          <cell r="BY899">
            <v>17.746268656716417</v>
          </cell>
          <cell r="BZ899">
            <v>17.911764705882351</v>
          </cell>
          <cell r="CA899">
            <v>18.072463768115941</v>
          </cell>
          <cell r="CB899">
            <v>18.228571428571428</v>
          </cell>
          <cell r="CC899">
            <v>18.380281690140844</v>
          </cell>
          <cell r="CD899">
            <v>18.12777777777778</v>
          </cell>
          <cell r="CE899">
            <v>18.210958904109589</v>
          </cell>
          <cell r="CF899">
            <v>18.29189189189189</v>
          </cell>
          <cell r="CG899">
            <v>18.370666666666665</v>
          </cell>
          <cell r="CH899">
            <v>18.44736842105263</v>
          </cell>
          <cell r="CI899">
            <v>18.167792207792207</v>
          </cell>
          <cell r="CJ899">
            <v>18.213333333333331</v>
          </cell>
          <cell r="CK899">
            <v>18.257721518987342</v>
          </cell>
          <cell r="CL899">
            <v>18.300999999999998</v>
          </cell>
          <cell r="CM899">
            <v>18.343209876543209</v>
          </cell>
          <cell r="CN899">
            <v>18.304390243902439</v>
          </cell>
          <cell r="CO899">
            <v>18.340602409638553</v>
          </cell>
          <cell r="CP899">
            <v>18.375952380952381</v>
          </cell>
          <cell r="CQ899">
            <v>18.410470588235292</v>
          </cell>
          <cell r="CR899">
            <v>18.444186046511625</v>
          </cell>
          <cell r="CS899">
            <v>18.233333333333331</v>
          </cell>
          <cell r="CT899">
            <v>18.256818181818179</v>
          </cell>
          <cell r="CU899">
            <v>18.279775280898878</v>
          </cell>
          <cell r="CV899">
            <v>18.302222222222223</v>
          </cell>
          <cell r="CW899">
            <v>18.324175824175825</v>
          </cell>
          <cell r="CX899">
            <v>18.913043478260871</v>
          </cell>
          <cell r="CY899">
            <v>18.70967741935484</v>
          </cell>
          <cell r="CZ899">
            <v>18.51063829787234</v>
          </cell>
          <cell r="DA899">
            <v>18.315789473684209</v>
          </cell>
          <cell r="DB899">
            <v>18.125</v>
          </cell>
          <cell r="DC899">
            <v>17.938144329896907</v>
          </cell>
          <cell r="DD899">
            <v>17.755102040816325</v>
          </cell>
          <cell r="DE899">
            <v>17.575757575757574</v>
          </cell>
        </row>
        <row r="900">
          <cell r="C900" t="str">
            <v>CE722SATAR</v>
          </cell>
          <cell r="D900" t="str">
            <v>CE722</v>
          </cell>
          <cell r="E900" t="str">
            <v>SATAR</v>
          </cell>
          <cell r="G900" t="str">
            <v>samedi</v>
          </cell>
          <cell r="K900">
            <v>29</v>
          </cell>
          <cell r="L900">
            <v>29</v>
          </cell>
          <cell r="M900">
            <v>29</v>
          </cell>
          <cell r="N900">
            <v>29</v>
          </cell>
          <cell r="O900">
            <v>29</v>
          </cell>
          <cell r="P900">
            <v>24.2</v>
          </cell>
          <cell r="Q900">
            <v>24.2</v>
          </cell>
          <cell r="R900">
            <v>24.2</v>
          </cell>
          <cell r="S900">
            <v>24.2</v>
          </cell>
          <cell r="T900">
            <v>24.2</v>
          </cell>
          <cell r="U900">
            <v>21.72</v>
          </cell>
          <cell r="V900">
            <v>21.72</v>
          </cell>
          <cell r="W900">
            <v>21.72</v>
          </cell>
          <cell r="X900">
            <v>21.72</v>
          </cell>
          <cell r="Y900">
            <v>21.72</v>
          </cell>
          <cell r="Z900">
            <v>21.31</v>
          </cell>
          <cell r="AA900">
            <v>21.31</v>
          </cell>
          <cell r="AB900">
            <v>21.31</v>
          </cell>
          <cell r="AC900">
            <v>21.31</v>
          </cell>
          <cell r="AD900">
            <v>21.31</v>
          </cell>
          <cell r="AE900">
            <v>20.3</v>
          </cell>
          <cell r="AF900">
            <v>20.3</v>
          </cell>
          <cell r="AG900">
            <v>20.3</v>
          </cell>
          <cell r="AH900">
            <v>20.3</v>
          </cell>
          <cell r="AI900">
            <v>20.3</v>
          </cell>
          <cell r="AJ900">
            <v>22.307692307692307</v>
          </cell>
          <cell r="AK900">
            <v>21.481481481481481</v>
          </cell>
          <cell r="AL900">
            <v>20.714285714285715</v>
          </cell>
          <cell r="AM900">
            <v>20</v>
          </cell>
          <cell r="AN900">
            <v>19.333333333333332</v>
          </cell>
          <cell r="AO900">
            <v>18.70967741935484</v>
          </cell>
          <cell r="AP900">
            <v>18.125</v>
          </cell>
          <cell r="AQ900">
            <v>17.575757575757574</v>
          </cell>
          <cell r="AR900">
            <v>17.911764705882351</v>
          </cell>
          <cell r="AS900">
            <v>18.228571428571428</v>
          </cell>
          <cell r="AT900">
            <v>18.527777777777779</v>
          </cell>
          <cell r="AU900">
            <v>18.810810810810811</v>
          </cell>
          <cell r="AV900">
            <v>19.078947368421051</v>
          </cell>
          <cell r="AW900">
            <v>18.594871794871796</v>
          </cell>
          <cell r="AX900">
            <v>18.734999999999999</v>
          </cell>
          <cell r="AY900">
            <v>18.868292682926828</v>
          </cell>
          <cell r="AZ900">
            <v>18.995238095238093</v>
          </cell>
          <cell r="BA900">
            <v>19.11627906976744</v>
          </cell>
          <cell r="BB900">
            <v>18.61181818181818</v>
          </cell>
          <cell r="BC900">
            <v>18.680888888888887</v>
          </cell>
          <cell r="BD900">
            <v>18.746956521739129</v>
          </cell>
          <cell r="BE900">
            <v>18.810212765957445</v>
          </cell>
          <cell r="BF900">
            <v>18.870833333333334</v>
          </cell>
          <cell r="BG900">
            <v>18.795102040816328</v>
          </cell>
          <cell r="BH900">
            <v>18.845399999999998</v>
          </cell>
          <cell r="BI900">
            <v>18.893725490196076</v>
          </cell>
          <cell r="BJ900">
            <v>18.940192307692307</v>
          </cell>
          <cell r="BK900">
            <v>18.984905660377358</v>
          </cell>
          <cell r="BL900">
            <v>18.635185185185183</v>
          </cell>
          <cell r="BM900">
            <v>18.665454545454544</v>
          </cell>
          <cell r="BN900">
            <v>18.69464285714286</v>
          </cell>
          <cell r="BO900">
            <v>18.722807017543861</v>
          </cell>
          <cell r="BP900">
            <v>18.75</v>
          </cell>
          <cell r="BQ900">
            <v>19.661016949152543</v>
          </cell>
          <cell r="BR900">
            <v>19.333333333333332</v>
          </cell>
          <cell r="BS900">
            <v>19.016393442622952</v>
          </cell>
          <cell r="BT900">
            <v>18.70967741935484</v>
          </cell>
          <cell r="BU900">
            <v>18.412698412698411</v>
          </cell>
          <cell r="BV900">
            <v>18.125</v>
          </cell>
          <cell r="BW900">
            <v>17.846153846153847</v>
          </cell>
          <cell r="BX900">
            <v>17.575757575757574</v>
          </cell>
          <cell r="BY900">
            <v>17.746268656716417</v>
          </cell>
          <cell r="BZ900">
            <v>17.911764705882351</v>
          </cell>
          <cell r="CA900">
            <v>18.072463768115941</v>
          </cell>
          <cell r="CB900">
            <v>18.228571428571428</v>
          </cell>
          <cell r="CC900">
            <v>18.380281690140844</v>
          </cell>
          <cell r="CD900">
            <v>18.12777777777778</v>
          </cell>
          <cell r="CE900">
            <v>18.210958904109589</v>
          </cell>
          <cell r="CF900">
            <v>18.29189189189189</v>
          </cell>
          <cell r="CG900">
            <v>18.370666666666665</v>
          </cell>
          <cell r="CH900">
            <v>18.44736842105263</v>
          </cell>
          <cell r="CI900">
            <v>18.167792207792207</v>
          </cell>
          <cell r="CJ900">
            <v>18.213333333333331</v>
          </cell>
          <cell r="CK900">
            <v>18.257721518987342</v>
          </cell>
          <cell r="CL900">
            <v>18.300999999999998</v>
          </cell>
          <cell r="CM900">
            <v>18.343209876543209</v>
          </cell>
          <cell r="CN900">
            <v>18.304390243902439</v>
          </cell>
          <cell r="CO900">
            <v>18.340602409638553</v>
          </cell>
          <cell r="CP900">
            <v>18.375952380952381</v>
          </cell>
          <cell r="CQ900">
            <v>18.410470588235292</v>
          </cell>
          <cell r="CR900">
            <v>18.444186046511625</v>
          </cell>
          <cell r="CS900">
            <v>18.233333333333331</v>
          </cell>
          <cell r="CT900">
            <v>18.256818181818179</v>
          </cell>
          <cell r="CU900">
            <v>18.279775280898878</v>
          </cell>
          <cell r="CV900">
            <v>18.302222222222223</v>
          </cell>
          <cell r="CW900">
            <v>18.324175824175825</v>
          </cell>
          <cell r="CX900">
            <v>18.913043478260871</v>
          </cell>
          <cell r="CY900">
            <v>18.70967741935484</v>
          </cell>
          <cell r="CZ900">
            <v>18.51063829787234</v>
          </cell>
          <cell r="DA900">
            <v>18.315789473684209</v>
          </cell>
          <cell r="DB900">
            <v>18.125</v>
          </cell>
          <cell r="DC900">
            <v>17.938144329896907</v>
          </cell>
          <cell r="DD900">
            <v>17.755102040816325</v>
          </cell>
          <cell r="DE900">
            <v>17.575757575757574</v>
          </cell>
        </row>
        <row r="901">
          <cell r="C901" t="str">
            <v>CE220SNTV</v>
          </cell>
          <cell r="D901" t="str">
            <v>CE220</v>
          </cell>
          <cell r="E901" t="str">
            <v>SNTV</v>
          </cell>
          <cell r="G901" t="str">
            <v>samedi</v>
          </cell>
          <cell r="J901">
            <v>0</v>
          </cell>
          <cell r="K901">
            <v>21.649484536082475</v>
          </cell>
          <cell r="L901">
            <v>20.618556701030929</v>
          </cell>
          <cell r="M901">
            <v>20.618556701030929</v>
          </cell>
          <cell r="N901">
            <v>18.556701030927837</v>
          </cell>
          <cell r="O901">
            <v>18.556701030927837</v>
          </cell>
          <cell r="P901">
            <v>15.463917525773196</v>
          </cell>
          <cell r="Q901">
            <v>15.463917525773196</v>
          </cell>
          <cell r="R901">
            <v>15.463917525773196</v>
          </cell>
          <cell r="S901">
            <v>15.463917525773196</v>
          </cell>
          <cell r="T901">
            <v>15.463917525773196</v>
          </cell>
          <cell r="U901">
            <v>13.917525773195877</v>
          </cell>
          <cell r="V901">
            <v>13.917525773195877</v>
          </cell>
          <cell r="W901">
            <v>13.917525773195877</v>
          </cell>
          <cell r="X901">
            <v>13.917525773195877</v>
          </cell>
          <cell r="Y901">
            <v>13.917525773195877</v>
          </cell>
          <cell r="Z901">
            <v>13.659793814432991</v>
          </cell>
          <cell r="AA901">
            <v>13.659793814432991</v>
          </cell>
          <cell r="AB901">
            <v>13.659793814432991</v>
          </cell>
          <cell r="AC901">
            <v>13.659793814432991</v>
          </cell>
          <cell r="AD901">
            <v>13.659793814432991</v>
          </cell>
          <cell r="AE901">
            <v>13.402061855670103</v>
          </cell>
          <cell r="AF901">
            <v>13.402061855670103</v>
          </cell>
          <cell r="AG901">
            <v>13.402061855670103</v>
          </cell>
          <cell r="AH901">
            <v>12.88659793814433</v>
          </cell>
          <cell r="AI901">
            <v>12.371134020618557</v>
          </cell>
          <cell r="AJ901">
            <v>11.89532117367169</v>
          </cell>
          <cell r="AK901">
            <v>11.45475372279496</v>
          </cell>
          <cell r="AL901">
            <v>11.045655375552283</v>
          </cell>
          <cell r="AM901">
            <v>10.66477070742979</v>
          </cell>
          <cell r="AN901">
            <v>10.309278350515465</v>
          </cell>
          <cell r="AO901">
            <v>9.9767209843698037</v>
          </cell>
          <cell r="AP901">
            <v>9.6649484536082468</v>
          </cell>
          <cell r="AQ901">
            <v>9.3720712277413316</v>
          </cell>
          <cell r="AR901">
            <v>9.7331716191631301</v>
          </cell>
          <cell r="AS901">
            <v>10.014727540500738</v>
          </cell>
          <cell r="AT901">
            <v>10.309278350515465</v>
          </cell>
          <cell r="AU901">
            <v>10.36500417943717</v>
          </cell>
          <cell r="AV901">
            <v>10.58057514921324</v>
          </cell>
          <cell r="AW901">
            <v>10.309278350515465</v>
          </cell>
          <cell r="AX901">
            <v>10.438144329896909</v>
          </cell>
          <cell r="AY901">
            <v>10.560724163942671</v>
          </cell>
          <cell r="AZ901">
            <v>10.677466863033874</v>
          </cell>
          <cell r="BA901">
            <v>10.788779669144091</v>
          </cell>
          <cell r="BB901">
            <v>10.508434864104968</v>
          </cell>
          <cell r="BC901">
            <v>10.584192439862544</v>
          </cell>
          <cell r="BD901">
            <v>10.656656207978486</v>
          </cell>
          <cell r="BE901">
            <v>10.72603641149375</v>
          </cell>
          <cell r="BF901">
            <v>10.792525773195877</v>
          </cell>
          <cell r="BG901">
            <v>10.772143909110037</v>
          </cell>
          <cell r="BH901">
            <v>10.829896907216495</v>
          </cell>
          <cell r="BI901">
            <v>10.885385081867799</v>
          </cell>
          <cell r="BJ901">
            <v>10.938739095955592</v>
          </cell>
          <cell r="BK901">
            <v>10.990079751021202</v>
          </cell>
          <cell r="BL901">
            <v>10.939289805269187</v>
          </cell>
          <cell r="BM901">
            <v>10.98406747891284</v>
          </cell>
          <cell r="BN901">
            <v>11.027245949926364</v>
          </cell>
          <cell r="BO901">
            <v>10.851871947911015</v>
          </cell>
          <cell r="BP901">
            <v>10.664770707429792</v>
          </cell>
          <cell r="BQ901">
            <v>10.484011881880132</v>
          </cell>
          <cell r="BR901">
            <v>10.309278350515463</v>
          </cell>
          <cell r="BS901">
            <v>10.140273787392259</v>
          </cell>
          <cell r="BT901">
            <v>9.9767209843698037</v>
          </cell>
          <cell r="BU901">
            <v>9.818360333824252</v>
          </cell>
          <cell r="BV901">
            <v>9.6649484536082468</v>
          </cell>
          <cell r="BW901">
            <v>9.5162569389373513</v>
          </cell>
          <cell r="BX901">
            <v>9.3720712277413316</v>
          </cell>
          <cell r="BY901">
            <v>9.5553162024926923</v>
          </cell>
          <cell r="BZ901">
            <v>9.7028502122498512</v>
          </cell>
          <cell r="CA901">
            <v>9.8610488570147936</v>
          </cell>
          <cell r="CB901">
            <v>9.8969072164948457</v>
          </cell>
          <cell r="CC901">
            <v>10.018876143458691</v>
          </cell>
          <cell r="CD901">
            <v>9.8797250859106533</v>
          </cell>
          <cell r="CE901">
            <v>9.9562208727580863</v>
          </cell>
          <cell r="CF901">
            <v>10.03064920590694</v>
          </cell>
          <cell r="CG901">
            <v>10.103092783505156</v>
          </cell>
          <cell r="CH901">
            <v>10.173629951166577</v>
          </cell>
          <cell r="CI901">
            <v>10.021421877091981</v>
          </cell>
          <cell r="CJ901">
            <v>10.071371927042032</v>
          </cell>
          <cell r="CK901">
            <v>10.120057418765498</v>
          </cell>
          <cell r="CL901">
            <v>10.167525773195877</v>
          </cell>
          <cell r="CM901">
            <v>10.213822069492172</v>
          </cell>
          <cell r="CN901">
            <v>10.208700025144584</v>
          </cell>
          <cell r="CO901">
            <v>10.250279468389023</v>
          </cell>
          <cell r="CP901">
            <v>10.290868924889546</v>
          </cell>
          <cell r="CQ901">
            <v>10.330503335354763</v>
          </cell>
          <cell r="CR901">
            <v>10.369216015344044</v>
          </cell>
          <cell r="CS901">
            <v>10.344827586206897</v>
          </cell>
          <cell r="CT901">
            <v>10.379568884723524</v>
          </cell>
          <cell r="CU901">
            <v>10.413529479902699</v>
          </cell>
          <cell r="CV901">
            <v>10.309278350515463</v>
          </cell>
          <cell r="CW901">
            <v>10.195989577432877</v>
          </cell>
          <cell r="CX901">
            <v>10.085163603765126</v>
          </cell>
          <cell r="CY901">
            <v>9.9767209843698037</v>
          </cell>
          <cell r="CZ901">
            <v>9.8705856547488473</v>
          </cell>
          <cell r="DA901">
            <v>9.7666847531199128</v>
          </cell>
          <cell r="DB901">
            <v>9.6649484536082486</v>
          </cell>
          <cell r="DC901">
            <v>9.5653098097566147</v>
          </cell>
          <cell r="DD901">
            <v>9.4677046076162412</v>
          </cell>
          <cell r="DE901">
            <v>9.3720712277413334</v>
          </cell>
        </row>
        <row r="902">
          <cell r="C902" t="str">
            <v>CE790PP</v>
          </cell>
          <cell r="D902" t="str">
            <v>CE790</v>
          </cell>
          <cell r="E902" t="str">
            <v>PP</v>
          </cell>
          <cell r="G902" t="str">
            <v>GEFC</v>
          </cell>
          <cell r="K902">
            <v>100</v>
          </cell>
          <cell r="L902">
            <v>72</v>
          </cell>
          <cell r="M902">
            <v>77</v>
          </cell>
          <cell r="N902">
            <v>60</v>
          </cell>
          <cell r="O902">
            <v>51</v>
          </cell>
          <cell r="P902">
            <v>51</v>
          </cell>
          <cell r="Q902">
            <v>51</v>
          </cell>
          <cell r="R902">
            <v>45</v>
          </cell>
          <cell r="S902">
            <v>42.22</v>
          </cell>
          <cell r="T902">
            <v>39</v>
          </cell>
          <cell r="U902">
            <v>39</v>
          </cell>
          <cell r="V902">
            <v>37</v>
          </cell>
          <cell r="W902">
            <v>37</v>
          </cell>
          <cell r="X902">
            <v>37</v>
          </cell>
          <cell r="Y902">
            <v>37</v>
          </cell>
          <cell r="Z902">
            <v>36.25</v>
          </cell>
          <cell r="AA902">
            <v>34.700000000000003</v>
          </cell>
          <cell r="AB902">
            <v>34</v>
          </cell>
          <cell r="AC902">
            <v>34</v>
          </cell>
          <cell r="AD902">
            <v>34</v>
          </cell>
          <cell r="AE902">
            <v>32.85</v>
          </cell>
          <cell r="AF902">
            <v>32</v>
          </cell>
          <cell r="AG902">
            <v>32</v>
          </cell>
          <cell r="AH902">
            <v>32</v>
          </cell>
          <cell r="AI902">
            <v>32</v>
          </cell>
          <cell r="AJ902">
            <v>32</v>
          </cell>
          <cell r="AK902">
            <v>31.48</v>
          </cell>
          <cell r="AL902">
            <v>30.35</v>
          </cell>
          <cell r="AM902">
            <v>29.31</v>
          </cell>
          <cell r="AN902">
            <v>28.33</v>
          </cell>
          <cell r="AO902">
            <v>27.42</v>
          </cell>
          <cell r="AP902">
            <v>26.56</v>
          </cell>
          <cell r="AQ902">
            <v>25.76</v>
          </cell>
        </row>
        <row r="903">
          <cell r="C903" t="str">
            <v>CE070PRUDENT</v>
          </cell>
          <cell r="D903" t="str">
            <v>CE070</v>
          </cell>
          <cell r="E903" t="str">
            <v>PRUDENT</v>
          </cell>
          <cell r="G903" t="str">
            <v>FORFAITAGRO</v>
          </cell>
          <cell r="K903">
            <v>700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opLeftCell="D28" workbookViewId="0">
      <selection activeCell="M4" sqref="M4"/>
    </sheetView>
  </sheetViews>
  <sheetFormatPr baseColWidth="10" defaultRowHeight="15" x14ac:dyDescent="0.25"/>
  <cols>
    <col min="1" max="1" width="4.140625" customWidth="1"/>
    <col min="3" max="3" width="11.42578125" style="6"/>
    <col min="4" max="4" width="15.5703125" bestFit="1" customWidth="1"/>
    <col min="9" max="9" width="13.5703125" customWidth="1"/>
    <col min="11" max="11" width="14.28515625" bestFit="1" customWidth="1"/>
    <col min="12" max="12" width="24.5703125" customWidth="1"/>
    <col min="13" max="13" width="14.5703125" bestFit="1" customWidth="1"/>
    <col min="14" max="14" width="29.5703125" bestFit="1" customWidth="1"/>
    <col min="15" max="15" width="14.85546875" bestFit="1" customWidth="1"/>
    <col min="17" max="17" width="17.140625" bestFit="1" customWidth="1"/>
  </cols>
  <sheetData>
    <row r="1" spans="1:17" x14ac:dyDescent="0.25">
      <c r="A1" s="1" t="s">
        <v>0</v>
      </c>
      <c r="B1" s="1" t="s">
        <v>74</v>
      </c>
      <c r="C1" s="5" t="s">
        <v>1</v>
      </c>
      <c r="D1" s="1" t="s">
        <v>75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76</v>
      </c>
      <c r="J1" s="1" t="s">
        <v>7</v>
      </c>
      <c r="K1" s="1" t="s">
        <v>11</v>
      </c>
      <c r="L1" s="2" t="s">
        <v>78</v>
      </c>
      <c r="M1" s="1" t="s">
        <v>77</v>
      </c>
      <c r="N1" s="2" t="s">
        <v>10</v>
      </c>
      <c r="O1" s="1" t="s">
        <v>12</v>
      </c>
      <c r="P1" s="1" t="s">
        <v>8</v>
      </c>
      <c r="Q1" s="2" t="s">
        <v>9</v>
      </c>
    </row>
    <row r="2" spans="1:17" x14ac:dyDescent="0.25">
      <c r="A2" s="3" t="s">
        <v>13</v>
      </c>
      <c r="B2" s="3" t="s">
        <v>22</v>
      </c>
      <c r="C2" s="4">
        <v>43466</v>
      </c>
      <c r="D2" s="3" t="s">
        <v>31</v>
      </c>
      <c r="E2" s="3">
        <v>23</v>
      </c>
      <c r="F2" s="3"/>
      <c r="G2" s="3"/>
      <c r="H2" s="3">
        <v>1</v>
      </c>
      <c r="I2" s="3" t="s">
        <v>41</v>
      </c>
      <c r="J2" s="3">
        <v>23</v>
      </c>
      <c r="K2" s="3" t="s">
        <v>14</v>
      </c>
      <c r="L2" s="3" t="str">
        <f>B2&amp;D2&amp;I2</f>
        <v>C793CFENICOLAS</v>
      </c>
      <c r="M2" s="3" t="str">
        <f>B2&amp;I2</f>
        <v>C793NICOLAS</v>
      </c>
      <c r="N2" s="3" t="str">
        <f t="shared" ref="N2:N48" si="0">IFERROR(VLOOKUP(L2,TU_CEFP,1,FALSE),VLOOKUP(M2,TU_CEFP,1,FALSE))</f>
        <v>C793NICOLAS</v>
      </c>
      <c r="O2" s="3" t="s">
        <v>47</v>
      </c>
      <c r="P2" s="3">
        <f t="array" aca="1" ref="P2" ca="1">INDEX(OFFSET('Grilles tarifs'!G1:G127,,IF(OR(O2="CEFP",O2="SAMEDI"),E2-1,0)),MATCH(N2&amp;O2,'Grilles tarifs'!A1:A127&amp;'Grilles tarifs'!E1:E127,0))</f>
        <v>125</v>
      </c>
      <c r="Q2" s="3"/>
    </row>
    <row r="3" spans="1:17" x14ac:dyDescent="0.25">
      <c r="A3" s="3" t="s">
        <v>13</v>
      </c>
      <c r="B3" s="3" t="s">
        <v>22</v>
      </c>
      <c r="C3" s="4">
        <v>43466</v>
      </c>
      <c r="D3" s="3" t="s">
        <v>32</v>
      </c>
      <c r="E3" s="3">
        <v>0</v>
      </c>
      <c r="F3" s="3"/>
      <c r="G3" s="3">
        <v>12.182</v>
      </c>
      <c r="H3" s="3">
        <v>2</v>
      </c>
      <c r="I3" s="3" t="s">
        <v>41</v>
      </c>
      <c r="J3" s="3">
        <v>23</v>
      </c>
      <c r="K3" s="3" t="s">
        <v>14</v>
      </c>
      <c r="L3" s="3" t="str">
        <f t="shared" ref="L3:L48" si="1">B3&amp;D3&amp;I3</f>
        <v>C793CFCNICOLAS</v>
      </c>
      <c r="M3" s="3" t="str">
        <f t="shared" ref="M3:M48" si="2">B3&amp;I3</f>
        <v>C793NICOLAS</v>
      </c>
      <c r="N3" s="3" t="str">
        <f t="shared" si="0"/>
        <v>C793NICOLAS</v>
      </c>
      <c r="O3" s="3" t="s">
        <v>47</v>
      </c>
      <c r="P3" s="3">
        <f t="array" aca="1" ref="P3" ca="1">INDEX(OFFSET('Grilles tarifs'!G2:G128,,IF(OR(O3="CEFP",O3="SAMEDI"),E3-1,0)),MATCH(N3&amp;O3,'Grilles tarifs'!A2:A128&amp;'Grilles tarifs'!E2:E128,0))</f>
        <v>0</v>
      </c>
      <c r="Q3" s="3"/>
    </row>
    <row r="4" spans="1:17" x14ac:dyDescent="0.25">
      <c r="A4" s="3" t="s">
        <v>13</v>
      </c>
      <c r="B4" s="3" t="s">
        <v>22</v>
      </c>
      <c r="C4" s="4">
        <v>43466</v>
      </c>
      <c r="D4" s="3" t="s">
        <v>33</v>
      </c>
      <c r="E4" s="3">
        <v>1</v>
      </c>
      <c r="F4" s="3"/>
      <c r="G4" s="3">
        <v>0</v>
      </c>
      <c r="H4" s="3">
        <v>2</v>
      </c>
      <c r="I4" s="3" t="s">
        <v>41</v>
      </c>
      <c r="J4" s="3">
        <v>23</v>
      </c>
      <c r="K4" s="3" t="s">
        <v>14</v>
      </c>
      <c r="L4" s="3" t="str">
        <f t="shared" si="1"/>
        <v>C793PRESSCHESTNICOLAS</v>
      </c>
      <c r="M4" s="3" t="str">
        <f t="shared" si="2"/>
        <v>C793NICOLAS</v>
      </c>
      <c r="N4" s="3" t="str">
        <f t="shared" si="0"/>
        <v>C793PRESSCHESTNICOLAS</v>
      </c>
      <c r="O4" s="3" t="s">
        <v>47</v>
      </c>
      <c r="P4" s="3">
        <f t="array" aca="1" ref="P4" ca="1">INDEX(OFFSET('Grilles tarifs'!G3:G129,,IF(OR(O4="CEFP",O4="SAMEDI"),E4-1,0)),MATCH(N4&amp;O4,'Grilles tarifs'!A3:A129&amp;'Grilles tarifs'!E3:E129,0))</f>
        <v>68</v>
      </c>
      <c r="Q4" s="3"/>
    </row>
    <row r="5" spans="1:17" x14ac:dyDescent="0.25">
      <c r="A5" s="3" t="s">
        <v>13</v>
      </c>
      <c r="B5" s="3" t="s">
        <v>21</v>
      </c>
      <c r="C5" s="4">
        <v>43466</v>
      </c>
      <c r="D5" s="3" t="s">
        <v>31</v>
      </c>
      <c r="E5" s="3">
        <v>9</v>
      </c>
      <c r="F5" s="3">
        <v>3</v>
      </c>
      <c r="G5" s="3"/>
      <c r="H5" s="3">
        <v>1</v>
      </c>
      <c r="I5" s="3" t="s">
        <v>41</v>
      </c>
      <c r="J5" s="3">
        <v>16</v>
      </c>
      <c r="K5" s="3" t="s">
        <v>14</v>
      </c>
      <c r="L5" s="3" t="str">
        <f t="shared" si="1"/>
        <v>C213CFENICOLAS</v>
      </c>
      <c r="M5" s="3" t="str">
        <f t="shared" si="2"/>
        <v>C213NICOLAS</v>
      </c>
      <c r="N5" s="3" t="str">
        <f t="shared" si="0"/>
        <v>C213NICOLAS</v>
      </c>
      <c r="O5" s="3" t="s">
        <v>46</v>
      </c>
      <c r="P5" s="3">
        <f t="array" aca="1" ref="P5" ca="1">INDEX(OFFSET('Grilles tarifs'!G4:G130,,IF(OR(O5="CEFP",O5="SAMEDI"),E5-1,0)),MATCH(N5&amp;O5,'Grilles tarifs'!A4:A130&amp;'Grilles tarifs'!E4:E130,0))</f>
        <v>89</v>
      </c>
      <c r="Q5" s="3"/>
    </row>
    <row r="6" spans="1:17" x14ac:dyDescent="0.25">
      <c r="A6" s="3" t="s">
        <v>13</v>
      </c>
      <c r="B6" s="3" t="s">
        <v>21</v>
      </c>
      <c r="C6" s="4">
        <v>43466</v>
      </c>
      <c r="D6" s="3" t="s">
        <v>34</v>
      </c>
      <c r="E6" s="3">
        <v>1</v>
      </c>
      <c r="F6" s="3"/>
      <c r="G6" s="3"/>
      <c r="H6" s="3">
        <v>1</v>
      </c>
      <c r="I6" s="3" t="s">
        <v>41</v>
      </c>
      <c r="J6" s="3">
        <v>16</v>
      </c>
      <c r="K6" s="3" t="s">
        <v>14</v>
      </c>
      <c r="L6" s="3" t="str">
        <f t="shared" si="1"/>
        <v>C213COURIRNICOLAS</v>
      </c>
      <c r="M6" s="3" t="str">
        <f t="shared" si="2"/>
        <v>C213NICOLAS</v>
      </c>
      <c r="N6" s="3" t="str">
        <f t="shared" si="0"/>
        <v>C213COURIRNICOLAS</v>
      </c>
      <c r="O6" s="3" t="s">
        <v>46</v>
      </c>
      <c r="P6" s="3">
        <f t="array" aca="1" ref="P6" ca="1">INDEX(OFFSET('Grilles tarifs'!G5:G131,,IF(OR(O6="CEFP",O6="SAMEDI"),E6-1,0)),MATCH(N6&amp;O6,'Grilles tarifs'!A5:A131&amp;'Grilles tarifs'!E5:E131,0))</f>
        <v>16</v>
      </c>
      <c r="Q6" s="3"/>
    </row>
    <row r="7" spans="1:17" x14ac:dyDescent="0.25">
      <c r="A7" s="3" t="s">
        <v>13</v>
      </c>
      <c r="B7" s="3" t="s">
        <v>21</v>
      </c>
      <c r="C7" s="4">
        <v>43466</v>
      </c>
      <c r="D7" s="3" t="s">
        <v>40</v>
      </c>
      <c r="E7" s="3">
        <v>1</v>
      </c>
      <c r="F7" s="3"/>
      <c r="G7" s="3"/>
      <c r="H7" s="3">
        <v>1</v>
      </c>
      <c r="I7" s="3" t="s">
        <v>41</v>
      </c>
      <c r="J7" s="3">
        <v>16</v>
      </c>
      <c r="K7" s="3" t="s">
        <v>14</v>
      </c>
      <c r="L7" s="3" t="str">
        <f t="shared" si="1"/>
        <v>C213CHALENICOLAS</v>
      </c>
      <c r="M7" s="3" t="str">
        <f t="shared" si="2"/>
        <v>C213NICOLAS</v>
      </c>
      <c r="N7" s="3" t="str">
        <f t="shared" si="0"/>
        <v>C213CHALENICOLAS</v>
      </c>
      <c r="O7" s="3" t="s">
        <v>46</v>
      </c>
      <c r="P7" s="3">
        <f t="array" aca="1" ref="P7" ca="1">INDEX(OFFSET('Grilles tarifs'!G6:G132,,IF(OR(O7="CEFP",O7="SAMEDI"),E7-1,0)),MATCH(N7&amp;O7,'Grilles tarifs'!A6:A132&amp;'Grilles tarifs'!E6:E132,0))</f>
        <v>19</v>
      </c>
      <c r="Q7" s="3"/>
    </row>
    <row r="8" spans="1:17" x14ac:dyDescent="0.25">
      <c r="A8" s="3" t="s">
        <v>13</v>
      </c>
      <c r="B8" s="3" t="s">
        <v>21</v>
      </c>
      <c r="C8" s="4">
        <v>43466</v>
      </c>
      <c r="D8" s="3" t="s">
        <v>32</v>
      </c>
      <c r="E8" s="3">
        <v>0</v>
      </c>
      <c r="F8" s="3"/>
      <c r="G8" s="3">
        <v>12.336</v>
      </c>
      <c r="H8" s="3">
        <v>1</v>
      </c>
      <c r="I8" s="3" t="s">
        <v>41</v>
      </c>
      <c r="J8" s="3">
        <v>16</v>
      </c>
      <c r="K8" s="3" t="s">
        <v>14</v>
      </c>
      <c r="L8" s="3" t="str">
        <f t="shared" si="1"/>
        <v>C213CFCNICOLAS</v>
      </c>
      <c r="M8" s="3" t="str">
        <f t="shared" si="2"/>
        <v>C213NICOLAS</v>
      </c>
      <c r="N8" s="3" t="str">
        <f t="shared" si="0"/>
        <v>C213CFCNICOLAS</v>
      </c>
      <c r="O8" s="3" t="s">
        <v>46</v>
      </c>
      <c r="P8" s="3">
        <f t="array" aca="1" ref="P8" ca="1">INDEX(OFFSET('Grilles tarifs'!G7:G133,,IF(OR(O8="CEFP",O8="SAMEDI"),E8-1,0)),MATCH(N8&amp;O8,'Grilles tarifs'!A7:A133&amp;'Grilles tarifs'!E7:E133,0))</f>
        <v>76</v>
      </c>
      <c r="Q8" s="3"/>
    </row>
    <row r="9" spans="1:17" x14ac:dyDescent="0.25">
      <c r="A9" s="3" t="s">
        <v>13</v>
      </c>
      <c r="B9" s="3" t="s">
        <v>21</v>
      </c>
      <c r="C9" s="4">
        <v>43466</v>
      </c>
      <c r="D9" s="3" t="s">
        <v>37</v>
      </c>
      <c r="E9" s="3">
        <v>1</v>
      </c>
      <c r="F9" s="3"/>
      <c r="G9" s="3"/>
      <c r="H9" s="3">
        <v>1</v>
      </c>
      <c r="I9" s="3" t="s">
        <v>41</v>
      </c>
      <c r="J9" s="3">
        <v>16</v>
      </c>
      <c r="K9" s="3" t="s">
        <v>14</v>
      </c>
      <c r="L9" s="3" t="str">
        <f t="shared" si="1"/>
        <v>C213QATARNICOLAS</v>
      </c>
      <c r="M9" s="3" t="str">
        <f t="shared" si="2"/>
        <v>C213NICOLAS</v>
      </c>
      <c r="N9" s="3" t="str">
        <f t="shared" si="0"/>
        <v>C213QATARNICOLAS</v>
      </c>
      <c r="O9" s="3" t="s">
        <v>46</v>
      </c>
      <c r="P9" s="3">
        <f t="array" aca="1" ref="P9" ca="1">INDEX(OFFSET('Grilles tarifs'!G8:G134,,IF(OR(O9="CEFP",O9="SAMEDI"),E9-1,0)),MATCH(N9&amp;O9,'Grilles tarifs'!A8:A134&amp;'Grilles tarifs'!E8:E134,0))</f>
        <v>22</v>
      </c>
      <c r="Q9" s="3"/>
    </row>
    <row r="10" spans="1:17" x14ac:dyDescent="0.25">
      <c r="A10" s="3" t="s">
        <v>13</v>
      </c>
      <c r="B10" s="3" t="s">
        <v>21</v>
      </c>
      <c r="C10" s="4">
        <v>43466</v>
      </c>
      <c r="D10" s="3" t="s">
        <v>36</v>
      </c>
      <c r="E10" s="3">
        <v>1</v>
      </c>
      <c r="F10" s="3"/>
      <c r="G10" s="3"/>
      <c r="H10" s="3">
        <v>1</v>
      </c>
      <c r="I10" s="3" t="s">
        <v>41</v>
      </c>
      <c r="J10" s="3">
        <v>16</v>
      </c>
      <c r="K10" s="3" t="s">
        <v>14</v>
      </c>
      <c r="L10" s="3" t="str">
        <f t="shared" si="1"/>
        <v>C213PARTIRNICOLAS</v>
      </c>
      <c r="M10" s="3" t="str">
        <f t="shared" si="2"/>
        <v>C213NICOLAS</v>
      </c>
      <c r="N10" s="3" t="str">
        <f t="shared" si="0"/>
        <v>C213PARTIRNICOLAS</v>
      </c>
      <c r="O10" s="3" t="s">
        <v>46</v>
      </c>
      <c r="P10" s="3">
        <f t="array" aca="1" ref="P10" ca="1">INDEX(OFFSET('Grilles tarifs'!G9:G135,,IF(OR(O10="CEFP",O10="SAMEDI"),E10-1,0)),MATCH(N10&amp;O10,'Grilles tarifs'!A9:A135&amp;'Grilles tarifs'!E9:E135,0))</f>
        <v>18</v>
      </c>
      <c r="Q10" s="3"/>
    </row>
    <row r="11" spans="1:17" x14ac:dyDescent="0.25">
      <c r="A11" s="3" t="s">
        <v>13</v>
      </c>
      <c r="B11" s="3" t="s">
        <v>23</v>
      </c>
      <c r="C11" s="4">
        <v>43466</v>
      </c>
      <c r="D11" s="3" t="s">
        <v>31</v>
      </c>
      <c r="E11" s="3">
        <v>12</v>
      </c>
      <c r="F11" s="3"/>
      <c r="G11" s="3">
        <v>0</v>
      </c>
      <c r="H11" s="3">
        <v>1</v>
      </c>
      <c r="I11" s="3" t="s">
        <v>41</v>
      </c>
      <c r="J11" s="3">
        <v>17</v>
      </c>
      <c r="K11" s="3" t="s">
        <v>14</v>
      </c>
      <c r="L11" s="3" t="str">
        <f t="shared" si="1"/>
        <v>C143CFENICOLAS</v>
      </c>
      <c r="M11" s="3" t="str">
        <f t="shared" si="2"/>
        <v>C143NICOLAS</v>
      </c>
      <c r="N11" s="3" t="str">
        <f t="shared" si="0"/>
        <v>C143NICOLAS</v>
      </c>
      <c r="O11" s="3" t="s">
        <v>46</v>
      </c>
      <c r="P11" s="3">
        <f t="array" aca="1" ref="P11" ca="1">INDEX(OFFSET('Grilles tarifs'!G10:G136,,IF(OR(O11="CEFP",O11="SAMEDI"),E11-1,0)),MATCH(N11&amp;O11,'Grilles tarifs'!A10:A136&amp;'Grilles tarifs'!E10:E136,0))</f>
        <v>87</v>
      </c>
      <c r="Q11" s="3"/>
    </row>
    <row r="12" spans="1:17" x14ac:dyDescent="0.25">
      <c r="A12" s="3" t="s">
        <v>13</v>
      </c>
      <c r="B12" s="3" t="s">
        <v>23</v>
      </c>
      <c r="C12" s="4">
        <v>43466</v>
      </c>
      <c r="D12" s="3" t="s">
        <v>34</v>
      </c>
      <c r="E12" s="3">
        <v>1</v>
      </c>
      <c r="F12" s="3"/>
      <c r="G12" s="3"/>
      <c r="H12" s="3">
        <v>1</v>
      </c>
      <c r="I12" s="3" t="s">
        <v>41</v>
      </c>
      <c r="J12" s="3">
        <v>17</v>
      </c>
      <c r="K12" s="3" t="s">
        <v>14</v>
      </c>
      <c r="L12" s="3" t="str">
        <f t="shared" si="1"/>
        <v>C143COURIRNICOLAS</v>
      </c>
      <c r="M12" s="3" t="str">
        <f t="shared" si="2"/>
        <v>C143NICOLAS</v>
      </c>
      <c r="N12" s="3" t="str">
        <f t="shared" si="0"/>
        <v>C143COURIRNICOLAS</v>
      </c>
      <c r="O12" s="3" t="s">
        <v>46</v>
      </c>
      <c r="P12" s="3" t="e">
        <f t="array" aca="1" ref="P12" ca="1">INDEX(OFFSET('Grilles tarifs'!G11:G137,,IF(OR(O12="CEFP",O12="SAMEDI"),E12-1,0)),MATCH(N12&amp;O12,'Grilles tarifs'!A11:A137&amp;'Grilles tarifs'!E11:E137,0))</f>
        <v>#N/A</v>
      </c>
      <c r="Q12" s="3"/>
    </row>
    <row r="13" spans="1:17" x14ac:dyDescent="0.25">
      <c r="A13" s="3" t="s">
        <v>13</v>
      </c>
      <c r="B13" s="3" t="s">
        <v>23</v>
      </c>
      <c r="C13" s="4">
        <v>43466</v>
      </c>
      <c r="D13" s="3" t="s">
        <v>40</v>
      </c>
      <c r="E13" s="3">
        <v>2</v>
      </c>
      <c r="F13" s="3"/>
      <c r="G13" s="3"/>
      <c r="H13" s="3">
        <v>1</v>
      </c>
      <c r="I13" s="3" t="s">
        <v>41</v>
      </c>
      <c r="J13" s="3">
        <v>17</v>
      </c>
      <c r="K13" s="3" t="s">
        <v>14</v>
      </c>
      <c r="L13" s="3" t="str">
        <f t="shared" si="1"/>
        <v>C143CHALENICOLAS</v>
      </c>
      <c r="M13" s="3" t="str">
        <f t="shared" si="2"/>
        <v>C143NICOLAS</v>
      </c>
      <c r="N13" s="3" t="str">
        <f t="shared" si="0"/>
        <v>C143CHALENICOLAS</v>
      </c>
      <c r="O13" s="3" t="s">
        <v>46</v>
      </c>
      <c r="P13" s="3" t="e">
        <f t="array" aca="1" ref="P13" ca="1">INDEX(OFFSET('Grilles tarifs'!G12:G138,,IF(OR(O13="CEFP",O13="SAMEDI"),E13-1,0)),MATCH(N13&amp;O13,'Grilles tarifs'!A12:A138&amp;'Grilles tarifs'!E12:E138,0))</f>
        <v>#N/A</v>
      </c>
      <c r="Q13" s="3"/>
    </row>
    <row r="14" spans="1:17" x14ac:dyDescent="0.25">
      <c r="A14" s="3" t="s">
        <v>13</v>
      </c>
      <c r="B14" s="3" t="s">
        <v>23</v>
      </c>
      <c r="C14" s="4">
        <v>43466</v>
      </c>
      <c r="D14" s="3" t="s">
        <v>32</v>
      </c>
      <c r="E14" s="3">
        <v>0</v>
      </c>
      <c r="F14" s="3"/>
      <c r="G14" s="3">
        <v>17.184000000000001</v>
      </c>
      <c r="H14" s="3">
        <v>1</v>
      </c>
      <c r="I14" s="3" t="s">
        <v>41</v>
      </c>
      <c r="J14" s="3">
        <v>17</v>
      </c>
      <c r="K14" s="3" t="s">
        <v>14</v>
      </c>
      <c r="L14" s="3" t="str">
        <f t="shared" si="1"/>
        <v>C143CFCNICOLAS</v>
      </c>
      <c r="M14" s="3" t="str">
        <f t="shared" si="2"/>
        <v>C143NICOLAS</v>
      </c>
      <c r="N14" s="3" t="str">
        <f t="shared" si="0"/>
        <v>C143CFCNICOLAS</v>
      </c>
      <c r="O14" s="3" t="s">
        <v>46</v>
      </c>
      <c r="P14" s="3" t="e">
        <f t="array" aca="1" ref="P14" ca="1">INDEX(OFFSET('Grilles tarifs'!G13:G139,,IF(OR(O14="CEFP",O14="SAMEDI"),E14-1,0)),MATCH(N14&amp;O14,'Grilles tarifs'!A13:A139&amp;'Grilles tarifs'!E13:E139,0))</f>
        <v>#N/A</v>
      </c>
      <c r="Q14" s="3"/>
    </row>
    <row r="15" spans="1:17" x14ac:dyDescent="0.25">
      <c r="A15" s="3" t="s">
        <v>13</v>
      </c>
      <c r="B15" s="3" t="s">
        <v>23</v>
      </c>
      <c r="C15" s="4">
        <v>43466</v>
      </c>
      <c r="D15" s="3" t="s">
        <v>37</v>
      </c>
      <c r="E15" s="3">
        <v>1</v>
      </c>
      <c r="F15" s="3"/>
      <c r="G15" s="3"/>
      <c r="H15" s="3">
        <v>1</v>
      </c>
      <c r="I15" s="3" t="s">
        <v>41</v>
      </c>
      <c r="J15" s="3">
        <v>17</v>
      </c>
      <c r="K15" s="3" t="s">
        <v>14</v>
      </c>
      <c r="L15" s="3" t="str">
        <f t="shared" si="1"/>
        <v>C143QATARNICOLAS</v>
      </c>
      <c r="M15" s="3" t="str">
        <f t="shared" si="2"/>
        <v>C143NICOLAS</v>
      </c>
      <c r="N15" s="3" t="str">
        <f t="shared" si="0"/>
        <v>C143QATARNICOLAS</v>
      </c>
      <c r="O15" s="3" t="s">
        <v>46</v>
      </c>
      <c r="P15" s="3">
        <f t="array" aca="1" ref="P15" ca="1">INDEX(OFFSET('Grilles tarifs'!G14:G140,,IF(OR(O15="CEFP",O15="SAMEDI"),E15-1,0)),MATCH(N15&amp;O15,'Grilles tarifs'!A14:A140&amp;'Grilles tarifs'!E14:E140,0))</f>
        <v>20</v>
      </c>
      <c r="Q15" s="3"/>
    </row>
    <row r="16" spans="1:17" x14ac:dyDescent="0.25">
      <c r="A16" s="3" t="s">
        <v>13</v>
      </c>
      <c r="B16" s="3" t="s">
        <v>23</v>
      </c>
      <c r="C16" s="4">
        <v>43466</v>
      </c>
      <c r="D16" s="3" t="s">
        <v>38</v>
      </c>
      <c r="E16" s="3">
        <v>1</v>
      </c>
      <c r="F16" s="3"/>
      <c r="G16" s="3">
        <v>22.19</v>
      </c>
      <c r="H16" s="3">
        <v>1</v>
      </c>
      <c r="I16" s="3" t="s">
        <v>41</v>
      </c>
      <c r="J16" s="3">
        <v>17</v>
      </c>
      <c r="K16" s="3" t="s">
        <v>14</v>
      </c>
      <c r="L16" s="3" t="str">
        <f t="shared" si="1"/>
        <v>C143RAFOUNICOLAS</v>
      </c>
      <c r="M16" s="3" t="str">
        <f t="shared" si="2"/>
        <v>C143NICOLAS</v>
      </c>
      <c r="N16" s="3" t="str">
        <f t="shared" si="0"/>
        <v>C143RAFOUNICOLAS</v>
      </c>
      <c r="O16" s="3" t="s">
        <v>46</v>
      </c>
      <c r="P16" s="3">
        <f t="array" aca="1" ref="P16" ca="1">INDEX(OFFSET('Grilles tarifs'!G15:G141,,IF(OR(O16="CEFP",O16="SAMEDI"),E16-1,0)),MATCH(N16&amp;O16,'Grilles tarifs'!A15:A141&amp;'Grilles tarifs'!E15:E141,0))</f>
        <v>1.407</v>
      </c>
      <c r="Q16" s="3"/>
    </row>
    <row r="17" spans="1:17" x14ac:dyDescent="0.25">
      <c r="A17" s="3" t="s">
        <v>13</v>
      </c>
      <c r="B17" s="3" t="s">
        <v>24</v>
      </c>
      <c r="C17" s="4">
        <v>43466</v>
      </c>
      <c r="D17" s="3" t="s">
        <v>31</v>
      </c>
      <c r="E17" s="3">
        <v>5</v>
      </c>
      <c r="F17" s="3"/>
      <c r="G17" s="3"/>
      <c r="H17" s="3">
        <v>1</v>
      </c>
      <c r="I17" s="3" t="s">
        <v>41</v>
      </c>
      <c r="J17" s="3">
        <v>8</v>
      </c>
      <c r="K17" s="3" t="s">
        <v>14</v>
      </c>
      <c r="L17" s="3" t="str">
        <f t="shared" si="1"/>
        <v>C153CFENICOLAS</v>
      </c>
      <c r="M17" s="3" t="str">
        <f t="shared" si="2"/>
        <v>C153NICOLAS</v>
      </c>
      <c r="N17" s="3" t="str">
        <f t="shared" si="0"/>
        <v>C153NICOLAS</v>
      </c>
      <c r="O17" s="3" t="s">
        <v>46</v>
      </c>
      <c r="P17" s="3">
        <f t="array" aca="1" ref="P17" ca="1">INDEX(OFFSET('Grilles tarifs'!G16:G142,,IF(OR(O17="CEFP",O17="SAMEDI"),E17-1,0)),MATCH(N17&amp;O17,'Grilles tarifs'!A16:A142&amp;'Grilles tarifs'!E16:E142,0))</f>
        <v>88</v>
      </c>
      <c r="Q17" s="3"/>
    </row>
    <row r="18" spans="1:17" x14ac:dyDescent="0.25">
      <c r="A18" s="3" t="s">
        <v>13</v>
      </c>
      <c r="B18" s="3" t="s">
        <v>24</v>
      </c>
      <c r="C18" s="4">
        <v>43466</v>
      </c>
      <c r="D18" s="3" t="s">
        <v>34</v>
      </c>
      <c r="E18" s="3">
        <v>1</v>
      </c>
      <c r="F18" s="3"/>
      <c r="G18" s="3"/>
      <c r="H18" s="3">
        <v>1</v>
      </c>
      <c r="I18" s="3" t="s">
        <v>41</v>
      </c>
      <c r="J18" s="3">
        <v>8</v>
      </c>
      <c r="K18" s="3" t="s">
        <v>14</v>
      </c>
      <c r="L18" s="3" t="str">
        <f t="shared" si="1"/>
        <v>C153COURIRNICOLAS</v>
      </c>
      <c r="M18" s="3" t="str">
        <f t="shared" si="2"/>
        <v>C153NICOLAS</v>
      </c>
      <c r="N18" s="3" t="str">
        <f t="shared" si="0"/>
        <v>C153COURIRNICOLAS</v>
      </c>
      <c r="O18" s="3" t="s">
        <v>46</v>
      </c>
      <c r="P18" s="3" t="e">
        <f t="array" aca="1" ref="P18" ca="1">INDEX(OFFSET('Grilles tarifs'!G17:G143,,IF(OR(O18="CEFP",O18="SAMEDI"),E18-1,0)),MATCH(N18&amp;O18,'Grilles tarifs'!A17:A143&amp;'Grilles tarifs'!E17:E143,0))</f>
        <v>#N/A</v>
      </c>
      <c r="Q18" s="3"/>
    </row>
    <row r="19" spans="1:17" x14ac:dyDescent="0.25">
      <c r="A19" s="3" t="s">
        <v>13</v>
      </c>
      <c r="B19" s="3" t="s">
        <v>24</v>
      </c>
      <c r="C19" s="4">
        <v>43466</v>
      </c>
      <c r="D19" s="3" t="s">
        <v>40</v>
      </c>
      <c r="E19" s="3">
        <v>1</v>
      </c>
      <c r="F19" s="3"/>
      <c r="G19" s="3"/>
      <c r="H19" s="3">
        <v>1</v>
      </c>
      <c r="I19" s="3" t="s">
        <v>41</v>
      </c>
      <c r="J19" s="3">
        <v>8</v>
      </c>
      <c r="K19" s="3" t="s">
        <v>14</v>
      </c>
      <c r="L19" s="3" t="str">
        <f t="shared" si="1"/>
        <v>C153CHALENICOLAS</v>
      </c>
      <c r="M19" s="3" t="str">
        <f t="shared" si="2"/>
        <v>C153NICOLAS</v>
      </c>
      <c r="N19" s="3" t="str">
        <f t="shared" si="0"/>
        <v>C153CHALENICOLAS</v>
      </c>
      <c r="O19" s="3" t="s">
        <v>46</v>
      </c>
      <c r="P19" s="3" t="e">
        <f t="array" aca="1" ref="P19" ca="1">INDEX(OFFSET('Grilles tarifs'!G18:G144,,IF(OR(O19="CEFP",O19="SAMEDI"),E19-1,0)),MATCH(N19&amp;O19,'Grilles tarifs'!A18:A144&amp;'Grilles tarifs'!E18:E144,0))</f>
        <v>#N/A</v>
      </c>
      <c r="Q19" s="3"/>
    </row>
    <row r="20" spans="1:17" x14ac:dyDescent="0.25">
      <c r="A20" s="3" t="s">
        <v>13</v>
      </c>
      <c r="B20" s="3" t="s">
        <v>24</v>
      </c>
      <c r="C20" s="4">
        <v>43466</v>
      </c>
      <c r="D20" s="3" t="s">
        <v>32</v>
      </c>
      <c r="E20" s="3">
        <v>0</v>
      </c>
      <c r="F20" s="3"/>
      <c r="G20" s="3">
        <v>20</v>
      </c>
      <c r="H20" s="3">
        <v>1</v>
      </c>
      <c r="I20" s="3" t="s">
        <v>41</v>
      </c>
      <c r="J20" s="3">
        <v>8</v>
      </c>
      <c r="K20" s="3" t="s">
        <v>14</v>
      </c>
      <c r="L20" s="3" t="str">
        <f t="shared" si="1"/>
        <v>C153CFCNICOLAS</v>
      </c>
      <c r="M20" s="3" t="str">
        <f t="shared" si="2"/>
        <v>C153NICOLAS</v>
      </c>
      <c r="N20" s="3" t="str">
        <f t="shared" si="0"/>
        <v>C153CFCNICOLAS</v>
      </c>
      <c r="O20" s="3" t="s">
        <v>46</v>
      </c>
      <c r="P20" s="3" t="e">
        <f t="array" aca="1" ref="P20" ca="1">INDEX(OFFSET('Grilles tarifs'!G19:G145,,IF(OR(O20="CEFP",O20="SAMEDI"),E20-1,0)),MATCH(N20&amp;O20,'Grilles tarifs'!A19:A145&amp;'Grilles tarifs'!E19:E145,0))</f>
        <v>#N/A</v>
      </c>
      <c r="Q20" s="3"/>
    </row>
    <row r="21" spans="1:17" x14ac:dyDescent="0.25">
      <c r="A21" s="3" t="s">
        <v>13</v>
      </c>
      <c r="B21" s="3" t="s">
        <v>24</v>
      </c>
      <c r="C21" s="4">
        <v>43466</v>
      </c>
      <c r="D21" s="3" t="s">
        <v>37</v>
      </c>
      <c r="E21" s="3">
        <v>1</v>
      </c>
      <c r="F21" s="3"/>
      <c r="G21" s="3"/>
      <c r="H21" s="3">
        <v>1</v>
      </c>
      <c r="I21" s="3" t="s">
        <v>41</v>
      </c>
      <c r="J21" s="3">
        <v>8</v>
      </c>
      <c r="K21" s="3" t="s">
        <v>14</v>
      </c>
      <c r="L21" s="3" t="str">
        <f t="shared" si="1"/>
        <v>C153QATARNICOLAS</v>
      </c>
      <c r="M21" s="3" t="str">
        <f t="shared" si="2"/>
        <v>C153NICOLAS</v>
      </c>
      <c r="N21" s="3" t="str">
        <f t="shared" si="0"/>
        <v>C153QATARNICOLAS</v>
      </c>
      <c r="O21" s="3" t="s">
        <v>46</v>
      </c>
      <c r="P21" s="3" t="e">
        <f t="array" aca="1" ref="P21" ca="1">INDEX(OFFSET('Grilles tarifs'!G20:G146,,IF(OR(O21="CEFP",O21="SAMEDI"),E21-1,0)),MATCH(N21&amp;O21,'Grilles tarifs'!A20:A146&amp;'Grilles tarifs'!E20:E146,0))</f>
        <v>#N/A</v>
      </c>
      <c r="Q21" s="3"/>
    </row>
    <row r="22" spans="1:17" x14ac:dyDescent="0.25">
      <c r="A22" s="3" t="s">
        <v>13</v>
      </c>
      <c r="B22" s="3" t="s">
        <v>24</v>
      </c>
      <c r="C22" s="4">
        <v>43466</v>
      </c>
      <c r="D22" s="3" t="s">
        <v>38</v>
      </c>
      <c r="E22" s="3">
        <v>0</v>
      </c>
      <c r="F22" s="3"/>
      <c r="G22" s="3">
        <v>13.17</v>
      </c>
      <c r="H22" s="3">
        <v>1</v>
      </c>
      <c r="I22" s="3" t="s">
        <v>41</v>
      </c>
      <c r="J22" s="3">
        <v>8</v>
      </c>
      <c r="K22" s="3" t="s">
        <v>14</v>
      </c>
      <c r="L22" s="3" t="str">
        <f t="shared" si="1"/>
        <v>C153RAFOUNICOLAS</v>
      </c>
      <c r="M22" s="3" t="str">
        <f t="shared" si="2"/>
        <v>C153NICOLAS</v>
      </c>
      <c r="N22" s="3" t="str">
        <f t="shared" si="0"/>
        <v>C153RAFOUNICOLAS</v>
      </c>
      <c r="O22" s="3" t="s">
        <v>46</v>
      </c>
      <c r="P22" s="3">
        <f t="array" aca="1" ref="P22" ca="1">INDEX(OFFSET('Grilles tarifs'!G21:G147,,IF(OR(O22="CEFP",O22="SAMEDI"),E22-1,0)),MATCH(N22&amp;O22,'Grilles tarifs'!A21:A147&amp;'Grilles tarifs'!E21:E147,0))</f>
        <v>1.6160000000000001</v>
      </c>
      <c r="Q22" s="3"/>
    </row>
    <row r="23" spans="1:17" x14ac:dyDescent="0.25">
      <c r="A23" s="3" t="s">
        <v>13</v>
      </c>
      <c r="B23" s="3" t="s">
        <v>25</v>
      </c>
      <c r="C23" s="4">
        <v>43466</v>
      </c>
      <c r="D23" s="3" t="s">
        <v>31</v>
      </c>
      <c r="E23" s="3">
        <v>5</v>
      </c>
      <c r="F23" s="3"/>
      <c r="G23" s="3"/>
      <c r="H23" s="3">
        <v>1</v>
      </c>
      <c r="I23" s="3" t="s">
        <v>43</v>
      </c>
      <c r="J23" s="3">
        <v>6</v>
      </c>
      <c r="K23" s="3" t="s">
        <v>14</v>
      </c>
      <c r="L23" s="3" t="str">
        <f t="shared" si="1"/>
        <v>C293CFENEVER</v>
      </c>
      <c r="M23" s="3" t="str">
        <f t="shared" si="2"/>
        <v>C293NEVER</v>
      </c>
      <c r="N23" s="3" t="str">
        <f t="shared" si="0"/>
        <v>C293NEVER</v>
      </c>
      <c r="O23" s="3" t="s">
        <v>47</v>
      </c>
      <c r="P23" s="3">
        <f t="array" aca="1" ref="P23" ca="1">INDEX(OFFSET('Grilles tarifs'!G22:G148,,IF(OR(O23="CEFP",O23="SAMEDI"),E23-1,0)),MATCH(N23&amp;O23,'Grilles tarifs'!A22:A148&amp;'Grilles tarifs'!E22:E148,0))</f>
        <v>86</v>
      </c>
      <c r="Q23" s="3"/>
    </row>
    <row r="24" spans="1:17" x14ac:dyDescent="0.25">
      <c r="A24" s="3" t="s">
        <v>13</v>
      </c>
      <c r="B24" s="3" t="s">
        <v>25</v>
      </c>
      <c r="C24" s="4">
        <v>43466</v>
      </c>
      <c r="D24" s="3" t="s">
        <v>34</v>
      </c>
      <c r="E24" s="3">
        <v>1</v>
      </c>
      <c r="F24" s="3"/>
      <c r="G24" s="3"/>
      <c r="H24" s="3">
        <v>1</v>
      </c>
      <c r="I24" s="3" t="s">
        <v>43</v>
      </c>
      <c r="J24" s="3">
        <v>6</v>
      </c>
      <c r="K24" s="3" t="s">
        <v>14</v>
      </c>
      <c r="L24" s="3" t="str">
        <f t="shared" si="1"/>
        <v>C293COURIRNEVER</v>
      </c>
      <c r="M24" s="3" t="str">
        <f t="shared" si="2"/>
        <v>C293NEVER</v>
      </c>
      <c r="N24" s="3" t="str">
        <f t="shared" si="0"/>
        <v>C293COURIRNEVER</v>
      </c>
      <c r="O24" s="3" t="s">
        <v>47</v>
      </c>
      <c r="P24" s="3">
        <f t="array" aca="1" ref="P24" ca="1">INDEX(OFFSET('Grilles tarifs'!G23:G149,,IF(OR(O24="CEFP",O24="SAMEDI"),E24-1,0)),MATCH(N24&amp;O24,'Grilles tarifs'!A23:A149&amp;'Grilles tarifs'!E23:E149,0))</f>
        <v>45</v>
      </c>
      <c r="Q24" s="3"/>
    </row>
    <row r="25" spans="1:17" x14ac:dyDescent="0.25">
      <c r="A25" s="3" t="s">
        <v>13</v>
      </c>
      <c r="B25" s="3" t="s">
        <v>25</v>
      </c>
      <c r="C25" s="4">
        <v>43466</v>
      </c>
      <c r="D25" s="3" t="s">
        <v>32</v>
      </c>
      <c r="E25" s="3">
        <v>0</v>
      </c>
      <c r="F25" s="3"/>
      <c r="G25" s="3">
        <v>17.265999999999998</v>
      </c>
      <c r="H25" s="3">
        <v>1</v>
      </c>
      <c r="I25" s="3" t="s">
        <v>43</v>
      </c>
      <c r="J25" s="3">
        <v>6</v>
      </c>
      <c r="K25" s="3" t="s">
        <v>14</v>
      </c>
      <c r="L25" s="3" t="str">
        <f t="shared" si="1"/>
        <v>C293CFCNEVER</v>
      </c>
      <c r="M25" s="3" t="str">
        <f t="shared" si="2"/>
        <v>C293NEVER</v>
      </c>
      <c r="N25" s="3" t="str">
        <f t="shared" si="0"/>
        <v>C293CFCNEVER</v>
      </c>
      <c r="O25" s="3" t="s">
        <v>47</v>
      </c>
      <c r="P25" s="3">
        <f t="array" aca="1" ref="P25" ca="1">INDEX(OFFSET('Grilles tarifs'!G24:G150,,IF(OR(O25="CEFP",O25="SAMEDI"),E25-1,0)),MATCH(N25&amp;O25,'Grilles tarifs'!A24:A150&amp;'Grilles tarifs'!E24:E150,0))</f>
        <v>0</v>
      </c>
      <c r="Q25" s="3"/>
    </row>
    <row r="26" spans="1:17" x14ac:dyDescent="0.25">
      <c r="A26" s="3" t="s">
        <v>13</v>
      </c>
      <c r="B26" s="3" t="s">
        <v>26</v>
      </c>
      <c r="C26" s="4">
        <v>43466</v>
      </c>
      <c r="D26" s="3" t="s">
        <v>31</v>
      </c>
      <c r="E26" s="3">
        <v>1</v>
      </c>
      <c r="F26" s="3"/>
      <c r="G26" s="3">
        <v>0</v>
      </c>
      <c r="H26" s="3">
        <v>1</v>
      </c>
      <c r="I26" s="3" t="s">
        <v>43</v>
      </c>
      <c r="J26" s="3">
        <v>6</v>
      </c>
      <c r="K26" s="3" t="s">
        <v>14</v>
      </c>
      <c r="L26" s="3" t="str">
        <f t="shared" si="1"/>
        <v>C633CFENEVER</v>
      </c>
      <c r="M26" s="3" t="str">
        <f t="shared" si="2"/>
        <v>C633NEVER</v>
      </c>
      <c r="N26" s="3" t="str">
        <f t="shared" si="0"/>
        <v>C633NEVER</v>
      </c>
      <c r="O26" s="3" t="s">
        <v>47</v>
      </c>
      <c r="P26" s="3">
        <f t="array" aca="1" ref="P26" ca="1">INDEX(OFFSET('Grilles tarifs'!G25:G151,,IF(OR(O26="CEFP",O26="SAMEDI"),E26-1,0)),MATCH(N26&amp;O26,'Grilles tarifs'!A25:A151&amp;'Grilles tarifs'!E25:E151,0))</f>
        <v>83</v>
      </c>
      <c r="Q26" s="3"/>
    </row>
    <row r="27" spans="1:17" x14ac:dyDescent="0.25">
      <c r="A27" s="3" t="s">
        <v>13</v>
      </c>
      <c r="B27" s="3" t="s">
        <v>26</v>
      </c>
      <c r="C27" s="4">
        <v>43466</v>
      </c>
      <c r="D27" s="3" t="s">
        <v>40</v>
      </c>
      <c r="E27" s="3">
        <v>2</v>
      </c>
      <c r="F27" s="3"/>
      <c r="G27" s="3"/>
      <c r="H27" s="3">
        <v>1</v>
      </c>
      <c r="I27" s="3" t="s">
        <v>43</v>
      </c>
      <c r="J27" s="3">
        <v>6</v>
      </c>
      <c r="K27" s="3" t="s">
        <v>14</v>
      </c>
      <c r="L27" s="3" t="str">
        <f t="shared" si="1"/>
        <v>C633CHALENEVER</v>
      </c>
      <c r="M27" s="3" t="str">
        <f t="shared" si="2"/>
        <v>C633NEVER</v>
      </c>
      <c r="N27" s="3" t="str">
        <f t="shared" si="0"/>
        <v>C633CHALENEVER</v>
      </c>
      <c r="O27" s="3" t="s">
        <v>47</v>
      </c>
      <c r="P27" s="3">
        <f t="array" aca="1" ref="P27" ca="1">INDEX(OFFSET('Grilles tarifs'!G26:G152,,IF(OR(O27="CEFP",O27="SAMEDI"),E27-1,0)),MATCH(N27&amp;O27,'Grilles tarifs'!A26:A152&amp;'Grilles tarifs'!E26:E152,0))</f>
        <v>51</v>
      </c>
      <c r="Q27" s="3"/>
    </row>
    <row r="28" spans="1:17" x14ac:dyDescent="0.25">
      <c r="A28" s="3" t="s">
        <v>13</v>
      </c>
      <c r="B28" s="3" t="s">
        <v>26</v>
      </c>
      <c r="C28" s="4">
        <v>43466</v>
      </c>
      <c r="D28" s="3" t="s">
        <v>39</v>
      </c>
      <c r="E28" s="3">
        <v>1</v>
      </c>
      <c r="F28" s="3"/>
      <c r="G28" s="3"/>
      <c r="H28" s="3">
        <v>1</v>
      </c>
      <c r="I28" s="3" t="s">
        <v>43</v>
      </c>
      <c r="J28" s="3">
        <v>6</v>
      </c>
      <c r="K28" s="3" t="s">
        <v>14</v>
      </c>
      <c r="L28" s="3" t="str">
        <f t="shared" si="1"/>
        <v>C633CHOPPERNEVER</v>
      </c>
      <c r="M28" s="3" t="str">
        <f t="shared" si="2"/>
        <v>C633NEVER</v>
      </c>
      <c r="N28" s="3" t="str">
        <f t="shared" si="0"/>
        <v>C633CHOPPERNEVER</v>
      </c>
      <c r="O28" s="3" t="s">
        <v>47</v>
      </c>
      <c r="P28" s="3">
        <f t="array" aca="1" ref="P28" ca="1">INDEX(OFFSET('Grilles tarifs'!G27:G153,,IF(OR(O28="CEFP",O28="SAMEDI"),E28-1,0)),MATCH(N28&amp;O28,'Grilles tarifs'!A27:A153&amp;'Grilles tarifs'!E27:E153,0))</f>
        <v>65</v>
      </c>
      <c r="Q28" s="3"/>
    </row>
    <row r="29" spans="1:17" x14ac:dyDescent="0.25">
      <c r="A29" s="3" t="s">
        <v>13</v>
      </c>
      <c r="B29" s="3" t="s">
        <v>26</v>
      </c>
      <c r="C29" s="4">
        <v>43466</v>
      </c>
      <c r="D29" s="3" t="s">
        <v>35</v>
      </c>
      <c r="E29" s="3">
        <v>1</v>
      </c>
      <c r="F29" s="3"/>
      <c r="G29" s="3"/>
      <c r="H29" s="3">
        <v>1</v>
      </c>
      <c r="I29" s="3" t="s">
        <v>43</v>
      </c>
      <c r="J29" s="3">
        <v>6</v>
      </c>
      <c r="K29" s="3" t="s">
        <v>14</v>
      </c>
      <c r="L29" s="3" t="str">
        <f t="shared" si="1"/>
        <v>C633PAYSNEVER</v>
      </c>
      <c r="M29" s="3" t="str">
        <f t="shared" si="2"/>
        <v>C633NEVER</v>
      </c>
      <c r="N29" s="3" t="str">
        <f t="shared" si="0"/>
        <v>C633PAYSNEVER</v>
      </c>
      <c r="O29" s="3" t="s">
        <v>47</v>
      </c>
      <c r="P29" s="3">
        <f t="array" aca="1" ref="P29" ca="1">INDEX(OFFSET('Grilles tarifs'!G28:G154,,IF(OR(O29="CEFP",O29="SAMEDI"),E29-1,0)),MATCH(N29&amp;O29,'Grilles tarifs'!A28:A154&amp;'Grilles tarifs'!E28:E154,0))</f>
        <v>72</v>
      </c>
      <c r="Q29" s="3"/>
    </row>
    <row r="30" spans="1:17" x14ac:dyDescent="0.25">
      <c r="A30" s="3" t="s">
        <v>13</v>
      </c>
      <c r="B30" s="3" t="s">
        <v>26</v>
      </c>
      <c r="C30" s="4">
        <v>43466</v>
      </c>
      <c r="D30" s="3" t="s">
        <v>37</v>
      </c>
      <c r="E30" s="3">
        <v>1</v>
      </c>
      <c r="F30" s="3"/>
      <c r="G30" s="3"/>
      <c r="H30" s="3">
        <v>1</v>
      </c>
      <c r="I30" s="3" t="s">
        <v>43</v>
      </c>
      <c r="J30" s="3">
        <v>6</v>
      </c>
      <c r="K30" s="3" t="s">
        <v>14</v>
      </c>
      <c r="L30" s="3" t="str">
        <f t="shared" si="1"/>
        <v>C633QATARNEVER</v>
      </c>
      <c r="M30" s="3" t="str">
        <f t="shared" si="2"/>
        <v>C633NEVER</v>
      </c>
      <c r="N30" s="3" t="str">
        <f t="shared" si="0"/>
        <v>C633QATARNEVER</v>
      </c>
      <c r="O30" s="3" t="s">
        <v>47</v>
      </c>
      <c r="P30" s="3">
        <f t="array" aca="1" ref="P30" ca="1">INDEX(OFFSET('Grilles tarifs'!G29:G155,,IF(OR(O30="CEFP",O30="SAMEDI"),E30-1,0)),MATCH(N30&amp;O30,'Grilles tarifs'!A29:A155&amp;'Grilles tarifs'!E29:E155,0))</f>
        <v>54</v>
      </c>
      <c r="Q30" s="3"/>
    </row>
    <row r="31" spans="1:17" x14ac:dyDescent="0.25">
      <c r="A31" s="3" t="s">
        <v>13</v>
      </c>
      <c r="B31" s="3" t="s">
        <v>26</v>
      </c>
      <c r="C31" s="4">
        <v>43466</v>
      </c>
      <c r="D31" s="3" t="s">
        <v>38</v>
      </c>
      <c r="E31" s="3">
        <v>0</v>
      </c>
      <c r="F31" s="3"/>
      <c r="G31" s="3">
        <v>10</v>
      </c>
      <c r="H31" s="3">
        <v>1</v>
      </c>
      <c r="I31" s="3" t="s">
        <v>43</v>
      </c>
      <c r="J31" s="3">
        <v>6</v>
      </c>
      <c r="K31" s="3" t="s">
        <v>14</v>
      </c>
      <c r="L31" s="3" t="str">
        <f t="shared" si="1"/>
        <v>C633RAFOUNEVER</v>
      </c>
      <c r="M31" s="3" t="str">
        <f t="shared" si="2"/>
        <v>C633NEVER</v>
      </c>
      <c r="N31" s="3" t="str">
        <f t="shared" si="0"/>
        <v>C633RAFOUNEVER</v>
      </c>
      <c r="O31" s="3" t="s">
        <v>47</v>
      </c>
      <c r="P31" s="3">
        <f t="array" aca="1" ref="P31" ca="1">INDEX(OFFSET('Grilles tarifs'!G30:G156,,IF(OR(O31="CEFP",O31="SAMEDI"),E31-1,0)),MATCH(N31&amp;O31,'Grilles tarifs'!A30:A156&amp;'Grilles tarifs'!E30:E156,0))</f>
        <v>1.627</v>
      </c>
      <c r="Q31" s="3"/>
    </row>
    <row r="32" spans="1:17" x14ac:dyDescent="0.25">
      <c r="A32" s="3" t="s">
        <v>13</v>
      </c>
      <c r="B32" s="3" t="s">
        <v>27</v>
      </c>
      <c r="C32" s="4">
        <v>43466</v>
      </c>
      <c r="D32" s="3" t="s">
        <v>31</v>
      </c>
      <c r="E32" s="3">
        <v>19</v>
      </c>
      <c r="F32" s="3"/>
      <c r="G32" s="3"/>
      <c r="H32" s="3">
        <v>1</v>
      </c>
      <c r="I32" s="3" t="s">
        <v>44</v>
      </c>
      <c r="J32" s="3">
        <v>23</v>
      </c>
      <c r="K32" s="3" t="s">
        <v>14</v>
      </c>
      <c r="L32" s="3" t="str">
        <f t="shared" si="1"/>
        <v>C083CFESTAT</v>
      </c>
      <c r="M32" s="3" t="str">
        <f t="shared" si="2"/>
        <v>C083STAT</v>
      </c>
      <c r="N32" s="3" t="str">
        <f t="shared" si="0"/>
        <v>C083STAT</v>
      </c>
      <c r="O32" s="3" t="s">
        <v>47</v>
      </c>
      <c r="P32" s="3">
        <f t="array" aca="1" ref="P32" ca="1">INDEX(OFFSET('Grilles tarifs'!G31:G157,,IF(OR(O32="CEFP",O32="SAMEDI"),E32-1,0)),MATCH(N32&amp;O32,'Grilles tarifs'!A31:A157&amp;'Grilles tarifs'!E31:E157,0))</f>
        <v>103</v>
      </c>
      <c r="Q32" s="3"/>
    </row>
    <row r="33" spans="1:17" x14ac:dyDescent="0.25">
      <c r="A33" s="3" t="s">
        <v>13</v>
      </c>
      <c r="B33" s="3" t="s">
        <v>27</v>
      </c>
      <c r="C33" s="4">
        <v>43466</v>
      </c>
      <c r="D33" s="3" t="s">
        <v>34</v>
      </c>
      <c r="E33" s="3">
        <v>1</v>
      </c>
      <c r="F33" s="3"/>
      <c r="G33" s="3"/>
      <c r="H33" s="3">
        <v>1</v>
      </c>
      <c r="I33" s="3" t="s">
        <v>44</v>
      </c>
      <c r="J33" s="3">
        <v>23</v>
      </c>
      <c r="K33" s="3" t="s">
        <v>14</v>
      </c>
      <c r="L33" s="3" t="str">
        <f t="shared" si="1"/>
        <v>C083COURIRSTAT</v>
      </c>
      <c r="M33" s="3" t="str">
        <f t="shared" si="2"/>
        <v>C083STAT</v>
      </c>
      <c r="N33" s="3" t="str">
        <f t="shared" si="0"/>
        <v>C083STAT</v>
      </c>
      <c r="O33" s="3" t="s">
        <v>47</v>
      </c>
      <c r="P33" s="3">
        <f t="array" aca="1" ref="P33" ca="1">INDEX(OFFSET('Grilles tarifs'!G32:G158,,IF(OR(O33="CEFP",O33="SAMEDI"),E33-1,0)),MATCH(N33&amp;O33,'Grilles tarifs'!A32:A158&amp;'Grilles tarifs'!E32:E158,0))</f>
        <v>85</v>
      </c>
      <c r="Q33" s="3"/>
    </row>
    <row r="34" spans="1:17" x14ac:dyDescent="0.25">
      <c r="A34" s="3" t="s">
        <v>13</v>
      </c>
      <c r="B34" s="3" t="s">
        <v>27</v>
      </c>
      <c r="C34" s="4">
        <v>43466</v>
      </c>
      <c r="D34" s="3" t="s">
        <v>32</v>
      </c>
      <c r="E34" s="3">
        <v>1</v>
      </c>
      <c r="F34" s="3"/>
      <c r="G34" s="3">
        <v>73.935000000000002</v>
      </c>
      <c r="H34" s="3">
        <v>1</v>
      </c>
      <c r="I34" s="3" t="s">
        <v>44</v>
      </c>
      <c r="J34" s="3">
        <v>23</v>
      </c>
      <c r="K34" s="3" t="s">
        <v>14</v>
      </c>
      <c r="L34" s="3" t="str">
        <f t="shared" si="1"/>
        <v>C083CFCSTAT</v>
      </c>
      <c r="M34" s="3" t="str">
        <f t="shared" si="2"/>
        <v>C083STAT</v>
      </c>
      <c r="N34" s="3" t="str">
        <f t="shared" si="0"/>
        <v>C083STAT</v>
      </c>
      <c r="O34" s="3" t="s">
        <v>47</v>
      </c>
      <c r="P34" s="3">
        <f t="array" aca="1" ref="P34" ca="1">INDEX(OFFSET('Grilles tarifs'!G33:G159,,IF(OR(O34="CEFP",O34="SAMEDI"),E34-1,0)),MATCH(N34&amp;O34,'Grilles tarifs'!A33:A159&amp;'Grilles tarifs'!E33:E159,0))</f>
        <v>85</v>
      </c>
      <c r="Q34" s="3"/>
    </row>
    <row r="35" spans="1:17" x14ac:dyDescent="0.25">
      <c r="A35" s="3" t="s">
        <v>13</v>
      </c>
      <c r="B35" s="3" t="s">
        <v>27</v>
      </c>
      <c r="C35" s="4">
        <v>43466</v>
      </c>
      <c r="D35" s="3" t="s">
        <v>36</v>
      </c>
      <c r="E35" s="3">
        <v>2</v>
      </c>
      <c r="F35" s="3"/>
      <c r="G35" s="3"/>
      <c r="H35" s="3">
        <v>1</v>
      </c>
      <c r="I35" s="3" t="s">
        <v>44</v>
      </c>
      <c r="J35" s="3">
        <v>23</v>
      </c>
      <c r="K35" s="3" t="s">
        <v>14</v>
      </c>
      <c r="L35" s="3" t="str">
        <f t="shared" si="1"/>
        <v>C083PARTIRSTAT</v>
      </c>
      <c r="M35" s="3" t="str">
        <f t="shared" si="2"/>
        <v>C083STAT</v>
      </c>
      <c r="N35" s="3" t="str">
        <f t="shared" si="0"/>
        <v>C083STAT</v>
      </c>
      <c r="O35" s="3" t="s">
        <v>47</v>
      </c>
      <c r="P35" s="3">
        <f t="array" aca="1" ref="P35" ca="1">INDEX(OFFSET('Grilles tarifs'!G34:G160,,IF(OR(O35="CEFP",O35="SAMEDI"),E35-1,0)),MATCH(N35&amp;O35,'Grilles tarifs'!A34:A160&amp;'Grilles tarifs'!E34:E160,0))</f>
        <v>86</v>
      </c>
      <c r="Q35" s="3"/>
    </row>
    <row r="36" spans="1:17" x14ac:dyDescent="0.25">
      <c r="A36" s="3" t="s">
        <v>13</v>
      </c>
      <c r="B36" s="3" t="s">
        <v>28</v>
      </c>
      <c r="C36" s="4">
        <v>43466</v>
      </c>
      <c r="D36" s="3" t="s">
        <v>31</v>
      </c>
      <c r="E36" s="3">
        <v>3</v>
      </c>
      <c r="F36" s="3"/>
      <c r="G36" s="3">
        <v>0</v>
      </c>
      <c r="H36" s="3">
        <v>1</v>
      </c>
      <c r="I36" s="3" t="s">
        <v>44</v>
      </c>
      <c r="J36" s="3">
        <v>7</v>
      </c>
      <c r="K36" s="3" t="s">
        <v>14</v>
      </c>
      <c r="L36" s="3" t="str">
        <f t="shared" si="1"/>
        <v>C725CFESTAT</v>
      </c>
      <c r="M36" s="3" t="str">
        <f t="shared" si="2"/>
        <v>C725STAT</v>
      </c>
      <c r="N36" s="3" t="str">
        <f t="shared" si="0"/>
        <v>C725STAT</v>
      </c>
      <c r="O36" s="3" t="s">
        <v>47</v>
      </c>
      <c r="P36" s="3">
        <f t="array" aca="1" ref="P36" ca="1">INDEX(OFFSET('Grilles tarifs'!G35:G161,,IF(OR(O36="CEFP",O36="SAMEDI"),E36-1,0)),MATCH(N36&amp;O36,'Grilles tarifs'!A35:A161&amp;'Grilles tarifs'!E35:E161,0))</f>
        <v>88</v>
      </c>
      <c r="Q36" s="3"/>
    </row>
    <row r="37" spans="1:17" x14ac:dyDescent="0.25">
      <c r="A37" s="3" t="s">
        <v>13</v>
      </c>
      <c r="B37" s="3" t="s">
        <v>28</v>
      </c>
      <c r="C37" s="4">
        <v>43466</v>
      </c>
      <c r="D37" s="3" t="s">
        <v>34</v>
      </c>
      <c r="E37" s="3">
        <v>1</v>
      </c>
      <c r="F37" s="3"/>
      <c r="G37" s="3"/>
      <c r="H37" s="3">
        <v>1</v>
      </c>
      <c r="I37" s="3" t="s">
        <v>44</v>
      </c>
      <c r="J37" s="3">
        <v>7</v>
      </c>
      <c r="K37" s="3" t="s">
        <v>14</v>
      </c>
      <c r="L37" s="3" t="str">
        <f t="shared" si="1"/>
        <v>C725COURIRSTAT</v>
      </c>
      <c r="M37" s="3" t="str">
        <f t="shared" si="2"/>
        <v>C725STAT</v>
      </c>
      <c r="N37" s="3" t="str">
        <f t="shared" si="0"/>
        <v>C725STAT</v>
      </c>
      <c r="O37" s="3" t="s">
        <v>47</v>
      </c>
      <c r="P37" s="3">
        <f t="array" aca="1" ref="P37" ca="1">INDEX(OFFSET('Grilles tarifs'!G36:G162,,IF(OR(O37="CEFP",O37="SAMEDI"),E37-1,0)),MATCH(N37&amp;O37,'Grilles tarifs'!A36:A162&amp;'Grilles tarifs'!E36:E162,0))</f>
        <v>86</v>
      </c>
      <c r="Q37" s="3"/>
    </row>
    <row r="38" spans="1:17" x14ac:dyDescent="0.25">
      <c r="A38" s="3" t="s">
        <v>13</v>
      </c>
      <c r="B38" s="3" t="s">
        <v>28</v>
      </c>
      <c r="C38" s="4">
        <v>43466</v>
      </c>
      <c r="D38" s="3" t="s">
        <v>40</v>
      </c>
      <c r="E38" s="3">
        <v>1</v>
      </c>
      <c r="F38" s="3"/>
      <c r="G38" s="3"/>
      <c r="H38" s="3">
        <v>1</v>
      </c>
      <c r="I38" s="3" t="s">
        <v>44</v>
      </c>
      <c r="J38" s="3">
        <v>7</v>
      </c>
      <c r="K38" s="3" t="s">
        <v>14</v>
      </c>
      <c r="L38" s="3" t="str">
        <f t="shared" si="1"/>
        <v>C725CHALESTAT</v>
      </c>
      <c r="M38" s="3" t="str">
        <f t="shared" si="2"/>
        <v>C725STAT</v>
      </c>
      <c r="N38" s="3" t="str">
        <f t="shared" si="0"/>
        <v>C725STAT</v>
      </c>
      <c r="O38" s="3" t="s">
        <v>47</v>
      </c>
      <c r="P38" s="3">
        <f t="array" aca="1" ref="P38" ca="1">INDEX(OFFSET('Grilles tarifs'!G37:G163,,IF(OR(O38="CEFP",O38="SAMEDI"),E38-1,0)),MATCH(N38&amp;O38,'Grilles tarifs'!A37:A163&amp;'Grilles tarifs'!E37:E163,0))</f>
        <v>86</v>
      </c>
      <c r="Q38" s="3"/>
    </row>
    <row r="39" spans="1:17" x14ac:dyDescent="0.25">
      <c r="A39" s="3" t="s">
        <v>13</v>
      </c>
      <c r="B39" s="3" t="s">
        <v>28</v>
      </c>
      <c r="C39" s="4">
        <v>43466</v>
      </c>
      <c r="D39" s="3" t="s">
        <v>37</v>
      </c>
      <c r="E39" s="3">
        <v>1</v>
      </c>
      <c r="F39" s="3"/>
      <c r="G39" s="3"/>
      <c r="H39" s="3">
        <v>1</v>
      </c>
      <c r="I39" s="3" t="s">
        <v>44</v>
      </c>
      <c r="J39" s="3">
        <v>7</v>
      </c>
      <c r="K39" s="3" t="s">
        <v>14</v>
      </c>
      <c r="L39" s="3" t="str">
        <f t="shared" si="1"/>
        <v>C725QATARSTAT</v>
      </c>
      <c r="M39" s="3" t="str">
        <f t="shared" si="2"/>
        <v>C725STAT</v>
      </c>
      <c r="N39" s="3" t="str">
        <f t="shared" si="0"/>
        <v>C725STAT</v>
      </c>
      <c r="O39" s="3" t="s">
        <v>47</v>
      </c>
      <c r="P39" s="3">
        <f t="array" aca="1" ref="P39" ca="1">INDEX(OFFSET('Grilles tarifs'!G38:G164,,IF(OR(O39="CEFP",O39="SAMEDI"),E39-1,0)),MATCH(N39&amp;O39,'Grilles tarifs'!A38:A164&amp;'Grilles tarifs'!E38:E164,0))</f>
        <v>86</v>
      </c>
      <c r="Q39" s="3"/>
    </row>
    <row r="40" spans="1:17" x14ac:dyDescent="0.25">
      <c r="A40" s="3" t="s">
        <v>13</v>
      </c>
      <c r="B40" s="3" t="s">
        <v>28</v>
      </c>
      <c r="C40" s="4">
        <v>43466</v>
      </c>
      <c r="D40" s="3" t="s">
        <v>38</v>
      </c>
      <c r="E40" s="3">
        <v>1</v>
      </c>
      <c r="F40" s="3"/>
      <c r="G40" s="3">
        <v>47.8</v>
      </c>
      <c r="H40" s="3">
        <v>1</v>
      </c>
      <c r="I40" s="3" t="s">
        <v>44</v>
      </c>
      <c r="J40" s="3">
        <v>7</v>
      </c>
      <c r="K40" s="3" t="s">
        <v>14</v>
      </c>
      <c r="L40" s="3" t="str">
        <f t="shared" si="1"/>
        <v>C725RAFOUSTAT</v>
      </c>
      <c r="M40" s="3" t="str">
        <f t="shared" si="2"/>
        <v>C725STAT</v>
      </c>
      <c r="N40" s="3" t="str">
        <f t="shared" si="0"/>
        <v>C725STAT</v>
      </c>
      <c r="O40" s="3" t="s">
        <v>47</v>
      </c>
      <c r="P40" s="3">
        <f t="array" aca="1" ref="P40" ca="1">INDEX(OFFSET('Grilles tarifs'!G39:G165,,IF(OR(O40="CEFP",O40="SAMEDI"),E40-1,0)),MATCH(N40&amp;O40,'Grilles tarifs'!A39:A165&amp;'Grilles tarifs'!E39:E165,0))</f>
        <v>86</v>
      </c>
      <c r="Q40" s="3"/>
    </row>
    <row r="41" spans="1:17" x14ac:dyDescent="0.25">
      <c r="A41" s="3" t="s">
        <v>13</v>
      </c>
      <c r="B41" s="3" t="s">
        <v>29</v>
      </c>
      <c r="C41" s="4">
        <v>43466</v>
      </c>
      <c r="D41" s="3" t="s">
        <v>31</v>
      </c>
      <c r="E41" s="3">
        <v>9</v>
      </c>
      <c r="F41" s="3"/>
      <c r="G41" s="3"/>
      <c r="H41" s="3">
        <v>1</v>
      </c>
      <c r="I41" s="3" t="s">
        <v>64</v>
      </c>
      <c r="J41" s="3">
        <v>11</v>
      </c>
      <c r="K41" s="3" t="s">
        <v>14</v>
      </c>
      <c r="L41" s="3" t="str">
        <f t="shared" si="1"/>
        <v>C223CFEBFM</v>
      </c>
      <c r="M41" s="3" t="str">
        <f t="shared" si="2"/>
        <v>C223BFM</v>
      </c>
      <c r="N41" s="3" t="str">
        <f t="shared" si="0"/>
        <v>C223BFM</v>
      </c>
      <c r="O41" s="3" t="s">
        <v>47</v>
      </c>
      <c r="P41" s="3">
        <f t="array" aca="1" ref="P41" ca="1">INDEX(OFFSET('Grilles tarifs'!G40:G166,,IF(OR(O41="CEFP",O41="SAMEDI"),E41-1,0)),MATCH(N41&amp;O41,'Grilles tarifs'!A40:A166&amp;'Grilles tarifs'!E40:E166,0))</f>
        <v>92</v>
      </c>
      <c r="Q41" s="3"/>
    </row>
    <row r="42" spans="1:17" x14ac:dyDescent="0.25">
      <c r="A42" s="3" t="s">
        <v>13</v>
      </c>
      <c r="B42" s="3" t="s">
        <v>29</v>
      </c>
      <c r="C42" s="4">
        <v>43466</v>
      </c>
      <c r="D42" s="3" t="s">
        <v>34</v>
      </c>
      <c r="E42" s="3">
        <v>1</v>
      </c>
      <c r="F42" s="3"/>
      <c r="G42" s="3"/>
      <c r="H42" s="3">
        <v>1</v>
      </c>
      <c r="I42" s="3" t="s">
        <v>64</v>
      </c>
      <c r="J42" s="3">
        <v>11</v>
      </c>
      <c r="K42" s="3" t="s">
        <v>14</v>
      </c>
      <c r="L42" s="3" t="str">
        <f t="shared" si="1"/>
        <v>C223COURIRBFM</v>
      </c>
      <c r="M42" s="3" t="str">
        <f t="shared" si="2"/>
        <v>C223BFM</v>
      </c>
      <c r="N42" s="3" t="str">
        <f t="shared" si="0"/>
        <v>C223BFM</v>
      </c>
      <c r="O42" s="3" t="s">
        <v>47</v>
      </c>
      <c r="P42" s="3">
        <f t="array" aca="1" ref="P42" ca="1">INDEX(OFFSET('Grilles tarifs'!G41:G167,,IF(OR(O42="CEFP",O42="SAMEDI"),E42-1,0)),MATCH(N42&amp;O42,'Grilles tarifs'!A41:A167&amp;'Grilles tarifs'!E41:E167,0))</f>
        <v>84</v>
      </c>
      <c r="Q42" s="3"/>
    </row>
    <row r="43" spans="1:17" x14ac:dyDescent="0.25">
      <c r="A43" s="3" t="s">
        <v>13</v>
      </c>
      <c r="B43" s="3" t="s">
        <v>29</v>
      </c>
      <c r="C43" s="4">
        <v>43466</v>
      </c>
      <c r="D43" s="3" t="s">
        <v>32</v>
      </c>
      <c r="E43" s="3">
        <v>0</v>
      </c>
      <c r="F43" s="3"/>
      <c r="G43" s="3">
        <v>19.175999999999998</v>
      </c>
      <c r="H43" s="3">
        <v>1</v>
      </c>
      <c r="I43" s="3" t="s">
        <v>64</v>
      </c>
      <c r="J43" s="3">
        <v>11</v>
      </c>
      <c r="K43" s="3" t="s">
        <v>14</v>
      </c>
      <c r="L43" s="3" t="str">
        <f t="shared" si="1"/>
        <v>C223CFCBFM</v>
      </c>
      <c r="M43" s="3" t="str">
        <f t="shared" si="2"/>
        <v>C223BFM</v>
      </c>
      <c r="N43" s="3" t="str">
        <f t="shared" si="0"/>
        <v>C223BFM</v>
      </c>
      <c r="O43" s="3" t="s">
        <v>47</v>
      </c>
      <c r="P43" s="3">
        <f t="array" aca="1" ref="P43" ca="1">INDEX(OFFSET('Grilles tarifs'!G42:G168,,IF(OR(O43="CEFP",O43="SAMEDI"),E43-1,0)),MATCH(N43&amp;O43,'Grilles tarifs'!A42:A168&amp;'Grilles tarifs'!E42:E168,0))</f>
        <v>0</v>
      </c>
      <c r="Q43" s="3"/>
    </row>
    <row r="44" spans="1:17" x14ac:dyDescent="0.25">
      <c r="A44" s="3" t="s">
        <v>13</v>
      </c>
      <c r="B44" s="3" t="s">
        <v>29</v>
      </c>
      <c r="C44" s="4">
        <v>43466</v>
      </c>
      <c r="D44" s="3" t="s">
        <v>36</v>
      </c>
      <c r="E44" s="3">
        <v>1</v>
      </c>
      <c r="F44" s="3"/>
      <c r="G44" s="3"/>
      <c r="H44" s="3">
        <v>1</v>
      </c>
      <c r="I44" s="3" t="s">
        <v>64</v>
      </c>
      <c r="J44" s="3">
        <v>11</v>
      </c>
      <c r="K44" s="3" t="s">
        <v>14</v>
      </c>
      <c r="L44" s="3" t="str">
        <f t="shared" si="1"/>
        <v>C223PARTIRBFM</v>
      </c>
      <c r="M44" s="3" t="str">
        <f t="shared" si="2"/>
        <v>C223BFM</v>
      </c>
      <c r="N44" s="3" t="str">
        <f t="shared" si="0"/>
        <v>C223BFM</v>
      </c>
      <c r="O44" s="3" t="s">
        <v>47</v>
      </c>
      <c r="P44" s="3">
        <f t="array" aca="1" ref="P44" ca="1">INDEX(OFFSET('Grilles tarifs'!G43:G169,,IF(OR(O44="CEFP",O44="SAMEDI"),E44-1,0)),MATCH(N44&amp;O44,'Grilles tarifs'!A43:A169&amp;'Grilles tarifs'!E43:E169,0))</f>
        <v>84</v>
      </c>
      <c r="Q44" s="3"/>
    </row>
    <row r="45" spans="1:17" x14ac:dyDescent="0.25">
      <c r="A45" s="3" t="s">
        <v>13</v>
      </c>
      <c r="B45" s="3" t="s">
        <v>30</v>
      </c>
      <c r="C45" s="4">
        <v>43466</v>
      </c>
      <c r="D45" s="3" t="s">
        <v>32</v>
      </c>
      <c r="E45" s="3">
        <v>1</v>
      </c>
      <c r="F45" s="3"/>
      <c r="G45" s="3">
        <v>59.652999999999999</v>
      </c>
      <c r="H45" s="3">
        <v>0</v>
      </c>
      <c r="I45" s="3" t="s">
        <v>45</v>
      </c>
      <c r="J45" s="3">
        <v>5</v>
      </c>
      <c r="K45" s="3" t="s">
        <v>14</v>
      </c>
      <c r="L45" s="3" t="str">
        <f t="shared" si="1"/>
        <v>C073CFCVAR</v>
      </c>
      <c r="M45" s="3" t="str">
        <f t="shared" si="2"/>
        <v>C073VAR</v>
      </c>
      <c r="N45" s="3" t="str">
        <f t="shared" si="0"/>
        <v>C073VAR</v>
      </c>
      <c r="O45" s="3" t="s">
        <v>48</v>
      </c>
      <c r="P45" s="3">
        <f t="array" aca="1" ref="P45" ca="1">INDEX(OFFSET('Grilles tarifs'!G44:G170,,IF(OR(O45="CEFP",O45="SAMEDI"),E45-1,0)),MATCH(N45&amp;O45,'Grilles tarifs'!A44:A170&amp;'Grilles tarifs'!E44:E170,0))</f>
        <v>79</v>
      </c>
      <c r="Q45" s="3"/>
    </row>
    <row r="46" spans="1:17" x14ac:dyDescent="0.25">
      <c r="A46" s="3" t="s">
        <v>13</v>
      </c>
      <c r="B46" s="3" t="s">
        <v>30</v>
      </c>
      <c r="C46" s="4">
        <v>43466</v>
      </c>
      <c r="D46" s="3" t="s">
        <v>37</v>
      </c>
      <c r="E46" s="3">
        <v>1</v>
      </c>
      <c r="F46" s="3"/>
      <c r="G46" s="3"/>
      <c r="H46" s="3">
        <v>0</v>
      </c>
      <c r="I46" s="3" t="s">
        <v>42</v>
      </c>
      <c r="J46" s="3">
        <v>5</v>
      </c>
      <c r="K46" s="3" t="s">
        <v>14</v>
      </c>
      <c r="L46" s="3" t="str">
        <f t="shared" si="1"/>
        <v>C073QATARGEGE</v>
      </c>
      <c r="M46" s="3" t="str">
        <f t="shared" si="2"/>
        <v>C073GEGE</v>
      </c>
      <c r="N46" s="3" t="str">
        <f t="shared" si="0"/>
        <v>C073QATARGEGE</v>
      </c>
      <c r="O46" s="3" t="s">
        <v>46</v>
      </c>
      <c r="P46" s="3" t="e">
        <f t="array" aca="1" ref="P46" ca="1">INDEX(OFFSET('Grilles tarifs'!G45:G171,,IF(OR(O46="CEFP",O46="SAMEDI"),E46-1,0)),MATCH(N46&amp;O46,'Grilles tarifs'!A45:A171&amp;'Grilles tarifs'!E45:E171,0))</f>
        <v>#N/A</v>
      </c>
      <c r="Q46" s="3"/>
    </row>
    <row r="47" spans="1:17" x14ac:dyDescent="0.25">
      <c r="A47" s="3" t="s">
        <v>13</v>
      </c>
      <c r="B47" s="3" t="s">
        <v>30</v>
      </c>
      <c r="C47" s="4">
        <v>43466</v>
      </c>
      <c r="D47" s="3" t="s">
        <v>36</v>
      </c>
      <c r="E47" s="3">
        <v>0</v>
      </c>
      <c r="F47" s="3"/>
      <c r="G47" s="3"/>
      <c r="H47" s="3">
        <v>0</v>
      </c>
      <c r="I47" s="3" t="s">
        <v>42</v>
      </c>
      <c r="J47" s="3">
        <v>5</v>
      </c>
      <c r="K47" s="3" t="s">
        <v>14</v>
      </c>
      <c r="L47" s="3" t="str">
        <f t="shared" si="1"/>
        <v>C073PARTIRGEGE</v>
      </c>
      <c r="M47" s="3" t="str">
        <f t="shared" si="2"/>
        <v>C073GEGE</v>
      </c>
      <c r="N47" s="3" t="str">
        <f t="shared" si="0"/>
        <v>C073GEGE</v>
      </c>
      <c r="O47" s="3" t="s">
        <v>49</v>
      </c>
      <c r="P47" s="3">
        <f t="array" aca="1" ref="P47" ca="1">INDEX(OFFSET('Grilles tarifs'!G46:G172,,IF(OR(O47="CEFP",O47="SAMEDI"),E47-1,0)),MATCH(N47&amp;O47,'Grilles tarifs'!A46:A172&amp;'Grilles tarifs'!E46:E172,0))</f>
        <v>81</v>
      </c>
      <c r="Q47" s="3"/>
    </row>
    <row r="48" spans="1:17" x14ac:dyDescent="0.25">
      <c r="A48" s="3" t="s">
        <v>13</v>
      </c>
      <c r="B48" s="3" t="s">
        <v>30</v>
      </c>
      <c r="C48" s="4">
        <v>43466</v>
      </c>
      <c r="D48" s="3" t="s">
        <v>38</v>
      </c>
      <c r="E48" s="3">
        <v>3</v>
      </c>
      <c r="F48" s="3"/>
      <c r="G48" s="3">
        <v>258.714</v>
      </c>
      <c r="H48" s="3">
        <v>0</v>
      </c>
      <c r="I48" s="3" t="s">
        <v>42</v>
      </c>
      <c r="J48" s="3">
        <v>5</v>
      </c>
      <c r="K48" s="3" t="s">
        <v>14</v>
      </c>
      <c r="L48" s="3" t="str">
        <f t="shared" si="1"/>
        <v>C073RAFOUGEGE</v>
      </c>
      <c r="M48" s="3" t="str">
        <f t="shared" si="2"/>
        <v>C073GEGE</v>
      </c>
      <c r="N48" s="3" t="str">
        <f t="shared" si="0"/>
        <v>C073RAFOUGEGE</v>
      </c>
      <c r="O48" s="3" t="s">
        <v>50</v>
      </c>
      <c r="P48" s="3" t="e">
        <f t="array" aca="1" ref="P48" ca="1">INDEX(OFFSET('Grilles tarifs'!G47:G173,,IF(OR(O48="CEFP",O48="SAMEDI"),E48-1,0)),MATCH(N48&amp;O48,'Grilles tarifs'!A47:A173&amp;'Grilles tarifs'!E47:E173,0))</f>
        <v>#N/A</v>
      </c>
      <c r="Q4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27"/>
  <sheetViews>
    <sheetView topLeftCell="A16" zoomScale="70" zoomScaleNormal="70" workbookViewId="0">
      <selection activeCell="H130" sqref="H130"/>
    </sheetView>
  </sheetViews>
  <sheetFormatPr baseColWidth="10" defaultRowHeight="15" x14ac:dyDescent="0.25"/>
  <cols>
    <col min="1" max="1" width="44.28515625" bestFit="1" customWidth="1"/>
    <col min="2" max="2" width="13.140625" bestFit="1" customWidth="1"/>
    <col min="3" max="3" width="22.5703125" customWidth="1"/>
    <col min="5" max="5" width="18.85546875" bestFit="1" customWidth="1"/>
    <col min="6" max="6" width="13.85546875" bestFit="1" customWidth="1"/>
  </cols>
  <sheetData>
    <row r="1" spans="1:58" ht="18.75" x14ac:dyDescent="0.3">
      <c r="A1" s="15" t="s">
        <v>46</v>
      </c>
      <c r="B1" s="16"/>
      <c r="C1" s="16"/>
      <c r="D1" s="16"/>
      <c r="E1" s="17"/>
      <c r="F1" s="12">
        <v>0</v>
      </c>
      <c r="G1" s="12">
        <v>1</v>
      </c>
      <c r="H1" s="12">
        <v>2</v>
      </c>
      <c r="I1" s="12">
        <v>3</v>
      </c>
      <c r="J1" s="12">
        <v>4</v>
      </c>
      <c r="K1" s="12">
        <v>5</v>
      </c>
      <c r="L1" s="12">
        <v>6</v>
      </c>
      <c r="M1" s="12">
        <v>7</v>
      </c>
      <c r="N1" s="12">
        <v>8</v>
      </c>
      <c r="O1" s="12">
        <v>9</v>
      </c>
      <c r="P1" s="12">
        <v>10</v>
      </c>
      <c r="Q1" s="12">
        <v>11</v>
      </c>
      <c r="R1" s="12">
        <v>12</v>
      </c>
      <c r="S1" s="12">
        <v>13</v>
      </c>
      <c r="T1" s="12">
        <v>14</v>
      </c>
      <c r="U1" s="12">
        <v>15</v>
      </c>
      <c r="V1" s="12">
        <v>16</v>
      </c>
      <c r="W1" s="12">
        <v>17</v>
      </c>
      <c r="X1" s="12">
        <v>18</v>
      </c>
      <c r="Y1" s="12">
        <v>19</v>
      </c>
      <c r="Z1" s="12">
        <v>20</v>
      </c>
      <c r="AA1" s="12">
        <v>21</v>
      </c>
      <c r="AB1" s="12">
        <v>22</v>
      </c>
      <c r="AC1" s="12">
        <v>23</v>
      </c>
      <c r="AD1" s="12">
        <v>24</v>
      </c>
      <c r="AE1" s="12">
        <v>25</v>
      </c>
      <c r="AF1" s="12">
        <v>26</v>
      </c>
      <c r="AG1" s="12">
        <v>27</v>
      </c>
      <c r="AH1" s="12">
        <v>28</v>
      </c>
      <c r="AI1" s="12">
        <v>29</v>
      </c>
      <c r="AJ1" s="12">
        <v>30</v>
      </c>
      <c r="AK1" s="12">
        <v>31</v>
      </c>
      <c r="AL1" s="12">
        <v>32</v>
      </c>
      <c r="AM1" s="12">
        <v>33</v>
      </c>
      <c r="AN1" s="12">
        <v>34</v>
      </c>
      <c r="AO1" s="12">
        <v>35</v>
      </c>
      <c r="AP1" s="12">
        <v>36</v>
      </c>
      <c r="AQ1" s="12">
        <v>37</v>
      </c>
      <c r="AR1" s="12">
        <v>38</v>
      </c>
      <c r="AS1" s="12">
        <v>39</v>
      </c>
      <c r="AT1" s="12">
        <v>40</v>
      </c>
      <c r="AU1" s="12">
        <v>41</v>
      </c>
      <c r="AV1" s="12">
        <v>42</v>
      </c>
      <c r="AW1" s="12">
        <v>43</v>
      </c>
      <c r="AX1" s="12">
        <v>44</v>
      </c>
      <c r="AY1" s="12">
        <v>45</v>
      </c>
      <c r="AZ1" s="12">
        <v>46</v>
      </c>
      <c r="BA1" s="12">
        <v>47</v>
      </c>
      <c r="BB1" s="12">
        <v>48</v>
      </c>
      <c r="BC1" s="12">
        <v>49</v>
      </c>
      <c r="BD1" s="12">
        <v>50</v>
      </c>
      <c r="BE1" s="12">
        <v>51</v>
      </c>
      <c r="BF1" s="12">
        <v>52</v>
      </c>
    </row>
    <row r="2" spans="1:58" ht="22.5" customHeight="1" x14ac:dyDescent="0.25">
      <c r="A2" s="13" t="str">
        <f t="shared" ref="A2:A65" si="0">B2&amp;C2&amp;D2</f>
        <v>C143PAULNICOLAS</v>
      </c>
      <c r="B2" s="13" t="s">
        <v>23</v>
      </c>
      <c r="C2" s="13" t="s">
        <v>52</v>
      </c>
      <c r="D2" s="13" t="s">
        <v>41</v>
      </c>
      <c r="E2" s="13" t="s">
        <v>46</v>
      </c>
      <c r="F2" s="13">
        <v>0</v>
      </c>
      <c r="G2" s="13">
        <v>6</v>
      </c>
      <c r="H2" s="13">
        <v>7</v>
      </c>
      <c r="I2" s="13">
        <v>8</v>
      </c>
      <c r="J2" s="13">
        <v>9</v>
      </c>
      <c r="K2" s="13">
        <v>10</v>
      </c>
      <c r="L2" s="13">
        <v>11</v>
      </c>
      <c r="M2" s="13">
        <v>12</v>
      </c>
      <c r="N2" s="13">
        <v>13</v>
      </c>
      <c r="O2" s="13">
        <v>14</v>
      </c>
      <c r="P2" s="13">
        <v>15</v>
      </c>
      <c r="Q2" s="13">
        <v>16</v>
      </c>
      <c r="R2" s="13">
        <v>17</v>
      </c>
      <c r="S2" s="13">
        <v>18</v>
      </c>
      <c r="T2" s="13">
        <v>19</v>
      </c>
      <c r="U2" s="13">
        <v>20</v>
      </c>
      <c r="V2" s="13">
        <v>21</v>
      </c>
      <c r="W2" s="13">
        <v>22</v>
      </c>
      <c r="X2" s="13">
        <v>23</v>
      </c>
      <c r="Y2" s="13">
        <v>24</v>
      </c>
      <c r="Z2" s="13">
        <v>25</v>
      </c>
      <c r="AA2" s="13">
        <v>26</v>
      </c>
      <c r="AB2" s="13">
        <v>27</v>
      </c>
      <c r="AC2" s="13">
        <v>28</v>
      </c>
      <c r="AD2" s="13">
        <v>29</v>
      </c>
      <c r="AE2" s="13">
        <v>30</v>
      </c>
      <c r="AF2" s="13">
        <v>31</v>
      </c>
      <c r="AG2" s="13">
        <v>32</v>
      </c>
      <c r="AH2" s="13">
        <v>33</v>
      </c>
      <c r="AI2" s="13">
        <v>34</v>
      </c>
      <c r="AJ2" s="13">
        <v>35</v>
      </c>
      <c r="AK2" s="13">
        <v>36</v>
      </c>
      <c r="AL2" s="13">
        <v>37</v>
      </c>
      <c r="AM2" s="13">
        <v>38</v>
      </c>
      <c r="AN2" s="13">
        <v>39</v>
      </c>
      <c r="AO2" s="13">
        <v>40</v>
      </c>
      <c r="AP2" s="13">
        <v>41</v>
      </c>
      <c r="AQ2" s="13">
        <v>42</v>
      </c>
      <c r="AR2" s="13">
        <v>43</v>
      </c>
      <c r="AS2" s="13">
        <v>44</v>
      </c>
      <c r="AT2" s="13">
        <v>45</v>
      </c>
      <c r="AU2" s="13">
        <v>46</v>
      </c>
      <c r="AV2" s="13">
        <v>47</v>
      </c>
      <c r="AW2" s="13">
        <v>48</v>
      </c>
      <c r="AX2" s="13">
        <v>49</v>
      </c>
      <c r="AY2" s="13">
        <v>50</v>
      </c>
      <c r="AZ2" s="13">
        <v>51</v>
      </c>
      <c r="BA2" s="13">
        <v>52</v>
      </c>
      <c r="BB2" s="13">
        <v>53</v>
      </c>
      <c r="BC2" s="13">
        <v>54</v>
      </c>
      <c r="BD2" s="13">
        <v>55</v>
      </c>
      <c r="BE2" s="13">
        <v>56</v>
      </c>
      <c r="BF2" s="13">
        <v>57</v>
      </c>
    </row>
    <row r="3" spans="1:58" ht="22.5" customHeight="1" x14ac:dyDescent="0.25">
      <c r="A3" s="13" t="str">
        <f t="shared" si="0"/>
        <v>C143CFCNICOLAS</v>
      </c>
      <c r="B3" s="13" t="s">
        <v>23</v>
      </c>
      <c r="C3" s="13" t="s">
        <v>32</v>
      </c>
      <c r="D3" s="13" t="s">
        <v>41</v>
      </c>
      <c r="E3" s="13" t="s">
        <v>46</v>
      </c>
      <c r="F3" s="13">
        <v>31</v>
      </c>
      <c r="G3" s="13">
        <v>31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</row>
    <row r="4" spans="1:58" ht="22.5" customHeight="1" x14ac:dyDescent="0.25">
      <c r="A4" s="13" t="str">
        <f t="shared" si="0"/>
        <v>C143COURIRNICOLAS</v>
      </c>
      <c r="B4" s="13" t="s">
        <v>23</v>
      </c>
      <c r="C4" s="13" t="s">
        <v>34</v>
      </c>
      <c r="D4" s="13" t="s">
        <v>41</v>
      </c>
      <c r="E4" s="13" t="s">
        <v>46</v>
      </c>
      <c r="F4" s="13">
        <v>0</v>
      </c>
      <c r="G4" s="13">
        <v>7</v>
      </c>
      <c r="H4" s="13">
        <v>8</v>
      </c>
      <c r="I4" s="13">
        <v>9</v>
      </c>
      <c r="J4" s="13">
        <v>10</v>
      </c>
      <c r="K4" s="13">
        <v>11</v>
      </c>
      <c r="L4" s="13">
        <v>12</v>
      </c>
      <c r="M4" s="13">
        <v>13</v>
      </c>
      <c r="N4" s="13">
        <v>14</v>
      </c>
      <c r="O4" s="13">
        <v>15</v>
      </c>
      <c r="P4" s="13">
        <v>16</v>
      </c>
      <c r="Q4" s="13">
        <v>17</v>
      </c>
      <c r="R4" s="13">
        <v>18</v>
      </c>
      <c r="S4" s="13">
        <v>19</v>
      </c>
      <c r="T4" s="13">
        <v>20</v>
      </c>
      <c r="U4" s="13">
        <v>21</v>
      </c>
      <c r="V4" s="13">
        <v>22</v>
      </c>
      <c r="W4" s="13">
        <v>23</v>
      </c>
      <c r="X4" s="13">
        <v>24</v>
      </c>
      <c r="Y4" s="13">
        <v>25</v>
      </c>
      <c r="Z4" s="13">
        <v>26</v>
      </c>
      <c r="AA4" s="13">
        <v>27</v>
      </c>
      <c r="AB4" s="13">
        <v>28</v>
      </c>
      <c r="AC4" s="13">
        <v>29</v>
      </c>
      <c r="AD4" s="13">
        <v>30</v>
      </c>
      <c r="AE4" s="13">
        <v>31</v>
      </c>
      <c r="AF4" s="13">
        <v>32</v>
      </c>
      <c r="AG4" s="13">
        <v>33</v>
      </c>
      <c r="AH4" s="13">
        <v>34</v>
      </c>
      <c r="AI4" s="13">
        <v>35</v>
      </c>
      <c r="AJ4" s="13">
        <v>36</v>
      </c>
      <c r="AK4" s="13">
        <v>37</v>
      </c>
      <c r="AL4" s="13">
        <v>38</v>
      </c>
      <c r="AM4" s="13">
        <v>39</v>
      </c>
      <c r="AN4" s="13">
        <v>40</v>
      </c>
      <c r="AO4" s="13">
        <v>41</v>
      </c>
      <c r="AP4" s="13">
        <v>42</v>
      </c>
      <c r="AQ4" s="13">
        <v>43</v>
      </c>
      <c r="AR4" s="13">
        <v>44</v>
      </c>
      <c r="AS4" s="13">
        <v>45</v>
      </c>
      <c r="AT4" s="13">
        <v>46</v>
      </c>
      <c r="AU4" s="13">
        <v>47</v>
      </c>
      <c r="AV4" s="13">
        <v>48</v>
      </c>
      <c r="AW4" s="13">
        <v>49</v>
      </c>
      <c r="AX4" s="13">
        <v>50</v>
      </c>
      <c r="AY4" s="13">
        <v>51</v>
      </c>
      <c r="AZ4" s="13">
        <v>52</v>
      </c>
      <c r="BA4" s="13">
        <v>53</v>
      </c>
      <c r="BB4" s="13">
        <v>54</v>
      </c>
      <c r="BC4" s="13">
        <v>55</v>
      </c>
      <c r="BD4" s="13">
        <v>56</v>
      </c>
      <c r="BE4" s="13">
        <v>57</v>
      </c>
      <c r="BF4" s="13">
        <v>58</v>
      </c>
    </row>
    <row r="5" spans="1:58" ht="22.5" customHeight="1" x14ac:dyDescent="0.25">
      <c r="A5" s="13" t="str">
        <f t="shared" si="0"/>
        <v>C143DLCNICOLAS</v>
      </c>
      <c r="B5" s="13" t="s">
        <v>23</v>
      </c>
      <c r="C5" s="13" t="s">
        <v>55</v>
      </c>
      <c r="D5" s="13" t="s">
        <v>41</v>
      </c>
      <c r="E5" s="13" t="s">
        <v>46</v>
      </c>
      <c r="F5" s="13">
        <v>0</v>
      </c>
      <c r="G5" s="13">
        <v>8</v>
      </c>
      <c r="H5" s="13">
        <v>9</v>
      </c>
      <c r="I5" s="13">
        <v>10</v>
      </c>
      <c r="J5" s="13">
        <v>11</v>
      </c>
      <c r="K5" s="13">
        <v>12</v>
      </c>
      <c r="L5" s="13">
        <v>13</v>
      </c>
      <c r="M5" s="13">
        <v>14</v>
      </c>
      <c r="N5" s="13">
        <v>15</v>
      </c>
      <c r="O5" s="13">
        <v>16</v>
      </c>
      <c r="P5" s="13">
        <v>17</v>
      </c>
      <c r="Q5" s="13">
        <v>18</v>
      </c>
      <c r="R5" s="13">
        <v>19</v>
      </c>
      <c r="S5" s="13">
        <v>20</v>
      </c>
      <c r="T5" s="13">
        <v>21</v>
      </c>
      <c r="U5" s="13">
        <v>22</v>
      </c>
      <c r="V5" s="13">
        <v>23</v>
      </c>
      <c r="W5" s="13">
        <v>24</v>
      </c>
      <c r="X5" s="13">
        <v>25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</row>
    <row r="6" spans="1:58" ht="22.5" customHeight="1" x14ac:dyDescent="0.25">
      <c r="A6" s="13" t="str">
        <f t="shared" si="0"/>
        <v>C143CHALENICOLAS</v>
      </c>
      <c r="B6" s="13" t="s">
        <v>23</v>
      </c>
      <c r="C6" s="13" t="s">
        <v>40</v>
      </c>
      <c r="D6" s="13" t="s">
        <v>41</v>
      </c>
      <c r="E6" s="13" t="s">
        <v>46</v>
      </c>
      <c r="F6" s="13">
        <v>0</v>
      </c>
      <c r="G6" s="13">
        <v>9</v>
      </c>
      <c r="H6" s="13">
        <v>10</v>
      </c>
      <c r="I6" s="13">
        <v>11</v>
      </c>
      <c r="J6" s="13">
        <v>12</v>
      </c>
      <c r="K6" s="13">
        <v>13</v>
      </c>
      <c r="L6" s="13">
        <v>14</v>
      </c>
      <c r="M6" s="13">
        <v>15</v>
      </c>
      <c r="N6" s="13">
        <v>16</v>
      </c>
      <c r="O6" s="13">
        <v>17</v>
      </c>
      <c r="P6" s="13">
        <v>18</v>
      </c>
      <c r="Q6" s="13">
        <v>19</v>
      </c>
      <c r="R6" s="13">
        <v>20</v>
      </c>
      <c r="S6" s="13">
        <v>21</v>
      </c>
      <c r="T6" s="13">
        <v>22</v>
      </c>
      <c r="U6" s="13">
        <v>23</v>
      </c>
      <c r="V6" s="13">
        <v>24</v>
      </c>
      <c r="W6" s="13">
        <v>25</v>
      </c>
      <c r="X6" s="13">
        <v>26</v>
      </c>
      <c r="Y6" s="13">
        <v>27</v>
      </c>
      <c r="Z6" s="13">
        <v>28</v>
      </c>
      <c r="AA6" s="13">
        <v>29</v>
      </c>
      <c r="AB6" s="13">
        <v>30</v>
      </c>
      <c r="AC6" s="13">
        <v>31</v>
      </c>
      <c r="AD6" s="13">
        <v>32</v>
      </c>
      <c r="AE6" s="13">
        <v>33</v>
      </c>
      <c r="AF6" s="13">
        <v>34</v>
      </c>
      <c r="AG6" s="13">
        <v>35</v>
      </c>
      <c r="AH6" s="13">
        <v>36</v>
      </c>
      <c r="AI6" s="13">
        <v>37</v>
      </c>
      <c r="AJ6" s="13">
        <v>38</v>
      </c>
      <c r="AK6" s="13">
        <v>39</v>
      </c>
      <c r="AL6" s="13">
        <v>40</v>
      </c>
      <c r="AM6" s="13">
        <v>41</v>
      </c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</row>
    <row r="7" spans="1:58" ht="22.5" customHeight="1" x14ac:dyDescent="0.25">
      <c r="A7" s="13" t="str">
        <f t="shared" si="0"/>
        <v>C153PAULNICOLAS</v>
      </c>
      <c r="B7" s="13" t="s">
        <v>24</v>
      </c>
      <c r="C7" s="13" t="s">
        <v>52</v>
      </c>
      <c r="D7" s="13" t="s">
        <v>41</v>
      </c>
      <c r="E7" s="13" t="s">
        <v>46</v>
      </c>
      <c r="F7" s="13">
        <v>0</v>
      </c>
      <c r="G7" s="13">
        <v>10</v>
      </c>
      <c r="H7" s="13">
        <v>11</v>
      </c>
      <c r="I7" s="13">
        <v>12</v>
      </c>
      <c r="J7" s="13">
        <v>13</v>
      </c>
      <c r="K7" s="13">
        <v>14</v>
      </c>
      <c r="L7" s="13">
        <v>15</v>
      </c>
      <c r="M7" s="13">
        <v>16</v>
      </c>
      <c r="N7" s="13">
        <v>17</v>
      </c>
      <c r="O7" s="13">
        <v>18</v>
      </c>
      <c r="P7" s="13">
        <v>19</v>
      </c>
      <c r="Q7" s="13">
        <v>20</v>
      </c>
      <c r="R7" s="13">
        <v>21</v>
      </c>
      <c r="S7" s="13">
        <v>22</v>
      </c>
      <c r="T7" s="13">
        <v>23</v>
      </c>
      <c r="U7" s="13">
        <v>24</v>
      </c>
      <c r="V7" s="13">
        <v>25</v>
      </c>
      <c r="W7" s="13">
        <v>26</v>
      </c>
      <c r="X7" s="13">
        <v>27</v>
      </c>
      <c r="Y7" s="13">
        <v>28</v>
      </c>
      <c r="Z7" s="13">
        <v>29</v>
      </c>
      <c r="AA7" s="13">
        <v>30</v>
      </c>
      <c r="AB7" s="13">
        <v>31</v>
      </c>
      <c r="AC7" s="13">
        <v>32</v>
      </c>
      <c r="AD7" s="13">
        <v>33</v>
      </c>
      <c r="AE7" s="13">
        <v>34</v>
      </c>
      <c r="AF7" s="13">
        <v>35</v>
      </c>
      <c r="AG7" s="13">
        <v>36</v>
      </c>
      <c r="AH7" s="13">
        <v>37</v>
      </c>
      <c r="AI7" s="13">
        <v>38</v>
      </c>
      <c r="AJ7" s="13">
        <v>39</v>
      </c>
      <c r="AK7" s="13">
        <v>40</v>
      </c>
      <c r="AL7" s="13">
        <v>41</v>
      </c>
      <c r="AM7" s="13">
        <v>42</v>
      </c>
      <c r="AN7" s="13">
        <v>43</v>
      </c>
      <c r="AO7" s="13">
        <v>44</v>
      </c>
      <c r="AP7" s="13">
        <v>45</v>
      </c>
      <c r="AQ7" s="13">
        <v>46</v>
      </c>
      <c r="AR7" s="13">
        <v>47</v>
      </c>
      <c r="AS7" s="13">
        <v>48</v>
      </c>
      <c r="AT7" s="13">
        <v>49</v>
      </c>
      <c r="AU7" s="13">
        <v>50</v>
      </c>
      <c r="AV7" s="13">
        <v>51</v>
      </c>
      <c r="AW7" s="13">
        <v>52</v>
      </c>
      <c r="AX7" s="13">
        <v>53</v>
      </c>
      <c r="AY7" s="13">
        <v>54</v>
      </c>
      <c r="AZ7" s="13">
        <v>55</v>
      </c>
      <c r="BA7" s="13">
        <v>56</v>
      </c>
      <c r="BB7" s="13">
        <v>57</v>
      </c>
      <c r="BC7" s="13">
        <v>58</v>
      </c>
      <c r="BD7" s="13">
        <v>59</v>
      </c>
      <c r="BE7" s="13">
        <v>60</v>
      </c>
      <c r="BF7" s="13">
        <v>61</v>
      </c>
    </row>
    <row r="8" spans="1:58" ht="22.5" customHeight="1" x14ac:dyDescent="0.25">
      <c r="A8" s="13" t="str">
        <f t="shared" si="0"/>
        <v>C153CFCNICOLAS</v>
      </c>
      <c r="B8" s="13" t="s">
        <v>24</v>
      </c>
      <c r="C8" s="13" t="s">
        <v>32</v>
      </c>
      <c r="D8" s="13" t="s">
        <v>41</v>
      </c>
      <c r="E8" s="13" t="s">
        <v>46</v>
      </c>
      <c r="F8" s="13">
        <v>11</v>
      </c>
      <c r="G8" s="13">
        <v>11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</row>
    <row r="9" spans="1:58" ht="22.5" customHeight="1" x14ac:dyDescent="0.25">
      <c r="A9" s="13" t="str">
        <f t="shared" si="0"/>
        <v>C153COURIRNICOLAS</v>
      </c>
      <c r="B9" s="13" t="s">
        <v>24</v>
      </c>
      <c r="C9" s="13" t="s">
        <v>34</v>
      </c>
      <c r="D9" s="13" t="s">
        <v>41</v>
      </c>
      <c r="E9" s="13" t="s">
        <v>46</v>
      </c>
      <c r="F9" s="13">
        <v>0</v>
      </c>
      <c r="G9" s="13">
        <v>12</v>
      </c>
      <c r="H9" s="13">
        <v>13</v>
      </c>
      <c r="I9" s="13">
        <v>14</v>
      </c>
      <c r="J9" s="13">
        <v>15</v>
      </c>
      <c r="K9" s="13">
        <v>16</v>
      </c>
      <c r="L9" s="13">
        <v>17</v>
      </c>
      <c r="M9" s="13">
        <v>18</v>
      </c>
      <c r="N9" s="13">
        <v>19</v>
      </c>
      <c r="O9" s="13">
        <v>20</v>
      </c>
      <c r="P9" s="13">
        <v>21</v>
      </c>
      <c r="Q9" s="13">
        <v>22</v>
      </c>
      <c r="R9" s="13">
        <v>23</v>
      </c>
      <c r="S9" s="13">
        <v>24</v>
      </c>
      <c r="T9" s="13">
        <v>25</v>
      </c>
      <c r="U9" s="13">
        <v>26</v>
      </c>
      <c r="V9" s="13">
        <v>27</v>
      </c>
      <c r="W9" s="13">
        <v>28</v>
      </c>
      <c r="X9" s="13">
        <v>29</v>
      </c>
      <c r="Y9" s="13">
        <v>30</v>
      </c>
      <c r="Z9" s="13">
        <v>31</v>
      </c>
      <c r="AA9" s="13">
        <v>32</v>
      </c>
      <c r="AB9" s="13">
        <v>33</v>
      </c>
      <c r="AC9" s="13">
        <v>34</v>
      </c>
      <c r="AD9" s="13">
        <v>35</v>
      </c>
      <c r="AE9" s="13">
        <v>36</v>
      </c>
      <c r="AF9" s="13">
        <v>37</v>
      </c>
      <c r="AG9" s="13">
        <v>38</v>
      </c>
      <c r="AH9" s="13">
        <v>39</v>
      </c>
      <c r="AI9" s="13">
        <v>40</v>
      </c>
      <c r="AJ9" s="13">
        <v>41</v>
      </c>
      <c r="AK9" s="13">
        <v>42</v>
      </c>
      <c r="AL9" s="13">
        <v>43</v>
      </c>
      <c r="AM9" s="13">
        <v>44</v>
      </c>
      <c r="AN9" s="13">
        <v>45</v>
      </c>
      <c r="AO9" s="13">
        <v>46</v>
      </c>
      <c r="AP9" s="13">
        <v>47</v>
      </c>
      <c r="AQ9" s="13">
        <v>48</v>
      </c>
      <c r="AR9" s="13">
        <v>49</v>
      </c>
      <c r="AS9" s="13">
        <v>50</v>
      </c>
      <c r="AT9" s="13">
        <v>51</v>
      </c>
      <c r="AU9" s="13">
        <v>52</v>
      </c>
      <c r="AV9" s="13">
        <v>53</v>
      </c>
      <c r="AW9" s="13">
        <v>54</v>
      </c>
      <c r="AX9" s="13">
        <v>55</v>
      </c>
      <c r="AY9" s="13">
        <v>56</v>
      </c>
      <c r="AZ9" s="13">
        <v>57</v>
      </c>
      <c r="BA9" s="13">
        <v>58</v>
      </c>
      <c r="BB9" s="13">
        <v>59</v>
      </c>
      <c r="BC9" s="13">
        <v>60</v>
      </c>
      <c r="BD9" s="13">
        <v>61</v>
      </c>
      <c r="BE9" s="13">
        <v>62</v>
      </c>
      <c r="BF9" s="13">
        <v>63</v>
      </c>
    </row>
    <row r="10" spans="1:58" ht="22.5" customHeight="1" x14ac:dyDescent="0.25">
      <c r="A10" s="13" t="str">
        <f t="shared" si="0"/>
        <v>C153DLCNICOLAS</v>
      </c>
      <c r="B10" s="13" t="s">
        <v>24</v>
      </c>
      <c r="C10" s="13" t="s">
        <v>55</v>
      </c>
      <c r="D10" s="13" t="s">
        <v>41</v>
      </c>
      <c r="E10" s="13" t="s">
        <v>46</v>
      </c>
      <c r="F10" s="13">
        <v>0</v>
      </c>
      <c r="G10" s="13">
        <v>13</v>
      </c>
      <c r="H10" s="13">
        <v>14</v>
      </c>
      <c r="I10" s="13">
        <v>15</v>
      </c>
      <c r="J10" s="13">
        <v>16</v>
      </c>
      <c r="K10" s="13">
        <v>17</v>
      </c>
      <c r="L10" s="13">
        <v>18</v>
      </c>
      <c r="M10" s="13">
        <v>19</v>
      </c>
      <c r="N10" s="13">
        <v>20</v>
      </c>
      <c r="O10" s="13">
        <v>21</v>
      </c>
      <c r="P10" s="13">
        <v>22</v>
      </c>
      <c r="Q10" s="13">
        <v>23</v>
      </c>
      <c r="R10" s="13">
        <v>24</v>
      </c>
      <c r="S10" s="13">
        <v>25</v>
      </c>
      <c r="T10" s="13">
        <v>26</v>
      </c>
      <c r="U10" s="13">
        <v>27</v>
      </c>
      <c r="V10" s="13">
        <v>28</v>
      </c>
      <c r="W10" s="13">
        <v>29</v>
      </c>
      <c r="X10" s="13">
        <v>30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</row>
    <row r="11" spans="1:58" ht="22.5" customHeight="1" x14ac:dyDescent="0.25">
      <c r="A11" s="13" t="str">
        <f t="shared" si="0"/>
        <v>C153CHALENICOLAS</v>
      </c>
      <c r="B11" s="13" t="s">
        <v>24</v>
      </c>
      <c r="C11" s="13" t="s">
        <v>40</v>
      </c>
      <c r="D11" s="13" t="s">
        <v>41</v>
      </c>
      <c r="E11" s="13" t="s">
        <v>46</v>
      </c>
      <c r="F11" s="13">
        <v>0</v>
      </c>
      <c r="G11" s="13">
        <v>14</v>
      </c>
      <c r="H11" s="13">
        <v>15</v>
      </c>
      <c r="I11" s="13">
        <v>16</v>
      </c>
      <c r="J11" s="13">
        <v>17</v>
      </c>
      <c r="K11" s="13">
        <v>18</v>
      </c>
      <c r="L11" s="13">
        <v>19</v>
      </c>
      <c r="M11" s="13">
        <v>20</v>
      </c>
      <c r="N11" s="13">
        <v>21</v>
      </c>
      <c r="O11" s="13">
        <v>22</v>
      </c>
      <c r="P11" s="13">
        <v>23</v>
      </c>
      <c r="Q11" s="13">
        <v>24</v>
      </c>
      <c r="R11" s="13">
        <v>25</v>
      </c>
      <c r="S11" s="13">
        <v>26</v>
      </c>
      <c r="T11" s="13">
        <v>27</v>
      </c>
      <c r="U11" s="13">
        <v>28</v>
      </c>
      <c r="V11" s="13">
        <v>29</v>
      </c>
      <c r="W11" s="13">
        <v>30</v>
      </c>
      <c r="X11" s="13">
        <v>31</v>
      </c>
      <c r="Y11" s="13">
        <v>32</v>
      </c>
      <c r="Z11" s="13">
        <v>33</v>
      </c>
      <c r="AA11" s="13">
        <v>34</v>
      </c>
      <c r="AB11" s="13">
        <v>35</v>
      </c>
      <c r="AC11" s="13">
        <v>36</v>
      </c>
      <c r="AD11" s="13">
        <v>37</v>
      </c>
      <c r="AE11" s="13">
        <v>38</v>
      </c>
      <c r="AF11" s="13">
        <v>39</v>
      </c>
      <c r="AG11" s="13">
        <v>40</v>
      </c>
      <c r="AH11" s="13">
        <v>41</v>
      </c>
      <c r="AI11" s="13">
        <v>42</v>
      </c>
      <c r="AJ11" s="13">
        <v>43</v>
      </c>
      <c r="AK11" s="13">
        <v>44</v>
      </c>
      <c r="AL11" s="13">
        <v>45</v>
      </c>
      <c r="AM11" s="13">
        <v>46</v>
      </c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</row>
    <row r="12" spans="1:58" ht="22.5" customHeight="1" x14ac:dyDescent="0.25">
      <c r="A12" s="13" t="str">
        <f t="shared" si="0"/>
        <v>C213PAULNICOLAS</v>
      </c>
      <c r="B12" s="13" t="s">
        <v>21</v>
      </c>
      <c r="C12" s="13" t="s">
        <v>52</v>
      </c>
      <c r="D12" s="13" t="s">
        <v>41</v>
      </c>
      <c r="E12" s="13" t="s">
        <v>46</v>
      </c>
      <c r="F12" s="13">
        <v>0</v>
      </c>
      <c r="G12" s="13">
        <v>15</v>
      </c>
      <c r="H12" s="13">
        <v>16</v>
      </c>
      <c r="I12" s="13">
        <v>17</v>
      </c>
      <c r="J12" s="13">
        <v>18</v>
      </c>
      <c r="K12" s="13">
        <v>19</v>
      </c>
      <c r="L12" s="13">
        <v>20</v>
      </c>
      <c r="M12" s="13">
        <v>21</v>
      </c>
      <c r="N12" s="13">
        <v>22</v>
      </c>
      <c r="O12" s="13">
        <v>23</v>
      </c>
      <c r="P12" s="13">
        <v>24</v>
      </c>
      <c r="Q12" s="13">
        <v>25</v>
      </c>
      <c r="R12" s="13">
        <v>26</v>
      </c>
      <c r="S12" s="13">
        <v>27</v>
      </c>
      <c r="T12" s="13">
        <v>28</v>
      </c>
      <c r="U12" s="13">
        <v>29</v>
      </c>
      <c r="V12" s="13">
        <v>30</v>
      </c>
      <c r="W12" s="13">
        <v>31</v>
      </c>
      <c r="X12" s="13">
        <v>32</v>
      </c>
      <c r="Y12" s="13">
        <v>33</v>
      </c>
      <c r="Z12" s="13">
        <v>34</v>
      </c>
      <c r="AA12" s="13">
        <v>35</v>
      </c>
      <c r="AB12" s="13">
        <v>36</v>
      </c>
      <c r="AC12" s="13">
        <v>37</v>
      </c>
      <c r="AD12" s="13">
        <v>38</v>
      </c>
      <c r="AE12" s="13">
        <v>39</v>
      </c>
      <c r="AF12" s="13">
        <v>40</v>
      </c>
      <c r="AG12" s="13">
        <v>41</v>
      </c>
      <c r="AH12" s="13">
        <v>42</v>
      </c>
      <c r="AI12" s="13">
        <v>43</v>
      </c>
      <c r="AJ12" s="13">
        <v>44</v>
      </c>
      <c r="AK12" s="13">
        <v>45</v>
      </c>
      <c r="AL12" s="13">
        <v>46</v>
      </c>
      <c r="AM12" s="13">
        <v>47</v>
      </c>
      <c r="AN12" s="13">
        <v>48</v>
      </c>
      <c r="AO12" s="13">
        <v>49</v>
      </c>
      <c r="AP12" s="13">
        <v>50</v>
      </c>
      <c r="AQ12" s="13">
        <v>51</v>
      </c>
      <c r="AR12" s="13">
        <v>52</v>
      </c>
      <c r="AS12" s="13">
        <v>53</v>
      </c>
      <c r="AT12" s="13">
        <v>54</v>
      </c>
      <c r="AU12" s="13">
        <v>55</v>
      </c>
      <c r="AV12" s="13">
        <v>56</v>
      </c>
      <c r="AW12" s="13">
        <v>57</v>
      </c>
      <c r="AX12" s="13">
        <v>58</v>
      </c>
      <c r="AY12" s="13">
        <v>59</v>
      </c>
      <c r="AZ12" s="13">
        <v>60</v>
      </c>
      <c r="BA12" s="13">
        <v>61</v>
      </c>
      <c r="BB12" s="13">
        <v>62</v>
      </c>
      <c r="BC12" s="13">
        <v>63</v>
      </c>
      <c r="BD12" s="13">
        <v>64</v>
      </c>
      <c r="BE12" s="13">
        <v>65</v>
      </c>
      <c r="BF12" s="13">
        <v>66</v>
      </c>
    </row>
    <row r="13" spans="1:58" ht="22.5" customHeight="1" x14ac:dyDescent="0.25">
      <c r="A13" s="13" t="str">
        <f t="shared" si="0"/>
        <v>C213CFCNICOLAS</v>
      </c>
      <c r="B13" s="13" t="s">
        <v>21</v>
      </c>
      <c r="C13" s="13" t="s">
        <v>32</v>
      </c>
      <c r="D13" s="13" t="s">
        <v>41</v>
      </c>
      <c r="E13" s="13" t="s">
        <v>46</v>
      </c>
      <c r="F13" s="13">
        <v>76</v>
      </c>
      <c r="G13" s="13">
        <v>76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</row>
    <row r="14" spans="1:58" ht="22.5" customHeight="1" x14ac:dyDescent="0.25">
      <c r="A14" s="13" t="str">
        <f t="shared" si="0"/>
        <v>C213COURIRNICOLAS</v>
      </c>
      <c r="B14" s="13" t="s">
        <v>21</v>
      </c>
      <c r="C14" s="13" t="s">
        <v>34</v>
      </c>
      <c r="D14" s="13" t="s">
        <v>41</v>
      </c>
      <c r="E14" s="13" t="s">
        <v>46</v>
      </c>
      <c r="F14" s="13">
        <v>0</v>
      </c>
      <c r="G14" s="13">
        <v>16</v>
      </c>
      <c r="H14" s="13">
        <v>17</v>
      </c>
      <c r="I14" s="13">
        <v>18</v>
      </c>
      <c r="J14" s="13">
        <v>19</v>
      </c>
      <c r="K14" s="13">
        <v>20</v>
      </c>
      <c r="L14" s="13">
        <v>21</v>
      </c>
      <c r="M14" s="13">
        <v>22</v>
      </c>
      <c r="N14" s="13">
        <v>23</v>
      </c>
      <c r="O14" s="13">
        <v>24</v>
      </c>
      <c r="P14" s="13">
        <v>25</v>
      </c>
      <c r="Q14" s="13">
        <v>26</v>
      </c>
      <c r="R14" s="13">
        <v>27</v>
      </c>
      <c r="S14" s="13">
        <v>28</v>
      </c>
      <c r="T14" s="13">
        <v>29</v>
      </c>
      <c r="U14" s="13">
        <v>30</v>
      </c>
      <c r="V14" s="13">
        <v>31</v>
      </c>
      <c r="W14" s="13">
        <v>32</v>
      </c>
      <c r="X14" s="13">
        <v>33</v>
      </c>
      <c r="Y14" s="13">
        <v>34</v>
      </c>
      <c r="Z14" s="13">
        <v>35</v>
      </c>
      <c r="AA14" s="13">
        <v>36</v>
      </c>
      <c r="AB14" s="13">
        <v>37</v>
      </c>
      <c r="AC14" s="13">
        <v>38</v>
      </c>
      <c r="AD14" s="13">
        <v>39</v>
      </c>
      <c r="AE14" s="13">
        <v>40</v>
      </c>
      <c r="AF14" s="13">
        <v>41</v>
      </c>
      <c r="AG14" s="13">
        <v>42</v>
      </c>
      <c r="AH14" s="13">
        <v>43</v>
      </c>
      <c r="AI14" s="13">
        <v>44</v>
      </c>
      <c r="AJ14" s="13">
        <v>45</v>
      </c>
      <c r="AK14" s="13">
        <v>46</v>
      </c>
      <c r="AL14" s="13">
        <v>47</v>
      </c>
      <c r="AM14" s="13">
        <v>48</v>
      </c>
      <c r="AN14" s="13">
        <v>49</v>
      </c>
      <c r="AO14" s="13">
        <v>50</v>
      </c>
      <c r="AP14" s="13">
        <v>51</v>
      </c>
      <c r="AQ14" s="13">
        <v>52</v>
      </c>
      <c r="AR14" s="13">
        <v>53</v>
      </c>
      <c r="AS14" s="13">
        <v>54</v>
      </c>
      <c r="AT14" s="13">
        <v>55</v>
      </c>
      <c r="AU14" s="13">
        <v>56</v>
      </c>
      <c r="AV14" s="13">
        <v>57</v>
      </c>
      <c r="AW14" s="13">
        <v>58</v>
      </c>
      <c r="AX14" s="13">
        <v>59</v>
      </c>
      <c r="AY14" s="13">
        <v>60</v>
      </c>
      <c r="AZ14" s="13">
        <v>61</v>
      </c>
      <c r="BA14" s="13">
        <v>62</v>
      </c>
      <c r="BB14" s="13">
        <v>63</v>
      </c>
      <c r="BC14" s="13">
        <v>64</v>
      </c>
      <c r="BD14" s="13">
        <v>65</v>
      </c>
      <c r="BE14" s="13">
        <v>66</v>
      </c>
      <c r="BF14" s="13">
        <v>67</v>
      </c>
    </row>
    <row r="15" spans="1:58" ht="22.5" customHeight="1" x14ac:dyDescent="0.25">
      <c r="A15" s="13" t="str">
        <f t="shared" si="0"/>
        <v>C213DLCNICOLAS</v>
      </c>
      <c r="B15" s="13" t="s">
        <v>21</v>
      </c>
      <c r="C15" s="13" t="s">
        <v>55</v>
      </c>
      <c r="D15" s="13" t="s">
        <v>41</v>
      </c>
      <c r="E15" s="13" t="s">
        <v>46</v>
      </c>
      <c r="F15" s="13">
        <v>0</v>
      </c>
      <c r="G15" s="13">
        <v>17</v>
      </c>
      <c r="H15" s="13">
        <v>18</v>
      </c>
      <c r="I15" s="13">
        <v>19</v>
      </c>
      <c r="J15" s="13">
        <v>20</v>
      </c>
      <c r="K15" s="13">
        <v>21</v>
      </c>
      <c r="L15" s="13">
        <v>22</v>
      </c>
      <c r="M15" s="13">
        <v>23</v>
      </c>
      <c r="N15" s="13">
        <v>24</v>
      </c>
      <c r="O15" s="13">
        <v>25</v>
      </c>
      <c r="P15" s="13">
        <v>26</v>
      </c>
      <c r="Q15" s="13">
        <v>27</v>
      </c>
      <c r="R15" s="13">
        <v>28</v>
      </c>
      <c r="S15" s="13">
        <v>29</v>
      </c>
      <c r="T15" s="13">
        <v>30</v>
      </c>
      <c r="U15" s="13">
        <v>31</v>
      </c>
      <c r="V15" s="13">
        <v>32</v>
      </c>
      <c r="W15" s="13">
        <v>33</v>
      </c>
      <c r="X15" s="13">
        <v>34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</row>
    <row r="16" spans="1:58" ht="22.5" customHeight="1" x14ac:dyDescent="0.25">
      <c r="A16" s="13" t="str">
        <f t="shared" si="0"/>
        <v>C213PARTIRNICOLAS</v>
      </c>
      <c r="B16" s="13" t="s">
        <v>21</v>
      </c>
      <c r="C16" s="13" t="s">
        <v>36</v>
      </c>
      <c r="D16" s="13" t="s">
        <v>41</v>
      </c>
      <c r="E16" s="13" t="s">
        <v>46</v>
      </c>
      <c r="F16" s="13">
        <v>0</v>
      </c>
      <c r="G16" s="13">
        <v>18</v>
      </c>
      <c r="H16" s="13">
        <v>19</v>
      </c>
      <c r="I16" s="13">
        <v>20</v>
      </c>
      <c r="J16" s="13">
        <v>21</v>
      </c>
      <c r="K16" s="13">
        <v>22</v>
      </c>
      <c r="L16" s="13">
        <v>23</v>
      </c>
      <c r="M16" s="13">
        <v>24</v>
      </c>
      <c r="N16" s="13">
        <v>25</v>
      </c>
      <c r="O16" s="13">
        <v>26</v>
      </c>
      <c r="P16" s="13">
        <v>27</v>
      </c>
      <c r="Q16" s="13">
        <v>28</v>
      </c>
      <c r="R16" s="13">
        <v>29</v>
      </c>
      <c r="S16" s="13">
        <v>30</v>
      </c>
      <c r="T16" s="13">
        <v>31</v>
      </c>
      <c r="U16" s="13">
        <v>32</v>
      </c>
      <c r="V16" s="13">
        <v>33</v>
      </c>
      <c r="W16" s="13">
        <v>34</v>
      </c>
      <c r="X16" s="13">
        <v>35</v>
      </c>
      <c r="Y16" s="13">
        <v>36</v>
      </c>
      <c r="Z16" s="13">
        <v>37</v>
      </c>
      <c r="AA16" s="13">
        <v>38</v>
      </c>
      <c r="AB16" s="13">
        <v>39</v>
      </c>
      <c r="AC16" s="13">
        <v>40</v>
      </c>
      <c r="AD16" s="13">
        <v>41</v>
      </c>
      <c r="AE16" s="13">
        <v>42</v>
      </c>
      <c r="AF16" s="13">
        <v>43</v>
      </c>
      <c r="AG16" s="13">
        <v>44</v>
      </c>
      <c r="AH16" s="13">
        <v>45</v>
      </c>
      <c r="AI16" s="13">
        <v>46</v>
      </c>
      <c r="AJ16" s="13">
        <v>47</v>
      </c>
      <c r="AK16" s="13">
        <v>48</v>
      </c>
      <c r="AL16" s="13">
        <v>49</v>
      </c>
      <c r="AM16" s="13">
        <v>50</v>
      </c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</row>
    <row r="17" spans="1:58" ht="22.5" customHeight="1" x14ac:dyDescent="0.25">
      <c r="A17" s="13" t="str">
        <f t="shared" si="0"/>
        <v>C213CHALENICOLAS</v>
      </c>
      <c r="B17" s="13" t="s">
        <v>21</v>
      </c>
      <c r="C17" s="13" t="s">
        <v>40</v>
      </c>
      <c r="D17" s="13" t="s">
        <v>41</v>
      </c>
      <c r="E17" s="13" t="s">
        <v>46</v>
      </c>
      <c r="F17" s="13">
        <v>0</v>
      </c>
      <c r="G17" s="13">
        <v>19</v>
      </c>
      <c r="H17" s="13">
        <v>20</v>
      </c>
      <c r="I17" s="13">
        <v>21</v>
      </c>
      <c r="J17" s="13">
        <v>22</v>
      </c>
      <c r="K17" s="13">
        <v>23</v>
      </c>
      <c r="L17" s="13">
        <v>24</v>
      </c>
      <c r="M17" s="13">
        <v>25</v>
      </c>
      <c r="N17" s="13">
        <v>26</v>
      </c>
      <c r="O17" s="13">
        <v>27</v>
      </c>
      <c r="P17" s="13">
        <v>28</v>
      </c>
      <c r="Q17" s="13">
        <v>29</v>
      </c>
      <c r="R17" s="13">
        <v>30</v>
      </c>
      <c r="S17" s="13">
        <v>31</v>
      </c>
      <c r="T17" s="13">
        <v>32</v>
      </c>
      <c r="U17" s="13">
        <v>33</v>
      </c>
      <c r="V17" s="13">
        <v>34</v>
      </c>
      <c r="W17" s="13">
        <v>35</v>
      </c>
      <c r="X17" s="13">
        <v>36</v>
      </c>
      <c r="Y17" s="13">
        <v>37</v>
      </c>
      <c r="Z17" s="13">
        <v>38</v>
      </c>
      <c r="AA17" s="13">
        <v>39</v>
      </c>
      <c r="AB17" s="13">
        <v>40</v>
      </c>
      <c r="AC17" s="13">
        <v>41</v>
      </c>
      <c r="AD17" s="13">
        <v>42</v>
      </c>
      <c r="AE17" s="13">
        <v>43</v>
      </c>
      <c r="AF17" s="13">
        <v>44</v>
      </c>
      <c r="AG17" s="13">
        <v>45</v>
      </c>
      <c r="AH17" s="13">
        <v>46</v>
      </c>
      <c r="AI17" s="13">
        <v>47</v>
      </c>
      <c r="AJ17" s="13">
        <v>48</v>
      </c>
      <c r="AK17" s="13">
        <v>49</v>
      </c>
      <c r="AL17" s="13">
        <v>50</v>
      </c>
      <c r="AM17" s="13">
        <v>51</v>
      </c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</row>
    <row r="18" spans="1:58" ht="22.5" customHeight="1" x14ac:dyDescent="0.25">
      <c r="A18" s="13" t="str">
        <f t="shared" si="0"/>
        <v>C143QATARNICOLAS</v>
      </c>
      <c r="B18" s="13" t="s">
        <v>23</v>
      </c>
      <c r="C18" s="13" t="s">
        <v>37</v>
      </c>
      <c r="D18" s="13" t="s">
        <v>41</v>
      </c>
      <c r="E18" s="13" t="s">
        <v>46</v>
      </c>
      <c r="F18" s="13">
        <v>0</v>
      </c>
      <c r="G18" s="13">
        <v>20</v>
      </c>
      <c r="H18" s="13">
        <v>21</v>
      </c>
      <c r="I18" s="13">
        <v>22</v>
      </c>
      <c r="J18" s="13">
        <v>23</v>
      </c>
      <c r="K18" s="13">
        <v>24</v>
      </c>
      <c r="L18" s="13">
        <v>25</v>
      </c>
      <c r="M18" s="13">
        <v>26</v>
      </c>
      <c r="N18" s="13">
        <v>27</v>
      </c>
      <c r="O18" s="13">
        <v>28</v>
      </c>
      <c r="P18" s="13">
        <v>29</v>
      </c>
      <c r="Q18" s="13">
        <v>30</v>
      </c>
      <c r="R18" s="13">
        <v>31</v>
      </c>
      <c r="S18" s="13">
        <v>32</v>
      </c>
      <c r="T18" s="13">
        <v>33</v>
      </c>
      <c r="U18" s="13">
        <v>34</v>
      </c>
      <c r="V18" s="13">
        <v>35</v>
      </c>
      <c r="W18" s="13">
        <v>36</v>
      </c>
      <c r="X18" s="13">
        <v>37</v>
      </c>
      <c r="Y18" s="13">
        <v>38</v>
      </c>
      <c r="Z18" s="13">
        <v>39</v>
      </c>
      <c r="AA18" s="13">
        <v>40</v>
      </c>
      <c r="AB18" s="13">
        <v>41</v>
      </c>
      <c r="AC18" s="13">
        <v>42</v>
      </c>
      <c r="AD18" s="13">
        <v>43</v>
      </c>
      <c r="AE18" s="13">
        <v>44</v>
      </c>
      <c r="AF18" s="13">
        <v>45</v>
      </c>
      <c r="AG18" s="13">
        <v>46</v>
      </c>
      <c r="AH18" s="13">
        <v>47</v>
      </c>
      <c r="AI18" s="13">
        <v>48</v>
      </c>
      <c r="AJ18" s="13">
        <v>49</v>
      </c>
      <c r="AK18" s="13">
        <v>50</v>
      </c>
      <c r="AL18" s="13">
        <v>51</v>
      </c>
      <c r="AM18" s="13">
        <v>52</v>
      </c>
      <c r="AN18" s="13">
        <v>53</v>
      </c>
      <c r="AO18" s="13">
        <v>54</v>
      </c>
      <c r="AP18" s="13">
        <v>55</v>
      </c>
      <c r="AQ18" s="13">
        <v>56</v>
      </c>
      <c r="AR18" s="13">
        <v>57</v>
      </c>
      <c r="AS18" s="13">
        <v>58</v>
      </c>
      <c r="AT18" s="13">
        <v>59</v>
      </c>
      <c r="AU18" s="13">
        <v>60</v>
      </c>
      <c r="AV18" s="13">
        <v>61</v>
      </c>
      <c r="AW18" s="13">
        <v>62</v>
      </c>
      <c r="AX18" s="13">
        <v>63</v>
      </c>
      <c r="AY18" s="13">
        <v>64</v>
      </c>
      <c r="AZ18" s="13">
        <v>65</v>
      </c>
      <c r="BA18" s="13">
        <v>66</v>
      </c>
      <c r="BB18" s="13">
        <v>67</v>
      </c>
      <c r="BC18" s="13">
        <v>68</v>
      </c>
      <c r="BD18" s="13">
        <v>69</v>
      </c>
      <c r="BE18" s="13">
        <v>70</v>
      </c>
      <c r="BF18" s="13">
        <v>71</v>
      </c>
    </row>
    <row r="19" spans="1:58" ht="22.5" customHeight="1" x14ac:dyDescent="0.25">
      <c r="A19" s="13" t="str">
        <f t="shared" si="0"/>
        <v>C153QATARNICOLAS</v>
      </c>
      <c r="B19" s="13" t="s">
        <v>24</v>
      </c>
      <c r="C19" s="13" t="s">
        <v>37</v>
      </c>
      <c r="D19" s="13" t="s">
        <v>41</v>
      </c>
      <c r="E19" s="13" t="s">
        <v>46</v>
      </c>
      <c r="F19" s="13">
        <v>0</v>
      </c>
      <c r="G19" s="13">
        <v>21</v>
      </c>
      <c r="H19" s="13">
        <v>22</v>
      </c>
      <c r="I19" s="13">
        <v>23</v>
      </c>
      <c r="J19" s="13">
        <v>24</v>
      </c>
      <c r="K19" s="13">
        <v>25</v>
      </c>
      <c r="L19" s="13">
        <v>26</v>
      </c>
      <c r="M19" s="13">
        <v>27</v>
      </c>
      <c r="N19" s="13">
        <v>28</v>
      </c>
      <c r="O19" s="13">
        <v>29</v>
      </c>
      <c r="P19" s="13">
        <v>30</v>
      </c>
      <c r="Q19" s="13">
        <v>31</v>
      </c>
      <c r="R19" s="13">
        <v>32</v>
      </c>
      <c r="S19" s="13">
        <v>33</v>
      </c>
      <c r="T19" s="13">
        <v>34</v>
      </c>
      <c r="U19" s="13">
        <v>35</v>
      </c>
      <c r="V19" s="13">
        <v>36</v>
      </c>
      <c r="W19" s="13">
        <v>37</v>
      </c>
      <c r="X19" s="13">
        <v>38</v>
      </c>
      <c r="Y19" s="13">
        <v>39</v>
      </c>
      <c r="Z19" s="13">
        <v>40</v>
      </c>
      <c r="AA19" s="13">
        <v>41</v>
      </c>
      <c r="AB19" s="13">
        <v>42</v>
      </c>
      <c r="AC19" s="13">
        <v>43</v>
      </c>
      <c r="AD19" s="13">
        <v>44</v>
      </c>
      <c r="AE19" s="13">
        <v>45</v>
      </c>
      <c r="AF19" s="13">
        <v>46</v>
      </c>
      <c r="AG19" s="13">
        <v>47</v>
      </c>
      <c r="AH19" s="13">
        <v>48</v>
      </c>
      <c r="AI19" s="13">
        <v>49</v>
      </c>
      <c r="AJ19" s="13">
        <v>50</v>
      </c>
      <c r="AK19" s="13">
        <v>51</v>
      </c>
      <c r="AL19" s="13">
        <v>52</v>
      </c>
      <c r="AM19" s="13">
        <v>53</v>
      </c>
      <c r="AN19" s="13">
        <v>54</v>
      </c>
      <c r="AO19" s="13">
        <v>55</v>
      </c>
      <c r="AP19" s="13">
        <v>56</v>
      </c>
      <c r="AQ19" s="13">
        <v>57</v>
      </c>
      <c r="AR19" s="13">
        <v>58</v>
      </c>
      <c r="AS19" s="13">
        <v>59</v>
      </c>
      <c r="AT19" s="13">
        <v>60</v>
      </c>
      <c r="AU19" s="13">
        <v>61</v>
      </c>
      <c r="AV19" s="13">
        <v>62</v>
      </c>
      <c r="AW19" s="13">
        <v>63</v>
      </c>
      <c r="AX19" s="13">
        <v>64</v>
      </c>
      <c r="AY19" s="13">
        <v>65</v>
      </c>
      <c r="AZ19" s="13">
        <v>66</v>
      </c>
      <c r="BA19" s="13">
        <v>67</v>
      </c>
      <c r="BB19" s="13">
        <v>68</v>
      </c>
      <c r="BC19" s="13">
        <v>69</v>
      </c>
      <c r="BD19" s="13">
        <v>70</v>
      </c>
      <c r="BE19" s="13">
        <v>71</v>
      </c>
      <c r="BF19" s="13">
        <v>72</v>
      </c>
    </row>
    <row r="20" spans="1:58" ht="22.5" customHeight="1" x14ac:dyDescent="0.25">
      <c r="A20" s="13" t="str">
        <f t="shared" si="0"/>
        <v>C213QATARNICOLAS</v>
      </c>
      <c r="B20" s="13" t="s">
        <v>21</v>
      </c>
      <c r="C20" s="13" t="s">
        <v>37</v>
      </c>
      <c r="D20" s="13" t="s">
        <v>41</v>
      </c>
      <c r="E20" s="13" t="s">
        <v>46</v>
      </c>
      <c r="F20" s="13">
        <v>0</v>
      </c>
      <c r="G20" s="13">
        <v>22</v>
      </c>
      <c r="H20" s="13">
        <v>23</v>
      </c>
      <c r="I20" s="13">
        <v>24</v>
      </c>
      <c r="J20" s="13">
        <v>25</v>
      </c>
      <c r="K20" s="13">
        <v>26</v>
      </c>
      <c r="L20" s="13">
        <v>27</v>
      </c>
      <c r="M20" s="13">
        <v>28</v>
      </c>
      <c r="N20" s="13">
        <v>29</v>
      </c>
      <c r="O20" s="13">
        <v>30</v>
      </c>
      <c r="P20" s="13">
        <v>31</v>
      </c>
      <c r="Q20" s="13">
        <v>32</v>
      </c>
      <c r="R20" s="13">
        <v>33</v>
      </c>
      <c r="S20" s="13">
        <v>34</v>
      </c>
      <c r="T20" s="13">
        <v>35</v>
      </c>
      <c r="U20" s="13">
        <v>36</v>
      </c>
      <c r="V20" s="13">
        <v>37</v>
      </c>
      <c r="W20" s="13">
        <v>38</v>
      </c>
      <c r="X20" s="13">
        <v>39</v>
      </c>
      <c r="Y20" s="13">
        <v>40</v>
      </c>
      <c r="Z20" s="13">
        <v>41</v>
      </c>
      <c r="AA20" s="13">
        <v>42</v>
      </c>
      <c r="AB20" s="13">
        <v>43</v>
      </c>
      <c r="AC20" s="13">
        <v>44</v>
      </c>
      <c r="AD20" s="13">
        <v>45</v>
      </c>
      <c r="AE20" s="13">
        <v>46</v>
      </c>
      <c r="AF20" s="13">
        <v>47</v>
      </c>
      <c r="AG20" s="13">
        <v>48</v>
      </c>
      <c r="AH20" s="13">
        <v>49</v>
      </c>
      <c r="AI20" s="13">
        <v>50</v>
      </c>
      <c r="AJ20" s="13">
        <v>51</v>
      </c>
      <c r="AK20" s="13">
        <v>52</v>
      </c>
      <c r="AL20" s="13">
        <v>53</v>
      </c>
      <c r="AM20" s="13">
        <v>54</v>
      </c>
      <c r="AN20" s="13">
        <v>55</v>
      </c>
      <c r="AO20" s="13">
        <v>56</v>
      </c>
      <c r="AP20" s="13">
        <v>57</v>
      </c>
      <c r="AQ20" s="13">
        <v>58</v>
      </c>
      <c r="AR20" s="13">
        <v>59</v>
      </c>
      <c r="AS20" s="13">
        <v>60</v>
      </c>
      <c r="AT20" s="13">
        <v>61</v>
      </c>
      <c r="AU20" s="13">
        <v>62</v>
      </c>
      <c r="AV20" s="13">
        <v>63</v>
      </c>
      <c r="AW20" s="13">
        <v>64</v>
      </c>
      <c r="AX20" s="13">
        <v>65</v>
      </c>
      <c r="AY20" s="13">
        <v>66</v>
      </c>
      <c r="AZ20" s="13">
        <v>67</v>
      </c>
      <c r="BA20" s="13">
        <v>68</v>
      </c>
      <c r="BB20" s="13">
        <v>69</v>
      </c>
      <c r="BC20" s="13">
        <v>70</v>
      </c>
      <c r="BD20" s="13">
        <v>71</v>
      </c>
      <c r="BE20" s="13">
        <v>72</v>
      </c>
      <c r="BF20" s="13">
        <v>73</v>
      </c>
    </row>
    <row r="21" spans="1:58" ht="22.5" customHeight="1" x14ac:dyDescent="0.25">
      <c r="A21" s="13" t="str">
        <f t="shared" si="0"/>
        <v>C073QATARGEGE</v>
      </c>
      <c r="B21" s="13" t="s">
        <v>30</v>
      </c>
      <c r="C21" s="13" t="s">
        <v>37</v>
      </c>
      <c r="D21" s="13" t="s">
        <v>42</v>
      </c>
      <c r="E21" s="13" t="s">
        <v>46</v>
      </c>
      <c r="F21" s="13">
        <v>0</v>
      </c>
      <c r="G21" s="13">
        <v>23</v>
      </c>
      <c r="H21" s="13">
        <v>24</v>
      </c>
      <c r="I21" s="13">
        <v>25</v>
      </c>
      <c r="J21" s="13">
        <v>26</v>
      </c>
      <c r="K21" s="13">
        <v>27</v>
      </c>
      <c r="L21" s="13">
        <v>28</v>
      </c>
      <c r="M21" s="13">
        <v>29</v>
      </c>
      <c r="N21" s="13">
        <v>30</v>
      </c>
      <c r="O21" s="13">
        <v>31</v>
      </c>
      <c r="P21" s="13">
        <v>32</v>
      </c>
      <c r="Q21" s="13">
        <v>33</v>
      </c>
      <c r="R21" s="13">
        <v>34</v>
      </c>
      <c r="S21" s="13">
        <v>35</v>
      </c>
      <c r="T21" s="13">
        <v>36</v>
      </c>
      <c r="U21" s="13">
        <v>37</v>
      </c>
      <c r="V21" s="13">
        <v>38</v>
      </c>
      <c r="W21" s="13">
        <v>39</v>
      </c>
      <c r="X21" s="13">
        <v>40</v>
      </c>
      <c r="Y21" s="13">
        <v>41</v>
      </c>
      <c r="Z21" s="13">
        <v>42</v>
      </c>
      <c r="AA21" s="13">
        <v>43</v>
      </c>
      <c r="AB21" s="13">
        <v>44</v>
      </c>
      <c r="AC21" s="13">
        <v>45</v>
      </c>
      <c r="AD21" s="13">
        <v>46</v>
      </c>
      <c r="AE21" s="13">
        <v>47</v>
      </c>
      <c r="AF21" s="13">
        <v>48</v>
      </c>
      <c r="AG21" s="13">
        <v>49</v>
      </c>
      <c r="AH21" s="13">
        <v>50</v>
      </c>
      <c r="AI21" s="13">
        <v>51</v>
      </c>
      <c r="AJ21" s="13">
        <v>52</v>
      </c>
      <c r="AK21" s="13">
        <v>53</v>
      </c>
      <c r="AL21" s="13">
        <v>54</v>
      </c>
      <c r="AM21" s="13">
        <v>55</v>
      </c>
      <c r="AN21" s="13">
        <v>56</v>
      </c>
      <c r="AO21" s="13">
        <v>57</v>
      </c>
      <c r="AP21" s="13">
        <v>58</v>
      </c>
      <c r="AQ21" s="13">
        <v>59</v>
      </c>
      <c r="AR21" s="13">
        <v>60</v>
      </c>
      <c r="AS21" s="13">
        <v>61</v>
      </c>
      <c r="AT21" s="13">
        <v>62</v>
      </c>
      <c r="AU21" s="13">
        <v>63</v>
      </c>
      <c r="AV21" s="13">
        <v>64</v>
      </c>
      <c r="AW21" s="13">
        <v>65</v>
      </c>
      <c r="AX21" s="13">
        <v>66</v>
      </c>
      <c r="AY21" s="13">
        <v>67</v>
      </c>
      <c r="AZ21" s="13">
        <v>68</v>
      </c>
      <c r="BA21" s="13">
        <v>69</v>
      </c>
      <c r="BB21" s="13">
        <v>70</v>
      </c>
      <c r="BC21" s="13">
        <v>71</v>
      </c>
      <c r="BD21" s="13">
        <v>72</v>
      </c>
      <c r="BE21" s="13">
        <v>73</v>
      </c>
      <c r="BF21" s="13">
        <v>74</v>
      </c>
    </row>
    <row r="22" spans="1:58" ht="22.5" customHeight="1" x14ac:dyDescent="0.25">
      <c r="A22" s="13" t="str">
        <f t="shared" si="0"/>
        <v>C143PRESSCHESTNICOLAS</v>
      </c>
      <c r="B22" s="13" t="s">
        <v>23</v>
      </c>
      <c r="C22" s="13" t="s">
        <v>33</v>
      </c>
      <c r="D22" s="13" t="s">
        <v>41</v>
      </c>
      <c r="E22" s="13" t="s">
        <v>46</v>
      </c>
      <c r="F22" s="13">
        <v>0</v>
      </c>
      <c r="G22" s="13">
        <v>24</v>
      </c>
      <c r="H22" s="13">
        <v>25</v>
      </c>
      <c r="I22" s="13">
        <v>26</v>
      </c>
      <c r="J22" s="13">
        <v>27</v>
      </c>
      <c r="K22" s="13">
        <v>28</v>
      </c>
      <c r="L22" s="13">
        <v>29</v>
      </c>
      <c r="M22" s="13">
        <v>30</v>
      </c>
      <c r="N22" s="13">
        <v>31</v>
      </c>
      <c r="O22" s="13">
        <v>32</v>
      </c>
      <c r="P22" s="13">
        <v>33</v>
      </c>
      <c r="Q22" s="13">
        <v>34</v>
      </c>
      <c r="R22" s="13">
        <v>35</v>
      </c>
      <c r="S22" s="13">
        <v>36</v>
      </c>
      <c r="T22" s="13">
        <v>37</v>
      </c>
      <c r="U22" s="13">
        <v>38</v>
      </c>
      <c r="V22" s="13">
        <v>39</v>
      </c>
      <c r="W22" s="13">
        <v>40</v>
      </c>
      <c r="X22" s="13">
        <v>41</v>
      </c>
      <c r="Y22" s="13">
        <v>42</v>
      </c>
      <c r="Z22" s="13">
        <v>43</v>
      </c>
      <c r="AA22" s="13">
        <v>44</v>
      </c>
      <c r="AB22" s="13">
        <v>45</v>
      </c>
      <c r="AC22" s="13">
        <v>46</v>
      </c>
      <c r="AD22" s="13">
        <v>47</v>
      </c>
      <c r="AE22" s="13">
        <v>48</v>
      </c>
      <c r="AF22" s="13">
        <v>49</v>
      </c>
      <c r="AG22" s="13">
        <v>50</v>
      </c>
      <c r="AH22" s="13">
        <v>51</v>
      </c>
      <c r="AI22" s="13">
        <v>52</v>
      </c>
      <c r="AJ22" s="13">
        <v>53</v>
      </c>
      <c r="AK22" s="13">
        <v>54</v>
      </c>
      <c r="AL22" s="13">
        <v>55</v>
      </c>
      <c r="AM22" s="13">
        <v>56</v>
      </c>
      <c r="AN22" s="13">
        <v>57</v>
      </c>
      <c r="AO22" s="13">
        <v>58</v>
      </c>
      <c r="AP22" s="13">
        <v>59</v>
      </c>
      <c r="AQ22" s="13">
        <v>60</v>
      </c>
      <c r="AR22" s="13">
        <v>61</v>
      </c>
      <c r="AS22" s="13">
        <v>62</v>
      </c>
      <c r="AT22" s="13">
        <v>63</v>
      </c>
      <c r="AU22" s="13">
        <v>64</v>
      </c>
      <c r="AV22" s="13">
        <v>65</v>
      </c>
      <c r="AW22" s="13">
        <v>66</v>
      </c>
      <c r="AX22" s="13">
        <v>67</v>
      </c>
      <c r="AY22" s="13">
        <v>68</v>
      </c>
      <c r="AZ22" s="13">
        <v>69</v>
      </c>
      <c r="BA22" s="13">
        <v>70</v>
      </c>
      <c r="BB22" s="13">
        <v>71</v>
      </c>
      <c r="BC22" s="13">
        <v>72</v>
      </c>
      <c r="BD22" s="13">
        <v>73</v>
      </c>
      <c r="BE22" s="13">
        <v>74</v>
      </c>
      <c r="BF22" s="13">
        <v>75</v>
      </c>
    </row>
    <row r="23" spans="1:58" ht="22.5" customHeight="1" x14ac:dyDescent="0.25">
      <c r="A23" s="13" t="str">
        <f t="shared" si="0"/>
        <v>C153PRESSCHESTNICOLAS</v>
      </c>
      <c r="B23" s="13" t="s">
        <v>24</v>
      </c>
      <c r="C23" s="13" t="s">
        <v>33</v>
      </c>
      <c r="D23" s="13" t="s">
        <v>41</v>
      </c>
      <c r="E23" s="13" t="s">
        <v>46</v>
      </c>
      <c r="F23" s="13">
        <v>0</v>
      </c>
      <c r="G23" s="13">
        <v>25</v>
      </c>
      <c r="H23" s="13">
        <v>26</v>
      </c>
      <c r="I23" s="13">
        <v>27</v>
      </c>
      <c r="J23" s="13">
        <v>28</v>
      </c>
      <c r="K23" s="13">
        <v>29</v>
      </c>
      <c r="L23" s="13">
        <v>30</v>
      </c>
      <c r="M23" s="13">
        <v>31</v>
      </c>
      <c r="N23" s="13">
        <v>32</v>
      </c>
      <c r="O23" s="13">
        <v>33</v>
      </c>
      <c r="P23" s="13">
        <v>34</v>
      </c>
      <c r="Q23" s="13">
        <v>35</v>
      </c>
      <c r="R23" s="13">
        <v>36</v>
      </c>
      <c r="S23" s="13">
        <v>37</v>
      </c>
      <c r="T23" s="13">
        <v>38</v>
      </c>
      <c r="U23" s="13">
        <v>39</v>
      </c>
      <c r="V23" s="13">
        <v>40</v>
      </c>
      <c r="W23" s="13">
        <v>41</v>
      </c>
      <c r="X23" s="13">
        <v>42</v>
      </c>
      <c r="Y23" s="13">
        <v>43</v>
      </c>
      <c r="Z23" s="13">
        <v>44</v>
      </c>
      <c r="AA23" s="13">
        <v>45</v>
      </c>
      <c r="AB23" s="13">
        <v>46</v>
      </c>
      <c r="AC23" s="13">
        <v>47</v>
      </c>
      <c r="AD23" s="13">
        <v>48</v>
      </c>
      <c r="AE23" s="13">
        <v>49</v>
      </c>
      <c r="AF23" s="13">
        <v>50</v>
      </c>
      <c r="AG23" s="13">
        <v>51</v>
      </c>
      <c r="AH23" s="13">
        <v>52</v>
      </c>
      <c r="AI23" s="13">
        <v>53</v>
      </c>
      <c r="AJ23" s="13">
        <v>54</v>
      </c>
      <c r="AK23" s="13">
        <v>55</v>
      </c>
      <c r="AL23" s="13">
        <v>56</v>
      </c>
      <c r="AM23" s="13">
        <v>57</v>
      </c>
      <c r="AN23" s="13">
        <v>58</v>
      </c>
      <c r="AO23" s="13">
        <v>59</v>
      </c>
      <c r="AP23" s="13">
        <v>60</v>
      </c>
      <c r="AQ23" s="13">
        <v>61</v>
      </c>
      <c r="AR23" s="13">
        <v>62</v>
      </c>
      <c r="AS23" s="13">
        <v>63</v>
      </c>
      <c r="AT23" s="13">
        <v>64</v>
      </c>
      <c r="AU23" s="13">
        <v>65</v>
      </c>
      <c r="AV23" s="13">
        <v>66</v>
      </c>
      <c r="AW23" s="13">
        <v>67</v>
      </c>
      <c r="AX23" s="13">
        <v>68</v>
      </c>
      <c r="AY23" s="13">
        <v>69</v>
      </c>
      <c r="AZ23" s="13">
        <v>70</v>
      </c>
      <c r="BA23" s="13">
        <v>71</v>
      </c>
      <c r="BB23" s="13">
        <v>72</v>
      </c>
      <c r="BC23" s="13">
        <v>73</v>
      </c>
      <c r="BD23" s="13">
        <v>74</v>
      </c>
      <c r="BE23" s="13">
        <v>75</v>
      </c>
      <c r="BF23" s="13">
        <v>76</v>
      </c>
    </row>
    <row r="24" spans="1:58" ht="22.5" customHeight="1" x14ac:dyDescent="0.25">
      <c r="A24" s="13" t="str">
        <f t="shared" si="0"/>
        <v>C213PRESSCHESTNICOLAS</v>
      </c>
      <c r="B24" s="13" t="s">
        <v>21</v>
      </c>
      <c r="C24" s="13" t="s">
        <v>33</v>
      </c>
      <c r="D24" s="13" t="s">
        <v>41</v>
      </c>
      <c r="E24" s="13" t="s">
        <v>46</v>
      </c>
      <c r="F24" s="13">
        <v>0</v>
      </c>
      <c r="G24" s="13">
        <v>26</v>
      </c>
      <c r="H24" s="13">
        <v>27</v>
      </c>
      <c r="I24" s="13">
        <v>28</v>
      </c>
      <c r="J24" s="13">
        <v>29</v>
      </c>
      <c r="K24" s="13">
        <v>30</v>
      </c>
      <c r="L24" s="13">
        <v>31</v>
      </c>
      <c r="M24" s="13">
        <v>32</v>
      </c>
      <c r="N24" s="13">
        <v>33</v>
      </c>
      <c r="O24" s="13">
        <v>34</v>
      </c>
      <c r="P24" s="13">
        <v>35</v>
      </c>
      <c r="Q24" s="13">
        <v>36</v>
      </c>
      <c r="R24" s="13">
        <v>37</v>
      </c>
      <c r="S24" s="13">
        <v>38</v>
      </c>
      <c r="T24" s="13">
        <v>39</v>
      </c>
      <c r="U24" s="13">
        <v>40</v>
      </c>
      <c r="V24" s="13">
        <v>41</v>
      </c>
      <c r="W24" s="13">
        <v>42</v>
      </c>
      <c r="X24" s="13">
        <v>43</v>
      </c>
      <c r="Y24" s="13">
        <v>44</v>
      </c>
      <c r="Z24" s="13">
        <v>45</v>
      </c>
      <c r="AA24" s="13">
        <v>46</v>
      </c>
      <c r="AB24" s="13">
        <v>47</v>
      </c>
      <c r="AC24" s="13">
        <v>48</v>
      </c>
      <c r="AD24" s="13">
        <v>49</v>
      </c>
      <c r="AE24" s="13">
        <v>50</v>
      </c>
      <c r="AF24" s="13">
        <v>51</v>
      </c>
      <c r="AG24" s="13">
        <v>52</v>
      </c>
      <c r="AH24" s="13">
        <v>53</v>
      </c>
      <c r="AI24" s="13">
        <v>54</v>
      </c>
      <c r="AJ24" s="13">
        <v>55</v>
      </c>
      <c r="AK24" s="13">
        <v>56</v>
      </c>
      <c r="AL24" s="13">
        <v>57</v>
      </c>
      <c r="AM24" s="13">
        <v>58</v>
      </c>
      <c r="AN24" s="13">
        <v>59</v>
      </c>
      <c r="AO24" s="13">
        <v>60</v>
      </c>
      <c r="AP24" s="13">
        <v>61</v>
      </c>
      <c r="AQ24" s="13">
        <v>62</v>
      </c>
      <c r="AR24" s="13">
        <v>63</v>
      </c>
      <c r="AS24" s="13">
        <v>64</v>
      </c>
      <c r="AT24" s="13">
        <v>65</v>
      </c>
      <c r="AU24" s="13">
        <v>66</v>
      </c>
      <c r="AV24" s="13">
        <v>67</v>
      </c>
      <c r="AW24" s="13">
        <v>68</v>
      </c>
      <c r="AX24" s="13">
        <v>69</v>
      </c>
      <c r="AY24" s="13">
        <v>70</v>
      </c>
      <c r="AZ24" s="13">
        <v>71</v>
      </c>
      <c r="BA24" s="13">
        <v>72</v>
      </c>
      <c r="BB24" s="13">
        <v>73</v>
      </c>
      <c r="BC24" s="13">
        <v>74</v>
      </c>
      <c r="BD24" s="13">
        <v>75</v>
      </c>
      <c r="BE24" s="13">
        <v>76</v>
      </c>
      <c r="BF24" s="13">
        <v>77</v>
      </c>
    </row>
    <row r="25" spans="1:58" ht="22.5" customHeight="1" x14ac:dyDescent="0.25">
      <c r="A25" s="13" t="str">
        <f t="shared" si="0"/>
        <v>C143CHALESAMEDINICOLAS</v>
      </c>
      <c r="B25" s="13" t="s">
        <v>23</v>
      </c>
      <c r="C25" s="13" t="s">
        <v>57</v>
      </c>
      <c r="D25" s="13" t="s">
        <v>41</v>
      </c>
      <c r="E25" s="13" t="s">
        <v>51</v>
      </c>
      <c r="F25" s="13">
        <v>0</v>
      </c>
      <c r="G25" s="13">
        <v>27</v>
      </c>
      <c r="H25" s="13">
        <v>28</v>
      </c>
      <c r="I25" s="13">
        <v>29</v>
      </c>
      <c r="J25" s="13">
        <v>30</v>
      </c>
      <c r="K25" s="13">
        <v>31</v>
      </c>
      <c r="L25" s="13">
        <v>32</v>
      </c>
      <c r="M25" s="13">
        <v>33</v>
      </c>
      <c r="N25" s="13">
        <v>34</v>
      </c>
      <c r="O25" s="13">
        <v>35</v>
      </c>
      <c r="P25" s="13">
        <v>36</v>
      </c>
      <c r="Q25" s="13">
        <v>37</v>
      </c>
      <c r="R25" s="13">
        <v>38</v>
      </c>
      <c r="S25" s="13">
        <v>39</v>
      </c>
      <c r="T25" s="13">
        <v>40</v>
      </c>
      <c r="U25" s="13">
        <v>41</v>
      </c>
      <c r="V25" s="13">
        <v>42</v>
      </c>
      <c r="W25" s="13">
        <v>43</v>
      </c>
      <c r="X25" s="13">
        <v>44</v>
      </c>
      <c r="Y25" s="13">
        <v>45</v>
      </c>
      <c r="Z25" s="13">
        <v>46</v>
      </c>
      <c r="AA25" s="13">
        <v>47</v>
      </c>
      <c r="AB25" s="13">
        <v>48</v>
      </c>
      <c r="AC25" s="13">
        <v>49</v>
      </c>
      <c r="AD25" s="13">
        <v>50</v>
      </c>
      <c r="AE25" s="13">
        <v>51</v>
      </c>
      <c r="AF25" s="13">
        <v>52</v>
      </c>
      <c r="AG25" s="13">
        <v>53</v>
      </c>
      <c r="AH25" s="13">
        <v>54</v>
      </c>
      <c r="AI25" s="13">
        <v>55</v>
      </c>
      <c r="AJ25" s="13">
        <v>56</v>
      </c>
      <c r="AK25" s="13">
        <v>57</v>
      </c>
      <c r="AL25" s="13">
        <v>58</v>
      </c>
      <c r="AM25" s="13">
        <v>59</v>
      </c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</row>
    <row r="26" spans="1:58" ht="22.5" customHeight="1" x14ac:dyDescent="0.25">
      <c r="A26" s="13" t="str">
        <f t="shared" si="0"/>
        <v>C153CHALESAMEDINICOLAS</v>
      </c>
      <c r="B26" s="13" t="s">
        <v>24</v>
      </c>
      <c r="C26" s="13" t="s">
        <v>57</v>
      </c>
      <c r="D26" s="13" t="s">
        <v>41</v>
      </c>
      <c r="E26" s="13" t="s">
        <v>51</v>
      </c>
      <c r="F26" s="13">
        <v>0</v>
      </c>
      <c r="G26" s="13">
        <v>28</v>
      </c>
      <c r="H26" s="13">
        <v>29</v>
      </c>
      <c r="I26" s="13">
        <v>30</v>
      </c>
      <c r="J26" s="13">
        <v>31</v>
      </c>
      <c r="K26" s="13">
        <v>32</v>
      </c>
      <c r="L26" s="13">
        <v>33</v>
      </c>
      <c r="M26" s="13">
        <v>34</v>
      </c>
      <c r="N26" s="13">
        <v>35</v>
      </c>
      <c r="O26" s="13">
        <v>36</v>
      </c>
      <c r="P26" s="13">
        <v>37</v>
      </c>
      <c r="Q26" s="13">
        <v>38</v>
      </c>
      <c r="R26" s="13">
        <v>39</v>
      </c>
      <c r="S26" s="13">
        <v>40</v>
      </c>
      <c r="T26" s="13">
        <v>41</v>
      </c>
      <c r="U26" s="13">
        <v>42</v>
      </c>
      <c r="V26" s="13">
        <v>43</v>
      </c>
      <c r="W26" s="13">
        <v>44</v>
      </c>
      <c r="X26" s="13">
        <v>45</v>
      </c>
      <c r="Y26" s="13">
        <v>46</v>
      </c>
      <c r="Z26" s="13">
        <v>47</v>
      </c>
      <c r="AA26" s="13">
        <v>48</v>
      </c>
      <c r="AB26" s="13">
        <v>49</v>
      </c>
      <c r="AC26" s="13">
        <v>50</v>
      </c>
      <c r="AD26" s="13">
        <v>51</v>
      </c>
      <c r="AE26" s="13">
        <v>52</v>
      </c>
      <c r="AF26" s="13">
        <v>53</v>
      </c>
      <c r="AG26" s="13">
        <v>54</v>
      </c>
      <c r="AH26" s="13">
        <v>55</v>
      </c>
      <c r="AI26" s="13">
        <v>56</v>
      </c>
      <c r="AJ26" s="13">
        <v>57</v>
      </c>
      <c r="AK26" s="13">
        <v>58</v>
      </c>
      <c r="AL26" s="13">
        <v>59</v>
      </c>
      <c r="AM26" s="13">
        <v>60</v>
      </c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</row>
    <row r="27" spans="1:58" ht="22.5" customHeight="1" x14ac:dyDescent="0.25">
      <c r="A27" s="13" t="str">
        <f t="shared" si="0"/>
        <v>C213CHALESAMEDINICOLAS</v>
      </c>
      <c r="B27" s="13" t="s">
        <v>21</v>
      </c>
      <c r="C27" s="13" t="s">
        <v>57</v>
      </c>
      <c r="D27" s="13" t="s">
        <v>41</v>
      </c>
      <c r="E27" s="13" t="s">
        <v>51</v>
      </c>
      <c r="F27" s="13">
        <v>0</v>
      </c>
      <c r="G27" s="13">
        <v>29</v>
      </c>
      <c r="H27" s="13">
        <v>30</v>
      </c>
      <c r="I27" s="13">
        <v>31</v>
      </c>
      <c r="J27" s="13">
        <v>32</v>
      </c>
      <c r="K27" s="13">
        <v>33</v>
      </c>
      <c r="L27" s="13">
        <v>34</v>
      </c>
      <c r="M27" s="13">
        <v>35</v>
      </c>
      <c r="N27" s="13">
        <v>36</v>
      </c>
      <c r="O27" s="13">
        <v>37</v>
      </c>
      <c r="P27" s="13">
        <v>38</v>
      </c>
      <c r="Q27" s="13">
        <v>39</v>
      </c>
      <c r="R27" s="13">
        <v>40</v>
      </c>
      <c r="S27" s="13">
        <v>41</v>
      </c>
      <c r="T27" s="13">
        <v>42</v>
      </c>
      <c r="U27" s="13">
        <v>43</v>
      </c>
      <c r="V27" s="13">
        <v>44</v>
      </c>
      <c r="W27" s="13">
        <v>45</v>
      </c>
      <c r="X27" s="13">
        <v>46</v>
      </c>
      <c r="Y27" s="13">
        <v>47</v>
      </c>
      <c r="Z27" s="13">
        <v>48</v>
      </c>
      <c r="AA27" s="13">
        <v>49</v>
      </c>
      <c r="AB27" s="13">
        <v>50</v>
      </c>
      <c r="AC27" s="13">
        <v>51</v>
      </c>
      <c r="AD27" s="13">
        <v>52</v>
      </c>
      <c r="AE27" s="13">
        <v>53</v>
      </c>
      <c r="AF27" s="13">
        <v>54</v>
      </c>
      <c r="AG27" s="13">
        <v>55</v>
      </c>
      <c r="AH27" s="13">
        <v>56</v>
      </c>
      <c r="AI27" s="13">
        <v>57</v>
      </c>
      <c r="AJ27" s="13">
        <v>58</v>
      </c>
      <c r="AK27" s="13">
        <v>59</v>
      </c>
      <c r="AL27" s="13">
        <v>60</v>
      </c>
      <c r="AM27" s="13">
        <v>61</v>
      </c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</row>
    <row r="28" spans="1:58" ht="22.5" customHeight="1" x14ac:dyDescent="0.25">
      <c r="A28" s="13" t="str">
        <f t="shared" si="0"/>
        <v>C073RAFOUGEGE</v>
      </c>
      <c r="B28" s="13" t="s">
        <v>30</v>
      </c>
      <c r="C28" s="13" t="s">
        <v>38</v>
      </c>
      <c r="D28" s="13" t="s">
        <v>42</v>
      </c>
      <c r="E28" s="13" t="s">
        <v>50</v>
      </c>
      <c r="F28" s="13">
        <v>1.0960000000000001</v>
      </c>
      <c r="G28" s="13">
        <v>1.0960000000000001</v>
      </c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</row>
    <row r="29" spans="1:58" ht="22.5" customHeight="1" x14ac:dyDescent="0.25">
      <c r="A29" s="13" t="str">
        <f t="shared" si="0"/>
        <v>C143RAFOUNICOLAS</v>
      </c>
      <c r="B29" s="13" t="s">
        <v>23</v>
      </c>
      <c r="C29" s="13" t="s">
        <v>38</v>
      </c>
      <c r="D29" s="13" t="s">
        <v>41</v>
      </c>
      <c r="E29" s="13" t="s">
        <v>46</v>
      </c>
      <c r="F29" s="13">
        <v>1.407</v>
      </c>
      <c r="G29" s="13">
        <v>1.407</v>
      </c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</row>
    <row r="30" spans="1:58" ht="22.5" customHeight="1" x14ac:dyDescent="0.25">
      <c r="A30" s="13" t="str">
        <f t="shared" si="0"/>
        <v>C153RAFOUNICOLAS</v>
      </c>
      <c r="B30" s="13" t="s">
        <v>24</v>
      </c>
      <c r="C30" s="13" t="s">
        <v>38</v>
      </c>
      <c r="D30" s="13" t="s">
        <v>41</v>
      </c>
      <c r="E30" s="13" t="s">
        <v>46</v>
      </c>
      <c r="F30" s="13">
        <v>1.6160000000000001</v>
      </c>
      <c r="G30" s="13">
        <v>1.6160000000000001</v>
      </c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</row>
    <row r="31" spans="1:58" ht="22.5" customHeight="1" x14ac:dyDescent="0.25">
      <c r="A31" s="13" t="str">
        <f t="shared" si="0"/>
        <v>C213RAFOUNICOLAS</v>
      </c>
      <c r="B31" s="13" t="s">
        <v>21</v>
      </c>
      <c r="C31" s="13" t="s">
        <v>38</v>
      </c>
      <c r="D31" s="13" t="s">
        <v>41</v>
      </c>
      <c r="E31" s="13" t="s">
        <v>46</v>
      </c>
      <c r="F31" s="13">
        <v>1.9239999999999999</v>
      </c>
      <c r="G31" s="13">
        <v>1.9239999999999999</v>
      </c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</row>
    <row r="32" spans="1:58" ht="22.5" customHeight="1" x14ac:dyDescent="0.25">
      <c r="A32" s="13" t="str">
        <f t="shared" si="0"/>
        <v>C143PARTIRNICOLAS</v>
      </c>
      <c r="B32" s="13" t="s">
        <v>23</v>
      </c>
      <c r="C32" s="13" t="s">
        <v>36</v>
      </c>
      <c r="D32" s="13" t="s">
        <v>41</v>
      </c>
      <c r="E32" s="13" t="s">
        <v>46</v>
      </c>
      <c r="F32" s="13">
        <v>0</v>
      </c>
      <c r="G32" s="13">
        <v>30</v>
      </c>
      <c r="H32" s="13">
        <v>31</v>
      </c>
      <c r="I32" s="13">
        <v>32</v>
      </c>
      <c r="J32" s="13">
        <v>33</v>
      </c>
      <c r="K32" s="13">
        <v>34</v>
      </c>
      <c r="L32" s="13">
        <v>35</v>
      </c>
      <c r="M32" s="13">
        <v>36</v>
      </c>
      <c r="N32" s="13">
        <v>37</v>
      </c>
      <c r="O32" s="13">
        <v>38</v>
      </c>
      <c r="P32" s="13">
        <v>39</v>
      </c>
      <c r="Q32" s="13">
        <v>40</v>
      </c>
      <c r="R32" s="13">
        <v>41</v>
      </c>
      <c r="S32" s="13">
        <v>42</v>
      </c>
      <c r="T32" s="13">
        <v>43</v>
      </c>
      <c r="U32" s="13">
        <v>44</v>
      </c>
      <c r="V32" s="13">
        <v>45</v>
      </c>
      <c r="W32" s="13">
        <v>46</v>
      </c>
      <c r="X32" s="13">
        <v>47</v>
      </c>
      <c r="Y32" s="13">
        <v>48</v>
      </c>
      <c r="Z32" s="13">
        <v>49</v>
      </c>
      <c r="AA32" s="13">
        <v>50</v>
      </c>
      <c r="AB32" s="13">
        <v>51</v>
      </c>
      <c r="AC32" s="13">
        <v>52</v>
      </c>
      <c r="AD32" s="13">
        <v>53</v>
      </c>
      <c r="AE32" s="13">
        <v>54</v>
      </c>
      <c r="AF32" s="13">
        <v>55</v>
      </c>
      <c r="AG32" s="13">
        <v>56</v>
      </c>
      <c r="AH32" s="13">
        <v>57</v>
      </c>
      <c r="AI32" s="13">
        <v>58</v>
      </c>
      <c r="AJ32" s="13">
        <v>59</v>
      </c>
      <c r="AK32" s="13">
        <v>60</v>
      </c>
      <c r="AL32" s="13">
        <v>61</v>
      </c>
      <c r="AM32" s="13">
        <v>62</v>
      </c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</row>
    <row r="33" spans="1:138" ht="22.5" customHeight="1" x14ac:dyDescent="0.25">
      <c r="A33" s="13" t="str">
        <f t="shared" si="0"/>
        <v>C153PARTIRNICOLAS</v>
      </c>
      <c r="B33" s="13" t="s">
        <v>24</v>
      </c>
      <c r="C33" s="13" t="s">
        <v>36</v>
      </c>
      <c r="D33" s="13" t="s">
        <v>41</v>
      </c>
      <c r="E33" s="13" t="s">
        <v>46</v>
      </c>
      <c r="F33" s="13">
        <v>0</v>
      </c>
      <c r="G33" s="13">
        <v>31</v>
      </c>
      <c r="H33" s="13">
        <v>32</v>
      </c>
      <c r="I33" s="13">
        <v>33</v>
      </c>
      <c r="J33" s="13">
        <v>34</v>
      </c>
      <c r="K33" s="13">
        <v>35</v>
      </c>
      <c r="L33" s="13">
        <v>36</v>
      </c>
      <c r="M33" s="13">
        <v>37</v>
      </c>
      <c r="N33" s="13">
        <v>38</v>
      </c>
      <c r="O33" s="13">
        <v>39</v>
      </c>
      <c r="P33" s="13">
        <v>40</v>
      </c>
      <c r="Q33" s="13">
        <v>41</v>
      </c>
      <c r="R33" s="13">
        <v>42</v>
      </c>
      <c r="S33" s="13">
        <v>43</v>
      </c>
      <c r="T33" s="13">
        <v>44</v>
      </c>
      <c r="U33" s="13">
        <v>45</v>
      </c>
      <c r="V33" s="13">
        <v>46</v>
      </c>
      <c r="W33" s="13">
        <v>47</v>
      </c>
      <c r="X33" s="13">
        <v>48</v>
      </c>
      <c r="Y33" s="13">
        <v>49</v>
      </c>
      <c r="Z33" s="13">
        <v>50</v>
      </c>
      <c r="AA33" s="13">
        <v>51</v>
      </c>
      <c r="AB33" s="13">
        <v>52</v>
      </c>
      <c r="AC33" s="13">
        <v>53</v>
      </c>
      <c r="AD33" s="13">
        <v>54</v>
      </c>
      <c r="AE33" s="13">
        <v>55</v>
      </c>
      <c r="AF33" s="13">
        <v>56</v>
      </c>
      <c r="AG33" s="13">
        <v>57</v>
      </c>
      <c r="AH33" s="13">
        <v>58</v>
      </c>
      <c r="AI33" s="13">
        <v>59</v>
      </c>
      <c r="AJ33" s="13">
        <v>60</v>
      </c>
      <c r="AK33" s="13">
        <v>61</v>
      </c>
      <c r="AL33" s="13">
        <v>62</v>
      </c>
      <c r="AM33" s="13">
        <v>63</v>
      </c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</row>
    <row r="34" spans="1:138" ht="22.5" customHeight="1" x14ac:dyDescent="0.25">
      <c r="A34" s="13" t="str">
        <f t="shared" si="0"/>
        <v>C633CHALESAMEDINEVER</v>
      </c>
      <c r="B34" s="13" t="s">
        <v>26</v>
      </c>
      <c r="C34" s="13" t="s">
        <v>57</v>
      </c>
      <c r="D34" s="13" t="s">
        <v>43</v>
      </c>
      <c r="E34" s="13" t="s">
        <v>51</v>
      </c>
      <c r="F34" s="13">
        <v>0</v>
      </c>
      <c r="G34" s="13">
        <v>32</v>
      </c>
      <c r="H34" s="13">
        <v>33</v>
      </c>
      <c r="I34" s="13">
        <v>34</v>
      </c>
      <c r="J34" s="13">
        <v>35</v>
      </c>
      <c r="K34" s="13">
        <v>36</v>
      </c>
      <c r="L34" s="13">
        <v>37</v>
      </c>
      <c r="M34" s="13">
        <v>38</v>
      </c>
      <c r="N34" s="13">
        <v>39</v>
      </c>
      <c r="O34" s="13">
        <v>40</v>
      </c>
      <c r="P34" s="13">
        <v>41</v>
      </c>
      <c r="Q34" s="13">
        <v>42</v>
      </c>
      <c r="R34" s="13">
        <v>43</v>
      </c>
      <c r="S34" s="13">
        <v>44</v>
      </c>
      <c r="T34" s="13">
        <v>45</v>
      </c>
      <c r="U34" s="13">
        <v>46</v>
      </c>
      <c r="V34" s="13">
        <v>47</v>
      </c>
      <c r="W34" s="13">
        <v>48</v>
      </c>
      <c r="X34" s="13">
        <v>49</v>
      </c>
      <c r="Y34" s="13">
        <v>50</v>
      </c>
      <c r="Z34" s="13">
        <v>51</v>
      </c>
      <c r="AA34" s="13">
        <v>52</v>
      </c>
      <c r="AB34" s="13">
        <v>53</v>
      </c>
      <c r="AC34" s="13">
        <v>54</v>
      </c>
      <c r="AD34" s="13">
        <v>55</v>
      </c>
      <c r="AE34" s="13">
        <v>56</v>
      </c>
      <c r="AF34" s="13">
        <v>57</v>
      </c>
      <c r="AG34" s="13">
        <v>58</v>
      </c>
      <c r="AH34" s="13">
        <v>59</v>
      </c>
      <c r="AI34" s="13">
        <v>60</v>
      </c>
      <c r="AJ34" s="13">
        <v>61</v>
      </c>
      <c r="AK34" s="13">
        <v>62</v>
      </c>
      <c r="AL34" s="13">
        <v>63</v>
      </c>
      <c r="AM34" s="13">
        <v>64</v>
      </c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</row>
    <row r="35" spans="1:138" ht="22.5" customHeight="1" x14ac:dyDescent="0.25">
      <c r="A35" s="13" t="str">
        <f t="shared" si="0"/>
        <v>C223COURIRSAMEDISNCF</v>
      </c>
      <c r="B35" s="13" t="s">
        <v>29</v>
      </c>
      <c r="C35" s="13" t="s">
        <v>54</v>
      </c>
      <c r="D35" s="13" t="s">
        <v>60</v>
      </c>
      <c r="E35" s="13" t="s">
        <v>51</v>
      </c>
      <c r="F35" s="13">
        <v>0</v>
      </c>
      <c r="G35" s="13">
        <v>33</v>
      </c>
      <c r="H35" s="13">
        <v>34</v>
      </c>
      <c r="I35" s="13">
        <v>35</v>
      </c>
      <c r="J35" s="13">
        <v>36</v>
      </c>
      <c r="K35" s="13">
        <v>37</v>
      </c>
      <c r="L35" s="13">
        <v>38</v>
      </c>
      <c r="M35" s="13">
        <v>39</v>
      </c>
      <c r="N35" s="13">
        <v>40</v>
      </c>
      <c r="O35" s="13">
        <v>41</v>
      </c>
      <c r="P35" s="13">
        <v>42</v>
      </c>
      <c r="Q35" s="13">
        <v>43</v>
      </c>
      <c r="R35" s="13">
        <v>44</v>
      </c>
      <c r="S35" s="13">
        <v>45</v>
      </c>
      <c r="T35" s="13">
        <v>46</v>
      </c>
      <c r="U35" s="13">
        <v>47</v>
      </c>
      <c r="V35" s="13">
        <v>48</v>
      </c>
      <c r="W35" s="13">
        <v>49</v>
      </c>
      <c r="X35" s="13">
        <v>50</v>
      </c>
      <c r="Y35" s="13">
        <v>51</v>
      </c>
      <c r="Z35" s="13">
        <v>52</v>
      </c>
      <c r="AA35" s="13">
        <v>53</v>
      </c>
      <c r="AB35" s="13">
        <v>54</v>
      </c>
      <c r="AC35" s="13">
        <v>55</v>
      </c>
      <c r="AD35" s="13">
        <v>56</v>
      </c>
      <c r="AE35" s="13">
        <v>57</v>
      </c>
      <c r="AF35" s="13">
        <v>58</v>
      </c>
      <c r="AG35" s="13">
        <v>59</v>
      </c>
      <c r="AH35" s="13">
        <v>60</v>
      </c>
      <c r="AI35" s="13">
        <v>61</v>
      </c>
      <c r="AJ35" s="13">
        <v>62</v>
      </c>
      <c r="AK35" s="13">
        <v>63</v>
      </c>
      <c r="AL35" s="13">
        <v>64</v>
      </c>
      <c r="AM35" s="13">
        <v>65</v>
      </c>
      <c r="AN35" s="13">
        <v>66</v>
      </c>
      <c r="AO35" s="13">
        <v>67</v>
      </c>
      <c r="AP35" s="13">
        <v>68</v>
      </c>
      <c r="AQ35" s="13">
        <v>69</v>
      </c>
      <c r="AR35" s="13">
        <v>70</v>
      </c>
      <c r="AS35" s="13">
        <v>71</v>
      </c>
      <c r="AT35" s="13">
        <v>72</v>
      </c>
      <c r="AU35" s="13">
        <v>73</v>
      </c>
      <c r="AV35" s="13">
        <v>74</v>
      </c>
      <c r="AW35" s="13">
        <v>75</v>
      </c>
      <c r="AX35" s="13">
        <v>76</v>
      </c>
      <c r="AY35" s="13">
        <v>77</v>
      </c>
      <c r="AZ35" s="13">
        <v>78</v>
      </c>
      <c r="BA35" s="13">
        <v>79</v>
      </c>
      <c r="BB35" s="13">
        <v>80</v>
      </c>
      <c r="BC35" s="13">
        <v>81</v>
      </c>
      <c r="BD35" s="13">
        <v>82</v>
      </c>
      <c r="BE35" s="13">
        <v>83</v>
      </c>
      <c r="BF35" s="13">
        <v>84</v>
      </c>
    </row>
    <row r="36" spans="1:138" ht="22.5" customHeight="1" x14ac:dyDescent="0.25">
      <c r="A36" s="13" t="str">
        <f t="shared" si="0"/>
        <v>C073SIVETVAR</v>
      </c>
      <c r="B36" s="13" t="s">
        <v>30</v>
      </c>
      <c r="C36" s="13" t="s">
        <v>56</v>
      </c>
      <c r="D36" s="13" t="s">
        <v>45</v>
      </c>
      <c r="E36" s="13" t="s">
        <v>62</v>
      </c>
      <c r="F36" s="13">
        <v>0</v>
      </c>
      <c r="G36" s="13">
        <v>34</v>
      </c>
      <c r="H36" s="13">
        <v>35</v>
      </c>
      <c r="I36" s="13">
        <v>36</v>
      </c>
      <c r="J36" s="13">
        <v>37</v>
      </c>
      <c r="K36" s="13">
        <v>38</v>
      </c>
      <c r="L36" s="13">
        <v>39</v>
      </c>
      <c r="M36" s="13">
        <v>40</v>
      </c>
      <c r="N36" s="13">
        <v>41</v>
      </c>
      <c r="O36" s="13">
        <v>42</v>
      </c>
      <c r="P36" s="13">
        <v>43</v>
      </c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</row>
    <row r="37" spans="1:138" ht="22.5" customHeight="1" x14ac:dyDescent="0.25">
      <c r="A37" s="13" t="str">
        <f t="shared" si="0"/>
        <v>C143SIVETNICOLAS</v>
      </c>
      <c r="B37" s="13" t="s">
        <v>23</v>
      </c>
      <c r="C37" s="13" t="s">
        <v>56</v>
      </c>
      <c r="D37" s="13" t="s">
        <v>41</v>
      </c>
      <c r="E37" s="13" t="s">
        <v>46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</row>
    <row r="38" spans="1:138" ht="22.5" customHeight="1" x14ac:dyDescent="0.25">
      <c r="A38" s="13" t="str">
        <f t="shared" si="0"/>
        <v>C153SIVETNICOLAS</v>
      </c>
      <c r="B38" s="13" t="s">
        <v>24</v>
      </c>
      <c r="C38" s="13" t="s">
        <v>56</v>
      </c>
      <c r="D38" s="13" t="s">
        <v>41</v>
      </c>
      <c r="E38" s="13" t="s">
        <v>46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</row>
    <row r="39" spans="1:138" ht="22.5" customHeight="1" x14ac:dyDescent="0.25">
      <c r="A39" s="13" t="str">
        <f t="shared" si="0"/>
        <v>C213SIVETNICOLAS</v>
      </c>
      <c r="B39" s="13" t="s">
        <v>21</v>
      </c>
      <c r="C39" s="13" t="s">
        <v>56</v>
      </c>
      <c r="D39" s="13" t="s">
        <v>41</v>
      </c>
      <c r="E39" s="13" t="s">
        <v>46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</row>
    <row r="40" spans="1:138" ht="22.5" customHeight="1" x14ac:dyDescent="0.25">
      <c r="A40" s="13" t="str">
        <f t="shared" si="0"/>
        <v>C143CHOPPERNICOLAS</v>
      </c>
      <c r="B40" s="13" t="s">
        <v>23</v>
      </c>
      <c r="C40" s="13" t="s">
        <v>39</v>
      </c>
      <c r="D40" s="13" t="s">
        <v>41</v>
      </c>
      <c r="E40" s="13" t="s">
        <v>46</v>
      </c>
      <c r="F40" s="13">
        <v>0</v>
      </c>
      <c r="G40" s="13">
        <v>35</v>
      </c>
      <c r="H40" s="13">
        <v>36</v>
      </c>
      <c r="I40" s="13">
        <v>37</v>
      </c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</row>
    <row r="41" spans="1:138" ht="22.5" customHeight="1" x14ac:dyDescent="0.25">
      <c r="A41" s="13" t="str">
        <f t="shared" si="0"/>
        <v>C073DURDANGER</v>
      </c>
      <c r="B41" s="13" t="s">
        <v>30</v>
      </c>
      <c r="C41" s="13" t="s">
        <v>53</v>
      </c>
      <c r="D41" s="13" t="s">
        <v>58</v>
      </c>
      <c r="E41" s="13" t="s">
        <v>61</v>
      </c>
      <c r="F41" s="13"/>
      <c r="G41" s="13">
        <v>36</v>
      </c>
      <c r="H41" s="13">
        <v>37</v>
      </c>
      <c r="I41" s="13">
        <v>38</v>
      </c>
      <c r="J41" s="13">
        <v>39</v>
      </c>
      <c r="K41" s="13">
        <v>40</v>
      </c>
      <c r="L41" s="13">
        <v>41</v>
      </c>
      <c r="M41" s="13">
        <v>42</v>
      </c>
      <c r="N41" s="13">
        <v>43</v>
      </c>
      <c r="O41" s="13">
        <v>44</v>
      </c>
      <c r="P41" s="13">
        <v>45</v>
      </c>
      <c r="Q41" s="13">
        <v>46</v>
      </c>
      <c r="R41" s="13">
        <v>47</v>
      </c>
      <c r="S41" s="13">
        <v>48</v>
      </c>
      <c r="T41" s="13">
        <v>49</v>
      </c>
      <c r="U41" s="13">
        <v>50</v>
      </c>
      <c r="V41" s="13">
        <v>51</v>
      </c>
      <c r="W41" s="13">
        <v>52</v>
      </c>
      <c r="X41" s="13">
        <v>53</v>
      </c>
      <c r="Y41" s="13">
        <v>54</v>
      </c>
      <c r="Z41" s="13">
        <v>55</v>
      </c>
      <c r="AA41" s="13">
        <v>56</v>
      </c>
      <c r="AB41" s="13">
        <v>57</v>
      </c>
      <c r="AC41" s="13">
        <v>58</v>
      </c>
      <c r="AD41" s="13">
        <v>59</v>
      </c>
      <c r="AE41" s="13">
        <v>60</v>
      </c>
      <c r="AF41" s="13">
        <v>61</v>
      </c>
      <c r="AG41" s="13">
        <v>62</v>
      </c>
      <c r="AH41" s="13">
        <v>63</v>
      </c>
      <c r="AI41" s="13">
        <v>64</v>
      </c>
      <c r="AJ41" s="13">
        <v>65</v>
      </c>
      <c r="AK41" s="13">
        <v>66</v>
      </c>
      <c r="AL41" s="13">
        <v>67</v>
      </c>
      <c r="AM41" s="13">
        <v>68</v>
      </c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</row>
    <row r="42" spans="1:138" ht="22.5" customHeight="1" x14ac:dyDescent="0.25">
      <c r="A42" s="13" t="str">
        <f t="shared" si="0"/>
        <v>C213DURNICOLAS</v>
      </c>
      <c r="B42" s="13" t="s">
        <v>21</v>
      </c>
      <c r="C42" s="13" t="s">
        <v>53</v>
      </c>
      <c r="D42" s="13" t="s">
        <v>41</v>
      </c>
      <c r="E42" s="13" t="s">
        <v>46</v>
      </c>
      <c r="F42" s="13"/>
      <c r="G42" s="13">
        <v>37</v>
      </c>
      <c r="H42" s="13">
        <v>38</v>
      </c>
      <c r="I42" s="13">
        <v>39</v>
      </c>
      <c r="J42" s="13">
        <v>40</v>
      </c>
      <c r="K42" s="13">
        <v>41</v>
      </c>
      <c r="L42" s="13">
        <v>42</v>
      </c>
      <c r="M42" s="13">
        <v>43</v>
      </c>
      <c r="N42" s="13">
        <v>44</v>
      </c>
      <c r="O42" s="13">
        <v>45</v>
      </c>
      <c r="P42" s="13">
        <v>46</v>
      </c>
      <c r="Q42" s="13">
        <v>47</v>
      </c>
      <c r="R42" s="13">
        <v>48</v>
      </c>
      <c r="S42" s="13">
        <v>49</v>
      </c>
      <c r="T42" s="13">
        <v>50</v>
      </c>
      <c r="U42" s="13">
        <v>51</v>
      </c>
      <c r="V42" s="13">
        <v>52</v>
      </c>
      <c r="W42" s="13">
        <v>53</v>
      </c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</row>
    <row r="43" spans="1:138" ht="22.5" customHeight="1" x14ac:dyDescent="0.25">
      <c r="A43" s="13" t="str">
        <f t="shared" si="0"/>
        <v>C143COURIRSAMEDINICOLAS</v>
      </c>
      <c r="B43" s="13" t="s">
        <v>23</v>
      </c>
      <c r="C43" s="13" t="s">
        <v>54</v>
      </c>
      <c r="D43" s="13" t="s">
        <v>41</v>
      </c>
      <c r="E43" s="13" t="s">
        <v>51</v>
      </c>
      <c r="F43" s="13">
        <v>0</v>
      </c>
      <c r="G43" s="13">
        <v>38</v>
      </c>
      <c r="H43" s="13">
        <v>39</v>
      </c>
      <c r="I43" s="13">
        <v>40</v>
      </c>
      <c r="J43" s="13">
        <v>41</v>
      </c>
      <c r="K43" s="13">
        <v>42</v>
      </c>
      <c r="L43" s="13">
        <v>43</v>
      </c>
      <c r="M43" s="13">
        <v>44</v>
      </c>
      <c r="N43" s="13">
        <v>45</v>
      </c>
      <c r="O43" s="13">
        <v>46</v>
      </c>
      <c r="P43" s="13">
        <v>47</v>
      </c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</row>
    <row r="44" spans="1:138" ht="18.75" x14ac:dyDescent="0.25">
      <c r="A44" s="18" t="s">
        <v>68</v>
      </c>
      <c r="B44" s="19"/>
      <c r="C44" s="19"/>
      <c r="D44" s="19"/>
      <c r="E44" s="20"/>
      <c r="F44" s="12">
        <v>0</v>
      </c>
      <c r="G44" s="12">
        <v>1</v>
      </c>
      <c r="H44" s="12">
        <v>2</v>
      </c>
      <c r="I44" s="12">
        <v>3</v>
      </c>
      <c r="J44" s="12">
        <v>4</v>
      </c>
      <c r="K44" s="12">
        <v>5</v>
      </c>
      <c r="L44" s="12">
        <v>6</v>
      </c>
      <c r="M44" s="12">
        <v>7</v>
      </c>
      <c r="N44" s="12">
        <v>8</v>
      </c>
      <c r="O44" s="12">
        <v>9</v>
      </c>
      <c r="P44" s="12">
        <v>10</v>
      </c>
      <c r="Q44" s="12">
        <v>11</v>
      </c>
      <c r="R44" s="12">
        <v>12</v>
      </c>
      <c r="S44" s="12">
        <v>13</v>
      </c>
      <c r="T44" s="12">
        <v>14</v>
      </c>
      <c r="U44" s="12">
        <v>15</v>
      </c>
      <c r="V44" s="12">
        <v>16</v>
      </c>
      <c r="W44" s="12">
        <v>17</v>
      </c>
      <c r="X44" s="12">
        <v>18</v>
      </c>
      <c r="Y44" s="12">
        <v>19</v>
      </c>
      <c r="Z44" s="12">
        <v>20</v>
      </c>
      <c r="AA44" s="12">
        <v>21</v>
      </c>
      <c r="AB44" s="12">
        <v>22</v>
      </c>
      <c r="AC44" s="12">
        <v>23</v>
      </c>
      <c r="AD44" s="12">
        <v>24</v>
      </c>
      <c r="AE44" s="12">
        <v>25</v>
      </c>
      <c r="AF44" s="12">
        <v>26</v>
      </c>
      <c r="AG44" s="12">
        <v>27</v>
      </c>
      <c r="AH44" s="12">
        <v>28</v>
      </c>
      <c r="AI44" s="12">
        <v>29</v>
      </c>
      <c r="AJ44" s="12">
        <v>30</v>
      </c>
      <c r="AK44" s="12">
        <v>31</v>
      </c>
      <c r="AL44" s="12">
        <v>32</v>
      </c>
      <c r="AM44" s="12">
        <v>33</v>
      </c>
      <c r="AN44" s="12">
        <v>34</v>
      </c>
      <c r="AO44" s="12">
        <v>35</v>
      </c>
      <c r="AP44" s="12">
        <v>36</v>
      </c>
      <c r="AQ44" s="12">
        <v>37</v>
      </c>
      <c r="AR44" s="12">
        <v>38</v>
      </c>
      <c r="AS44" s="12">
        <v>39</v>
      </c>
      <c r="AT44" s="12">
        <v>40</v>
      </c>
      <c r="AU44" s="12">
        <v>41</v>
      </c>
      <c r="AV44" s="12">
        <v>42</v>
      </c>
      <c r="AW44" s="12">
        <v>43</v>
      </c>
      <c r="AX44" s="12">
        <v>44</v>
      </c>
      <c r="AY44" s="12">
        <v>45</v>
      </c>
      <c r="AZ44" s="12">
        <v>46</v>
      </c>
      <c r="BA44" s="12">
        <v>47</v>
      </c>
      <c r="BB44" s="12">
        <v>48</v>
      </c>
      <c r="BC44" s="12">
        <v>49</v>
      </c>
      <c r="BD44" s="12">
        <v>50</v>
      </c>
      <c r="BE44" s="12">
        <v>51</v>
      </c>
      <c r="BF44" s="12">
        <v>52</v>
      </c>
      <c r="BG44" s="12">
        <v>53</v>
      </c>
      <c r="BH44" s="12">
        <v>54</v>
      </c>
      <c r="BI44" s="12">
        <v>55</v>
      </c>
      <c r="BJ44" s="12">
        <v>56</v>
      </c>
      <c r="BK44" s="12">
        <v>57</v>
      </c>
      <c r="BL44" s="12">
        <v>58</v>
      </c>
      <c r="BM44" s="12">
        <v>59</v>
      </c>
      <c r="BN44" s="12">
        <v>60</v>
      </c>
      <c r="BO44" s="12">
        <v>61</v>
      </c>
      <c r="BP44" s="12">
        <v>62</v>
      </c>
      <c r="BQ44" s="12">
        <v>63</v>
      </c>
      <c r="BR44" s="12">
        <v>64</v>
      </c>
      <c r="BS44" s="12">
        <v>65</v>
      </c>
      <c r="BT44" s="12">
        <v>66</v>
      </c>
      <c r="BU44" s="12">
        <v>67</v>
      </c>
      <c r="BV44" s="12">
        <v>68</v>
      </c>
      <c r="BW44" s="12">
        <v>69</v>
      </c>
      <c r="BX44" s="12">
        <v>70</v>
      </c>
      <c r="BY44" s="12">
        <v>71</v>
      </c>
      <c r="BZ44" s="12">
        <v>72</v>
      </c>
      <c r="CA44" s="12">
        <v>73</v>
      </c>
      <c r="CB44" s="12">
        <v>74</v>
      </c>
      <c r="CC44" s="12">
        <v>75</v>
      </c>
      <c r="CD44" s="12">
        <v>76</v>
      </c>
      <c r="CE44" s="12">
        <v>77</v>
      </c>
      <c r="CF44" s="12">
        <v>78</v>
      </c>
      <c r="CG44" s="12">
        <v>79</v>
      </c>
      <c r="CH44" s="12">
        <v>80</v>
      </c>
      <c r="CI44" s="12">
        <v>81</v>
      </c>
      <c r="CJ44" s="12">
        <v>82</v>
      </c>
      <c r="CK44" s="12">
        <v>83</v>
      </c>
      <c r="CL44" s="12">
        <v>84</v>
      </c>
      <c r="CM44" s="12">
        <v>85</v>
      </c>
      <c r="CN44" s="12">
        <v>86</v>
      </c>
      <c r="CO44" s="12">
        <v>87</v>
      </c>
      <c r="CP44" s="12">
        <v>88</v>
      </c>
      <c r="CQ44" s="12">
        <v>89</v>
      </c>
      <c r="CR44" s="12">
        <v>90</v>
      </c>
      <c r="CS44" s="12">
        <v>91</v>
      </c>
      <c r="CT44" s="12">
        <v>92</v>
      </c>
      <c r="CU44" s="12">
        <v>93</v>
      </c>
      <c r="CV44" s="12">
        <v>94</v>
      </c>
      <c r="CW44" s="12">
        <v>95</v>
      </c>
      <c r="CX44" s="12">
        <v>96</v>
      </c>
      <c r="CY44" s="12">
        <v>97</v>
      </c>
      <c r="CZ44" s="12">
        <v>98</v>
      </c>
      <c r="DA44" s="12">
        <v>99</v>
      </c>
      <c r="DB44" s="12">
        <v>100</v>
      </c>
      <c r="DC44" s="12">
        <v>101</v>
      </c>
      <c r="DD44" s="12">
        <v>102</v>
      </c>
      <c r="DE44" s="12">
        <v>103</v>
      </c>
      <c r="DF44" s="12">
        <v>104</v>
      </c>
      <c r="DG44" s="12">
        <v>105</v>
      </c>
      <c r="DH44" s="12">
        <v>106</v>
      </c>
      <c r="DI44" s="12">
        <v>107</v>
      </c>
      <c r="DJ44" s="12">
        <v>108</v>
      </c>
      <c r="DK44" s="12">
        <v>109</v>
      </c>
      <c r="DL44" s="12">
        <v>110</v>
      </c>
      <c r="DM44" s="12">
        <v>111</v>
      </c>
      <c r="DN44" s="12">
        <v>112</v>
      </c>
      <c r="DO44" s="12">
        <v>113</v>
      </c>
      <c r="DP44" s="12">
        <v>114</v>
      </c>
      <c r="DQ44" s="12">
        <v>115</v>
      </c>
      <c r="DR44" s="12">
        <v>116</v>
      </c>
      <c r="DS44" s="12">
        <v>117</v>
      </c>
      <c r="DT44" s="12">
        <v>118</v>
      </c>
      <c r="DU44" s="12">
        <v>119</v>
      </c>
      <c r="DV44" s="12">
        <v>120</v>
      </c>
      <c r="DW44" s="12">
        <v>121</v>
      </c>
      <c r="DX44" s="12">
        <v>122</v>
      </c>
      <c r="DY44" s="12">
        <v>123</v>
      </c>
      <c r="DZ44" s="12">
        <v>124</v>
      </c>
      <c r="EA44" s="12">
        <v>125</v>
      </c>
      <c r="EB44" s="12">
        <v>126</v>
      </c>
      <c r="EC44" s="12">
        <v>127</v>
      </c>
      <c r="ED44" s="12">
        <v>128</v>
      </c>
      <c r="EE44" s="12">
        <v>129</v>
      </c>
      <c r="EF44" s="12">
        <v>130</v>
      </c>
      <c r="EG44" s="12">
        <v>131</v>
      </c>
      <c r="EH44" s="12">
        <v>132</v>
      </c>
    </row>
    <row r="45" spans="1:138" ht="21.75" customHeight="1" x14ac:dyDescent="0.25">
      <c r="A45" s="13" t="str">
        <f t="shared" si="0"/>
        <v>C083COURIRLUCIFER</v>
      </c>
      <c r="B45" s="13" t="s">
        <v>27</v>
      </c>
      <c r="C45" s="13" t="s">
        <v>34</v>
      </c>
      <c r="D45" s="13" t="s">
        <v>59</v>
      </c>
      <c r="E45" s="13" t="s">
        <v>47</v>
      </c>
      <c r="F45" s="13">
        <v>0</v>
      </c>
      <c r="G45" s="13">
        <v>39</v>
      </c>
      <c r="H45" s="13">
        <v>40</v>
      </c>
      <c r="I45" s="13">
        <v>41</v>
      </c>
      <c r="J45" s="13">
        <v>42</v>
      </c>
      <c r="K45" s="13">
        <v>43</v>
      </c>
      <c r="L45" s="13">
        <v>44</v>
      </c>
      <c r="M45" s="13">
        <v>45</v>
      </c>
      <c r="N45" s="13">
        <v>46</v>
      </c>
      <c r="O45" s="13">
        <v>47</v>
      </c>
      <c r="P45" s="13">
        <v>48</v>
      </c>
      <c r="Q45" s="13">
        <v>49</v>
      </c>
      <c r="R45" s="13">
        <v>50</v>
      </c>
      <c r="S45" s="13">
        <v>51</v>
      </c>
      <c r="T45" s="13">
        <v>52</v>
      </c>
      <c r="U45" s="13">
        <v>53</v>
      </c>
      <c r="V45" s="13">
        <v>54</v>
      </c>
      <c r="W45" s="13">
        <v>55</v>
      </c>
      <c r="X45" s="13">
        <v>56</v>
      </c>
      <c r="Y45" s="13">
        <v>57</v>
      </c>
      <c r="Z45" s="13">
        <v>58</v>
      </c>
      <c r="AA45" s="13">
        <v>59</v>
      </c>
      <c r="AB45" s="13">
        <v>60</v>
      </c>
      <c r="AC45" s="13">
        <v>61</v>
      </c>
      <c r="AD45" s="13">
        <v>62</v>
      </c>
      <c r="AE45" s="13">
        <v>63</v>
      </c>
      <c r="AF45" s="13">
        <v>64</v>
      </c>
      <c r="AG45" s="13">
        <v>65</v>
      </c>
      <c r="AH45" s="13">
        <v>66</v>
      </c>
      <c r="AI45" s="13">
        <v>67</v>
      </c>
      <c r="AJ45" s="13">
        <v>68</v>
      </c>
      <c r="AK45" s="13">
        <v>69</v>
      </c>
      <c r="AL45" s="13">
        <v>70</v>
      </c>
      <c r="AM45" s="13">
        <v>71</v>
      </c>
      <c r="AN45" s="13">
        <v>72</v>
      </c>
      <c r="AO45" s="13">
        <v>73</v>
      </c>
      <c r="AP45" s="13">
        <v>74</v>
      </c>
      <c r="AQ45" s="13">
        <v>75</v>
      </c>
      <c r="AR45" s="13">
        <v>76</v>
      </c>
      <c r="AS45" s="13">
        <v>77</v>
      </c>
      <c r="AT45" s="13">
        <v>78</v>
      </c>
      <c r="AU45" s="13">
        <v>79</v>
      </c>
      <c r="AV45" s="13">
        <v>80</v>
      </c>
      <c r="AW45" s="13">
        <v>81</v>
      </c>
      <c r="AX45" s="13">
        <v>82</v>
      </c>
      <c r="AY45" s="13">
        <v>83</v>
      </c>
      <c r="AZ45" s="13">
        <v>84</v>
      </c>
      <c r="BA45" s="13">
        <v>85</v>
      </c>
      <c r="BB45" s="13">
        <v>86</v>
      </c>
      <c r="BC45" s="13">
        <v>87</v>
      </c>
      <c r="BD45" s="13">
        <v>88</v>
      </c>
      <c r="BE45" s="13">
        <v>89</v>
      </c>
      <c r="BF45" s="13">
        <v>90</v>
      </c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</row>
    <row r="46" spans="1:138" ht="21.75" customHeight="1" x14ac:dyDescent="0.25">
      <c r="A46" s="13" t="str">
        <f t="shared" si="0"/>
        <v>C083PARTIRLUCIFER</v>
      </c>
      <c r="B46" s="13" t="s">
        <v>27</v>
      </c>
      <c r="C46" s="13" t="s">
        <v>36</v>
      </c>
      <c r="D46" s="13" t="s">
        <v>59</v>
      </c>
      <c r="E46" s="13" t="s">
        <v>47</v>
      </c>
      <c r="F46" s="13">
        <v>0</v>
      </c>
      <c r="G46" s="13">
        <v>40</v>
      </c>
      <c r="H46" s="13">
        <v>41</v>
      </c>
      <c r="I46" s="13">
        <v>42</v>
      </c>
      <c r="J46" s="13">
        <v>43</v>
      </c>
      <c r="K46" s="13">
        <v>44</v>
      </c>
      <c r="L46" s="13">
        <v>45</v>
      </c>
      <c r="M46" s="13">
        <v>46</v>
      </c>
      <c r="N46" s="13">
        <v>47</v>
      </c>
      <c r="O46" s="13">
        <v>48</v>
      </c>
      <c r="P46" s="13">
        <v>49</v>
      </c>
      <c r="Q46" s="13">
        <v>50</v>
      </c>
      <c r="R46" s="13">
        <v>51</v>
      </c>
      <c r="S46" s="13">
        <v>52</v>
      </c>
      <c r="T46" s="13">
        <v>53</v>
      </c>
      <c r="U46" s="13">
        <v>54</v>
      </c>
      <c r="V46" s="13">
        <v>55</v>
      </c>
      <c r="W46" s="13">
        <v>56</v>
      </c>
      <c r="X46" s="13">
        <v>57</v>
      </c>
      <c r="Y46" s="13">
        <v>58</v>
      </c>
      <c r="Z46" s="13">
        <v>59</v>
      </c>
      <c r="AA46" s="13">
        <v>60</v>
      </c>
      <c r="AB46" s="13">
        <v>61</v>
      </c>
      <c r="AC46" s="13">
        <v>62</v>
      </c>
      <c r="AD46" s="13">
        <v>63</v>
      </c>
      <c r="AE46" s="13">
        <v>64</v>
      </c>
      <c r="AF46" s="13">
        <v>65</v>
      </c>
      <c r="AG46" s="13">
        <v>66</v>
      </c>
      <c r="AH46" s="13">
        <v>67</v>
      </c>
      <c r="AI46" s="13">
        <v>68</v>
      </c>
      <c r="AJ46" s="13">
        <v>69</v>
      </c>
      <c r="AK46" s="13">
        <v>70</v>
      </c>
      <c r="AL46" s="13">
        <v>71</v>
      </c>
      <c r="AM46" s="13">
        <v>72</v>
      </c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</row>
    <row r="47" spans="1:138" ht="21.75" customHeight="1" x14ac:dyDescent="0.25">
      <c r="A47" s="13" t="str">
        <f t="shared" si="0"/>
        <v>C223COURIRSNCF</v>
      </c>
      <c r="B47" s="13" t="s">
        <v>29</v>
      </c>
      <c r="C47" s="13" t="s">
        <v>34</v>
      </c>
      <c r="D47" s="13" t="s">
        <v>60</v>
      </c>
      <c r="E47" s="13" t="s">
        <v>47</v>
      </c>
      <c r="F47" s="13">
        <v>0</v>
      </c>
      <c r="G47" s="13">
        <v>41</v>
      </c>
      <c r="H47" s="13">
        <v>42</v>
      </c>
      <c r="I47" s="13">
        <v>43</v>
      </c>
      <c r="J47" s="13">
        <v>44</v>
      </c>
      <c r="K47" s="13">
        <v>45</v>
      </c>
      <c r="L47" s="13">
        <v>46</v>
      </c>
      <c r="M47" s="13">
        <v>47</v>
      </c>
      <c r="N47" s="13">
        <v>48</v>
      </c>
      <c r="O47" s="13">
        <v>49</v>
      </c>
      <c r="P47" s="13">
        <v>50</v>
      </c>
      <c r="Q47" s="13">
        <v>51</v>
      </c>
      <c r="R47" s="13">
        <v>52</v>
      </c>
      <c r="S47" s="13">
        <v>53</v>
      </c>
      <c r="T47" s="13">
        <v>54</v>
      </c>
      <c r="U47" s="13">
        <v>55</v>
      </c>
      <c r="V47" s="13">
        <v>56</v>
      </c>
      <c r="W47" s="13">
        <v>57</v>
      </c>
      <c r="X47" s="13">
        <v>58</v>
      </c>
      <c r="Y47" s="13">
        <v>59</v>
      </c>
      <c r="Z47" s="13">
        <v>60</v>
      </c>
      <c r="AA47" s="13">
        <v>61</v>
      </c>
      <c r="AB47" s="13">
        <v>62</v>
      </c>
      <c r="AC47" s="13">
        <v>63</v>
      </c>
      <c r="AD47" s="13">
        <v>64</v>
      </c>
      <c r="AE47" s="13">
        <v>65</v>
      </c>
      <c r="AF47" s="13">
        <v>66</v>
      </c>
      <c r="AG47" s="13">
        <v>67</v>
      </c>
      <c r="AH47" s="13">
        <v>68</v>
      </c>
      <c r="AI47" s="13">
        <v>69</v>
      </c>
      <c r="AJ47" s="13">
        <v>70</v>
      </c>
      <c r="AK47" s="13">
        <v>71</v>
      </c>
      <c r="AL47" s="13">
        <v>72</v>
      </c>
      <c r="AM47" s="13">
        <v>73</v>
      </c>
      <c r="AN47" s="13">
        <v>74</v>
      </c>
      <c r="AO47" s="13">
        <v>75</v>
      </c>
      <c r="AP47" s="13">
        <v>76</v>
      </c>
      <c r="AQ47" s="13">
        <v>77</v>
      </c>
      <c r="AR47" s="13">
        <v>78</v>
      </c>
      <c r="AS47" s="13">
        <v>79</v>
      </c>
      <c r="AT47" s="13">
        <v>80</v>
      </c>
      <c r="AU47" s="13">
        <v>81</v>
      </c>
      <c r="AV47" s="13">
        <v>82</v>
      </c>
      <c r="AW47" s="13">
        <v>83</v>
      </c>
      <c r="AX47" s="13">
        <v>84</v>
      </c>
      <c r="AY47" s="13">
        <v>85</v>
      </c>
      <c r="AZ47" s="13">
        <v>86</v>
      </c>
      <c r="BA47" s="13">
        <v>87</v>
      </c>
      <c r="BB47" s="13">
        <v>88</v>
      </c>
      <c r="BC47" s="13">
        <v>89</v>
      </c>
      <c r="BD47" s="13">
        <v>90</v>
      </c>
      <c r="BE47" s="13">
        <v>91</v>
      </c>
      <c r="BF47" s="13">
        <v>92</v>
      </c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</row>
    <row r="48" spans="1:138" ht="21.75" customHeight="1" x14ac:dyDescent="0.25">
      <c r="A48" s="13" t="str">
        <f t="shared" si="0"/>
        <v>C223PARTIRSNCF</v>
      </c>
      <c r="B48" s="13" t="s">
        <v>29</v>
      </c>
      <c r="C48" s="13" t="s">
        <v>36</v>
      </c>
      <c r="D48" s="13" t="s">
        <v>60</v>
      </c>
      <c r="E48" s="13" t="s">
        <v>47</v>
      </c>
      <c r="F48" s="13">
        <v>0</v>
      </c>
      <c r="G48" s="13">
        <v>42</v>
      </c>
      <c r="H48" s="13">
        <v>43</v>
      </c>
      <c r="I48" s="13">
        <v>44</v>
      </c>
      <c r="J48" s="13">
        <v>45</v>
      </c>
      <c r="K48" s="13">
        <v>46</v>
      </c>
      <c r="L48" s="13">
        <v>47</v>
      </c>
      <c r="M48" s="13">
        <v>48</v>
      </c>
      <c r="N48" s="13">
        <v>49</v>
      </c>
      <c r="O48" s="13">
        <v>50</v>
      </c>
      <c r="P48" s="13">
        <v>51</v>
      </c>
      <c r="Q48" s="13">
        <v>52</v>
      </c>
      <c r="R48" s="13">
        <v>53</v>
      </c>
      <c r="S48" s="13">
        <v>54</v>
      </c>
      <c r="T48" s="13">
        <v>55</v>
      </c>
      <c r="U48" s="13">
        <v>56</v>
      </c>
      <c r="V48" s="13">
        <v>57</v>
      </c>
      <c r="W48" s="13">
        <v>58</v>
      </c>
      <c r="X48" s="13">
        <v>59</v>
      </c>
      <c r="Y48" s="13">
        <v>60</v>
      </c>
      <c r="Z48" s="13">
        <v>61</v>
      </c>
      <c r="AA48" s="13">
        <v>62</v>
      </c>
      <c r="AB48" s="13">
        <v>63</v>
      </c>
      <c r="AC48" s="13">
        <v>64</v>
      </c>
      <c r="AD48" s="13">
        <v>65</v>
      </c>
      <c r="AE48" s="13">
        <v>66</v>
      </c>
      <c r="AF48" s="13">
        <v>67</v>
      </c>
      <c r="AG48" s="13">
        <v>68</v>
      </c>
      <c r="AH48" s="13">
        <v>69</v>
      </c>
      <c r="AI48" s="13">
        <v>70</v>
      </c>
      <c r="AJ48" s="13">
        <v>71</v>
      </c>
      <c r="AK48" s="13">
        <v>72</v>
      </c>
      <c r="AL48" s="13">
        <v>73</v>
      </c>
      <c r="AM48" s="13">
        <v>74</v>
      </c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</row>
    <row r="49" spans="1:138" ht="21.75" customHeight="1" x14ac:dyDescent="0.25">
      <c r="A49" s="13" t="str">
        <f t="shared" si="0"/>
        <v>C223QATARSNCF</v>
      </c>
      <c r="B49" s="13" t="s">
        <v>29</v>
      </c>
      <c r="C49" s="13" t="s">
        <v>37</v>
      </c>
      <c r="D49" s="13" t="s">
        <v>60</v>
      </c>
      <c r="E49" s="13" t="s">
        <v>47</v>
      </c>
      <c r="F49" s="13">
        <v>0</v>
      </c>
      <c r="G49" s="13">
        <v>0</v>
      </c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</row>
    <row r="50" spans="1:138" ht="21.75" customHeight="1" x14ac:dyDescent="0.25">
      <c r="A50" s="13" t="str">
        <f t="shared" si="0"/>
        <v>C293PAULNEVER</v>
      </c>
      <c r="B50" s="13" t="s">
        <v>25</v>
      </c>
      <c r="C50" s="13" t="s">
        <v>52</v>
      </c>
      <c r="D50" s="13" t="s">
        <v>43</v>
      </c>
      <c r="E50" s="13" t="s">
        <v>47</v>
      </c>
      <c r="F50" s="13">
        <v>0</v>
      </c>
      <c r="G50" s="13">
        <v>43</v>
      </c>
      <c r="H50" s="13">
        <v>44</v>
      </c>
      <c r="I50" s="13">
        <v>45</v>
      </c>
      <c r="J50" s="13">
        <v>46</v>
      </c>
      <c r="K50" s="13">
        <v>47</v>
      </c>
      <c r="L50" s="13">
        <v>48</v>
      </c>
      <c r="M50" s="13">
        <v>49</v>
      </c>
      <c r="N50" s="13">
        <v>50</v>
      </c>
      <c r="O50" s="13">
        <v>51</v>
      </c>
      <c r="P50" s="13">
        <v>52</v>
      </c>
      <c r="Q50" s="13">
        <v>53</v>
      </c>
      <c r="R50" s="13">
        <v>54</v>
      </c>
      <c r="S50" s="13">
        <v>55</v>
      </c>
      <c r="T50" s="13">
        <v>56</v>
      </c>
      <c r="U50" s="13">
        <v>57</v>
      </c>
      <c r="V50" s="13">
        <v>58</v>
      </c>
      <c r="W50" s="13">
        <v>59</v>
      </c>
      <c r="X50" s="13">
        <v>60</v>
      </c>
      <c r="Y50" s="13">
        <v>61</v>
      </c>
      <c r="Z50" s="13">
        <v>62</v>
      </c>
      <c r="AA50" s="13">
        <v>63</v>
      </c>
      <c r="AB50" s="13">
        <v>64</v>
      </c>
      <c r="AC50" s="13">
        <v>65</v>
      </c>
      <c r="AD50" s="13">
        <v>66</v>
      </c>
      <c r="AE50" s="13">
        <v>67</v>
      </c>
      <c r="AF50" s="13">
        <v>68</v>
      </c>
      <c r="AG50" s="13">
        <v>69</v>
      </c>
      <c r="AH50" s="13">
        <v>70</v>
      </c>
      <c r="AI50" s="13">
        <v>71</v>
      </c>
      <c r="AJ50" s="13">
        <v>72</v>
      </c>
      <c r="AK50" s="13">
        <v>73</v>
      </c>
      <c r="AL50" s="13">
        <v>74</v>
      </c>
      <c r="AM50" s="13">
        <v>75</v>
      </c>
      <c r="AN50" s="13">
        <v>76</v>
      </c>
      <c r="AO50" s="13">
        <v>77</v>
      </c>
      <c r="AP50" s="13">
        <v>78</v>
      </c>
      <c r="AQ50" s="13">
        <v>79</v>
      </c>
      <c r="AR50" s="13">
        <v>80</v>
      </c>
      <c r="AS50" s="13">
        <v>81</v>
      </c>
      <c r="AT50" s="13">
        <v>82</v>
      </c>
      <c r="AU50" s="13">
        <v>83</v>
      </c>
      <c r="AV50" s="13">
        <v>84</v>
      </c>
      <c r="AW50" s="13">
        <v>85</v>
      </c>
      <c r="AX50" s="13">
        <v>86</v>
      </c>
      <c r="AY50" s="13">
        <v>87</v>
      </c>
      <c r="AZ50" s="13">
        <v>88</v>
      </c>
      <c r="BA50" s="13">
        <v>89</v>
      </c>
      <c r="BB50" s="13">
        <v>90</v>
      </c>
      <c r="BC50" s="13">
        <v>91</v>
      </c>
      <c r="BD50" s="13">
        <v>92</v>
      </c>
      <c r="BE50" s="13">
        <v>93</v>
      </c>
      <c r="BF50" s="13">
        <v>94</v>
      </c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</row>
    <row r="51" spans="1:138" ht="21.75" customHeight="1" x14ac:dyDescent="0.25">
      <c r="A51" s="13" t="str">
        <f t="shared" si="0"/>
        <v>C293CFCNEVER</v>
      </c>
      <c r="B51" s="13" t="s">
        <v>25</v>
      </c>
      <c r="C51" s="13" t="s">
        <v>32</v>
      </c>
      <c r="D51" s="13" t="s">
        <v>43</v>
      </c>
      <c r="E51" s="13" t="s">
        <v>47</v>
      </c>
      <c r="F51" s="13">
        <v>0</v>
      </c>
      <c r="G51" s="13">
        <v>44</v>
      </c>
      <c r="H51" s="13">
        <v>45</v>
      </c>
      <c r="I51" s="13">
        <v>46</v>
      </c>
      <c r="J51" s="13">
        <v>47</v>
      </c>
      <c r="K51" s="13">
        <v>48</v>
      </c>
      <c r="L51" s="13">
        <v>49</v>
      </c>
      <c r="M51" s="13">
        <v>50</v>
      </c>
      <c r="N51" s="13">
        <v>51</v>
      </c>
      <c r="O51" s="13">
        <v>52</v>
      </c>
      <c r="P51" s="13">
        <v>53</v>
      </c>
      <c r="Q51" s="13">
        <v>54</v>
      </c>
      <c r="R51" s="13">
        <v>55</v>
      </c>
      <c r="S51" s="13">
        <v>56</v>
      </c>
      <c r="T51" s="13">
        <v>57</v>
      </c>
      <c r="U51" s="13">
        <v>58</v>
      </c>
      <c r="V51" s="13">
        <v>59</v>
      </c>
      <c r="W51" s="13">
        <v>60</v>
      </c>
      <c r="X51" s="13">
        <v>61</v>
      </c>
      <c r="Y51" s="13">
        <v>62</v>
      </c>
      <c r="Z51" s="13">
        <v>63</v>
      </c>
      <c r="AA51" s="13">
        <v>64</v>
      </c>
      <c r="AB51" s="13">
        <v>65</v>
      </c>
      <c r="AC51" s="13">
        <v>66</v>
      </c>
      <c r="AD51" s="13">
        <v>67</v>
      </c>
      <c r="AE51" s="13">
        <v>68</v>
      </c>
      <c r="AF51" s="13">
        <v>69</v>
      </c>
      <c r="AG51" s="13">
        <v>70</v>
      </c>
      <c r="AH51" s="13">
        <v>71</v>
      </c>
      <c r="AI51" s="13">
        <v>72</v>
      </c>
      <c r="AJ51" s="13">
        <v>73</v>
      </c>
      <c r="AK51" s="13">
        <v>74</v>
      </c>
      <c r="AL51" s="13">
        <v>75</v>
      </c>
      <c r="AM51" s="13">
        <v>76</v>
      </c>
      <c r="AN51" s="13">
        <v>77</v>
      </c>
      <c r="AO51" s="13">
        <v>78</v>
      </c>
      <c r="AP51" s="13">
        <v>79</v>
      </c>
      <c r="AQ51" s="13">
        <v>80</v>
      </c>
      <c r="AR51" s="13">
        <v>81</v>
      </c>
      <c r="AS51" s="13">
        <v>82</v>
      </c>
      <c r="AT51" s="13">
        <v>83</v>
      </c>
      <c r="AU51" s="13">
        <v>84</v>
      </c>
      <c r="AV51" s="13">
        <v>85</v>
      </c>
      <c r="AW51" s="13">
        <v>86</v>
      </c>
      <c r="AX51" s="13">
        <v>87</v>
      </c>
      <c r="AY51" s="13">
        <v>88</v>
      </c>
      <c r="AZ51" s="13">
        <v>89</v>
      </c>
      <c r="BA51" s="13">
        <v>90</v>
      </c>
      <c r="BB51" s="13">
        <v>91</v>
      </c>
      <c r="BC51" s="13">
        <v>92</v>
      </c>
      <c r="BD51" s="13">
        <v>93</v>
      </c>
      <c r="BE51" s="13">
        <v>94</v>
      </c>
      <c r="BF51" s="13">
        <v>95</v>
      </c>
      <c r="BG51" s="13">
        <v>96</v>
      </c>
      <c r="BH51" s="13">
        <v>97</v>
      </c>
      <c r="BI51" s="13">
        <v>98</v>
      </c>
      <c r="BJ51" s="13">
        <v>99</v>
      </c>
      <c r="BK51" s="13">
        <v>100</v>
      </c>
      <c r="BL51" s="13">
        <v>101</v>
      </c>
      <c r="BM51" s="13">
        <v>102</v>
      </c>
      <c r="BN51" s="13">
        <v>103</v>
      </c>
      <c r="BO51" s="13">
        <v>104</v>
      </c>
      <c r="BP51" s="13">
        <v>105</v>
      </c>
      <c r="BQ51" s="13">
        <v>106</v>
      </c>
      <c r="BR51" s="13">
        <v>107</v>
      </c>
      <c r="BS51" s="13">
        <v>108</v>
      </c>
      <c r="BT51" s="13">
        <v>109</v>
      </c>
      <c r="BU51" s="13">
        <v>110</v>
      </c>
      <c r="BV51" s="13">
        <v>111</v>
      </c>
      <c r="BW51" s="13">
        <v>112</v>
      </c>
      <c r="BX51" s="13">
        <v>113</v>
      </c>
      <c r="BY51" s="13">
        <v>114</v>
      </c>
      <c r="BZ51" s="13">
        <v>115</v>
      </c>
      <c r="CA51" s="13">
        <v>116</v>
      </c>
      <c r="CB51" s="13">
        <v>117</v>
      </c>
      <c r="CC51" s="13">
        <v>118</v>
      </c>
      <c r="CD51" s="13">
        <v>119</v>
      </c>
      <c r="CE51" s="13">
        <v>120</v>
      </c>
      <c r="CF51" s="13">
        <v>121</v>
      </c>
      <c r="CG51" s="13">
        <v>122</v>
      </c>
      <c r="CH51" s="13">
        <v>123</v>
      </c>
      <c r="CI51" s="13">
        <v>124</v>
      </c>
      <c r="CJ51" s="13">
        <v>125</v>
      </c>
      <c r="CK51" s="13">
        <v>126</v>
      </c>
      <c r="CL51" s="13">
        <v>127</v>
      </c>
      <c r="CM51" s="13">
        <v>128</v>
      </c>
      <c r="CN51" s="13">
        <v>129</v>
      </c>
      <c r="CO51" s="13">
        <v>130</v>
      </c>
      <c r="CP51" s="13">
        <v>131</v>
      </c>
      <c r="CQ51" s="13">
        <v>132</v>
      </c>
      <c r="CR51" s="13">
        <v>133</v>
      </c>
      <c r="CS51" s="13">
        <v>134</v>
      </c>
      <c r="CT51" s="13">
        <v>135</v>
      </c>
      <c r="CU51" s="13">
        <v>136</v>
      </c>
      <c r="CV51" s="13">
        <v>137</v>
      </c>
      <c r="CW51" s="13">
        <v>138</v>
      </c>
      <c r="CX51" s="13">
        <v>139</v>
      </c>
      <c r="CY51" s="13">
        <v>140</v>
      </c>
      <c r="CZ51" s="13">
        <v>141</v>
      </c>
      <c r="DA51" s="13">
        <v>142</v>
      </c>
      <c r="DB51" s="13">
        <v>143</v>
      </c>
      <c r="DC51" s="13">
        <v>144</v>
      </c>
      <c r="DD51" s="13">
        <v>145</v>
      </c>
      <c r="DE51" s="13">
        <v>146</v>
      </c>
      <c r="DF51" s="13">
        <v>147</v>
      </c>
      <c r="DG51" s="13">
        <v>148</v>
      </c>
      <c r="DH51" s="13">
        <v>149</v>
      </c>
      <c r="DI51" s="13">
        <v>150</v>
      </c>
      <c r="DJ51" s="13">
        <v>151</v>
      </c>
      <c r="DK51" s="13">
        <v>152</v>
      </c>
      <c r="DL51" s="13">
        <v>153</v>
      </c>
      <c r="DM51" s="13">
        <v>154</v>
      </c>
      <c r="DN51" s="13">
        <v>155</v>
      </c>
      <c r="DO51" s="13">
        <v>156</v>
      </c>
      <c r="DP51" s="13">
        <v>157</v>
      </c>
      <c r="DQ51" s="13">
        <v>158</v>
      </c>
      <c r="DR51" s="13">
        <v>159</v>
      </c>
      <c r="DS51" s="13">
        <v>160</v>
      </c>
      <c r="DT51" s="13">
        <v>161</v>
      </c>
      <c r="DU51" s="13">
        <v>162</v>
      </c>
      <c r="DV51" s="13">
        <v>163</v>
      </c>
      <c r="DW51" s="13">
        <v>164</v>
      </c>
      <c r="DX51" s="13">
        <v>165</v>
      </c>
      <c r="DY51" s="13">
        <v>166</v>
      </c>
      <c r="DZ51" s="13">
        <v>167</v>
      </c>
      <c r="EA51" s="13">
        <v>168</v>
      </c>
      <c r="EB51" s="13">
        <v>169</v>
      </c>
      <c r="EC51" s="13">
        <v>170</v>
      </c>
      <c r="ED51" s="13">
        <v>171</v>
      </c>
      <c r="EE51" s="13">
        <v>172</v>
      </c>
      <c r="EF51" s="13">
        <v>173</v>
      </c>
      <c r="EG51" s="13">
        <v>174</v>
      </c>
      <c r="EH51" s="13">
        <v>175</v>
      </c>
    </row>
    <row r="52" spans="1:138" ht="21.75" customHeight="1" x14ac:dyDescent="0.25">
      <c r="A52" s="13" t="str">
        <f t="shared" si="0"/>
        <v>C293COURIRNEVER</v>
      </c>
      <c r="B52" s="13" t="s">
        <v>25</v>
      </c>
      <c r="C52" s="13" t="s">
        <v>34</v>
      </c>
      <c r="D52" s="13" t="s">
        <v>43</v>
      </c>
      <c r="E52" s="13" t="s">
        <v>47</v>
      </c>
      <c r="F52" s="13">
        <v>0</v>
      </c>
      <c r="G52" s="13">
        <v>45</v>
      </c>
      <c r="H52" s="13">
        <v>46</v>
      </c>
      <c r="I52" s="13">
        <v>47</v>
      </c>
      <c r="J52" s="13">
        <v>48</v>
      </c>
      <c r="K52" s="13">
        <v>49</v>
      </c>
      <c r="L52" s="13">
        <v>50</v>
      </c>
      <c r="M52" s="13">
        <v>51</v>
      </c>
      <c r="N52" s="13">
        <v>52</v>
      </c>
      <c r="O52" s="13">
        <v>53</v>
      </c>
      <c r="P52" s="13">
        <v>54</v>
      </c>
      <c r="Q52" s="13">
        <v>55</v>
      </c>
      <c r="R52" s="13">
        <v>56</v>
      </c>
      <c r="S52" s="13">
        <v>57</v>
      </c>
      <c r="T52" s="13">
        <v>58</v>
      </c>
      <c r="U52" s="13">
        <v>59</v>
      </c>
      <c r="V52" s="13">
        <v>60</v>
      </c>
      <c r="W52" s="13">
        <v>61</v>
      </c>
      <c r="X52" s="13">
        <v>62</v>
      </c>
      <c r="Y52" s="13">
        <v>63</v>
      </c>
      <c r="Z52" s="13">
        <v>64</v>
      </c>
      <c r="AA52" s="13">
        <v>65</v>
      </c>
      <c r="AB52" s="13">
        <v>66</v>
      </c>
      <c r="AC52" s="13">
        <v>67</v>
      </c>
      <c r="AD52" s="13">
        <v>68</v>
      </c>
      <c r="AE52" s="13">
        <v>69</v>
      </c>
      <c r="AF52" s="13">
        <v>70</v>
      </c>
      <c r="AG52" s="13">
        <v>71</v>
      </c>
      <c r="AH52" s="13">
        <v>72</v>
      </c>
      <c r="AI52" s="13">
        <v>73</v>
      </c>
      <c r="AJ52" s="13">
        <v>74</v>
      </c>
      <c r="AK52" s="13">
        <v>75</v>
      </c>
      <c r="AL52" s="13">
        <v>76</v>
      </c>
      <c r="AM52" s="13">
        <v>77</v>
      </c>
      <c r="AN52" s="13">
        <v>78</v>
      </c>
      <c r="AO52" s="13">
        <v>79</v>
      </c>
      <c r="AP52" s="13">
        <v>80</v>
      </c>
      <c r="AQ52" s="13">
        <v>81</v>
      </c>
      <c r="AR52" s="13">
        <v>82</v>
      </c>
      <c r="AS52" s="13">
        <v>83</v>
      </c>
      <c r="AT52" s="13">
        <v>84</v>
      </c>
      <c r="AU52" s="13">
        <v>85</v>
      </c>
      <c r="AV52" s="13">
        <v>86</v>
      </c>
      <c r="AW52" s="13">
        <v>87</v>
      </c>
      <c r="AX52" s="13">
        <v>88</v>
      </c>
      <c r="AY52" s="13">
        <v>89</v>
      </c>
      <c r="AZ52" s="13">
        <v>90</v>
      </c>
      <c r="BA52" s="13">
        <v>91</v>
      </c>
      <c r="BB52" s="13">
        <v>92</v>
      </c>
      <c r="BC52" s="13">
        <v>93</v>
      </c>
      <c r="BD52" s="13">
        <v>94</v>
      </c>
      <c r="BE52" s="13">
        <v>95</v>
      </c>
      <c r="BF52" s="13">
        <v>96</v>
      </c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</row>
    <row r="53" spans="1:138" ht="21.75" customHeight="1" x14ac:dyDescent="0.25">
      <c r="A53" s="13" t="str">
        <f t="shared" si="0"/>
        <v>C293DLCNEVER</v>
      </c>
      <c r="B53" s="13" t="s">
        <v>25</v>
      </c>
      <c r="C53" s="13" t="s">
        <v>55</v>
      </c>
      <c r="D53" s="13" t="s">
        <v>43</v>
      </c>
      <c r="E53" s="13" t="s">
        <v>47</v>
      </c>
      <c r="F53" s="13">
        <v>0</v>
      </c>
      <c r="G53" s="13">
        <v>46</v>
      </c>
      <c r="H53" s="13">
        <v>47</v>
      </c>
      <c r="I53" s="13">
        <v>48</v>
      </c>
      <c r="J53" s="13">
        <v>49</v>
      </c>
      <c r="K53" s="13">
        <v>50</v>
      </c>
      <c r="L53" s="13">
        <v>51</v>
      </c>
      <c r="M53" s="13">
        <v>52</v>
      </c>
      <c r="N53" s="13">
        <v>53</v>
      </c>
      <c r="O53" s="13">
        <v>54</v>
      </c>
      <c r="P53" s="13">
        <v>55</v>
      </c>
      <c r="Q53" s="13">
        <v>56</v>
      </c>
      <c r="R53" s="13">
        <v>57</v>
      </c>
      <c r="S53" s="13">
        <v>58</v>
      </c>
      <c r="T53" s="13">
        <v>59</v>
      </c>
      <c r="U53" s="13">
        <v>60</v>
      </c>
      <c r="V53" s="13">
        <v>61</v>
      </c>
      <c r="W53" s="13">
        <v>62</v>
      </c>
      <c r="X53" s="13">
        <v>63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</row>
    <row r="54" spans="1:138" ht="21.75" customHeight="1" x14ac:dyDescent="0.25">
      <c r="A54" s="13" t="str">
        <f t="shared" si="0"/>
        <v>C633PAULNEVER</v>
      </c>
      <c r="B54" s="13" t="s">
        <v>26</v>
      </c>
      <c r="C54" s="13" t="s">
        <v>52</v>
      </c>
      <c r="D54" s="13" t="s">
        <v>43</v>
      </c>
      <c r="E54" s="13" t="s">
        <v>47</v>
      </c>
      <c r="F54" s="13">
        <v>0</v>
      </c>
      <c r="G54" s="13">
        <v>47</v>
      </c>
      <c r="H54" s="13">
        <v>48</v>
      </c>
      <c r="I54" s="13">
        <v>49</v>
      </c>
      <c r="J54" s="13">
        <v>50</v>
      </c>
      <c r="K54" s="13">
        <v>51</v>
      </c>
      <c r="L54" s="13">
        <v>52</v>
      </c>
      <c r="M54" s="13">
        <v>53</v>
      </c>
      <c r="N54" s="13">
        <v>54</v>
      </c>
      <c r="O54" s="13">
        <v>55</v>
      </c>
      <c r="P54" s="13">
        <v>56</v>
      </c>
      <c r="Q54" s="13">
        <v>57</v>
      </c>
      <c r="R54" s="13">
        <v>58</v>
      </c>
      <c r="S54" s="13">
        <v>59</v>
      </c>
      <c r="T54" s="13">
        <v>60</v>
      </c>
      <c r="U54" s="13">
        <v>61</v>
      </c>
      <c r="V54" s="13">
        <v>62</v>
      </c>
      <c r="W54" s="13">
        <v>63</v>
      </c>
      <c r="X54" s="13">
        <v>64</v>
      </c>
      <c r="Y54" s="13">
        <v>65</v>
      </c>
      <c r="Z54" s="13">
        <v>66</v>
      </c>
      <c r="AA54" s="13">
        <v>67</v>
      </c>
      <c r="AB54" s="13">
        <v>68</v>
      </c>
      <c r="AC54" s="13">
        <v>69</v>
      </c>
      <c r="AD54" s="13">
        <v>70</v>
      </c>
      <c r="AE54" s="13">
        <v>71</v>
      </c>
      <c r="AF54" s="13">
        <v>72</v>
      </c>
      <c r="AG54" s="13">
        <v>73</v>
      </c>
      <c r="AH54" s="13">
        <v>74</v>
      </c>
      <c r="AI54" s="13">
        <v>75</v>
      </c>
      <c r="AJ54" s="13">
        <v>76</v>
      </c>
      <c r="AK54" s="13">
        <v>77</v>
      </c>
      <c r="AL54" s="13">
        <v>78</v>
      </c>
      <c r="AM54" s="13">
        <v>79</v>
      </c>
      <c r="AN54" s="13">
        <v>80</v>
      </c>
      <c r="AO54" s="13">
        <v>81</v>
      </c>
      <c r="AP54" s="13">
        <v>82</v>
      </c>
      <c r="AQ54" s="13">
        <v>83</v>
      </c>
      <c r="AR54" s="13">
        <v>84</v>
      </c>
      <c r="AS54" s="13">
        <v>85</v>
      </c>
      <c r="AT54" s="13">
        <v>86</v>
      </c>
      <c r="AU54" s="13">
        <v>87</v>
      </c>
      <c r="AV54" s="13">
        <v>88</v>
      </c>
      <c r="AW54" s="13">
        <v>89</v>
      </c>
      <c r="AX54" s="13">
        <v>90</v>
      </c>
      <c r="AY54" s="13">
        <v>91</v>
      </c>
      <c r="AZ54" s="13">
        <v>92</v>
      </c>
      <c r="BA54" s="13">
        <v>93</v>
      </c>
      <c r="BB54" s="13">
        <v>94</v>
      </c>
      <c r="BC54" s="13">
        <v>95</v>
      </c>
      <c r="BD54" s="13">
        <v>96</v>
      </c>
      <c r="BE54" s="13">
        <v>97</v>
      </c>
      <c r="BF54" s="13">
        <v>98</v>
      </c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</row>
    <row r="55" spans="1:138" ht="21.75" customHeight="1" x14ac:dyDescent="0.25">
      <c r="A55" s="13" t="str">
        <f t="shared" si="0"/>
        <v>C633COURIRNEVER</v>
      </c>
      <c r="B55" s="13" t="s">
        <v>26</v>
      </c>
      <c r="C55" s="13" t="s">
        <v>34</v>
      </c>
      <c r="D55" s="13" t="s">
        <v>43</v>
      </c>
      <c r="E55" s="13" t="s">
        <v>47</v>
      </c>
      <c r="F55" s="13">
        <v>0</v>
      </c>
      <c r="G55" s="13">
        <v>48</v>
      </c>
      <c r="H55" s="13">
        <v>49</v>
      </c>
      <c r="I55" s="13">
        <v>50</v>
      </c>
      <c r="J55" s="13">
        <v>51</v>
      </c>
      <c r="K55" s="13">
        <v>52</v>
      </c>
      <c r="L55" s="13">
        <v>53</v>
      </c>
      <c r="M55" s="13">
        <v>54</v>
      </c>
      <c r="N55" s="13">
        <v>55</v>
      </c>
      <c r="O55" s="13">
        <v>56</v>
      </c>
      <c r="P55" s="13">
        <v>57</v>
      </c>
      <c r="Q55" s="13">
        <v>58</v>
      </c>
      <c r="R55" s="13">
        <v>59</v>
      </c>
      <c r="S55" s="13">
        <v>60</v>
      </c>
      <c r="T55" s="13">
        <v>61</v>
      </c>
      <c r="U55" s="13">
        <v>62</v>
      </c>
      <c r="V55" s="13">
        <v>63</v>
      </c>
      <c r="W55" s="13">
        <v>64</v>
      </c>
      <c r="X55" s="13">
        <v>65</v>
      </c>
      <c r="Y55" s="13">
        <v>66</v>
      </c>
      <c r="Z55" s="13">
        <v>67</v>
      </c>
      <c r="AA55" s="13">
        <v>68</v>
      </c>
      <c r="AB55" s="13">
        <v>69</v>
      </c>
      <c r="AC55" s="13">
        <v>70</v>
      </c>
      <c r="AD55" s="13">
        <v>71</v>
      </c>
      <c r="AE55" s="13">
        <v>72</v>
      </c>
      <c r="AF55" s="13">
        <v>73</v>
      </c>
      <c r="AG55" s="13">
        <v>74</v>
      </c>
      <c r="AH55" s="13">
        <v>75</v>
      </c>
      <c r="AI55" s="13">
        <v>76</v>
      </c>
      <c r="AJ55" s="13">
        <v>77</v>
      </c>
      <c r="AK55" s="13">
        <v>78</v>
      </c>
      <c r="AL55" s="13">
        <v>79</v>
      </c>
      <c r="AM55" s="13">
        <v>80</v>
      </c>
      <c r="AN55" s="13">
        <v>81</v>
      </c>
      <c r="AO55" s="13">
        <v>82</v>
      </c>
      <c r="AP55" s="13">
        <v>83</v>
      </c>
      <c r="AQ55" s="13">
        <v>84</v>
      </c>
      <c r="AR55" s="13">
        <v>85</v>
      </c>
      <c r="AS55" s="13">
        <v>86</v>
      </c>
      <c r="AT55" s="13">
        <v>87</v>
      </c>
      <c r="AU55" s="13">
        <v>88</v>
      </c>
      <c r="AV55" s="13">
        <v>89</v>
      </c>
      <c r="AW55" s="13">
        <v>90</v>
      </c>
      <c r="AX55" s="13">
        <v>91</v>
      </c>
      <c r="AY55" s="13">
        <v>92</v>
      </c>
      <c r="AZ55" s="13">
        <v>93</v>
      </c>
      <c r="BA55" s="13">
        <v>94</v>
      </c>
      <c r="BB55" s="13">
        <v>95</v>
      </c>
      <c r="BC55" s="13">
        <v>96</v>
      </c>
      <c r="BD55" s="13">
        <v>97</v>
      </c>
      <c r="BE55" s="13">
        <v>98</v>
      </c>
      <c r="BF55" s="13">
        <v>99</v>
      </c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</row>
    <row r="56" spans="1:138" ht="21.75" customHeight="1" x14ac:dyDescent="0.25">
      <c r="A56" s="13" t="str">
        <f t="shared" si="0"/>
        <v>C633DLCNEVER</v>
      </c>
      <c r="B56" s="13" t="s">
        <v>26</v>
      </c>
      <c r="C56" s="13" t="s">
        <v>55</v>
      </c>
      <c r="D56" s="13" t="s">
        <v>43</v>
      </c>
      <c r="E56" s="13" t="s">
        <v>47</v>
      </c>
      <c r="F56" s="13">
        <v>0</v>
      </c>
      <c r="G56" s="13">
        <v>49</v>
      </c>
      <c r="H56" s="13">
        <v>50</v>
      </c>
      <c r="I56" s="13">
        <v>51</v>
      </c>
      <c r="J56" s="13">
        <v>52</v>
      </c>
      <c r="K56" s="13">
        <v>53</v>
      </c>
      <c r="L56" s="13">
        <v>54</v>
      </c>
      <c r="M56" s="13">
        <v>55</v>
      </c>
      <c r="N56" s="13">
        <v>56</v>
      </c>
      <c r="O56" s="13">
        <v>57</v>
      </c>
      <c r="P56" s="13">
        <v>58</v>
      </c>
      <c r="Q56" s="13">
        <v>59</v>
      </c>
      <c r="R56" s="13">
        <v>60</v>
      </c>
      <c r="S56" s="13">
        <v>61</v>
      </c>
      <c r="T56" s="13">
        <v>62</v>
      </c>
      <c r="U56" s="13">
        <v>63</v>
      </c>
      <c r="V56" s="13">
        <v>64</v>
      </c>
      <c r="W56" s="13">
        <v>65</v>
      </c>
      <c r="X56" s="13">
        <v>66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</row>
    <row r="57" spans="1:138" ht="21.75" customHeight="1" x14ac:dyDescent="0.25">
      <c r="A57" s="13" t="str">
        <f t="shared" si="0"/>
        <v>C633CHALENEVER</v>
      </c>
      <c r="B57" s="13" t="s">
        <v>26</v>
      </c>
      <c r="C57" s="13" t="s">
        <v>40</v>
      </c>
      <c r="D57" s="13" t="s">
        <v>43</v>
      </c>
      <c r="E57" s="13" t="s">
        <v>47</v>
      </c>
      <c r="F57" s="13">
        <v>0</v>
      </c>
      <c r="G57" s="13">
        <v>50</v>
      </c>
      <c r="H57" s="13">
        <v>51</v>
      </c>
      <c r="I57" s="13">
        <v>52</v>
      </c>
      <c r="J57" s="13">
        <v>53</v>
      </c>
      <c r="K57" s="13">
        <v>54</v>
      </c>
      <c r="L57" s="13">
        <v>55</v>
      </c>
      <c r="M57" s="13">
        <v>56</v>
      </c>
      <c r="N57" s="13">
        <v>57</v>
      </c>
      <c r="O57" s="13">
        <v>58</v>
      </c>
      <c r="P57" s="13">
        <v>59</v>
      </c>
      <c r="Q57" s="13">
        <v>60</v>
      </c>
      <c r="R57" s="13">
        <v>61</v>
      </c>
      <c r="S57" s="13">
        <v>62</v>
      </c>
      <c r="T57" s="13">
        <v>63</v>
      </c>
      <c r="U57" s="13">
        <v>64</v>
      </c>
      <c r="V57" s="13">
        <v>65</v>
      </c>
      <c r="W57" s="13">
        <v>66</v>
      </c>
      <c r="X57" s="13">
        <v>67</v>
      </c>
      <c r="Y57" s="13">
        <v>68</v>
      </c>
      <c r="Z57" s="13">
        <v>69</v>
      </c>
      <c r="AA57" s="13">
        <v>70</v>
      </c>
      <c r="AB57" s="13">
        <v>71</v>
      </c>
      <c r="AC57" s="13">
        <v>72</v>
      </c>
      <c r="AD57" s="13">
        <v>73</v>
      </c>
      <c r="AE57" s="13">
        <v>74</v>
      </c>
      <c r="AF57" s="13">
        <v>75</v>
      </c>
      <c r="AG57" s="13">
        <v>76</v>
      </c>
      <c r="AH57" s="13">
        <v>77</v>
      </c>
      <c r="AI57" s="13">
        <v>78</v>
      </c>
      <c r="AJ57" s="13">
        <v>79</v>
      </c>
      <c r="AK57" s="13">
        <v>80</v>
      </c>
      <c r="AL57" s="13">
        <v>81</v>
      </c>
      <c r="AM57" s="13">
        <v>82</v>
      </c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</row>
    <row r="58" spans="1:138" ht="21.75" customHeight="1" x14ac:dyDescent="0.25">
      <c r="A58" s="13" t="str">
        <f t="shared" si="0"/>
        <v>C725PAULLUCIFER</v>
      </c>
      <c r="B58" s="13" t="s">
        <v>28</v>
      </c>
      <c r="C58" s="13" t="s">
        <v>52</v>
      </c>
      <c r="D58" s="13" t="s">
        <v>59</v>
      </c>
      <c r="E58" s="13" t="s">
        <v>47</v>
      </c>
      <c r="F58" s="13">
        <v>0</v>
      </c>
      <c r="G58" s="13">
        <v>51</v>
      </c>
      <c r="H58" s="13">
        <v>52</v>
      </c>
      <c r="I58" s="13">
        <v>53</v>
      </c>
      <c r="J58" s="13">
        <v>54</v>
      </c>
      <c r="K58" s="13">
        <v>55</v>
      </c>
      <c r="L58" s="13">
        <v>56</v>
      </c>
      <c r="M58" s="13">
        <v>57</v>
      </c>
      <c r="N58" s="13">
        <v>58</v>
      </c>
      <c r="O58" s="13">
        <v>59</v>
      </c>
      <c r="P58" s="13">
        <v>60</v>
      </c>
      <c r="Q58" s="13">
        <v>61</v>
      </c>
      <c r="R58" s="13">
        <v>62</v>
      </c>
      <c r="S58" s="13">
        <v>63</v>
      </c>
      <c r="T58" s="13">
        <v>64</v>
      </c>
      <c r="U58" s="13">
        <v>65</v>
      </c>
      <c r="V58" s="13">
        <v>66</v>
      </c>
      <c r="W58" s="13">
        <v>67</v>
      </c>
      <c r="X58" s="13">
        <v>68</v>
      </c>
      <c r="Y58" s="13">
        <v>69</v>
      </c>
      <c r="Z58" s="13">
        <v>70</v>
      </c>
      <c r="AA58" s="13">
        <v>71</v>
      </c>
      <c r="AB58" s="13">
        <v>72</v>
      </c>
      <c r="AC58" s="13">
        <v>73</v>
      </c>
      <c r="AD58" s="13">
        <v>74</v>
      </c>
      <c r="AE58" s="13">
        <v>75</v>
      </c>
      <c r="AF58" s="13">
        <v>76</v>
      </c>
      <c r="AG58" s="13">
        <v>77</v>
      </c>
      <c r="AH58" s="13">
        <v>78</v>
      </c>
      <c r="AI58" s="13">
        <v>79</v>
      </c>
      <c r="AJ58" s="13">
        <v>80</v>
      </c>
      <c r="AK58" s="13">
        <v>81</v>
      </c>
      <c r="AL58" s="13">
        <v>82</v>
      </c>
      <c r="AM58" s="13">
        <v>83</v>
      </c>
      <c r="AN58" s="13">
        <v>84</v>
      </c>
      <c r="AO58" s="13">
        <v>85</v>
      </c>
      <c r="AP58" s="13">
        <v>86</v>
      </c>
      <c r="AQ58" s="13">
        <v>87</v>
      </c>
      <c r="AR58" s="13">
        <v>88</v>
      </c>
      <c r="AS58" s="13">
        <v>89</v>
      </c>
      <c r="AT58" s="13">
        <v>90</v>
      </c>
      <c r="AU58" s="13">
        <v>91</v>
      </c>
      <c r="AV58" s="13">
        <v>92</v>
      </c>
      <c r="AW58" s="13">
        <v>93</v>
      </c>
      <c r="AX58" s="13">
        <v>94</v>
      </c>
      <c r="AY58" s="13">
        <v>95</v>
      </c>
      <c r="AZ58" s="13">
        <v>96</v>
      </c>
      <c r="BA58" s="13">
        <v>97</v>
      </c>
      <c r="BB58" s="13">
        <v>98</v>
      </c>
      <c r="BC58" s="13">
        <v>99</v>
      </c>
      <c r="BD58" s="13">
        <v>100</v>
      </c>
      <c r="BE58" s="13">
        <v>101</v>
      </c>
      <c r="BF58" s="13">
        <v>102</v>
      </c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</row>
    <row r="59" spans="1:138" ht="21.75" customHeight="1" x14ac:dyDescent="0.25">
      <c r="A59" s="13" t="str">
        <f t="shared" si="0"/>
        <v>C725COURIRLUCIFER</v>
      </c>
      <c r="B59" s="13" t="s">
        <v>28</v>
      </c>
      <c r="C59" s="13" t="s">
        <v>34</v>
      </c>
      <c r="D59" s="13" t="s">
        <v>59</v>
      </c>
      <c r="E59" s="13" t="s">
        <v>47</v>
      </c>
      <c r="F59" s="13">
        <v>0</v>
      </c>
      <c r="G59" s="13">
        <v>52</v>
      </c>
      <c r="H59" s="13">
        <v>53</v>
      </c>
      <c r="I59" s="13">
        <v>54</v>
      </c>
      <c r="J59" s="13">
        <v>55</v>
      </c>
      <c r="K59" s="13">
        <v>56</v>
      </c>
      <c r="L59" s="13">
        <v>57</v>
      </c>
      <c r="M59" s="13">
        <v>58</v>
      </c>
      <c r="N59" s="13">
        <v>59</v>
      </c>
      <c r="O59" s="13">
        <v>60</v>
      </c>
      <c r="P59" s="13">
        <v>61</v>
      </c>
      <c r="Q59" s="13">
        <v>62</v>
      </c>
      <c r="R59" s="13">
        <v>63</v>
      </c>
      <c r="S59" s="13">
        <v>64</v>
      </c>
      <c r="T59" s="13">
        <v>65</v>
      </c>
      <c r="U59" s="13">
        <v>66</v>
      </c>
      <c r="V59" s="13">
        <v>67</v>
      </c>
      <c r="W59" s="13">
        <v>68</v>
      </c>
      <c r="X59" s="13">
        <v>69</v>
      </c>
      <c r="Y59" s="13">
        <v>70</v>
      </c>
      <c r="Z59" s="13">
        <v>71</v>
      </c>
      <c r="AA59" s="13">
        <v>72</v>
      </c>
      <c r="AB59" s="13">
        <v>73</v>
      </c>
      <c r="AC59" s="13">
        <v>74</v>
      </c>
      <c r="AD59" s="13">
        <v>75</v>
      </c>
      <c r="AE59" s="13">
        <v>76</v>
      </c>
      <c r="AF59" s="13">
        <v>77</v>
      </c>
      <c r="AG59" s="13">
        <v>78</v>
      </c>
      <c r="AH59" s="13">
        <v>79</v>
      </c>
      <c r="AI59" s="13">
        <v>80</v>
      </c>
      <c r="AJ59" s="13">
        <v>81</v>
      </c>
      <c r="AK59" s="13">
        <v>82</v>
      </c>
      <c r="AL59" s="13">
        <v>83</v>
      </c>
      <c r="AM59" s="13">
        <v>84</v>
      </c>
      <c r="AN59" s="13">
        <v>85</v>
      </c>
      <c r="AO59" s="13">
        <v>86</v>
      </c>
      <c r="AP59" s="13">
        <v>87</v>
      </c>
      <c r="AQ59" s="13">
        <v>88</v>
      </c>
      <c r="AR59" s="13">
        <v>89</v>
      </c>
      <c r="AS59" s="13">
        <v>90</v>
      </c>
      <c r="AT59" s="13">
        <v>91</v>
      </c>
      <c r="AU59" s="13">
        <v>92</v>
      </c>
      <c r="AV59" s="13">
        <v>93</v>
      </c>
      <c r="AW59" s="13">
        <v>94</v>
      </c>
      <c r="AX59" s="13">
        <v>95</v>
      </c>
      <c r="AY59" s="13">
        <v>96</v>
      </c>
      <c r="AZ59" s="13">
        <v>97</v>
      </c>
      <c r="BA59" s="13">
        <v>98</v>
      </c>
      <c r="BB59" s="13">
        <v>99</v>
      </c>
      <c r="BC59" s="13">
        <v>100</v>
      </c>
      <c r="BD59" s="13">
        <v>101</v>
      </c>
      <c r="BE59" s="13">
        <v>102</v>
      </c>
      <c r="BF59" s="13">
        <v>103</v>
      </c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</row>
    <row r="60" spans="1:138" ht="21.75" customHeight="1" x14ac:dyDescent="0.25">
      <c r="A60" s="13" t="str">
        <f t="shared" si="0"/>
        <v>C725DLCLUCIFER</v>
      </c>
      <c r="B60" s="13" t="s">
        <v>28</v>
      </c>
      <c r="C60" s="13" t="s">
        <v>55</v>
      </c>
      <c r="D60" s="13" t="s">
        <v>59</v>
      </c>
      <c r="E60" s="13" t="s">
        <v>47</v>
      </c>
      <c r="F60" s="13">
        <v>0</v>
      </c>
      <c r="G60" s="13">
        <v>53</v>
      </c>
      <c r="H60" s="13">
        <v>54</v>
      </c>
      <c r="I60" s="13">
        <v>55</v>
      </c>
      <c r="J60" s="13">
        <v>56</v>
      </c>
      <c r="K60" s="13">
        <v>57</v>
      </c>
      <c r="L60" s="13">
        <v>58</v>
      </c>
      <c r="M60" s="13">
        <v>59</v>
      </c>
      <c r="N60" s="13">
        <v>60</v>
      </c>
      <c r="O60" s="13">
        <v>61</v>
      </c>
      <c r="P60" s="13">
        <v>62</v>
      </c>
      <c r="Q60" s="13">
        <v>63</v>
      </c>
      <c r="R60" s="13">
        <v>64</v>
      </c>
      <c r="S60" s="13">
        <v>65</v>
      </c>
      <c r="T60" s="13">
        <v>66</v>
      </c>
      <c r="U60" s="13">
        <v>67</v>
      </c>
      <c r="V60" s="13">
        <v>68</v>
      </c>
      <c r="W60" s="13">
        <v>69</v>
      </c>
      <c r="X60" s="13">
        <v>70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</row>
    <row r="61" spans="1:138" ht="21.75" customHeight="1" x14ac:dyDescent="0.25">
      <c r="A61" s="13" t="str">
        <f t="shared" si="0"/>
        <v>C633QATARNEVER</v>
      </c>
      <c r="B61" s="13" t="s">
        <v>26</v>
      </c>
      <c r="C61" s="13" t="s">
        <v>37</v>
      </c>
      <c r="D61" s="13" t="s">
        <v>43</v>
      </c>
      <c r="E61" s="13" t="s">
        <v>47</v>
      </c>
      <c r="F61" s="13">
        <v>0</v>
      </c>
      <c r="G61" s="13">
        <v>54</v>
      </c>
      <c r="H61" s="13">
        <v>55</v>
      </c>
      <c r="I61" s="13">
        <v>56</v>
      </c>
      <c r="J61" s="13">
        <v>57</v>
      </c>
      <c r="K61" s="13">
        <v>58</v>
      </c>
      <c r="L61" s="13">
        <v>59</v>
      </c>
      <c r="M61" s="13">
        <v>60</v>
      </c>
      <c r="N61" s="13">
        <v>61</v>
      </c>
      <c r="O61" s="13">
        <v>62</v>
      </c>
      <c r="P61" s="13">
        <v>63</v>
      </c>
      <c r="Q61" s="13">
        <v>64</v>
      </c>
      <c r="R61" s="13">
        <v>65</v>
      </c>
      <c r="S61" s="13">
        <v>66</v>
      </c>
      <c r="T61" s="13">
        <v>67</v>
      </c>
      <c r="U61" s="13">
        <v>68</v>
      </c>
      <c r="V61" s="13">
        <v>69</v>
      </c>
      <c r="W61" s="13">
        <v>70</v>
      </c>
      <c r="X61" s="13">
        <v>71</v>
      </c>
      <c r="Y61" s="13">
        <v>72</v>
      </c>
      <c r="Z61" s="13">
        <v>73</v>
      </c>
      <c r="AA61" s="13">
        <v>74</v>
      </c>
      <c r="AB61" s="13">
        <v>75</v>
      </c>
      <c r="AC61" s="13">
        <v>76</v>
      </c>
      <c r="AD61" s="13">
        <v>77</v>
      </c>
      <c r="AE61" s="13">
        <v>78</v>
      </c>
      <c r="AF61" s="13">
        <v>79</v>
      </c>
      <c r="AG61" s="13">
        <v>80</v>
      </c>
      <c r="AH61" s="13">
        <v>81</v>
      </c>
      <c r="AI61" s="13">
        <v>82</v>
      </c>
      <c r="AJ61" s="13">
        <v>83</v>
      </c>
      <c r="AK61" s="13">
        <v>84</v>
      </c>
      <c r="AL61" s="13">
        <v>85</v>
      </c>
      <c r="AM61" s="13">
        <v>86</v>
      </c>
      <c r="AN61" s="13">
        <v>87</v>
      </c>
      <c r="AO61" s="13">
        <v>88</v>
      </c>
      <c r="AP61" s="13">
        <v>89</v>
      </c>
      <c r="AQ61" s="13">
        <v>90</v>
      </c>
      <c r="AR61" s="13">
        <v>91</v>
      </c>
      <c r="AS61" s="13">
        <v>92</v>
      </c>
      <c r="AT61" s="13">
        <v>93</v>
      </c>
      <c r="AU61" s="13">
        <v>94</v>
      </c>
      <c r="AV61" s="13">
        <v>95</v>
      </c>
      <c r="AW61" s="13">
        <v>96</v>
      </c>
      <c r="AX61" s="13">
        <v>97</v>
      </c>
      <c r="AY61" s="13">
        <v>98</v>
      </c>
      <c r="AZ61" s="13">
        <v>99</v>
      </c>
      <c r="BA61" s="13">
        <v>100</v>
      </c>
      <c r="BB61" s="13">
        <v>101</v>
      </c>
      <c r="BC61" s="13">
        <v>102</v>
      </c>
      <c r="BD61" s="13">
        <v>103</v>
      </c>
      <c r="BE61" s="13">
        <v>104</v>
      </c>
      <c r="BF61" s="13">
        <v>105</v>
      </c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</row>
    <row r="62" spans="1:138" ht="21.75" customHeight="1" x14ac:dyDescent="0.25">
      <c r="A62" s="13" t="str">
        <f t="shared" si="0"/>
        <v>C223PRESSCHESTSNCF</v>
      </c>
      <c r="B62" s="13" t="s">
        <v>29</v>
      </c>
      <c r="C62" s="13" t="s">
        <v>33</v>
      </c>
      <c r="D62" s="13" t="s">
        <v>60</v>
      </c>
      <c r="E62" s="13" t="s">
        <v>47</v>
      </c>
      <c r="F62" s="13">
        <v>0</v>
      </c>
      <c r="G62" s="13">
        <v>55</v>
      </c>
      <c r="H62" s="13">
        <v>56</v>
      </c>
      <c r="I62" s="13">
        <v>57</v>
      </c>
      <c r="J62" s="13">
        <v>58</v>
      </c>
      <c r="K62" s="13">
        <v>59</v>
      </c>
      <c r="L62" s="13">
        <v>60</v>
      </c>
      <c r="M62" s="13">
        <v>61</v>
      </c>
      <c r="N62" s="13">
        <v>62</v>
      </c>
      <c r="O62" s="13">
        <v>63</v>
      </c>
      <c r="P62" s="13">
        <v>64</v>
      </c>
      <c r="Q62" s="13">
        <v>65</v>
      </c>
      <c r="R62" s="13">
        <v>66</v>
      </c>
      <c r="S62" s="13">
        <v>67</v>
      </c>
      <c r="T62" s="13">
        <v>68</v>
      </c>
      <c r="U62" s="13">
        <v>69</v>
      </c>
      <c r="V62" s="13">
        <v>70</v>
      </c>
      <c r="W62" s="13">
        <v>71</v>
      </c>
      <c r="X62" s="13">
        <v>72</v>
      </c>
      <c r="Y62" s="13">
        <v>73</v>
      </c>
      <c r="Z62" s="13">
        <v>74</v>
      </c>
      <c r="AA62" s="13">
        <v>75</v>
      </c>
      <c r="AB62" s="13">
        <v>76</v>
      </c>
      <c r="AC62" s="13">
        <v>77</v>
      </c>
      <c r="AD62" s="13">
        <v>78</v>
      </c>
      <c r="AE62" s="13">
        <v>79</v>
      </c>
      <c r="AF62" s="13">
        <v>80</v>
      </c>
      <c r="AG62" s="13">
        <v>81</v>
      </c>
      <c r="AH62" s="13">
        <v>82</v>
      </c>
      <c r="AI62" s="13">
        <v>83</v>
      </c>
      <c r="AJ62" s="13">
        <v>84</v>
      </c>
      <c r="AK62" s="13">
        <v>85</v>
      </c>
      <c r="AL62" s="13">
        <v>86</v>
      </c>
      <c r="AM62" s="13">
        <v>87</v>
      </c>
      <c r="AN62" s="13">
        <v>88</v>
      </c>
      <c r="AO62" s="13">
        <v>89</v>
      </c>
      <c r="AP62" s="13">
        <v>90</v>
      </c>
      <c r="AQ62" s="13">
        <v>91</v>
      </c>
      <c r="AR62" s="13">
        <v>92</v>
      </c>
      <c r="AS62" s="13">
        <v>93</v>
      </c>
      <c r="AT62" s="13">
        <v>94</v>
      </c>
      <c r="AU62" s="13">
        <v>95</v>
      </c>
      <c r="AV62" s="13">
        <v>96</v>
      </c>
      <c r="AW62" s="13">
        <v>97</v>
      </c>
      <c r="AX62" s="13">
        <v>98</v>
      </c>
      <c r="AY62" s="13">
        <v>99</v>
      </c>
      <c r="AZ62" s="13">
        <v>100</v>
      </c>
      <c r="BA62" s="13">
        <v>101</v>
      </c>
      <c r="BB62" s="13">
        <v>102</v>
      </c>
      <c r="BC62" s="13">
        <v>103</v>
      </c>
      <c r="BD62" s="13">
        <v>104</v>
      </c>
      <c r="BE62" s="13">
        <v>105</v>
      </c>
      <c r="BF62" s="13">
        <v>106</v>
      </c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</row>
    <row r="63" spans="1:138" ht="21.75" customHeight="1" x14ac:dyDescent="0.25">
      <c r="A63" s="13" t="str">
        <f t="shared" si="0"/>
        <v>C293PRESSCHESTNEVER</v>
      </c>
      <c r="B63" s="13" t="s">
        <v>25</v>
      </c>
      <c r="C63" s="13" t="s">
        <v>33</v>
      </c>
      <c r="D63" s="13" t="s">
        <v>43</v>
      </c>
      <c r="E63" s="13" t="s">
        <v>47</v>
      </c>
      <c r="F63" s="13">
        <v>0</v>
      </c>
      <c r="G63" s="13">
        <v>56</v>
      </c>
      <c r="H63" s="13">
        <v>57</v>
      </c>
      <c r="I63" s="13">
        <v>58</v>
      </c>
      <c r="J63" s="13">
        <v>59</v>
      </c>
      <c r="K63" s="13">
        <v>60</v>
      </c>
      <c r="L63" s="13">
        <v>61</v>
      </c>
      <c r="M63" s="13">
        <v>62</v>
      </c>
      <c r="N63" s="13">
        <v>63</v>
      </c>
      <c r="O63" s="13">
        <v>64</v>
      </c>
      <c r="P63" s="13">
        <v>65</v>
      </c>
      <c r="Q63" s="13">
        <v>66</v>
      </c>
      <c r="R63" s="13">
        <v>67</v>
      </c>
      <c r="S63" s="13">
        <v>68</v>
      </c>
      <c r="T63" s="13">
        <v>69</v>
      </c>
      <c r="U63" s="13">
        <v>70</v>
      </c>
      <c r="V63" s="13">
        <v>71</v>
      </c>
      <c r="W63" s="13">
        <v>72</v>
      </c>
      <c r="X63" s="13">
        <v>73</v>
      </c>
      <c r="Y63" s="13">
        <v>74</v>
      </c>
      <c r="Z63" s="13">
        <v>75</v>
      </c>
      <c r="AA63" s="13">
        <v>76</v>
      </c>
      <c r="AB63" s="13">
        <v>77</v>
      </c>
      <c r="AC63" s="13">
        <v>78</v>
      </c>
      <c r="AD63" s="13">
        <v>79</v>
      </c>
      <c r="AE63" s="13">
        <v>80</v>
      </c>
      <c r="AF63" s="13">
        <v>81</v>
      </c>
      <c r="AG63" s="13">
        <v>82</v>
      </c>
      <c r="AH63" s="13">
        <v>83</v>
      </c>
      <c r="AI63" s="13">
        <v>84</v>
      </c>
      <c r="AJ63" s="13">
        <v>85</v>
      </c>
      <c r="AK63" s="13">
        <v>86</v>
      </c>
      <c r="AL63" s="13">
        <v>87</v>
      </c>
      <c r="AM63" s="13">
        <v>88</v>
      </c>
      <c r="AN63" s="13">
        <v>89</v>
      </c>
      <c r="AO63" s="13">
        <v>90</v>
      </c>
      <c r="AP63" s="13">
        <v>91</v>
      </c>
      <c r="AQ63" s="13">
        <v>92</v>
      </c>
      <c r="AR63" s="13">
        <v>93</v>
      </c>
      <c r="AS63" s="13">
        <v>94</v>
      </c>
      <c r="AT63" s="13">
        <v>95</v>
      </c>
      <c r="AU63" s="13">
        <v>96</v>
      </c>
      <c r="AV63" s="13">
        <v>97</v>
      </c>
      <c r="AW63" s="13">
        <v>98</v>
      </c>
      <c r="AX63" s="13">
        <v>99</v>
      </c>
      <c r="AY63" s="13">
        <v>100</v>
      </c>
      <c r="AZ63" s="13">
        <v>101</v>
      </c>
      <c r="BA63" s="13">
        <v>102</v>
      </c>
      <c r="BB63" s="13">
        <v>103</v>
      </c>
      <c r="BC63" s="13">
        <v>104</v>
      </c>
      <c r="BD63" s="13">
        <v>105</v>
      </c>
      <c r="BE63" s="13">
        <v>106</v>
      </c>
      <c r="BF63" s="13">
        <v>107</v>
      </c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</row>
    <row r="64" spans="1:138" ht="21.75" customHeight="1" x14ac:dyDescent="0.25">
      <c r="A64" s="13" t="str">
        <f t="shared" si="0"/>
        <v>C633PRESSCHESTNEVER</v>
      </c>
      <c r="B64" s="13" t="s">
        <v>26</v>
      </c>
      <c r="C64" s="13" t="s">
        <v>33</v>
      </c>
      <c r="D64" s="13" t="s">
        <v>43</v>
      </c>
      <c r="E64" s="13" t="s">
        <v>47</v>
      </c>
      <c r="F64" s="13">
        <v>0</v>
      </c>
      <c r="G64" s="13">
        <v>57</v>
      </c>
      <c r="H64" s="13">
        <v>58</v>
      </c>
      <c r="I64" s="13">
        <v>59</v>
      </c>
      <c r="J64" s="13">
        <v>60</v>
      </c>
      <c r="K64" s="13">
        <v>61</v>
      </c>
      <c r="L64" s="13">
        <v>62</v>
      </c>
      <c r="M64" s="13">
        <v>63</v>
      </c>
      <c r="N64" s="13">
        <v>64</v>
      </c>
      <c r="O64" s="13">
        <v>65</v>
      </c>
      <c r="P64" s="13">
        <v>66</v>
      </c>
      <c r="Q64" s="13">
        <v>67</v>
      </c>
      <c r="R64" s="13">
        <v>68</v>
      </c>
      <c r="S64" s="13">
        <v>69</v>
      </c>
      <c r="T64" s="13">
        <v>70</v>
      </c>
      <c r="U64" s="13">
        <v>71</v>
      </c>
      <c r="V64" s="13">
        <v>72</v>
      </c>
      <c r="W64" s="13">
        <v>73</v>
      </c>
      <c r="X64" s="13">
        <v>74</v>
      </c>
      <c r="Y64" s="13">
        <v>75</v>
      </c>
      <c r="Z64" s="13">
        <v>76</v>
      </c>
      <c r="AA64" s="13">
        <v>77</v>
      </c>
      <c r="AB64" s="13">
        <v>78</v>
      </c>
      <c r="AC64" s="13">
        <v>79</v>
      </c>
      <c r="AD64" s="13">
        <v>80</v>
      </c>
      <c r="AE64" s="13">
        <v>81</v>
      </c>
      <c r="AF64" s="13">
        <v>82</v>
      </c>
      <c r="AG64" s="13">
        <v>83</v>
      </c>
      <c r="AH64" s="13">
        <v>84</v>
      </c>
      <c r="AI64" s="13">
        <v>85</v>
      </c>
      <c r="AJ64" s="13">
        <v>86</v>
      </c>
      <c r="AK64" s="13">
        <v>87</v>
      </c>
      <c r="AL64" s="13">
        <v>88</v>
      </c>
      <c r="AM64" s="13">
        <v>89</v>
      </c>
      <c r="AN64" s="13">
        <v>90</v>
      </c>
      <c r="AO64" s="13">
        <v>91</v>
      </c>
      <c r="AP64" s="13">
        <v>92</v>
      </c>
      <c r="AQ64" s="13">
        <v>93</v>
      </c>
      <c r="AR64" s="13">
        <v>94</v>
      </c>
      <c r="AS64" s="13">
        <v>95</v>
      </c>
      <c r="AT64" s="13">
        <v>96</v>
      </c>
      <c r="AU64" s="13">
        <v>97</v>
      </c>
      <c r="AV64" s="13">
        <v>98</v>
      </c>
      <c r="AW64" s="13">
        <v>99</v>
      </c>
      <c r="AX64" s="13">
        <v>100</v>
      </c>
      <c r="AY64" s="13">
        <v>101</v>
      </c>
      <c r="AZ64" s="13">
        <v>102</v>
      </c>
      <c r="BA64" s="13">
        <v>103</v>
      </c>
      <c r="BB64" s="13">
        <v>104</v>
      </c>
      <c r="BC64" s="13">
        <v>105</v>
      </c>
      <c r="BD64" s="13">
        <v>106</v>
      </c>
      <c r="BE64" s="13">
        <v>107</v>
      </c>
      <c r="BF64" s="13">
        <v>108</v>
      </c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</row>
    <row r="65" spans="1:138" ht="21.75" customHeight="1" x14ac:dyDescent="0.25">
      <c r="A65" s="13" t="str">
        <f t="shared" si="0"/>
        <v>C223RAFOUSNCF</v>
      </c>
      <c r="B65" s="13" t="s">
        <v>29</v>
      </c>
      <c r="C65" s="13" t="s">
        <v>38</v>
      </c>
      <c r="D65" s="13" t="s">
        <v>60</v>
      </c>
      <c r="E65" s="13" t="s">
        <v>47</v>
      </c>
      <c r="F65" s="13">
        <v>1.1319999999999999</v>
      </c>
      <c r="G65" s="13">
        <v>1.1319999999999999</v>
      </c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</row>
    <row r="66" spans="1:138" ht="21.75" customHeight="1" x14ac:dyDescent="0.25">
      <c r="A66" s="13" t="str">
        <f t="shared" ref="A66:A97" si="1">B66&amp;C66&amp;D66</f>
        <v>C293RAFOUNEVER</v>
      </c>
      <c r="B66" s="13" t="s">
        <v>25</v>
      </c>
      <c r="C66" s="13" t="s">
        <v>38</v>
      </c>
      <c r="D66" s="13" t="s">
        <v>43</v>
      </c>
      <c r="E66" s="13" t="s">
        <v>47</v>
      </c>
      <c r="F66" s="13">
        <v>1.792</v>
      </c>
      <c r="G66" s="13">
        <v>1.792</v>
      </c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</row>
    <row r="67" spans="1:138" ht="21.75" customHeight="1" x14ac:dyDescent="0.25">
      <c r="A67" s="13" t="str">
        <f t="shared" si="1"/>
        <v>C633RAFOUNEVER</v>
      </c>
      <c r="B67" s="13" t="s">
        <v>26</v>
      </c>
      <c r="C67" s="13" t="s">
        <v>38</v>
      </c>
      <c r="D67" s="13" t="s">
        <v>43</v>
      </c>
      <c r="E67" s="13" t="s">
        <v>47</v>
      </c>
      <c r="F67" s="13">
        <v>1.627</v>
      </c>
      <c r="G67" s="13">
        <v>1.627</v>
      </c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</row>
    <row r="68" spans="1:138" ht="21.75" customHeight="1" x14ac:dyDescent="0.25">
      <c r="A68" s="13" t="str">
        <f t="shared" si="1"/>
        <v>C725CHALELUCIFER</v>
      </c>
      <c r="B68" s="13" t="s">
        <v>28</v>
      </c>
      <c r="C68" s="13" t="s">
        <v>40</v>
      </c>
      <c r="D68" s="13" t="s">
        <v>59</v>
      </c>
      <c r="E68" s="13" t="s">
        <v>47</v>
      </c>
      <c r="F68" s="13">
        <v>0</v>
      </c>
      <c r="G68" s="13">
        <v>58</v>
      </c>
      <c r="H68" s="13">
        <v>59</v>
      </c>
      <c r="I68" s="13">
        <v>60</v>
      </c>
      <c r="J68" s="13">
        <v>61</v>
      </c>
      <c r="K68" s="13">
        <v>62</v>
      </c>
      <c r="L68" s="13">
        <v>63</v>
      </c>
      <c r="M68" s="13">
        <v>64</v>
      </c>
      <c r="N68" s="13">
        <v>65</v>
      </c>
      <c r="O68" s="13">
        <v>66</v>
      </c>
      <c r="P68" s="13">
        <v>67</v>
      </c>
      <c r="Q68" s="13">
        <v>68</v>
      </c>
      <c r="R68" s="13">
        <v>69</v>
      </c>
      <c r="S68" s="13">
        <v>70</v>
      </c>
      <c r="T68" s="13">
        <v>71</v>
      </c>
      <c r="U68" s="13">
        <v>72</v>
      </c>
      <c r="V68" s="13">
        <v>73</v>
      </c>
      <c r="W68" s="13">
        <v>74</v>
      </c>
      <c r="X68" s="13">
        <v>75</v>
      </c>
      <c r="Y68" s="13">
        <v>76</v>
      </c>
      <c r="Z68" s="13">
        <v>77</v>
      </c>
      <c r="AA68" s="13">
        <v>78</v>
      </c>
      <c r="AB68" s="13">
        <v>79</v>
      </c>
      <c r="AC68" s="13">
        <v>80</v>
      </c>
      <c r="AD68" s="13">
        <v>81</v>
      </c>
      <c r="AE68" s="13">
        <v>82</v>
      </c>
      <c r="AF68" s="13">
        <v>83</v>
      </c>
      <c r="AG68" s="13">
        <v>84</v>
      </c>
      <c r="AH68" s="13">
        <v>85</v>
      </c>
      <c r="AI68" s="13">
        <v>86</v>
      </c>
      <c r="AJ68" s="13">
        <v>87</v>
      </c>
      <c r="AK68" s="13">
        <v>88</v>
      </c>
      <c r="AL68" s="13">
        <v>89</v>
      </c>
      <c r="AM68" s="13">
        <v>90</v>
      </c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</row>
    <row r="69" spans="1:138" ht="21.75" customHeight="1" x14ac:dyDescent="0.25">
      <c r="A69" s="13" t="str">
        <f t="shared" si="1"/>
        <v>C725QATARLUCIFER</v>
      </c>
      <c r="B69" s="13" t="s">
        <v>28</v>
      </c>
      <c r="C69" s="13" t="s">
        <v>37</v>
      </c>
      <c r="D69" s="13" t="s">
        <v>59</v>
      </c>
      <c r="E69" s="13" t="s">
        <v>47</v>
      </c>
      <c r="F69" s="13">
        <v>0</v>
      </c>
      <c r="G69" s="13">
        <v>59</v>
      </c>
      <c r="H69" s="13">
        <v>60</v>
      </c>
      <c r="I69" s="13">
        <v>61</v>
      </c>
      <c r="J69" s="13">
        <v>62</v>
      </c>
      <c r="K69" s="13">
        <v>63</v>
      </c>
      <c r="L69" s="13">
        <v>64</v>
      </c>
      <c r="M69" s="13">
        <v>65</v>
      </c>
      <c r="N69" s="13">
        <v>66</v>
      </c>
      <c r="O69" s="13">
        <v>67</v>
      </c>
      <c r="P69" s="13">
        <v>68</v>
      </c>
      <c r="Q69" s="13">
        <v>69</v>
      </c>
      <c r="R69" s="13">
        <v>70</v>
      </c>
      <c r="S69" s="13">
        <v>71</v>
      </c>
      <c r="T69" s="13">
        <v>72</v>
      </c>
      <c r="U69" s="13">
        <v>73</v>
      </c>
      <c r="V69" s="13">
        <v>74</v>
      </c>
      <c r="W69" s="13">
        <v>75</v>
      </c>
      <c r="X69" s="13">
        <v>76</v>
      </c>
      <c r="Y69" s="13">
        <v>77</v>
      </c>
      <c r="Z69" s="13">
        <v>78</v>
      </c>
      <c r="AA69" s="13">
        <v>79</v>
      </c>
      <c r="AB69" s="13">
        <v>80</v>
      </c>
      <c r="AC69" s="13">
        <v>81</v>
      </c>
      <c r="AD69" s="13">
        <v>82</v>
      </c>
      <c r="AE69" s="13">
        <v>83</v>
      </c>
      <c r="AF69" s="13">
        <v>84</v>
      </c>
      <c r="AG69" s="13">
        <v>85</v>
      </c>
      <c r="AH69" s="13">
        <v>86</v>
      </c>
      <c r="AI69" s="13">
        <v>87</v>
      </c>
      <c r="AJ69" s="13">
        <v>88</v>
      </c>
      <c r="AK69" s="13">
        <v>89</v>
      </c>
      <c r="AL69" s="13">
        <v>90</v>
      </c>
      <c r="AM69" s="13">
        <v>91</v>
      </c>
      <c r="AN69" s="13">
        <v>92</v>
      </c>
      <c r="AO69" s="13">
        <v>93</v>
      </c>
      <c r="AP69" s="13">
        <v>94</v>
      </c>
      <c r="AQ69" s="13">
        <v>95</v>
      </c>
      <c r="AR69" s="13">
        <v>96</v>
      </c>
      <c r="AS69" s="13">
        <v>97</v>
      </c>
      <c r="AT69" s="13">
        <v>98</v>
      </c>
      <c r="AU69" s="13">
        <v>99</v>
      </c>
      <c r="AV69" s="13">
        <v>100</v>
      </c>
      <c r="AW69" s="13">
        <v>101</v>
      </c>
      <c r="AX69" s="13">
        <v>102</v>
      </c>
      <c r="AY69" s="13">
        <v>103</v>
      </c>
      <c r="AZ69" s="13">
        <v>104</v>
      </c>
      <c r="BA69" s="13">
        <v>105</v>
      </c>
      <c r="BB69" s="13">
        <v>106</v>
      </c>
      <c r="BC69" s="13">
        <v>107</v>
      </c>
      <c r="BD69" s="13">
        <v>108</v>
      </c>
      <c r="BE69" s="13">
        <v>109</v>
      </c>
      <c r="BF69" s="13">
        <v>110</v>
      </c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</row>
    <row r="70" spans="1:138" ht="21.75" customHeight="1" x14ac:dyDescent="0.25">
      <c r="A70" s="13" t="str">
        <f t="shared" si="1"/>
        <v>C725PARTIRLUCIFER</v>
      </c>
      <c r="B70" s="13" t="s">
        <v>28</v>
      </c>
      <c r="C70" s="13" t="s">
        <v>36</v>
      </c>
      <c r="D70" s="13" t="s">
        <v>59</v>
      </c>
      <c r="E70" s="13" t="s">
        <v>47</v>
      </c>
      <c r="F70" s="13">
        <v>0</v>
      </c>
      <c r="G70" s="13">
        <v>60</v>
      </c>
      <c r="H70" s="13">
        <v>61</v>
      </c>
      <c r="I70" s="13">
        <v>62</v>
      </c>
      <c r="J70" s="13">
        <v>63</v>
      </c>
      <c r="K70" s="13">
        <v>64</v>
      </c>
      <c r="L70" s="13">
        <v>65</v>
      </c>
      <c r="M70" s="13">
        <v>66</v>
      </c>
      <c r="N70" s="13">
        <v>67</v>
      </c>
      <c r="O70" s="13">
        <v>68</v>
      </c>
      <c r="P70" s="13">
        <v>69</v>
      </c>
      <c r="Q70" s="13">
        <v>70</v>
      </c>
      <c r="R70" s="13">
        <v>71</v>
      </c>
      <c r="S70" s="13">
        <v>72</v>
      </c>
      <c r="T70" s="13">
        <v>73</v>
      </c>
      <c r="U70" s="13">
        <v>74</v>
      </c>
      <c r="V70" s="13">
        <v>75</v>
      </c>
      <c r="W70" s="13">
        <v>76</v>
      </c>
      <c r="X70" s="13">
        <v>77</v>
      </c>
      <c r="Y70" s="13">
        <v>78</v>
      </c>
      <c r="Z70" s="13">
        <v>79</v>
      </c>
      <c r="AA70" s="13">
        <v>80</v>
      </c>
      <c r="AB70" s="13">
        <v>81</v>
      </c>
      <c r="AC70" s="13">
        <v>82</v>
      </c>
      <c r="AD70" s="13">
        <v>83</v>
      </c>
      <c r="AE70" s="13">
        <v>84</v>
      </c>
      <c r="AF70" s="13">
        <v>85</v>
      </c>
      <c r="AG70" s="13">
        <v>86</v>
      </c>
      <c r="AH70" s="13">
        <v>87</v>
      </c>
      <c r="AI70" s="13">
        <v>88</v>
      </c>
      <c r="AJ70" s="13">
        <v>89</v>
      </c>
      <c r="AK70" s="13">
        <v>90</v>
      </c>
      <c r="AL70" s="13">
        <v>91</v>
      </c>
      <c r="AM70" s="13">
        <v>92</v>
      </c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</row>
    <row r="71" spans="1:138" ht="21.75" customHeight="1" x14ac:dyDescent="0.25">
      <c r="A71" s="13" t="str">
        <f t="shared" si="1"/>
        <v>C083RAFOULUCIFER</v>
      </c>
      <c r="B71" s="13" t="s">
        <v>27</v>
      </c>
      <c r="C71" s="13" t="s">
        <v>38</v>
      </c>
      <c r="D71" s="13" t="s">
        <v>59</v>
      </c>
      <c r="E71" s="13" t="s">
        <v>47</v>
      </c>
      <c r="F71" s="13">
        <v>1.2749999999999999</v>
      </c>
      <c r="G71" s="13">
        <v>1.2749999999999999</v>
      </c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</row>
    <row r="72" spans="1:138" ht="21.75" customHeight="1" x14ac:dyDescent="0.25">
      <c r="A72" s="13" t="str">
        <f t="shared" si="1"/>
        <v>C725RAFOULUCIFER</v>
      </c>
      <c r="B72" s="13" t="s">
        <v>28</v>
      </c>
      <c r="C72" s="13" t="s">
        <v>38</v>
      </c>
      <c r="D72" s="13" t="s">
        <v>59</v>
      </c>
      <c r="E72" s="13" t="s">
        <v>47</v>
      </c>
      <c r="F72" s="13">
        <v>1.2749999999999999</v>
      </c>
      <c r="G72" s="13">
        <v>1.2749999999999999</v>
      </c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</row>
    <row r="73" spans="1:138" ht="21.75" customHeight="1" x14ac:dyDescent="0.25">
      <c r="A73" s="13" t="str">
        <f t="shared" si="1"/>
        <v>C083PRESSCHESTLUCIFER</v>
      </c>
      <c r="B73" s="13" t="s">
        <v>27</v>
      </c>
      <c r="C73" s="13" t="s">
        <v>33</v>
      </c>
      <c r="D73" s="13" t="s">
        <v>59</v>
      </c>
      <c r="E73" s="13" t="s">
        <v>47</v>
      </c>
      <c r="F73" s="13">
        <v>0</v>
      </c>
      <c r="G73" s="13">
        <v>61</v>
      </c>
      <c r="H73" s="13">
        <v>62</v>
      </c>
      <c r="I73" s="13">
        <v>63</v>
      </c>
      <c r="J73" s="13">
        <v>64</v>
      </c>
      <c r="K73" s="13">
        <v>65</v>
      </c>
      <c r="L73" s="13">
        <v>66</v>
      </c>
      <c r="M73" s="13">
        <v>67</v>
      </c>
      <c r="N73" s="13">
        <v>68</v>
      </c>
      <c r="O73" s="13">
        <v>69</v>
      </c>
      <c r="P73" s="13">
        <v>70</v>
      </c>
      <c r="Q73" s="13">
        <v>71</v>
      </c>
      <c r="R73" s="13">
        <v>72</v>
      </c>
      <c r="S73" s="13">
        <v>73</v>
      </c>
      <c r="T73" s="13">
        <v>74</v>
      </c>
      <c r="U73" s="13">
        <v>75</v>
      </c>
      <c r="V73" s="13">
        <v>76</v>
      </c>
      <c r="W73" s="13">
        <v>77</v>
      </c>
      <c r="X73" s="13">
        <v>78</v>
      </c>
      <c r="Y73" s="13">
        <v>79</v>
      </c>
      <c r="Z73" s="13">
        <v>80</v>
      </c>
      <c r="AA73" s="13">
        <v>81</v>
      </c>
      <c r="AB73" s="13">
        <v>82</v>
      </c>
      <c r="AC73" s="13">
        <v>83</v>
      </c>
      <c r="AD73" s="13">
        <v>84</v>
      </c>
      <c r="AE73" s="13">
        <v>85</v>
      </c>
      <c r="AF73" s="13">
        <v>86</v>
      </c>
      <c r="AG73" s="13">
        <v>87</v>
      </c>
      <c r="AH73" s="13">
        <v>88</v>
      </c>
      <c r="AI73" s="13">
        <v>89</v>
      </c>
      <c r="AJ73" s="13">
        <v>90</v>
      </c>
      <c r="AK73" s="13">
        <v>91</v>
      </c>
      <c r="AL73" s="13">
        <v>92</v>
      </c>
      <c r="AM73" s="13">
        <v>93</v>
      </c>
      <c r="AN73" s="13">
        <v>94</v>
      </c>
      <c r="AO73" s="13">
        <v>95</v>
      </c>
      <c r="AP73" s="13">
        <v>96</v>
      </c>
      <c r="AQ73" s="13">
        <v>97</v>
      </c>
      <c r="AR73" s="13">
        <v>98</v>
      </c>
      <c r="AS73" s="13">
        <v>99</v>
      </c>
      <c r="AT73" s="13">
        <v>100</v>
      </c>
      <c r="AU73" s="13">
        <v>101</v>
      </c>
      <c r="AV73" s="13">
        <v>102</v>
      </c>
      <c r="AW73" s="13">
        <v>103</v>
      </c>
      <c r="AX73" s="13">
        <v>104</v>
      </c>
      <c r="AY73" s="13">
        <v>105</v>
      </c>
      <c r="AZ73" s="13">
        <v>106</v>
      </c>
      <c r="BA73" s="13">
        <v>107</v>
      </c>
      <c r="BB73" s="13">
        <v>108</v>
      </c>
      <c r="BC73" s="13">
        <v>109</v>
      </c>
      <c r="BD73" s="13">
        <v>110</v>
      </c>
      <c r="BE73" s="13">
        <v>111</v>
      </c>
      <c r="BF73" s="13">
        <v>112</v>
      </c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</row>
    <row r="74" spans="1:138" ht="21.75" customHeight="1" x14ac:dyDescent="0.25">
      <c r="A74" s="13" t="str">
        <f t="shared" si="1"/>
        <v>C725PRESSCHESTLUCIFER</v>
      </c>
      <c r="B74" s="13" t="s">
        <v>28</v>
      </c>
      <c r="C74" s="13" t="s">
        <v>33</v>
      </c>
      <c r="D74" s="13" t="s">
        <v>59</v>
      </c>
      <c r="E74" s="13" t="s">
        <v>47</v>
      </c>
      <c r="F74" s="13">
        <v>0</v>
      </c>
      <c r="G74" s="13">
        <v>62</v>
      </c>
      <c r="H74" s="13">
        <v>63</v>
      </c>
      <c r="I74" s="13">
        <v>64</v>
      </c>
      <c r="J74" s="13">
        <v>65</v>
      </c>
      <c r="K74" s="13">
        <v>66</v>
      </c>
      <c r="L74" s="13">
        <v>67</v>
      </c>
      <c r="M74" s="13">
        <v>68</v>
      </c>
      <c r="N74" s="13">
        <v>69</v>
      </c>
      <c r="O74" s="13">
        <v>70</v>
      </c>
      <c r="P74" s="13">
        <v>71</v>
      </c>
      <c r="Q74" s="13">
        <v>72</v>
      </c>
      <c r="R74" s="13">
        <v>73</v>
      </c>
      <c r="S74" s="13">
        <v>74</v>
      </c>
      <c r="T74" s="13">
        <v>75</v>
      </c>
      <c r="U74" s="13">
        <v>76</v>
      </c>
      <c r="V74" s="13">
        <v>77</v>
      </c>
      <c r="W74" s="13">
        <v>78</v>
      </c>
      <c r="X74" s="13">
        <v>79</v>
      </c>
      <c r="Y74" s="13">
        <v>80</v>
      </c>
      <c r="Z74" s="13">
        <v>81</v>
      </c>
      <c r="AA74" s="13">
        <v>82</v>
      </c>
      <c r="AB74" s="13">
        <v>83</v>
      </c>
      <c r="AC74" s="13">
        <v>84</v>
      </c>
      <c r="AD74" s="13">
        <v>85</v>
      </c>
      <c r="AE74" s="13">
        <v>86</v>
      </c>
      <c r="AF74" s="13">
        <v>87</v>
      </c>
      <c r="AG74" s="13">
        <v>88</v>
      </c>
      <c r="AH74" s="13">
        <v>89</v>
      </c>
      <c r="AI74" s="13">
        <v>90</v>
      </c>
      <c r="AJ74" s="13">
        <v>91</v>
      </c>
      <c r="AK74" s="13">
        <v>92</v>
      </c>
      <c r="AL74" s="13">
        <v>93</v>
      </c>
      <c r="AM74" s="13">
        <v>94</v>
      </c>
      <c r="AN74" s="13">
        <v>95</v>
      </c>
      <c r="AO74" s="13">
        <v>96</v>
      </c>
      <c r="AP74" s="13">
        <v>97</v>
      </c>
      <c r="AQ74" s="13">
        <v>98</v>
      </c>
      <c r="AR74" s="13">
        <v>99</v>
      </c>
      <c r="AS74" s="13">
        <v>100</v>
      </c>
      <c r="AT74" s="13">
        <v>101</v>
      </c>
      <c r="AU74" s="13">
        <v>102</v>
      </c>
      <c r="AV74" s="13">
        <v>103</v>
      </c>
      <c r="AW74" s="13">
        <v>104</v>
      </c>
      <c r="AX74" s="13">
        <v>105</v>
      </c>
      <c r="AY74" s="13">
        <v>106</v>
      </c>
      <c r="AZ74" s="13">
        <v>107</v>
      </c>
      <c r="BA74" s="13">
        <v>108</v>
      </c>
      <c r="BB74" s="13">
        <v>109</v>
      </c>
      <c r="BC74" s="13">
        <v>110</v>
      </c>
      <c r="BD74" s="13">
        <v>111</v>
      </c>
      <c r="BE74" s="13">
        <v>112</v>
      </c>
      <c r="BF74" s="13">
        <v>113</v>
      </c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</row>
    <row r="75" spans="1:138" ht="21.75" customHeight="1" x14ac:dyDescent="0.25">
      <c r="A75" s="13" t="str">
        <f t="shared" si="1"/>
        <v>C083CHALELUCIFER</v>
      </c>
      <c r="B75" s="13" t="s">
        <v>27</v>
      </c>
      <c r="C75" s="13" t="s">
        <v>40</v>
      </c>
      <c r="D75" s="13" t="s">
        <v>59</v>
      </c>
      <c r="E75" s="13" t="s">
        <v>47</v>
      </c>
      <c r="F75" s="13">
        <v>0</v>
      </c>
      <c r="G75" s="13">
        <v>63</v>
      </c>
      <c r="H75" s="13">
        <v>64</v>
      </c>
      <c r="I75" s="13">
        <v>65</v>
      </c>
      <c r="J75" s="13">
        <v>66</v>
      </c>
      <c r="K75" s="13">
        <v>67</v>
      </c>
      <c r="L75" s="13">
        <v>68</v>
      </c>
      <c r="M75" s="13">
        <v>69</v>
      </c>
      <c r="N75" s="13">
        <v>70</v>
      </c>
      <c r="O75" s="13">
        <v>71</v>
      </c>
      <c r="P75" s="13">
        <v>72</v>
      </c>
      <c r="Q75" s="13">
        <v>73</v>
      </c>
      <c r="R75" s="13">
        <v>74</v>
      </c>
      <c r="S75" s="13">
        <v>75</v>
      </c>
      <c r="T75" s="13">
        <v>76</v>
      </c>
      <c r="U75" s="13">
        <v>77</v>
      </c>
      <c r="V75" s="13">
        <v>78</v>
      </c>
      <c r="W75" s="13">
        <v>79</v>
      </c>
      <c r="X75" s="13">
        <v>80</v>
      </c>
      <c r="Y75" s="13">
        <v>81</v>
      </c>
      <c r="Z75" s="13">
        <v>82</v>
      </c>
      <c r="AA75" s="13">
        <v>83</v>
      </c>
      <c r="AB75" s="13">
        <v>84</v>
      </c>
      <c r="AC75" s="13">
        <v>85</v>
      </c>
      <c r="AD75" s="13">
        <v>86</v>
      </c>
      <c r="AE75" s="13">
        <v>87</v>
      </c>
      <c r="AF75" s="13">
        <v>88</v>
      </c>
      <c r="AG75" s="13">
        <v>89</v>
      </c>
      <c r="AH75" s="13">
        <v>90</v>
      </c>
      <c r="AI75" s="13">
        <v>91</v>
      </c>
      <c r="AJ75" s="13">
        <v>92</v>
      </c>
      <c r="AK75" s="13">
        <v>93</v>
      </c>
      <c r="AL75" s="13">
        <v>94</v>
      </c>
      <c r="AM75" s="13">
        <v>95</v>
      </c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</row>
    <row r="76" spans="1:138" ht="21.75" customHeight="1" x14ac:dyDescent="0.25">
      <c r="A76" s="13" t="str">
        <f t="shared" si="1"/>
        <v>C633PARTIRNEVER</v>
      </c>
      <c r="B76" s="13" t="s">
        <v>26</v>
      </c>
      <c r="C76" s="13" t="s">
        <v>36</v>
      </c>
      <c r="D76" s="13" t="s">
        <v>43</v>
      </c>
      <c r="E76" s="13" t="s">
        <v>47</v>
      </c>
      <c r="F76" s="13">
        <v>0</v>
      </c>
      <c r="G76" s="13">
        <v>64</v>
      </c>
      <c r="H76" s="13">
        <v>65</v>
      </c>
      <c r="I76" s="13">
        <v>66</v>
      </c>
      <c r="J76" s="13">
        <v>67</v>
      </c>
      <c r="K76" s="13">
        <v>68</v>
      </c>
      <c r="L76" s="13">
        <v>69</v>
      </c>
      <c r="M76" s="13">
        <v>70</v>
      </c>
      <c r="N76" s="13">
        <v>71</v>
      </c>
      <c r="O76" s="13">
        <v>72</v>
      </c>
      <c r="P76" s="13">
        <v>73</v>
      </c>
      <c r="Q76" s="13">
        <v>74</v>
      </c>
      <c r="R76" s="13">
        <v>75</v>
      </c>
      <c r="S76" s="13">
        <v>76</v>
      </c>
      <c r="T76" s="13">
        <v>77</v>
      </c>
      <c r="U76" s="13">
        <v>78</v>
      </c>
      <c r="V76" s="13">
        <v>79</v>
      </c>
      <c r="W76" s="13">
        <v>80</v>
      </c>
      <c r="X76" s="13">
        <v>81</v>
      </c>
      <c r="Y76" s="13">
        <v>82</v>
      </c>
      <c r="Z76" s="13">
        <v>83</v>
      </c>
      <c r="AA76" s="13">
        <v>84</v>
      </c>
      <c r="AB76" s="13">
        <v>85</v>
      </c>
      <c r="AC76" s="13">
        <v>86</v>
      </c>
      <c r="AD76" s="13">
        <v>87</v>
      </c>
      <c r="AE76" s="13">
        <v>88</v>
      </c>
      <c r="AF76" s="13">
        <v>89</v>
      </c>
      <c r="AG76" s="13">
        <v>90</v>
      </c>
      <c r="AH76" s="13">
        <v>91</v>
      </c>
      <c r="AI76" s="13">
        <v>92</v>
      </c>
      <c r="AJ76" s="13">
        <v>93</v>
      </c>
      <c r="AK76" s="13">
        <v>94</v>
      </c>
      <c r="AL76" s="13">
        <v>95</v>
      </c>
      <c r="AM76" s="13">
        <v>96</v>
      </c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</row>
    <row r="77" spans="1:138" ht="21.75" customHeight="1" x14ac:dyDescent="0.25">
      <c r="A77" s="13" t="str">
        <f t="shared" si="1"/>
        <v>C633CHOPPERNEVER</v>
      </c>
      <c r="B77" s="13" t="s">
        <v>26</v>
      </c>
      <c r="C77" s="13" t="s">
        <v>39</v>
      </c>
      <c r="D77" s="13" t="s">
        <v>43</v>
      </c>
      <c r="E77" s="13" t="s">
        <v>47</v>
      </c>
      <c r="F77" s="13">
        <v>0</v>
      </c>
      <c r="G77" s="13">
        <v>65</v>
      </c>
      <c r="H77" s="13">
        <v>66</v>
      </c>
      <c r="I77" s="13">
        <v>67</v>
      </c>
      <c r="J77" s="13">
        <v>68</v>
      </c>
      <c r="K77" s="13">
        <v>69</v>
      </c>
      <c r="L77" s="13">
        <v>70</v>
      </c>
      <c r="M77" s="13">
        <v>71</v>
      </c>
      <c r="N77" s="13">
        <v>72</v>
      </c>
      <c r="O77" s="13">
        <v>73</v>
      </c>
      <c r="P77" s="13">
        <v>74</v>
      </c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</row>
    <row r="78" spans="1:138" ht="21.75" customHeight="1" x14ac:dyDescent="0.25">
      <c r="A78" s="13" t="str">
        <f t="shared" si="1"/>
        <v>C223SIVETSNCF</v>
      </c>
      <c r="B78" s="13" t="s">
        <v>29</v>
      </c>
      <c r="C78" s="13" t="s">
        <v>56</v>
      </c>
      <c r="D78" s="13" t="s">
        <v>60</v>
      </c>
      <c r="E78" s="13" t="s">
        <v>47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</row>
    <row r="79" spans="1:138" ht="21.75" customHeight="1" x14ac:dyDescent="0.25">
      <c r="A79" s="13" t="str">
        <f t="shared" si="1"/>
        <v>C293SIVETNEVER</v>
      </c>
      <c r="B79" s="13" t="s">
        <v>25</v>
      </c>
      <c r="C79" s="13" t="s">
        <v>56</v>
      </c>
      <c r="D79" s="13" t="s">
        <v>43</v>
      </c>
      <c r="E79" s="13" t="s">
        <v>47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</row>
    <row r="80" spans="1:138" ht="21.75" customHeight="1" x14ac:dyDescent="0.25">
      <c r="A80" s="13" t="str">
        <f t="shared" si="1"/>
        <v>C633SIVETNEVER</v>
      </c>
      <c r="B80" s="13" t="s">
        <v>26</v>
      </c>
      <c r="C80" s="13" t="s">
        <v>56</v>
      </c>
      <c r="D80" s="13" t="s">
        <v>43</v>
      </c>
      <c r="E80" s="13" t="s">
        <v>47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</row>
    <row r="81" spans="1:138" ht="21.75" customHeight="1" x14ac:dyDescent="0.25">
      <c r="A81" s="13" t="str">
        <f t="shared" si="1"/>
        <v>C083SIVETLUCIFER</v>
      </c>
      <c r="B81" s="13" t="s">
        <v>27</v>
      </c>
      <c r="C81" s="13" t="s">
        <v>56</v>
      </c>
      <c r="D81" s="13" t="s">
        <v>59</v>
      </c>
      <c r="E81" s="13" t="s">
        <v>47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</row>
    <row r="82" spans="1:138" ht="21.75" customHeight="1" x14ac:dyDescent="0.25">
      <c r="A82" s="13" t="str">
        <f t="shared" si="1"/>
        <v>C793PAULNICOLAS</v>
      </c>
      <c r="B82" s="13" t="s">
        <v>22</v>
      </c>
      <c r="C82" s="13" t="s">
        <v>52</v>
      </c>
      <c r="D82" s="13" t="s">
        <v>41</v>
      </c>
      <c r="E82" s="13" t="s">
        <v>47</v>
      </c>
      <c r="F82" s="13">
        <v>0</v>
      </c>
      <c r="G82" s="13">
        <v>66</v>
      </c>
      <c r="H82" s="13">
        <v>67</v>
      </c>
      <c r="I82" s="13">
        <v>68</v>
      </c>
      <c r="J82" s="13">
        <v>69</v>
      </c>
      <c r="K82" s="13">
        <v>70</v>
      </c>
      <c r="L82" s="13">
        <v>71</v>
      </c>
      <c r="M82" s="13">
        <v>72</v>
      </c>
      <c r="N82" s="13">
        <v>73</v>
      </c>
      <c r="O82" s="13">
        <v>74</v>
      </c>
      <c r="P82" s="13">
        <v>75</v>
      </c>
      <c r="Q82" s="13">
        <v>76</v>
      </c>
      <c r="R82" s="13">
        <v>77</v>
      </c>
      <c r="S82" s="13">
        <v>78</v>
      </c>
      <c r="T82" s="13">
        <v>79</v>
      </c>
      <c r="U82" s="13">
        <v>80</v>
      </c>
      <c r="V82" s="13">
        <v>81</v>
      </c>
      <c r="W82" s="13">
        <v>82</v>
      </c>
      <c r="X82" s="13">
        <v>83</v>
      </c>
      <c r="Y82" s="13">
        <v>84</v>
      </c>
      <c r="Z82" s="13">
        <v>85</v>
      </c>
      <c r="AA82" s="13">
        <v>86</v>
      </c>
      <c r="AB82" s="13">
        <v>87</v>
      </c>
      <c r="AC82" s="13">
        <v>88</v>
      </c>
      <c r="AD82" s="13">
        <v>89</v>
      </c>
      <c r="AE82" s="13">
        <v>90</v>
      </c>
      <c r="AF82" s="13">
        <v>91</v>
      </c>
      <c r="AG82" s="13">
        <v>92</v>
      </c>
      <c r="AH82" s="13">
        <v>93</v>
      </c>
      <c r="AI82" s="13">
        <v>94</v>
      </c>
      <c r="AJ82" s="13">
        <v>95</v>
      </c>
      <c r="AK82" s="13">
        <v>96</v>
      </c>
      <c r="AL82" s="13">
        <v>97</v>
      </c>
      <c r="AM82" s="13">
        <v>98</v>
      </c>
      <c r="AN82" s="13">
        <v>99</v>
      </c>
      <c r="AO82" s="13">
        <v>100</v>
      </c>
      <c r="AP82" s="13">
        <v>101</v>
      </c>
      <c r="AQ82" s="13">
        <v>102</v>
      </c>
      <c r="AR82" s="13">
        <v>103</v>
      </c>
      <c r="AS82" s="13">
        <v>104</v>
      </c>
      <c r="AT82" s="13">
        <v>105</v>
      </c>
      <c r="AU82" s="13">
        <v>106</v>
      </c>
      <c r="AV82" s="13">
        <v>107</v>
      </c>
      <c r="AW82" s="13">
        <v>108</v>
      </c>
      <c r="AX82" s="13">
        <v>109</v>
      </c>
      <c r="AY82" s="13">
        <v>110</v>
      </c>
      <c r="AZ82" s="13">
        <v>111</v>
      </c>
      <c r="BA82" s="13">
        <v>112</v>
      </c>
      <c r="BB82" s="13">
        <v>113</v>
      </c>
      <c r="BC82" s="13">
        <v>114</v>
      </c>
      <c r="BD82" s="13">
        <v>115</v>
      </c>
      <c r="BE82" s="13">
        <v>116</v>
      </c>
      <c r="BF82" s="13">
        <v>117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</row>
    <row r="83" spans="1:138" ht="21.75" customHeight="1" x14ac:dyDescent="0.25">
      <c r="A83" s="13" t="str">
        <f t="shared" si="1"/>
        <v>C793COURIRNICOLAS</v>
      </c>
      <c r="B83" s="13" t="s">
        <v>22</v>
      </c>
      <c r="C83" s="13" t="s">
        <v>34</v>
      </c>
      <c r="D83" s="13" t="s">
        <v>41</v>
      </c>
      <c r="E83" s="13" t="s">
        <v>47</v>
      </c>
      <c r="F83" s="13">
        <v>0</v>
      </c>
      <c r="G83" s="13">
        <v>67</v>
      </c>
      <c r="H83" s="13">
        <v>68</v>
      </c>
      <c r="I83" s="13">
        <v>69</v>
      </c>
      <c r="J83" s="13">
        <v>70</v>
      </c>
      <c r="K83" s="13">
        <v>71</v>
      </c>
      <c r="L83" s="13">
        <v>72</v>
      </c>
      <c r="M83" s="13">
        <v>73</v>
      </c>
      <c r="N83" s="13">
        <v>74</v>
      </c>
      <c r="O83" s="13">
        <v>75</v>
      </c>
      <c r="P83" s="13">
        <v>76</v>
      </c>
      <c r="Q83" s="13">
        <v>77</v>
      </c>
      <c r="R83" s="13">
        <v>78</v>
      </c>
      <c r="S83" s="13">
        <v>79</v>
      </c>
      <c r="T83" s="13">
        <v>80</v>
      </c>
      <c r="U83" s="13">
        <v>81</v>
      </c>
      <c r="V83" s="13">
        <v>82</v>
      </c>
      <c r="W83" s="13">
        <v>83</v>
      </c>
      <c r="X83" s="13">
        <v>84</v>
      </c>
      <c r="Y83" s="13">
        <v>85</v>
      </c>
      <c r="Z83" s="13">
        <v>86</v>
      </c>
      <c r="AA83" s="13">
        <v>87</v>
      </c>
      <c r="AB83" s="13">
        <v>88</v>
      </c>
      <c r="AC83" s="13">
        <v>89</v>
      </c>
      <c r="AD83" s="13">
        <v>90</v>
      </c>
      <c r="AE83" s="13">
        <v>91</v>
      </c>
      <c r="AF83" s="13">
        <v>92</v>
      </c>
      <c r="AG83" s="13">
        <v>93</v>
      </c>
      <c r="AH83" s="13">
        <v>94</v>
      </c>
      <c r="AI83" s="13">
        <v>95</v>
      </c>
      <c r="AJ83" s="13">
        <v>96</v>
      </c>
      <c r="AK83" s="13">
        <v>97</v>
      </c>
      <c r="AL83" s="13">
        <v>98</v>
      </c>
      <c r="AM83" s="13">
        <v>99</v>
      </c>
      <c r="AN83" s="13">
        <v>100</v>
      </c>
      <c r="AO83" s="13">
        <v>101</v>
      </c>
      <c r="AP83" s="13">
        <v>102</v>
      </c>
      <c r="AQ83" s="13">
        <v>103</v>
      </c>
      <c r="AR83" s="13">
        <v>104</v>
      </c>
      <c r="AS83" s="13">
        <v>105</v>
      </c>
      <c r="AT83" s="13">
        <v>106</v>
      </c>
      <c r="AU83" s="13">
        <v>107</v>
      </c>
      <c r="AV83" s="13">
        <v>108</v>
      </c>
      <c r="AW83" s="13">
        <v>109</v>
      </c>
      <c r="AX83" s="13">
        <v>110</v>
      </c>
      <c r="AY83" s="13">
        <v>111</v>
      </c>
      <c r="AZ83" s="13">
        <v>112</v>
      </c>
      <c r="BA83" s="13">
        <v>113</v>
      </c>
      <c r="BB83" s="13">
        <v>114</v>
      </c>
      <c r="BC83" s="13">
        <v>115</v>
      </c>
      <c r="BD83" s="13">
        <v>116</v>
      </c>
      <c r="BE83" s="13">
        <v>117</v>
      </c>
      <c r="BF83" s="13">
        <v>118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</row>
    <row r="84" spans="1:138" ht="21.75" customHeight="1" x14ac:dyDescent="0.25">
      <c r="A84" s="13" t="str">
        <f t="shared" si="1"/>
        <v>C793PRESSCHESTNICOLAS</v>
      </c>
      <c r="B84" s="13" t="s">
        <v>22</v>
      </c>
      <c r="C84" s="13" t="s">
        <v>33</v>
      </c>
      <c r="D84" s="13" t="s">
        <v>41</v>
      </c>
      <c r="E84" s="13" t="s">
        <v>47</v>
      </c>
      <c r="F84" s="13">
        <v>0</v>
      </c>
      <c r="G84" s="13">
        <v>68</v>
      </c>
      <c r="H84" s="13">
        <v>69</v>
      </c>
      <c r="I84" s="13">
        <v>70</v>
      </c>
      <c r="J84" s="13">
        <v>71</v>
      </c>
      <c r="K84" s="13">
        <v>72</v>
      </c>
      <c r="L84" s="13">
        <v>73</v>
      </c>
      <c r="M84" s="13">
        <v>74</v>
      </c>
      <c r="N84" s="13">
        <v>75</v>
      </c>
      <c r="O84" s="13">
        <v>76</v>
      </c>
      <c r="P84" s="13">
        <v>77</v>
      </c>
      <c r="Q84" s="13">
        <v>78</v>
      </c>
      <c r="R84" s="13">
        <v>79</v>
      </c>
      <c r="S84" s="13">
        <v>80</v>
      </c>
      <c r="T84" s="13">
        <v>81</v>
      </c>
      <c r="U84" s="13">
        <v>82</v>
      </c>
      <c r="V84" s="13">
        <v>83</v>
      </c>
      <c r="W84" s="13">
        <v>84</v>
      </c>
      <c r="X84" s="13">
        <v>85</v>
      </c>
      <c r="Y84" s="13">
        <v>86</v>
      </c>
      <c r="Z84" s="13">
        <v>87</v>
      </c>
      <c r="AA84" s="13">
        <v>88</v>
      </c>
      <c r="AB84" s="13">
        <v>89</v>
      </c>
      <c r="AC84" s="13">
        <v>90</v>
      </c>
      <c r="AD84" s="13">
        <v>91</v>
      </c>
      <c r="AE84" s="13">
        <v>92</v>
      </c>
      <c r="AF84" s="13">
        <v>93</v>
      </c>
      <c r="AG84" s="13">
        <v>94</v>
      </c>
      <c r="AH84" s="13">
        <v>95</v>
      </c>
      <c r="AI84" s="13">
        <v>96</v>
      </c>
      <c r="AJ84" s="13">
        <v>97</v>
      </c>
      <c r="AK84" s="13">
        <v>98</v>
      </c>
      <c r="AL84" s="13">
        <v>99</v>
      </c>
      <c r="AM84" s="13">
        <v>100</v>
      </c>
      <c r="AN84" s="13">
        <v>101</v>
      </c>
      <c r="AO84" s="13">
        <v>102</v>
      </c>
      <c r="AP84" s="13">
        <v>103</v>
      </c>
      <c r="AQ84" s="13">
        <v>104</v>
      </c>
      <c r="AR84" s="13">
        <v>105</v>
      </c>
      <c r="AS84" s="13">
        <v>106</v>
      </c>
      <c r="AT84" s="13">
        <v>107</v>
      </c>
      <c r="AU84" s="13">
        <v>108</v>
      </c>
      <c r="AV84" s="13">
        <v>109</v>
      </c>
      <c r="AW84" s="13">
        <v>110</v>
      </c>
      <c r="AX84" s="13">
        <v>111</v>
      </c>
      <c r="AY84" s="13">
        <v>112</v>
      </c>
      <c r="AZ84" s="13">
        <v>113</v>
      </c>
      <c r="BA84" s="13">
        <v>114</v>
      </c>
      <c r="BB84" s="13">
        <v>115</v>
      </c>
      <c r="BC84" s="13">
        <v>116</v>
      </c>
      <c r="BD84" s="13">
        <v>117</v>
      </c>
      <c r="BE84" s="13">
        <v>118</v>
      </c>
      <c r="BF84" s="13">
        <v>119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</row>
    <row r="85" spans="1:138" ht="21.75" customHeight="1" x14ac:dyDescent="0.25">
      <c r="A85" s="13" t="str">
        <f t="shared" si="1"/>
        <v>C793RAFOUNICOLAS</v>
      </c>
      <c r="B85" s="13" t="s">
        <v>22</v>
      </c>
      <c r="C85" s="13" t="s">
        <v>38</v>
      </c>
      <c r="D85" s="13" t="s">
        <v>41</v>
      </c>
      <c r="E85" s="13" t="s">
        <v>47</v>
      </c>
      <c r="F85" s="13">
        <v>1.627</v>
      </c>
      <c r="G85" s="13">
        <v>1.627</v>
      </c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</row>
    <row r="86" spans="1:138" ht="21.75" customHeight="1" x14ac:dyDescent="0.25">
      <c r="A86" s="13" t="str">
        <f t="shared" si="1"/>
        <v>C793PARTIRNICOLAS</v>
      </c>
      <c r="B86" s="13" t="s">
        <v>22</v>
      </c>
      <c r="C86" s="13" t="s">
        <v>36</v>
      </c>
      <c r="D86" s="13" t="s">
        <v>41</v>
      </c>
      <c r="E86" s="13" t="s">
        <v>47</v>
      </c>
      <c r="F86" s="13">
        <v>0</v>
      </c>
      <c r="G86" s="13">
        <v>69</v>
      </c>
      <c r="H86" s="13">
        <v>70</v>
      </c>
      <c r="I86" s="13">
        <v>71</v>
      </c>
      <c r="J86" s="13">
        <v>72</v>
      </c>
      <c r="K86" s="13">
        <v>73</v>
      </c>
      <c r="L86" s="13">
        <v>74</v>
      </c>
      <c r="M86" s="13">
        <v>75</v>
      </c>
      <c r="N86" s="13">
        <v>76</v>
      </c>
      <c r="O86" s="13">
        <v>77</v>
      </c>
      <c r="P86" s="13">
        <v>78</v>
      </c>
      <c r="Q86" s="13">
        <v>79</v>
      </c>
      <c r="R86" s="13">
        <v>80</v>
      </c>
      <c r="S86" s="13">
        <v>81</v>
      </c>
      <c r="T86" s="13">
        <v>82</v>
      </c>
      <c r="U86" s="13">
        <v>83</v>
      </c>
      <c r="V86" s="13">
        <v>84</v>
      </c>
      <c r="W86" s="13">
        <v>85</v>
      </c>
      <c r="X86" s="13">
        <v>86</v>
      </c>
      <c r="Y86" s="13">
        <v>87</v>
      </c>
      <c r="Z86" s="13">
        <v>88</v>
      </c>
      <c r="AA86" s="13">
        <v>89</v>
      </c>
      <c r="AB86" s="13">
        <v>90</v>
      </c>
      <c r="AC86" s="13">
        <v>91</v>
      </c>
      <c r="AD86" s="13">
        <v>92</v>
      </c>
      <c r="AE86" s="13">
        <v>93</v>
      </c>
      <c r="AF86" s="13">
        <v>94</v>
      </c>
      <c r="AG86" s="13">
        <v>95</v>
      </c>
      <c r="AH86" s="13">
        <v>96</v>
      </c>
      <c r="AI86" s="13">
        <v>97</v>
      </c>
      <c r="AJ86" s="13">
        <v>98</v>
      </c>
      <c r="AK86" s="13">
        <v>99</v>
      </c>
      <c r="AL86" s="13">
        <v>100</v>
      </c>
      <c r="AM86" s="13">
        <v>101</v>
      </c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</row>
    <row r="87" spans="1:138" ht="21.75" customHeight="1" x14ac:dyDescent="0.25">
      <c r="A87" s="13" t="str">
        <f t="shared" si="1"/>
        <v>C793CHOPPERNICOLAS</v>
      </c>
      <c r="B87" s="13" t="s">
        <v>22</v>
      </c>
      <c r="C87" s="13" t="s">
        <v>39</v>
      </c>
      <c r="D87" s="13" t="s">
        <v>41</v>
      </c>
      <c r="E87" s="13" t="s">
        <v>47</v>
      </c>
      <c r="F87" s="13">
        <v>0</v>
      </c>
      <c r="G87" s="13">
        <v>70</v>
      </c>
      <c r="H87" s="13">
        <v>71</v>
      </c>
      <c r="I87" s="13">
        <v>72</v>
      </c>
      <c r="J87" s="13">
        <v>73</v>
      </c>
      <c r="K87" s="13">
        <v>74</v>
      </c>
      <c r="L87" s="13">
        <v>75</v>
      </c>
      <c r="M87" s="13">
        <v>76</v>
      </c>
      <c r="N87" s="13">
        <v>77</v>
      </c>
      <c r="O87" s="13">
        <v>78</v>
      </c>
      <c r="P87" s="13">
        <v>79</v>
      </c>
      <c r="Q87" s="13">
        <v>80</v>
      </c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</row>
    <row r="88" spans="1:138" ht="21.75" customHeight="1" x14ac:dyDescent="0.25">
      <c r="A88" s="13" t="str">
        <f t="shared" si="1"/>
        <v>C793SIVETNICOLAS</v>
      </c>
      <c r="B88" s="13" t="s">
        <v>22</v>
      </c>
      <c r="C88" s="13" t="s">
        <v>56</v>
      </c>
      <c r="D88" s="13" t="s">
        <v>41</v>
      </c>
      <c r="E88" s="13" t="s">
        <v>47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</row>
    <row r="89" spans="1:138" ht="21.75" customHeight="1" x14ac:dyDescent="0.25">
      <c r="A89" s="13" t="str">
        <f t="shared" si="1"/>
        <v>C793PAYSNICOLAS</v>
      </c>
      <c r="B89" s="13" t="s">
        <v>22</v>
      </c>
      <c r="C89" s="13" t="s">
        <v>35</v>
      </c>
      <c r="D89" s="13" t="s">
        <v>41</v>
      </c>
      <c r="E89" s="13" t="s">
        <v>47</v>
      </c>
      <c r="F89" s="13">
        <v>0</v>
      </c>
      <c r="G89" s="13">
        <v>71</v>
      </c>
      <c r="H89" s="13">
        <v>72</v>
      </c>
      <c r="I89" s="13">
        <v>73</v>
      </c>
      <c r="J89" s="13">
        <v>74</v>
      </c>
      <c r="K89" s="13">
        <v>75</v>
      </c>
      <c r="L89" s="13">
        <v>76</v>
      </c>
      <c r="M89" s="13">
        <v>77</v>
      </c>
      <c r="N89" s="13">
        <v>78</v>
      </c>
      <c r="O89" s="13">
        <v>79</v>
      </c>
      <c r="P89" s="13">
        <v>80</v>
      </c>
      <c r="Q89" s="13">
        <v>81</v>
      </c>
      <c r="R89" s="13">
        <v>82</v>
      </c>
      <c r="S89" s="13">
        <v>83</v>
      </c>
      <c r="T89" s="13">
        <v>84</v>
      </c>
      <c r="U89" s="13">
        <v>85</v>
      </c>
      <c r="V89" s="13">
        <v>86</v>
      </c>
      <c r="W89" s="13">
        <v>87</v>
      </c>
      <c r="X89" s="13">
        <v>88</v>
      </c>
      <c r="Y89" s="13">
        <v>89</v>
      </c>
      <c r="Z89" s="13">
        <v>90</v>
      </c>
      <c r="AA89" s="13">
        <v>91</v>
      </c>
      <c r="AB89" s="13">
        <v>92</v>
      </c>
      <c r="AC89" s="13">
        <v>93</v>
      </c>
      <c r="AD89" s="13">
        <v>94</v>
      </c>
      <c r="AE89" s="13">
        <v>95</v>
      </c>
      <c r="AF89" s="13">
        <v>96</v>
      </c>
      <c r="AG89" s="13">
        <v>97</v>
      </c>
      <c r="AH89" s="13">
        <v>98</v>
      </c>
      <c r="AI89" s="13">
        <v>99</v>
      </c>
      <c r="AJ89" s="13">
        <v>100</v>
      </c>
      <c r="AK89" s="13">
        <v>101</v>
      </c>
      <c r="AL89" s="13">
        <v>102</v>
      </c>
      <c r="AM89" s="13">
        <v>103</v>
      </c>
      <c r="AN89" s="13">
        <v>104</v>
      </c>
      <c r="AO89" s="13">
        <v>105</v>
      </c>
      <c r="AP89" s="13">
        <v>106</v>
      </c>
      <c r="AQ89" s="13">
        <v>107</v>
      </c>
      <c r="AR89" s="13">
        <v>108</v>
      </c>
      <c r="AS89" s="13">
        <v>109</v>
      </c>
      <c r="AT89" s="13">
        <v>110</v>
      </c>
      <c r="AU89" s="13">
        <v>111</v>
      </c>
      <c r="AV89" s="13">
        <v>112</v>
      </c>
      <c r="AW89" s="13">
        <v>113</v>
      </c>
      <c r="AX89" s="13">
        <v>114</v>
      </c>
      <c r="AY89" s="13">
        <v>115</v>
      </c>
      <c r="AZ89" s="13">
        <v>116</v>
      </c>
      <c r="BA89" s="13">
        <v>117</v>
      </c>
      <c r="BB89" s="13">
        <v>118</v>
      </c>
      <c r="BC89" s="13">
        <v>119</v>
      </c>
      <c r="BD89" s="13">
        <v>120</v>
      </c>
      <c r="BE89" s="13">
        <v>121</v>
      </c>
      <c r="BF89" s="13">
        <v>122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</row>
    <row r="90" spans="1:138" ht="21.75" customHeight="1" x14ac:dyDescent="0.25">
      <c r="A90" s="13" t="str">
        <f t="shared" si="1"/>
        <v>C633PAYSNEVER</v>
      </c>
      <c r="B90" s="13" t="s">
        <v>26</v>
      </c>
      <c r="C90" s="13" t="s">
        <v>35</v>
      </c>
      <c r="D90" s="13" t="s">
        <v>43</v>
      </c>
      <c r="E90" s="13" t="s">
        <v>47</v>
      </c>
      <c r="F90" s="13">
        <v>0</v>
      </c>
      <c r="G90" s="13">
        <v>72</v>
      </c>
      <c r="H90" s="13">
        <v>73</v>
      </c>
      <c r="I90" s="13">
        <v>74</v>
      </c>
      <c r="J90" s="13">
        <v>75</v>
      </c>
      <c r="K90" s="13">
        <v>76</v>
      </c>
      <c r="L90" s="13">
        <v>77</v>
      </c>
      <c r="M90" s="13">
        <v>78</v>
      </c>
      <c r="N90" s="13">
        <v>79</v>
      </c>
      <c r="O90" s="13">
        <v>80</v>
      </c>
      <c r="P90" s="13">
        <v>81</v>
      </c>
      <c r="Q90" s="13">
        <v>82</v>
      </c>
      <c r="R90" s="13">
        <v>83</v>
      </c>
      <c r="S90" s="13">
        <v>84</v>
      </c>
      <c r="T90" s="13">
        <v>85</v>
      </c>
      <c r="U90" s="13">
        <v>86</v>
      </c>
      <c r="V90" s="13">
        <v>87</v>
      </c>
      <c r="W90" s="13">
        <v>88</v>
      </c>
      <c r="X90" s="13">
        <v>89</v>
      </c>
      <c r="Y90" s="13">
        <v>90</v>
      </c>
      <c r="Z90" s="13">
        <v>91</v>
      </c>
      <c r="AA90" s="13">
        <v>92</v>
      </c>
      <c r="AB90" s="13">
        <v>93</v>
      </c>
      <c r="AC90" s="13">
        <v>94</v>
      </c>
      <c r="AD90" s="13">
        <v>95</v>
      </c>
      <c r="AE90" s="13">
        <v>96</v>
      </c>
      <c r="AF90" s="13">
        <v>97</v>
      </c>
      <c r="AG90" s="13">
        <v>98</v>
      </c>
      <c r="AH90" s="13">
        <v>99</v>
      </c>
      <c r="AI90" s="13">
        <v>100</v>
      </c>
      <c r="AJ90" s="13">
        <v>101</v>
      </c>
      <c r="AK90" s="13">
        <v>102</v>
      </c>
      <c r="AL90" s="13">
        <v>103</v>
      </c>
      <c r="AM90" s="13">
        <v>104</v>
      </c>
      <c r="AN90" s="13">
        <v>105</v>
      </c>
      <c r="AO90" s="13">
        <v>106</v>
      </c>
      <c r="AP90" s="13">
        <v>107</v>
      </c>
      <c r="AQ90" s="13">
        <v>108</v>
      </c>
      <c r="AR90" s="13">
        <v>109</v>
      </c>
      <c r="AS90" s="13">
        <v>110</v>
      </c>
      <c r="AT90" s="13">
        <v>111</v>
      </c>
      <c r="AU90" s="13">
        <v>112</v>
      </c>
      <c r="AV90" s="13">
        <v>113</v>
      </c>
      <c r="AW90" s="13">
        <v>114</v>
      </c>
      <c r="AX90" s="13">
        <v>115</v>
      </c>
      <c r="AY90" s="13">
        <v>116</v>
      </c>
      <c r="AZ90" s="13">
        <v>117</v>
      </c>
      <c r="BA90" s="13">
        <v>118</v>
      </c>
      <c r="BB90" s="13">
        <v>119</v>
      </c>
      <c r="BC90" s="13">
        <v>120</v>
      </c>
      <c r="BD90" s="13">
        <v>121</v>
      </c>
      <c r="BE90" s="13">
        <v>122</v>
      </c>
      <c r="BF90" s="13">
        <v>123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</row>
    <row r="91" spans="1:138" ht="21.75" customHeight="1" x14ac:dyDescent="0.25">
      <c r="A91" s="13" t="str">
        <f t="shared" si="1"/>
        <v>C793DLCNICOLAS</v>
      </c>
      <c r="B91" s="13" t="s">
        <v>22</v>
      </c>
      <c r="C91" s="13" t="s">
        <v>55</v>
      </c>
      <c r="D91" s="13" t="s">
        <v>41</v>
      </c>
      <c r="E91" s="13" t="s">
        <v>47</v>
      </c>
      <c r="F91" s="13">
        <v>0</v>
      </c>
      <c r="G91" s="13">
        <v>73</v>
      </c>
      <c r="H91" s="13">
        <v>74</v>
      </c>
      <c r="I91" s="13">
        <v>75</v>
      </c>
      <c r="J91" s="13">
        <v>76</v>
      </c>
      <c r="K91" s="13">
        <v>77</v>
      </c>
      <c r="L91" s="13">
        <v>78</v>
      </c>
      <c r="M91" s="13">
        <v>79</v>
      </c>
      <c r="N91" s="13">
        <v>80</v>
      </c>
      <c r="O91" s="13">
        <v>81</v>
      </c>
      <c r="P91" s="13">
        <v>82</v>
      </c>
      <c r="Q91" s="13">
        <v>83</v>
      </c>
      <c r="R91" s="13">
        <v>84</v>
      </c>
      <c r="S91" s="13">
        <v>85</v>
      </c>
      <c r="T91" s="13">
        <v>86</v>
      </c>
      <c r="U91" s="13">
        <v>87</v>
      </c>
      <c r="V91" s="13">
        <v>88</v>
      </c>
      <c r="W91" s="13">
        <v>89</v>
      </c>
      <c r="X91" s="13">
        <v>90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</row>
    <row r="92" spans="1:138" ht="21.75" customHeight="1" x14ac:dyDescent="0.25">
      <c r="A92" s="13" t="str">
        <f t="shared" si="1"/>
        <v>C083DLCLUCIFER</v>
      </c>
      <c r="B92" s="13" t="s">
        <v>27</v>
      </c>
      <c r="C92" s="13" t="s">
        <v>55</v>
      </c>
      <c r="D92" s="13" t="s">
        <v>59</v>
      </c>
      <c r="E92" s="13" t="s">
        <v>47</v>
      </c>
      <c r="F92" s="13">
        <v>0</v>
      </c>
      <c r="G92" s="13">
        <v>74</v>
      </c>
      <c r="H92" s="13">
        <v>75</v>
      </c>
      <c r="I92" s="13">
        <v>76</v>
      </c>
      <c r="J92" s="13">
        <v>77</v>
      </c>
      <c r="K92" s="13">
        <v>78</v>
      </c>
      <c r="L92" s="13">
        <v>79</v>
      </c>
      <c r="M92" s="13">
        <v>80</v>
      </c>
      <c r="N92" s="13">
        <v>81</v>
      </c>
      <c r="O92" s="13">
        <v>82</v>
      </c>
      <c r="P92" s="13">
        <v>83</v>
      </c>
      <c r="Q92" s="13">
        <v>84</v>
      </c>
      <c r="R92" s="13">
        <v>85</v>
      </c>
      <c r="S92" s="13">
        <v>86</v>
      </c>
      <c r="T92" s="13">
        <v>87</v>
      </c>
      <c r="U92" s="13">
        <v>88</v>
      </c>
      <c r="V92" s="13">
        <v>89</v>
      </c>
      <c r="W92" s="13">
        <v>90</v>
      </c>
      <c r="X92" s="13">
        <v>91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</row>
    <row r="93" spans="1:138" ht="21.75" customHeight="1" x14ac:dyDescent="0.25">
      <c r="A93" s="13" t="str">
        <f t="shared" si="1"/>
        <v>C223DLCSNCF</v>
      </c>
      <c r="B93" s="13" t="s">
        <v>29</v>
      </c>
      <c r="C93" s="13" t="s">
        <v>55</v>
      </c>
      <c r="D93" s="13" t="s">
        <v>60</v>
      </c>
      <c r="E93" s="13" t="s">
        <v>47</v>
      </c>
      <c r="F93" s="13">
        <v>0</v>
      </c>
      <c r="G93" s="13">
        <v>75</v>
      </c>
      <c r="H93" s="13">
        <v>76</v>
      </c>
      <c r="I93" s="13">
        <v>77</v>
      </c>
      <c r="J93" s="13">
        <v>78</v>
      </c>
      <c r="K93" s="13">
        <v>79</v>
      </c>
      <c r="L93" s="13">
        <v>80</v>
      </c>
      <c r="M93" s="13">
        <v>81</v>
      </c>
      <c r="N93" s="13">
        <v>82</v>
      </c>
      <c r="O93" s="13">
        <v>83</v>
      </c>
      <c r="P93" s="13">
        <v>84</v>
      </c>
      <c r="Q93" s="13">
        <v>85</v>
      </c>
      <c r="R93" s="13">
        <v>86</v>
      </c>
      <c r="S93" s="13">
        <v>87</v>
      </c>
      <c r="T93" s="13">
        <v>88</v>
      </c>
      <c r="U93" s="13">
        <v>89</v>
      </c>
      <c r="V93" s="13">
        <v>90</v>
      </c>
      <c r="W93" s="13">
        <v>91</v>
      </c>
      <c r="X93" s="13">
        <v>92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</row>
    <row r="94" spans="1:138" ht="21.75" customHeight="1" x14ac:dyDescent="0.25">
      <c r="A94" s="13" t="str">
        <f t="shared" si="1"/>
        <v>C793DURNICOLAS</v>
      </c>
      <c r="B94" s="13" t="s">
        <v>22</v>
      </c>
      <c r="C94" s="13" t="s">
        <v>53</v>
      </c>
      <c r="D94" s="13" t="s">
        <v>41</v>
      </c>
      <c r="E94" s="13" t="s">
        <v>47</v>
      </c>
      <c r="F94" s="13"/>
      <c r="G94" s="13">
        <v>76</v>
      </c>
      <c r="H94" s="13">
        <v>77</v>
      </c>
      <c r="I94" s="13">
        <v>78</v>
      </c>
      <c r="J94" s="13">
        <v>79</v>
      </c>
      <c r="K94" s="13">
        <v>80</v>
      </c>
      <c r="L94" s="13">
        <v>81</v>
      </c>
      <c r="M94" s="13">
        <v>82</v>
      </c>
      <c r="N94" s="13">
        <v>83</v>
      </c>
      <c r="O94" s="13">
        <v>84</v>
      </c>
      <c r="P94" s="13">
        <v>85</v>
      </c>
      <c r="Q94" s="13">
        <v>86</v>
      </c>
      <c r="R94" s="13">
        <v>87</v>
      </c>
      <c r="S94" s="13">
        <v>88</v>
      </c>
      <c r="T94" s="13">
        <v>89</v>
      </c>
      <c r="U94" s="13">
        <v>90</v>
      </c>
      <c r="V94" s="13">
        <v>91</v>
      </c>
      <c r="W94" s="13">
        <v>92</v>
      </c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</row>
    <row r="95" spans="1:138" ht="21.75" customHeight="1" x14ac:dyDescent="0.25">
      <c r="A95" s="13" t="str">
        <f t="shared" si="1"/>
        <v>C293DURNEVER</v>
      </c>
      <c r="B95" s="13" t="s">
        <v>25</v>
      </c>
      <c r="C95" s="13" t="s">
        <v>53</v>
      </c>
      <c r="D95" s="13" t="s">
        <v>43</v>
      </c>
      <c r="E95" s="13" t="s">
        <v>47</v>
      </c>
      <c r="F95" s="13"/>
      <c r="G95" s="13">
        <v>77</v>
      </c>
      <c r="H95" s="13">
        <v>78</v>
      </c>
      <c r="I95" s="13">
        <v>79</v>
      </c>
      <c r="J95" s="13">
        <v>80</v>
      </c>
      <c r="K95" s="13">
        <v>81</v>
      </c>
      <c r="L95" s="13">
        <v>82</v>
      </c>
      <c r="M95" s="13">
        <v>83</v>
      </c>
      <c r="N95" s="13">
        <v>84</v>
      </c>
      <c r="O95" s="13">
        <v>85</v>
      </c>
      <c r="P95" s="13">
        <v>86</v>
      </c>
      <c r="Q95" s="13">
        <v>87</v>
      </c>
      <c r="R95" s="13">
        <v>88</v>
      </c>
      <c r="S95" s="13">
        <v>89</v>
      </c>
      <c r="T95" s="13">
        <v>90</v>
      </c>
      <c r="U95" s="13">
        <v>91</v>
      </c>
      <c r="V95" s="13">
        <v>92</v>
      </c>
      <c r="W95" s="13">
        <v>93</v>
      </c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</row>
    <row r="96" spans="1:138" ht="21.75" customHeight="1" x14ac:dyDescent="0.25">
      <c r="A96" s="13" t="str">
        <f>B96&amp;C96&amp;D96</f>
        <v>C223DURSNCF</v>
      </c>
      <c r="B96" s="13" t="s">
        <v>29</v>
      </c>
      <c r="C96" s="13" t="s">
        <v>53</v>
      </c>
      <c r="D96" s="13" t="s">
        <v>60</v>
      </c>
      <c r="E96" s="13" t="s">
        <v>47</v>
      </c>
      <c r="F96" s="13"/>
      <c r="G96" s="13">
        <v>78</v>
      </c>
      <c r="H96" s="13">
        <v>79</v>
      </c>
      <c r="I96" s="13">
        <v>80</v>
      </c>
      <c r="J96" s="13">
        <v>81</v>
      </c>
      <c r="K96" s="13">
        <v>82</v>
      </c>
      <c r="L96" s="13">
        <v>83</v>
      </c>
      <c r="M96" s="13">
        <v>84</v>
      </c>
      <c r="N96" s="13">
        <v>85</v>
      </c>
      <c r="O96" s="13">
        <v>86</v>
      </c>
      <c r="P96" s="13">
        <v>87</v>
      </c>
      <c r="Q96" s="13">
        <v>88</v>
      </c>
      <c r="R96" s="13">
        <v>89</v>
      </c>
      <c r="S96" s="13">
        <v>90</v>
      </c>
      <c r="T96" s="13">
        <v>91</v>
      </c>
      <c r="U96" s="13">
        <v>92</v>
      </c>
      <c r="V96" s="13">
        <v>93</v>
      </c>
      <c r="W96" s="13">
        <v>94</v>
      </c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</row>
    <row r="97" spans="1:140" ht="21.75" customHeight="1" x14ac:dyDescent="0.25">
      <c r="A97" s="13" t="str">
        <f t="shared" si="1"/>
        <v>C725SIVETLUCIFER</v>
      </c>
      <c r="B97" s="13" t="s">
        <v>28</v>
      </c>
      <c r="C97" s="13" t="s">
        <v>56</v>
      </c>
      <c r="D97" s="13" t="s">
        <v>59</v>
      </c>
      <c r="E97" s="13" t="s">
        <v>47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</row>
    <row r="100" spans="1:140" ht="21" x14ac:dyDescent="0.35">
      <c r="A100" s="21" t="s">
        <v>6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</row>
    <row r="101" spans="1:140" ht="18.75" x14ac:dyDescent="0.25">
      <c r="A101" s="12" t="s">
        <v>65</v>
      </c>
      <c r="B101" s="12" t="s">
        <v>66</v>
      </c>
      <c r="C101" s="12" t="s">
        <v>6</v>
      </c>
      <c r="D101" s="12"/>
      <c r="E101" s="12" t="s">
        <v>63</v>
      </c>
      <c r="F101" s="12" t="s">
        <v>67</v>
      </c>
      <c r="G101" s="12">
        <v>1</v>
      </c>
      <c r="H101" s="12">
        <v>2</v>
      </c>
      <c r="I101" s="12">
        <v>3</v>
      </c>
      <c r="J101" s="12">
        <v>4</v>
      </c>
      <c r="K101" s="12">
        <v>5</v>
      </c>
      <c r="L101" s="12">
        <v>6</v>
      </c>
      <c r="M101" s="12">
        <v>7</v>
      </c>
      <c r="N101" s="12">
        <v>8</v>
      </c>
      <c r="O101" s="12">
        <v>9</v>
      </c>
      <c r="P101" s="12">
        <v>10</v>
      </c>
      <c r="Q101" s="12">
        <v>11</v>
      </c>
      <c r="R101" s="12">
        <v>12</v>
      </c>
      <c r="S101" s="12">
        <v>13</v>
      </c>
      <c r="T101" s="12">
        <v>14</v>
      </c>
      <c r="U101" s="12">
        <v>15</v>
      </c>
      <c r="V101" s="12">
        <v>16</v>
      </c>
      <c r="W101" s="12">
        <v>17</v>
      </c>
      <c r="X101" s="12">
        <v>18</v>
      </c>
      <c r="Y101" s="12">
        <v>19</v>
      </c>
      <c r="Z101" s="12">
        <v>20</v>
      </c>
      <c r="AA101" s="12">
        <v>21</v>
      </c>
      <c r="AB101" s="12">
        <v>22</v>
      </c>
      <c r="AC101" s="12">
        <v>23</v>
      </c>
      <c r="AD101" s="12">
        <v>24</v>
      </c>
      <c r="AE101" s="12">
        <v>25</v>
      </c>
      <c r="AF101" s="12">
        <v>26</v>
      </c>
      <c r="AG101" s="12">
        <v>27</v>
      </c>
      <c r="AH101" s="12">
        <v>28</v>
      </c>
      <c r="AI101" s="12">
        <v>29</v>
      </c>
      <c r="AJ101" s="12">
        <v>30</v>
      </c>
      <c r="AK101" s="12">
        <v>31</v>
      </c>
      <c r="AL101" s="12">
        <v>32</v>
      </c>
      <c r="AM101" s="12">
        <v>33</v>
      </c>
      <c r="AN101" s="12">
        <v>34</v>
      </c>
      <c r="AO101" s="12">
        <v>35</v>
      </c>
      <c r="AP101" s="12">
        <v>36</v>
      </c>
      <c r="AQ101" s="12">
        <v>37</v>
      </c>
      <c r="AR101" s="12">
        <v>38</v>
      </c>
      <c r="AS101" s="12">
        <v>39</v>
      </c>
      <c r="AT101" s="12">
        <v>40</v>
      </c>
      <c r="AU101" s="12">
        <v>41</v>
      </c>
      <c r="AV101" s="12">
        <v>42</v>
      </c>
      <c r="AW101" s="12">
        <v>43</v>
      </c>
      <c r="AX101" s="12">
        <v>44</v>
      </c>
      <c r="AY101" s="12">
        <v>45</v>
      </c>
      <c r="AZ101" s="12">
        <v>46</v>
      </c>
      <c r="BA101" s="12">
        <v>47</v>
      </c>
      <c r="BB101" s="12">
        <v>48</v>
      </c>
      <c r="BC101" s="12">
        <v>49</v>
      </c>
      <c r="BD101" s="12">
        <v>50</v>
      </c>
      <c r="BE101" s="12">
        <v>51</v>
      </c>
      <c r="BF101" s="12">
        <v>52</v>
      </c>
      <c r="BG101" s="12">
        <v>53</v>
      </c>
      <c r="BH101" s="12">
        <v>54</v>
      </c>
      <c r="BI101" s="12">
        <v>55</v>
      </c>
      <c r="BJ101" s="12">
        <v>56</v>
      </c>
      <c r="BK101" s="12">
        <v>57</v>
      </c>
      <c r="BL101" s="12">
        <v>58</v>
      </c>
      <c r="BM101" s="12">
        <v>59</v>
      </c>
      <c r="BN101" s="12">
        <v>60</v>
      </c>
      <c r="BO101" s="12">
        <v>61</v>
      </c>
      <c r="BP101" s="12">
        <v>62</v>
      </c>
      <c r="BQ101" s="12">
        <v>63</v>
      </c>
      <c r="BR101" s="12">
        <v>64</v>
      </c>
      <c r="BS101" s="12">
        <v>65</v>
      </c>
      <c r="BT101" s="12">
        <v>66</v>
      </c>
      <c r="BU101" s="12">
        <v>67</v>
      </c>
      <c r="BV101" s="12">
        <v>68</v>
      </c>
      <c r="BW101" s="12">
        <v>69</v>
      </c>
      <c r="BX101" s="12">
        <v>70</v>
      </c>
      <c r="BY101" s="12">
        <v>71</v>
      </c>
      <c r="BZ101" s="12">
        <v>72</v>
      </c>
      <c r="CA101" s="12">
        <v>73</v>
      </c>
      <c r="CB101" s="12">
        <v>74</v>
      </c>
      <c r="CC101" s="12">
        <v>75</v>
      </c>
      <c r="CD101" s="12">
        <v>76</v>
      </c>
      <c r="CE101" s="12">
        <v>77</v>
      </c>
      <c r="CF101" s="12">
        <v>78</v>
      </c>
      <c r="CG101" s="12">
        <v>79</v>
      </c>
      <c r="CH101" s="12">
        <v>80</v>
      </c>
      <c r="CI101" s="12">
        <v>81</v>
      </c>
      <c r="CJ101" s="12">
        <v>82</v>
      </c>
      <c r="CK101" s="12">
        <v>83</v>
      </c>
      <c r="CL101" s="12">
        <v>84</v>
      </c>
      <c r="CM101" s="12">
        <v>85</v>
      </c>
      <c r="CN101" s="12">
        <v>86</v>
      </c>
      <c r="CO101" s="12">
        <v>87</v>
      </c>
      <c r="CP101" s="12">
        <v>88</v>
      </c>
      <c r="CQ101" s="12">
        <v>89</v>
      </c>
      <c r="CR101" s="12">
        <v>90</v>
      </c>
      <c r="CS101" s="12">
        <v>91</v>
      </c>
      <c r="CT101" s="12">
        <v>92</v>
      </c>
      <c r="CU101" s="12">
        <v>93</v>
      </c>
      <c r="CV101" s="12">
        <v>94</v>
      </c>
      <c r="CW101" s="12">
        <v>95</v>
      </c>
      <c r="CX101" s="12">
        <v>96</v>
      </c>
      <c r="CY101" s="12">
        <v>97</v>
      </c>
      <c r="CZ101" s="12">
        <v>98</v>
      </c>
      <c r="DA101" s="12">
        <v>99</v>
      </c>
      <c r="DB101" s="12">
        <v>100</v>
      </c>
      <c r="DC101" s="12">
        <v>101</v>
      </c>
      <c r="DD101" s="12">
        <v>102</v>
      </c>
      <c r="DE101" s="12">
        <v>103</v>
      </c>
      <c r="DF101" s="12">
        <v>104</v>
      </c>
      <c r="DG101" s="12">
        <v>105</v>
      </c>
      <c r="DH101" s="12">
        <v>106</v>
      </c>
      <c r="DI101" s="12">
        <v>107</v>
      </c>
      <c r="DJ101" s="12">
        <v>108</v>
      </c>
      <c r="DK101" s="12">
        <v>109</v>
      </c>
      <c r="DL101" s="12">
        <v>110</v>
      </c>
      <c r="DM101" s="12">
        <v>111</v>
      </c>
      <c r="DN101" s="12">
        <v>112</v>
      </c>
      <c r="DO101" s="12">
        <v>113</v>
      </c>
      <c r="DP101" s="12">
        <v>114</v>
      </c>
      <c r="DQ101" s="12">
        <v>115</v>
      </c>
      <c r="DR101" s="12">
        <v>116</v>
      </c>
      <c r="DS101" s="12">
        <v>117</v>
      </c>
      <c r="DT101" s="12">
        <v>118</v>
      </c>
      <c r="DU101" s="12">
        <v>119</v>
      </c>
      <c r="DV101" s="12">
        <v>120</v>
      </c>
      <c r="DW101" s="12">
        <v>121</v>
      </c>
      <c r="DX101" s="12">
        <v>122</v>
      </c>
      <c r="DY101" s="12">
        <v>123</v>
      </c>
      <c r="DZ101" s="12">
        <v>124</v>
      </c>
      <c r="EA101" s="14">
        <v>125</v>
      </c>
      <c r="EB101" s="14">
        <v>126</v>
      </c>
      <c r="EC101" s="14">
        <v>127</v>
      </c>
      <c r="ED101" s="14">
        <v>128</v>
      </c>
      <c r="EE101" s="14">
        <v>129</v>
      </c>
      <c r="EF101" s="14">
        <v>130</v>
      </c>
      <c r="EG101" s="14">
        <v>131</v>
      </c>
      <c r="EH101" s="14">
        <v>132</v>
      </c>
    </row>
    <row r="102" spans="1:140" ht="21.75" customHeight="1" x14ac:dyDescent="0.25">
      <c r="A102" s="13" t="str">
        <f>B102&amp;C102</f>
        <v>C073VAR</v>
      </c>
      <c r="B102" s="13" t="s">
        <v>30</v>
      </c>
      <c r="C102" s="13" t="s">
        <v>45</v>
      </c>
      <c r="D102" s="13"/>
      <c r="E102" s="13" t="s">
        <v>48</v>
      </c>
      <c r="F102" s="13"/>
      <c r="G102" s="13">
        <v>79</v>
      </c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</row>
    <row r="103" spans="1:140" ht="21.75" customHeight="1" x14ac:dyDescent="0.25">
      <c r="A103" s="13" t="str">
        <f t="shared" ref="A103:A127" si="2">B103&amp;C103</f>
        <v>C073VAR</v>
      </c>
      <c r="B103" s="13" t="s">
        <v>30</v>
      </c>
      <c r="C103" s="13" t="s">
        <v>45</v>
      </c>
      <c r="D103" s="13"/>
      <c r="E103" s="13" t="s">
        <v>62</v>
      </c>
      <c r="F103" s="13"/>
      <c r="G103" s="13">
        <v>80</v>
      </c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</row>
    <row r="104" spans="1:140" ht="21.75" customHeight="1" x14ac:dyDescent="0.25">
      <c r="A104" s="13" t="str">
        <f t="shared" si="2"/>
        <v>C073GEGE</v>
      </c>
      <c r="B104" s="13" t="s">
        <v>30</v>
      </c>
      <c r="C104" s="13" t="s">
        <v>42</v>
      </c>
      <c r="D104" s="13"/>
      <c r="E104" s="13" t="s">
        <v>49</v>
      </c>
      <c r="F104" s="13"/>
      <c r="G104" s="13">
        <v>81</v>
      </c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</row>
    <row r="105" spans="1:140" ht="21.75" customHeight="1" x14ac:dyDescent="0.25">
      <c r="A105" s="13" t="str">
        <f t="shared" si="2"/>
        <v>C293NEVER</v>
      </c>
      <c r="B105" s="13" t="s">
        <v>25</v>
      </c>
      <c r="C105" s="13" t="s">
        <v>43</v>
      </c>
      <c r="D105" s="13"/>
      <c r="E105" s="13" t="s">
        <v>47</v>
      </c>
      <c r="F105" s="13">
        <v>0</v>
      </c>
      <c r="G105" s="13">
        <v>82</v>
      </c>
      <c r="H105" s="13">
        <v>83</v>
      </c>
      <c r="I105" s="13">
        <v>84</v>
      </c>
      <c r="J105" s="13">
        <v>85</v>
      </c>
      <c r="K105" s="13">
        <v>86</v>
      </c>
      <c r="L105" s="13">
        <v>87</v>
      </c>
      <c r="M105" s="13">
        <v>88</v>
      </c>
      <c r="N105" s="13">
        <v>89</v>
      </c>
      <c r="O105" s="13">
        <v>90</v>
      </c>
      <c r="P105" s="13">
        <v>91</v>
      </c>
      <c r="Q105" s="13">
        <v>92</v>
      </c>
      <c r="R105" s="13">
        <v>93</v>
      </c>
      <c r="S105" s="13">
        <v>94</v>
      </c>
      <c r="T105" s="13">
        <v>95</v>
      </c>
      <c r="U105" s="13">
        <v>96</v>
      </c>
      <c r="V105" s="13">
        <v>97</v>
      </c>
      <c r="W105" s="13">
        <v>98</v>
      </c>
      <c r="X105" s="13">
        <v>99</v>
      </c>
      <c r="Y105" s="13">
        <v>100</v>
      </c>
      <c r="Z105" s="13">
        <v>101</v>
      </c>
      <c r="AA105" s="13">
        <v>102</v>
      </c>
      <c r="AB105" s="13">
        <v>103</v>
      </c>
      <c r="AC105" s="13">
        <v>104</v>
      </c>
      <c r="AD105" s="13">
        <v>105</v>
      </c>
      <c r="AE105" s="13">
        <v>106</v>
      </c>
      <c r="AF105" s="13">
        <v>107</v>
      </c>
      <c r="AG105" s="13">
        <v>108</v>
      </c>
      <c r="AH105" s="13">
        <v>109</v>
      </c>
      <c r="AI105" s="13">
        <v>110</v>
      </c>
      <c r="AJ105" s="13">
        <v>111</v>
      </c>
      <c r="AK105" s="13">
        <v>112</v>
      </c>
      <c r="AL105" s="13">
        <v>113</v>
      </c>
      <c r="AM105" s="13">
        <v>114</v>
      </c>
      <c r="AN105" s="13">
        <v>115</v>
      </c>
      <c r="AO105" s="13">
        <v>116</v>
      </c>
      <c r="AP105" s="13">
        <v>117</v>
      </c>
      <c r="AQ105" s="13">
        <v>118</v>
      </c>
      <c r="AR105" s="13">
        <v>119</v>
      </c>
      <c r="AS105" s="13">
        <v>120</v>
      </c>
      <c r="AT105" s="13">
        <v>121</v>
      </c>
      <c r="AU105" s="13">
        <v>122</v>
      </c>
      <c r="AV105" s="13">
        <v>123</v>
      </c>
      <c r="AW105" s="13">
        <v>124</v>
      </c>
      <c r="AX105" s="13">
        <v>125</v>
      </c>
      <c r="AY105" s="13">
        <v>126</v>
      </c>
      <c r="AZ105" s="13">
        <v>127</v>
      </c>
      <c r="BA105" s="13">
        <v>128</v>
      </c>
      <c r="BB105" s="13">
        <v>129</v>
      </c>
      <c r="BC105" s="13">
        <v>130</v>
      </c>
      <c r="BD105" s="13">
        <v>131</v>
      </c>
      <c r="BE105" s="13">
        <v>132</v>
      </c>
      <c r="BF105" s="13">
        <v>133</v>
      </c>
      <c r="BG105" s="13">
        <v>134</v>
      </c>
      <c r="BH105" s="13">
        <v>135</v>
      </c>
      <c r="BI105" s="13">
        <v>136</v>
      </c>
      <c r="BJ105" s="13">
        <v>137</v>
      </c>
      <c r="BK105" s="13">
        <v>138</v>
      </c>
      <c r="BL105" s="13">
        <v>139</v>
      </c>
      <c r="BM105" s="13">
        <v>140</v>
      </c>
      <c r="BN105" s="13">
        <v>141</v>
      </c>
      <c r="BO105" s="13">
        <v>142</v>
      </c>
      <c r="BP105" s="13">
        <v>143</v>
      </c>
      <c r="BQ105" s="13">
        <v>144</v>
      </c>
      <c r="BR105" s="13">
        <v>145</v>
      </c>
      <c r="BS105" s="13">
        <v>146</v>
      </c>
      <c r="BT105" s="13">
        <v>147</v>
      </c>
      <c r="BU105" s="13">
        <v>148</v>
      </c>
      <c r="BV105" s="13">
        <v>149</v>
      </c>
      <c r="BW105" s="13">
        <v>150</v>
      </c>
      <c r="BX105" s="13">
        <v>151</v>
      </c>
      <c r="BY105" s="13">
        <v>152</v>
      </c>
      <c r="BZ105" s="13">
        <v>153</v>
      </c>
      <c r="CA105" s="13">
        <v>154</v>
      </c>
      <c r="CB105" s="13">
        <v>155</v>
      </c>
      <c r="CC105" s="13">
        <v>156</v>
      </c>
      <c r="CD105" s="13">
        <v>157</v>
      </c>
      <c r="CE105" s="13">
        <v>158</v>
      </c>
      <c r="CF105" s="13">
        <v>159</v>
      </c>
      <c r="CG105" s="13">
        <v>160</v>
      </c>
      <c r="CH105" s="13">
        <v>161</v>
      </c>
      <c r="CI105" s="13">
        <v>162</v>
      </c>
      <c r="CJ105" s="13">
        <v>163</v>
      </c>
      <c r="CK105" s="13">
        <v>164</v>
      </c>
      <c r="CL105" s="13">
        <v>165</v>
      </c>
      <c r="CM105" s="13">
        <v>166</v>
      </c>
      <c r="CN105" s="13">
        <v>167</v>
      </c>
      <c r="CO105" s="13">
        <v>168</v>
      </c>
      <c r="CP105" s="13">
        <v>169</v>
      </c>
      <c r="CQ105" s="13">
        <v>170</v>
      </c>
      <c r="CR105" s="13">
        <v>171</v>
      </c>
      <c r="CS105" s="13">
        <v>172</v>
      </c>
      <c r="CT105" s="13">
        <v>173</v>
      </c>
      <c r="CU105" s="13">
        <v>174</v>
      </c>
      <c r="CV105" s="13">
        <v>175</v>
      </c>
      <c r="CW105" s="13">
        <v>176</v>
      </c>
      <c r="CX105" s="13">
        <v>177</v>
      </c>
      <c r="CY105" s="13">
        <v>178</v>
      </c>
      <c r="CZ105" s="13">
        <v>179</v>
      </c>
      <c r="DA105" s="13">
        <v>180</v>
      </c>
      <c r="DB105" s="13">
        <v>181</v>
      </c>
      <c r="DC105" s="13">
        <v>182</v>
      </c>
      <c r="DD105" s="13">
        <v>183</v>
      </c>
      <c r="DE105" s="13">
        <v>184</v>
      </c>
      <c r="DF105" s="13">
        <v>185</v>
      </c>
      <c r="DG105" s="13">
        <v>186</v>
      </c>
      <c r="DH105" s="13">
        <v>187</v>
      </c>
      <c r="DI105" s="13">
        <v>188</v>
      </c>
      <c r="DJ105" s="13">
        <v>189</v>
      </c>
      <c r="DK105" s="13">
        <v>190</v>
      </c>
      <c r="DL105" s="13">
        <v>191</v>
      </c>
      <c r="DM105" s="13">
        <v>192</v>
      </c>
      <c r="DN105" s="13">
        <v>193</v>
      </c>
      <c r="DO105" s="13">
        <v>194</v>
      </c>
      <c r="DP105" s="13">
        <v>195</v>
      </c>
      <c r="DQ105" s="13">
        <v>196</v>
      </c>
      <c r="DR105" s="13">
        <v>197</v>
      </c>
      <c r="DS105" s="13">
        <v>198</v>
      </c>
      <c r="DT105" s="13">
        <v>199</v>
      </c>
      <c r="DU105" s="13">
        <v>200</v>
      </c>
      <c r="DV105" s="13">
        <v>201</v>
      </c>
      <c r="DW105" s="13">
        <v>202</v>
      </c>
      <c r="DX105" s="13">
        <v>203</v>
      </c>
      <c r="DY105" s="13">
        <v>204</v>
      </c>
      <c r="DZ105" s="13">
        <v>205</v>
      </c>
      <c r="EA105" s="13">
        <v>206</v>
      </c>
      <c r="EB105" s="13">
        <v>207</v>
      </c>
      <c r="EC105" s="13">
        <v>208</v>
      </c>
      <c r="ED105" s="13">
        <v>209</v>
      </c>
      <c r="EE105" s="13">
        <v>210</v>
      </c>
      <c r="EF105" s="13">
        <v>211</v>
      </c>
      <c r="EG105" s="13">
        <v>212</v>
      </c>
      <c r="EH105" s="13">
        <v>213</v>
      </c>
    </row>
    <row r="106" spans="1:140" ht="21.75" customHeight="1" x14ac:dyDescent="0.25">
      <c r="A106" s="13" t="str">
        <f t="shared" si="2"/>
        <v>C633NEVER</v>
      </c>
      <c r="B106" s="13" t="s">
        <v>26</v>
      </c>
      <c r="C106" s="13" t="s">
        <v>43</v>
      </c>
      <c r="D106" s="13"/>
      <c r="E106" s="13" t="s">
        <v>47</v>
      </c>
      <c r="F106" s="13">
        <v>0</v>
      </c>
      <c r="G106" s="13">
        <v>83</v>
      </c>
      <c r="H106" s="13">
        <v>84</v>
      </c>
      <c r="I106" s="13">
        <v>85</v>
      </c>
      <c r="J106" s="13">
        <v>86</v>
      </c>
      <c r="K106" s="13">
        <v>87</v>
      </c>
      <c r="L106" s="13">
        <v>88</v>
      </c>
      <c r="M106" s="13">
        <v>89</v>
      </c>
      <c r="N106" s="13">
        <v>90</v>
      </c>
      <c r="O106" s="13">
        <v>91</v>
      </c>
      <c r="P106" s="13">
        <v>92</v>
      </c>
      <c r="Q106" s="13">
        <v>93</v>
      </c>
      <c r="R106" s="13">
        <v>94</v>
      </c>
      <c r="S106" s="13">
        <v>95</v>
      </c>
      <c r="T106" s="13">
        <v>96</v>
      </c>
      <c r="U106" s="13">
        <v>97</v>
      </c>
      <c r="V106" s="13">
        <v>98</v>
      </c>
      <c r="W106" s="13">
        <v>99</v>
      </c>
      <c r="X106" s="13">
        <v>100</v>
      </c>
      <c r="Y106" s="13">
        <v>101</v>
      </c>
      <c r="Z106" s="13">
        <v>102</v>
      </c>
      <c r="AA106" s="13">
        <v>103</v>
      </c>
      <c r="AB106" s="13">
        <v>104</v>
      </c>
      <c r="AC106" s="13">
        <v>105</v>
      </c>
      <c r="AD106" s="13">
        <v>106</v>
      </c>
      <c r="AE106" s="13">
        <v>107</v>
      </c>
      <c r="AF106" s="13">
        <v>108</v>
      </c>
      <c r="AG106" s="13">
        <v>109</v>
      </c>
      <c r="AH106" s="13">
        <v>110</v>
      </c>
      <c r="AI106" s="13">
        <v>111</v>
      </c>
      <c r="AJ106" s="13">
        <v>112</v>
      </c>
      <c r="AK106" s="13">
        <v>113</v>
      </c>
      <c r="AL106" s="13">
        <v>114</v>
      </c>
      <c r="AM106" s="13">
        <v>115</v>
      </c>
      <c r="AN106" s="13">
        <v>116</v>
      </c>
      <c r="AO106" s="13">
        <v>117</v>
      </c>
      <c r="AP106" s="13">
        <v>118</v>
      </c>
      <c r="AQ106" s="13">
        <v>119</v>
      </c>
      <c r="AR106" s="13">
        <v>120</v>
      </c>
      <c r="AS106" s="13">
        <v>121</v>
      </c>
      <c r="AT106" s="13">
        <v>122</v>
      </c>
      <c r="AU106" s="13">
        <v>123</v>
      </c>
      <c r="AV106" s="13">
        <v>124</v>
      </c>
      <c r="AW106" s="13">
        <v>125</v>
      </c>
      <c r="AX106" s="13">
        <v>126</v>
      </c>
      <c r="AY106" s="13">
        <v>127</v>
      </c>
      <c r="AZ106" s="13">
        <v>128</v>
      </c>
      <c r="BA106" s="13">
        <v>129</v>
      </c>
      <c r="BB106" s="13">
        <v>130</v>
      </c>
      <c r="BC106" s="13">
        <v>131</v>
      </c>
      <c r="BD106" s="13">
        <v>132</v>
      </c>
      <c r="BE106" s="13">
        <v>133</v>
      </c>
      <c r="BF106" s="13">
        <v>134</v>
      </c>
      <c r="BG106" s="13">
        <v>135</v>
      </c>
      <c r="BH106" s="13">
        <v>136</v>
      </c>
      <c r="BI106" s="13">
        <v>137</v>
      </c>
      <c r="BJ106" s="13">
        <v>138</v>
      </c>
      <c r="BK106" s="13">
        <v>139</v>
      </c>
      <c r="BL106" s="13">
        <v>140</v>
      </c>
      <c r="BM106" s="13">
        <v>141</v>
      </c>
      <c r="BN106" s="13">
        <v>142</v>
      </c>
      <c r="BO106" s="13">
        <v>143</v>
      </c>
      <c r="BP106" s="13">
        <v>144</v>
      </c>
      <c r="BQ106" s="13">
        <v>145</v>
      </c>
      <c r="BR106" s="13">
        <v>146</v>
      </c>
      <c r="BS106" s="13">
        <v>147</v>
      </c>
      <c r="BT106" s="13">
        <v>148</v>
      </c>
      <c r="BU106" s="13">
        <v>149</v>
      </c>
      <c r="BV106" s="13">
        <v>150</v>
      </c>
      <c r="BW106" s="13">
        <v>151</v>
      </c>
      <c r="BX106" s="13">
        <v>152</v>
      </c>
      <c r="BY106" s="13">
        <v>153</v>
      </c>
      <c r="BZ106" s="13">
        <v>154</v>
      </c>
      <c r="CA106" s="13">
        <v>155</v>
      </c>
      <c r="CB106" s="13">
        <v>156</v>
      </c>
      <c r="CC106" s="13">
        <v>157</v>
      </c>
      <c r="CD106" s="13">
        <v>158</v>
      </c>
      <c r="CE106" s="13">
        <v>159</v>
      </c>
      <c r="CF106" s="13">
        <v>160</v>
      </c>
      <c r="CG106" s="13">
        <v>161</v>
      </c>
      <c r="CH106" s="13">
        <v>162</v>
      </c>
      <c r="CI106" s="13">
        <v>163</v>
      </c>
      <c r="CJ106" s="13">
        <v>164</v>
      </c>
      <c r="CK106" s="13">
        <v>165</v>
      </c>
      <c r="CL106" s="13">
        <v>166</v>
      </c>
      <c r="CM106" s="13">
        <v>167</v>
      </c>
      <c r="CN106" s="13">
        <v>168</v>
      </c>
      <c r="CO106" s="13">
        <v>169</v>
      </c>
      <c r="CP106" s="13">
        <v>170</v>
      </c>
      <c r="CQ106" s="13">
        <v>171</v>
      </c>
      <c r="CR106" s="13">
        <v>172</v>
      </c>
      <c r="CS106" s="13">
        <v>173</v>
      </c>
      <c r="CT106" s="13">
        <v>174</v>
      </c>
      <c r="CU106" s="13">
        <v>175</v>
      </c>
      <c r="CV106" s="13">
        <v>176</v>
      </c>
      <c r="CW106" s="13">
        <v>177</v>
      </c>
      <c r="CX106" s="13">
        <v>178</v>
      </c>
      <c r="CY106" s="13">
        <v>179</v>
      </c>
      <c r="CZ106" s="13">
        <v>180</v>
      </c>
      <c r="DA106" s="13">
        <v>181</v>
      </c>
      <c r="DB106" s="13">
        <v>182</v>
      </c>
      <c r="DC106" s="13">
        <v>183</v>
      </c>
      <c r="DD106" s="13">
        <v>184</v>
      </c>
      <c r="DE106" s="13">
        <v>185</v>
      </c>
      <c r="DF106" s="13">
        <v>186</v>
      </c>
      <c r="DG106" s="13">
        <v>187</v>
      </c>
      <c r="DH106" s="13">
        <v>188</v>
      </c>
      <c r="DI106" s="13">
        <v>189</v>
      </c>
      <c r="DJ106" s="13">
        <v>190</v>
      </c>
      <c r="DK106" s="13">
        <v>191</v>
      </c>
      <c r="DL106" s="13">
        <v>192</v>
      </c>
      <c r="DM106" s="13">
        <v>193</v>
      </c>
      <c r="DN106" s="13">
        <v>194</v>
      </c>
      <c r="DO106" s="13">
        <v>195</v>
      </c>
      <c r="DP106" s="13">
        <v>196</v>
      </c>
      <c r="DQ106" s="13">
        <v>197</v>
      </c>
      <c r="DR106" s="13">
        <v>198</v>
      </c>
      <c r="DS106" s="13">
        <v>199</v>
      </c>
      <c r="DT106" s="13">
        <v>200</v>
      </c>
      <c r="DU106" s="13">
        <v>201</v>
      </c>
      <c r="DV106" s="13">
        <v>202</v>
      </c>
      <c r="DW106" s="13">
        <v>203</v>
      </c>
      <c r="DX106" s="13">
        <v>204</v>
      </c>
      <c r="DY106" s="13">
        <v>205</v>
      </c>
      <c r="DZ106" s="13">
        <v>206</v>
      </c>
      <c r="EA106" s="13">
        <v>207</v>
      </c>
      <c r="EB106" s="13">
        <v>208</v>
      </c>
      <c r="EC106" s="13">
        <v>209</v>
      </c>
      <c r="ED106" s="13">
        <v>210</v>
      </c>
      <c r="EE106" s="13">
        <v>211</v>
      </c>
      <c r="EF106" s="13">
        <v>212</v>
      </c>
      <c r="EG106" s="13">
        <v>213</v>
      </c>
      <c r="EH106" s="13">
        <v>214</v>
      </c>
    </row>
    <row r="107" spans="1:140" ht="21.75" customHeight="1" x14ac:dyDescent="0.25">
      <c r="A107" s="13" t="str">
        <f t="shared" si="2"/>
        <v>C223BFM</v>
      </c>
      <c r="B107" s="13" t="s">
        <v>29</v>
      </c>
      <c r="C107" s="13" t="s">
        <v>64</v>
      </c>
      <c r="D107" s="13"/>
      <c r="E107" s="13" t="s">
        <v>47</v>
      </c>
      <c r="F107" s="13">
        <v>0</v>
      </c>
      <c r="G107" s="13">
        <v>84</v>
      </c>
      <c r="H107" s="13">
        <v>85</v>
      </c>
      <c r="I107" s="13">
        <v>86</v>
      </c>
      <c r="J107" s="13">
        <v>87</v>
      </c>
      <c r="K107" s="13">
        <v>88</v>
      </c>
      <c r="L107" s="13">
        <v>89</v>
      </c>
      <c r="M107" s="13">
        <v>90</v>
      </c>
      <c r="N107" s="13">
        <v>91</v>
      </c>
      <c r="O107" s="13">
        <v>92</v>
      </c>
      <c r="P107" s="13">
        <v>93</v>
      </c>
      <c r="Q107" s="13">
        <v>94</v>
      </c>
      <c r="R107" s="13">
        <v>95</v>
      </c>
      <c r="S107" s="13">
        <v>96</v>
      </c>
      <c r="T107" s="13">
        <v>97</v>
      </c>
      <c r="U107" s="13">
        <v>98</v>
      </c>
      <c r="V107" s="13">
        <v>99</v>
      </c>
      <c r="W107" s="13">
        <v>100</v>
      </c>
      <c r="X107" s="13">
        <v>101</v>
      </c>
      <c r="Y107" s="13">
        <v>102</v>
      </c>
      <c r="Z107" s="13">
        <v>103</v>
      </c>
      <c r="AA107" s="13">
        <v>104</v>
      </c>
      <c r="AB107" s="13">
        <v>105</v>
      </c>
      <c r="AC107" s="13">
        <v>106</v>
      </c>
      <c r="AD107" s="13">
        <v>107</v>
      </c>
      <c r="AE107" s="13">
        <v>108</v>
      </c>
      <c r="AF107" s="13">
        <v>109</v>
      </c>
      <c r="AG107" s="13">
        <v>110</v>
      </c>
      <c r="AH107" s="13">
        <v>111</v>
      </c>
      <c r="AI107" s="13">
        <v>112</v>
      </c>
      <c r="AJ107" s="13">
        <v>113</v>
      </c>
      <c r="AK107" s="13">
        <v>114</v>
      </c>
      <c r="AL107" s="13">
        <v>115</v>
      </c>
      <c r="AM107" s="13">
        <v>116</v>
      </c>
      <c r="AN107" s="13">
        <v>117</v>
      </c>
      <c r="AO107" s="13">
        <v>118</v>
      </c>
      <c r="AP107" s="13">
        <v>119</v>
      </c>
      <c r="AQ107" s="13">
        <v>120</v>
      </c>
      <c r="AR107" s="13">
        <v>121</v>
      </c>
      <c r="AS107" s="13">
        <v>122</v>
      </c>
      <c r="AT107" s="13">
        <v>123</v>
      </c>
      <c r="AU107" s="13">
        <v>124</v>
      </c>
      <c r="AV107" s="13">
        <v>125</v>
      </c>
      <c r="AW107" s="13">
        <v>126</v>
      </c>
      <c r="AX107" s="13">
        <v>127</v>
      </c>
      <c r="AY107" s="13">
        <v>128</v>
      </c>
      <c r="AZ107" s="13">
        <v>129</v>
      </c>
      <c r="BA107" s="13">
        <v>130</v>
      </c>
      <c r="BB107" s="13">
        <v>131</v>
      </c>
      <c r="BC107" s="13">
        <v>132</v>
      </c>
      <c r="BD107" s="13">
        <v>133</v>
      </c>
      <c r="BE107" s="13">
        <v>134</v>
      </c>
      <c r="BF107" s="13">
        <v>135</v>
      </c>
      <c r="BG107" s="13">
        <v>136</v>
      </c>
      <c r="BH107" s="13">
        <v>137</v>
      </c>
      <c r="BI107" s="13">
        <v>138</v>
      </c>
      <c r="BJ107" s="13">
        <v>139</v>
      </c>
      <c r="BK107" s="13">
        <v>140</v>
      </c>
      <c r="BL107" s="13">
        <v>141</v>
      </c>
      <c r="BM107" s="13">
        <v>142</v>
      </c>
      <c r="BN107" s="13">
        <v>143</v>
      </c>
      <c r="BO107" s="13">
        <v>144</v>
      </c>
      <c r="BP107" s="13">
        <v>145</v>
      </c>
      <c r="BQ107" s="13">
        <v>146</v>
      </c>
      <c r="BR107" s="13">
        <v>147</v>
      </c>
      <c r="BS107" s="13">
        <v>148</v>
      </c>
      <c r="BT107" s="13">
        <v>149</v>
      </c>
      <c r="BU107" s="13">
        <v>150</v>
      </c>
      <c r="BV107" s="13">
        <v>151</v>
      </c>
      <c r="BW107" s="13">
        <v>152</v>
      </c>
      <c r="BX107" s="13">
        <v>153</v>
      </c>
      <c r="BY107" s="13">
        <v>154</v>
      </c>
      <c r="BZ107" s="13">
        <v>155</v>
      </c>
      <c r="CA107" s="13">
        <v>156</v>
      </c>
      <c r="CB107" s="13">
        <v>157</v>
      </c>
      <c r="CC107" s="13">
        <v>158</v>
      </c>
      <c r="CD107" s="13">
        <v>159</v>
      </c>
      <c r="CE107" s="13">
        <v>160</v>
      </c>
      <c r="CF107" s="13">
        <v>161</v>
      </c>
      <c r="CG107" s="13">
        <v>162</v>
      </c>
      <c r="CH107" s="13">
        <v>163</v>
      </c>
      <c r="CI107" s="13">
        <v>164</v>
      </c>
      <c r="CJ107" s="13">
        <v>165</v>
      </c>
      <c r="CK107" s="13">
        <v>166</v>
      </c>
      <c r="CL107" s="13">
        <v>167</v>
      </c>
      <c r="CM107" s="13">
        <v>168</v>
      </c>
      <c r="CN107" s="13">
        <v>169</v>
      </c>
      <c r="CO107" s="13">
        <v>170</v>
      </c>
      <c r="CP107" s="13">
        <v>171</v>
      </c>
      <c r="CQ107" s="13">
        <v>172</v>
      </c>
      <c r="CR107" s="13">
        <v>173</v>
      </c>
      <c r="CS107" s="13">
        <v>174</v>
      </c>
      <c r="CT107" s="13">
        <v>175</v>
      </c>
      <c r="CU107" s="13">
        <v>176</v>
      </c>
      <c r="CV107" s="13">
        <v>177</v>
      </c>
      <c r="CW107" s="13">
        <v>178</v>
      </c>
      <c r="CX107" s="13">
        <v>179</v>
      </c>
      <c r="CY107" s="13">
        <v>180</v>
      </c>
      <c r="CZ107" s="13">
        <v>181</v>
      </c>
      <c r="DA107" s="13">
        <v>182</v>
      </c>
      <c r="DB107" s="13">
        <v>183</v>
      </c>
      <c r="DC107" s="13">
        <v>184</v>
      </c>
      <c r="DD107" s="13">
        <v>185</v>
      </c>
      <c r="DE107" s="13">
        <v>186</v>
      </c>
      <c r="DF107" s="13">
        <v>187</v>
      </c>
      <c r="DG107" s="13">
        <v>188</v>
      </c>
      <c r="DH107" s="13">
        <v>189</v>
      </c>
      <c r="DI107" s="13">
        <v>190</v>
      </c>
      <c r="DJ107" s="13">
        <v>191</v>
      </c>
      <c r="DK107" s="13">
        <v>192</v>
      </c>
      <c r="DL107" s="13">
        <v>193</v>
      </c>
      <c r="DM107" s="13">
        <v>194</v>
      </c>
      <c r="DN107" s="13">
        <v>195</v>
      </c>
      <c r="DO107" s="13">
        <v>196</v>
      </c>
      <c r="DP107" s="13">
        <v>197</v>
      </c>
      <c r="DQ107" s="13">
        <v>198</v>
      </c>
      <c r="DR107" s="13">
        <v>199</v>
      </c>
      <c r="DS107" s="13">
        <v>200</v>
      </c>
      <c r="DT107" s="13">
        <v>201</v>
      </c>
      <c r="DU107" s="13">
        <v>202</v>
      </c>
      <c r="DV107" s="13">
        <v>203</v>
      </c>
      <c r="DW107" s="13">
        <v>204</v>
      </c>
      <c r="DX107" s="13">
        <v>205</v>
      </c>
      <c r="DY107" s="13">
        <v>206</v>
      </c>
      <c r="DZ107" s="13">
        <v>207</v>
      </c>
      <c r="EA107" s="13">
        <v>208</v>
      </c>
      <c r="EB107" s="13">
        <v>209</v>
      </c>
      <c r="EC107" s="13">
        <v>210</v>
      </c>
      <c r="ED107" s="13">
        <v>211</v>
      </c>
      <c r="EE107" s="13">
        <v>212</v>
      </c>
      <c r="EF107" s="13">
        <v>213</v>
      </c>
      <c r="EG107" s="13">
        <v>214</v>
      </c>
      <c r="EH107" s="13">
        <v>215</v>
      </c>
    </row>
    <row r="108" spans="1:140" ht="21.75" customHeight="1" x14ac:dyDescent="0.25">
      <c r="A108" s="13" t="str">
        <f t="shared" si="2"/>
        <v>C083STAT</v>
      </c>
      <c r="B108" s="13" t="s">
        <v>27</v>
      </c>
      <c r="C108" s="13" t="s">
        <v>44</v>
      </c>
      <c r="D108" s="13"/>
      <c r="E108" s="13" t="s">
        <v>47</v>
      </c>
      <c r="F108" s="13">
        <v>0</v>
      </c>
      <c r="G108" s="13">
        <v>85</v>
      </c>
      <c r="H108" s="13">
        <v>86</v>
      </c>
      <c r="I108" s="13">
        <v>87</v>
      </c>
      <c r="J108" s="13">
        <v>88</v>
      </c>
      <c r="K108" s="13">
        <v>89</v>
      </c>
      <c r="L108" s="13">
        <v>90</v>
      </c>
      <c r="M108" s="13">
        <v>91</v>
      </c>
      <c r="N108" s="13">
        <v>92</v>
      </c>
      <c r="O108" s="13">
        <v>93</v>
      </c>
      <c r="P108" s="13">
        <v>94</v>
      </c>
      <c r="Q108" s="13">
        <v>95</v>
      </c>
      <c r="R108" s="13">
        <v>96</v>
      </c>
      <c r="S108" s="13">
        <v>97</v>
      </c>
      <c r="T108" s="13">
        <v>98</v>
      </c>
      <c r="U108" s="13">
        <v>99</v>
      </c>
      <c r="V108" s="13">
        <v>100</v>
      </c>
      <c r="W108" s="13">
        <v>101</v>
      </c>
      <c r="X108" s="13">
        <v>102</v>
      </c>
      <c r="Y108" s="13">
        <v>103</v>
      </c>
      <c r="Z108" s="13">
        <v>104</v>
      </c>
      <c r="AA108" s="13">
        <v>105</v>
      </c>
      <c r="AB108" s="13">
        <v>106</v>
      </c>
      <c r="AC108" s="13">
        <v>107</v>
      </c>
      <c r="AD108" s="13">
        <v>108</v>
      </c>
      <c r="AE108" s="13">
        <v>109</v>
      </c>
      <c r="AF108" s="13">
        <v>110</v>
      </c>
      <c r="AG108" s="13">
        <v>111</v>
      </c>
      <c r="AH108" s="13">
        <v>112</v>
      </c>
      <c r="AI108" s="13">
        <v>113</v>
      </c>
      <c r="AJ108" s="13">
        <v>114</v>
      </c>
      <c r="AK108" s="13">
        <v>115</v>
      </c>
      <c r="AL108" s="13">
        <v>116</v>
      </c>
      <c r="AM108" s="13">
        <v>117</v>
      </c>
      <c r="AN108" s="13">
        <v>118</v>
      </c>
      <c r="AO108" s="13">
        <v>119</v>
      </c>
      <c r="AP108" s="13">
        <v>120</v>
      </c>
      <c r="AQ108" s="13">
        <v>121</v>
      </c>
      <c r="AR108" s="13">
        <v>122</v>
      </c>
      <c r="AS108" s="13">
        <v>123</v>
      </c>
      <c r="AT108" s="13">
        <v>124</v>
      </c>
      <c r="AU108" s="13">
        <v>125</v>
      </c>
      <c r="AV108" s="13">
        <v>126</v>
      </c>
      <c r="AW108" s="13">
        <v>127</v>
      </c>
      <c r="AX108" s="13">
        <v>128</v>
      </c>
      <c r="AY108" s="13">
        <v>129</v>
      </c>
      <c r="AZ108" s="13">
        <v>130</v>
      </c>
      <c r="BA108" s="13">
        <v>131</v>
      </c>
      <c r="BB108" s="13">
        <v>132</v>
      </c>
      <c r="BC108" s="13">
        <v>133</v>
      </c>
      <c r="BD108" s="13">
        <v>134</v>
      </c>
      <c r="BE108" s="13">
        <v>135</v>
      </c>
      <c r="BF108" s="13">
        <v>136</v>
      </c>
      <c r="BG108" s="13">
        <v>137</v>
      </c>
      <c r="BH108" s="13">
        <v>138</v>
      </c>
      <c r="BI108" s="13">
        <v>139</v>
      </c>
      <c r="BJ108" s="13">
        <v>140</v>
      </c>
      <c r="BK108" s="13">
        <v>141</v>
      </c>
      <c r="BL108" s="13">
        <v>142</v>
      </c>
      <c r="BM108" s="13">
        <v>143</v>
      </c>
      <c r="BN108" s="13">
        <v>144</v>
      </c>
      <c r="BO108" s="13">
        <v>145</v>
      </c>
      <c r="BP108" s="13">
        <v>146</v>
      </c>
      <c r="BQ108" s="13">
        <v>147</v>
      </c>
      <c r="BR108" s="13">
        <v>148</v>
      </c>
      <c r="BS108" s="13">
        <v>149</v>
      </c>
      <c r="BT108" s="13">
        <v>150</v>
      </c>
      <c r="BU108" s="13">
        <v>151</v>
      </c>
      <c r="BV108" s="13">
        <v>152</v>
      </c>
      <c r="BW108" s="13">
        <v>153</v>
      </c>
      <c r="BX108" s="13">
        <v>154</v>
      </c>
      <c r="BY108" s="13">
        <v>155</v>
      </c>
      <c r="BZ108" s="13">
        <v>156</v>
      </c>
      <c r="CA108" s="13">
        <v>157</v>
      </c>
      <c r="CB108" s="13">
        <v>158</v>
      </c>
      <c r="CC108" s="13">
        <v>159</v>
      </c>
      <c r="CD108" s="13">
        <v>160</v>
      </c>
      <c r="CE108" s="13">
        <v>161</v>
      </c>
      <c r="CF108" s="13">
        <v>162</v>
      </c>
      <c r="CG108" s="13">
        <v>163</v>
      </c>
      <c r="CH108" s="13">
        <v>164</v>
      </c>
      <c r="CI108" s="13">
        <v>165</v>
      </c>
      <c r="CJ108" s="13">
        <v>166</v>
      </c>
      <c r="CK108" s="13">
        <v>167</v>
      </c>
      <c r="CL108" s="13">
        <v>168</v>
      </c>
      <c r="CM108" s="13">
        <v>169</v>
      </c>
      <c r="CN108" s="13">
        <v>170</v>
      </c>
      <c r="CO108" s="13">
        <v>171</v>
      </c>
      <c r="CP108" s="13">
        <v>172</v>
      </c>
      <c r="CQ108" s="13">
        <v>173</v>
      </c>
      <c r="CR108" s="13">
        <v>174</v>
      </c>
      <c r="CS108" s="13">
        <v>175</v>
      </c>
      <c r="CT108" s="13">
        <v>176</v>
      </c>
      <c r="CU108" s="13">
        <v>177</v>
      </c>
      <c r="CV108" s="13">
        <v>178</v>
      </c>
      <c r="CW108" s="13">
        <v>179</v>
      </c>
      <c r="CX108" s="13">
        <v>180</v>
      </c>
      <c r="CY108" s="13">
        <v>181</v>
      </c>
      <c r="CZ108" s="13">
        <v>182</v>
      </c>
      <c r="DA108" s="13">
        <v>183</v>
      </c>
      <c r="DB108" s="13">
        <v>184</v>
      </c>
      <c r="DC108" s="13">
        <v>185</v>
      </c>
      <c r="DD108" s="13">
        <v>186</v>
      </c>
      <c r="DE108" s="13">
        <v>187</v>
      </c>
      <c r="DF108" s="13">
        <v>188</v>
      </c>
      <c r="DG108" s="13">
        <v>189</v>
      </c>
      <c r="DH108" s="13">
        <v>190</v>
      </c>
      <c r="DI108" s="13">
        <v>191</v>
      </c>
      <c r="DJ108" s="13">
        <v>192</v>
      </c>
      <c r="DK108" s="13">
        <v>193</v>
      </c>
      <c r="DL108" s="13">
        <v>194</v>
      </c>
      <c r="DM108" s="13">
        <v>195</v>
      </c>
      <c r="DN108" s="13">
        <v>196</v>
      </c>
      <c r="DO108" s="13">
        <v>197</v>
      </c>
      <c r="DP108" s="13">
        <v>198</v>
      </c>
      <c r="DQ108" s="13">
        <v>199</v>
      </c>
      <c r="DR108" s="13">
        <v>200</v>
      </c>
      <c r="DS108" s="13">
        <v>201</v>
      </c>
      <c r="DT108" s="13">
        <v>202</v>
      </c>
      <c r="DU108" s="13">
        <v>203</v>
      </c>
      <c r="DV108" s="13">
        <v>204</v>
      </c>
      <c r="DW108" s="13">
        <v>205</v>
      </c>
      <c r="DX108" s="13">
        <v>206</v>
      </c>
      <c r="DY108" s="13">
        <v>207</v>
      </c>
      <c r="DZ108" s="13">
        <v>208</v>
      </c>
      <c r="EA108" s="13">
        <v>209</v>
      </c>
      <c r="EB108" s="13">
        <v>210</v>
      </c>
      <c r="EC108" s="13">
        <v>211</v>
      </c>
      <c r="ED108" s="13">
        <v>212</v>
      </c>
      <c r="EE108" s="13">
        <v>213</v>
      </c>
      <c r="EF108" s="13">
        <v>214</v>
      </c>
      <c r="EG108" s="13">
        <v>215</v>
      </c>
      <c r="EH108" s="13">
        <v>216</v>
      </c>
    </row>
    <row r="109" spans="1:140" ht="21.75" customHeight="1" x14ac:dyDescent="0.25">
      <c r="A109" s="13" t="str">
        <f t="shared" si="2"/>
        <v>C725STAT</v>
      </c>
      <c r="B109" s="13" t="s">
        <v>28</v>
      </c>
      <c r="C109" s="13" t="s">
        <v>44</v>
      </c>
      <c r="D109" s="13"/>
      <c r="E109" s="13" t="s">
        <v>47</v>
      </c>
      <c r="F109" s="13">
        <v>0</v>
      </c>
      <c r="G109" s="13">
        <v>86</v>
      </c>
      <c r="H109" s="13">
        <v>87</v>
      </c>
      <c r="I109" s="13">
        <v>88</v>
      </c>
      <c r="J109" s="13">
        <v>89</v>
      </c>
      <c r="K109" s="13">
        <v>90</v>
      </c>
      <c r="L109" s="13">
        <v>91</v>
      </c>
      <c r="M109" s="13">
        <v>92</v>
      </c>
      <c r="N109" s="13">
        <v>93</v>
      </c>
      <c r="O109" s="13">
        <v>94</v>
      </c>
      <c r="P109" s="13">
        <v>95</v>
      </c>
      <c r="Q109" s="13">
        <v>96</v>
      </c>
      <c r="R109" s="13">
        <v>97</v>
      </c>
      <c r="S109" s="13">
        <v>98</v>
      </c>
      <c r="T109" s="13">
        <v>99</v>
      </c>
      <c r="U109" s="13">
        <v>100</v>
      </c>
      <c r="V109" s="13">
        <v>101</v>
      </c>
      <c r="W109" s="13">
        <v>102</v>
      </c>
      <c r="X109" s="13">
        <v>103</v>
      </c>
      <c r="Y109" s="13">
        <v>104</v>
      </c>
      <c r="Z109" s="13">
        <v>105</v>
      </c>
      <c r="AA109" s="13">
        <v>106</v>
      </c>
      <c r="AB109" s="13">
        <v>107</v>
      </c>
      <c r="AC109" s="13">
        <v>108</v>
      </c>
      <c r="AD109" s="13">
        <v>109</v>
      </c>
      <c r="AE109" s="13">
        <v>110</v>
      </c>
      <c r="AF109" s="13">
        <v>111</v>
      </c>
      <c r="AG109" s="13">
        <v>112</v>
      </c>
      <c r="AH109" s="13">
        <v>113</v>
      </c>
      <c r="AI109" s="13">
        <v>114</v>
      </c>
      <c r="AJ109" s="13">
        <v>115</v>
      </c>
      <c r="AK109" s="13">
        <v>116</v>
      </c>
      <c r="AL109" s="13">
        <v>117</v>
      </c>
      <c r="AM109" s="13">
        <v>118</v>
      </c>
      <c r="AN109" s="13">
        <v>119</v>
      </c>
      <c r="AO109" s="13">
        <v>120</v>
      </c>
      <c r="AP109" s="13">
        <v>121</v>
      </c>
      <c r="AQ109" s="13">
        <v>122</v>
      </c>
      <c r="AR109" s="13">
        <v>123</v>
      </c>
      <c r="AS109" s="13">
        <v>124</v>
      </c>
      <c r="AT109" s="13">
        <v>125</v>
      </c>
      <c r="AU109" s="13">
        <v>126</v>
      </c>
      <c r="AV109" s="13">
        <v>127</v>
      </c>
      <c r="AW109" s="13">
        <v>128</v>
      </c>
      <c r="AX109" s="13">
        <v>129</v>
      </c>
      <c r="AY109" s="13">
        <v>130</v>
      </c>
      <c r="AZ109" s="13">
        <v>131</v>
      </c>
      <c r="BA109" s="13">
        <v>132</v>
      </c>
      <c r="BB109" s="13">
        <v>133</v>
      </c>
      <c r="BC109" s="13">
        <v>134</v>
      </c>
      <c r="BD109" s="13">
        <v>135</v>
      </c>
      <c r="BE109" s="13">
        <v>136</v>
      </c>
      <c r="BF109" s="13">
        <v>137</v>
      </c>
      <c r="BG109" s="13">
        <v>138</v>
      </c>
      <c r="BH109" s="13">
        <v>139</v>
      </c>
      <c r="BI109" s="13">
        <v>140</v>
      </c>
      <c r="BJ109" s="13">
        <v>141</v>
      </c>
      <c r="BK109" s="13">
        <v>142</v>
      </c>
      <c r="BL109" s="13">
        <v>143</v>
      </c>
      <c r="BM109" s="13">
        <v>144</v>
      </c>
      <c r="BN109" s="13">
        <v>145</v>
      </c>
      <c r="BO109" s="13">
        <v>146</v>
      </c>
      <c r="BP109" s="13">
        <v>147</v>
      </c>
      <c r="BQ109" s="13">
        <v>148</v>
      </c>
      <c r="BR109" s="13">
        <v>149</v>
      </c>
      <c r="BS109" s="13">
        <v>150</v>
      </c>
      <c r="BT109" s="13">
        <v>151</v>
      </c>
      <c r="BU109" s="13">
        <v>152</v>
      </c>
      <c r="BV109" s="13">
        <v>153</v>
      </c>
      <c r="BW109" s="13">
        <v>154</v>
      </c>
      <c r="BX109" s="13">
        <v>155</v>
      </c>
      <c r="BY109" s="13">
        <v>156</v>
      </c>
      <c r="BZ109" s="13">
        <v>157</v>
      </c>
      <c r="CA109" s="13">
        <v>158</v>
      </c>
      <c r="CB109" s="13">
        <v>159</v>
      </c>
      <c r="CC109" s="13">
        <v>160</v>
      </c>
      <c r="CD109" s="13">
        <v>161</v>
      </c>
      <c r="CE109" s="13">
        <v>162</v>
      </c>
      <c r="CF109" s="13">
        <v>163</v>
      </c>
      <c r="CG109" s="13">
        <v>164</v>
      </c>
      <c r="CH109" s="13">
        <v>165</v>
      </c>
      <c r="CI109" s="13">
        <v>166</v>
      </c>
      <c r="CJ109" s="13">
        <v>167</v>
      </c>
      <c r="CK109" s="13">
        <v>168</v>
      </c>
      <c r="CL109" s="13">
        <v>169</v>
      </c>
      <c r="CM109" s="13">
        <v>170</v>
      </c>
      <c r="CN109" s="13">
        <v>171</v>
      </c>
      <c r="CO109" s="13">
        <v>172</v>
      </c>
      <c r="CP109" s="13">
        <v>173</v>
      </c>
      <c r="CQ109" s="13">
        <v>174</v>
      </c>
      <c r="CR109" s="13">
        <v>175</v>
      </c>
      <c r="CS109" s="13">
        <v>176</v>
      </c>
      <c r="CT109" s="13">
        <v>177</v>
      </c>
      <c r="CU109" s="13">
        <v>178</v>
      </c>
      <c r="CV109" s="13">
        <v>179</v>
      </c>
      <c r="CW109" s="13">
        <v>180</v>
      </c>
      <c r="CX109" s="13">
        <v>181</v>
      </c>
      <c r="CY109" s="13">
        <v>182</v>
      </c>
      <c r="CZ109" s="13">
        <v>183</v>
      </c>
      <c r="DA109" s="13">
        <v>184</v>
      </c>
      <c r="DB109" s="13">
        <v>185</v>
      </c>
      <c r="DC109" s="13">
        <v>186</v>
      </c>
      <c r="DD109" s="13">
        <v>187</v>
      </c>
      <c r="DE109" s="13">
        <v>188</v>
      </c>
      <c r="DF109" s="13">
        <v>189</v>
      </c>
      <c r="DG109" s="13">
        <v>190</v>
      </c>
      <c r="DH109" s="13">
        <v>191</v>
      </c>
      <c r="DI109" s="13">
        <v>192</v>
      </c>
      <c r="DJ109" s="13">
        <v>193</v>
      </c>
      <c r="DK109" s="13">
        <v>194</v>
      </c>
      <c r="DL109" s="13">
        <v>195</v>
      </c>
      <c r="DM109" s="13">
        <v>196</v>
      </c>
      <c r="DN109" s="13">
        <v>197</v>
      </c>
      <c r="DO109" s="13">
        <v>198</v>
      </c>
      <c r="DP109" s="13">
        <v>199</v>
      </c>
      <c r="DQ109" s="13">
        <v>200</v>
      </c>
      <c r="DR109" s="13">
        <v>201</v>
      </c>
      <c r="DS109" s="13">
        <v>202</v>
      </c>
      <c r="DT109" s="13">
        <v>203</v>
      </c>
      <c r="DU109" s="13">
        <v>204</v>
      </c>
      <c r="DV109" s="13">
        <v>205</v>
      </c>
      <c r="DW109" s="13">
        <v>206</v>
      </c>
      <c r="DX109" s="13">
        <v>207</v>
      </c>
      <c r="DY109" s="13">
        <v>208</v>
      </c>
      <c r="DZ109" s="13">
        <v>209</v>
      </c>
      <c r="EA109" s="13">
        <v>210</v>
      </c>
      <c r="EB109" s="13">
        <v>211</v>
      </c>
      <c r="EC109" s="13">
        <v>212</v>
      </c>
      <c r="ED109" s="13">
        <v>213</v>
      </c>
      <c r="EE109" s="13">
        <v>214</v>
      </c>
      <c r="EF109" s="13">
        <v>215</v>
      </c>
      <c r="EG109" s="13">
        <v>216</v>
      </c>
      <c r="EH109" s="13">
        <v>217</v>
      </c>
    </row>
    <row r="110" spans="1:140" ht="21.75" customHeight="1" x14ac:dyDescent="0.25">
      <c r="A110" s="13" t="str">
        <f t="shared" si="2"/>
        <v>C143NICOLAS</v>
      </c>
      <c r="B110" s="13" t="s">
        <v>23</v>
      </c>
      <c r="C110" s="13" t="s">
        <v>41</v>
      </c>
      <c r="D110" s="13"/>
      <c r="E110" s="13" t="s">
        <v>46</v>
      </c>
      <c r="F110" s="13"/>
      <c r="G110" s="13">
        <v>87</v>
      </c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</row>
    <row r="111" spans="1:140" ht="21.75" customHeight="1" x14ac:dyDescent="0.25">
      <c r="A111" s="13" t="str">
        <f t="shared" si="2"/>
        <v>C153NICOLAS</v>
      </c>
      <c r="B111" s="13" t="s">
        <v>24</v>
      </c>
      <c r="C111" s="13" t="s">
        <v>41</v>
      </c>
      <c r="D111" s="13"/>
      <c r="E111" s="13" t="s">
        <v>46</v>
      </c>
      <c r="F111" s="13"/>
      <c r="G111" s="13">
        <v>88</v>
      </c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</row>
    <row r="112" spans="1:140" ht="21.75" customHeight="1" x14ac:dyDescent="0.25">
      <c r="A112" s="13" t="str">
        <f t="shared" si="2"/>
        <v>C213NICOLAS</v>
      </c>
      <c r="B112" s="13" t="s">
        <v>21</v>
      </c>
      <c r="C112" s="13" t="s">
        <v>41</v>
      </c>
      <c r="D112" s="13"/>
      <c r="E112" s="13" t="s">
        <v>46</v>
      </c>
      <c r="F112" s="13"/>
      <c r="G112" s="13">
        <v>89</v>
      </c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</row>
    <row r="113" spans="1:138" ht="21.75" customHeight="1" x14ac:dyDescent="0.25">
      <c r="A113" s="13" t="str">
        <f t="shared" si="2"/>
        <v>C143NICOLAS</v>
      </c>
      <c r="B113" s="13" t="s">
        <v>23</v>
      </c>
      <c r="C113" s="13" t="s">
        <v>41</v>
      </c>
      <c r="D113" s="13"/>
      <c r="E113" s="13" t="s">
        <v>51</v>
      </c>
      <c r="F113" s="13">
        <v>0</v>
      </c>
      <c r="G113" s="13">
        <v>90</v>
      </c>
      <c r="H113" s="13">
        <v>91</v>
      </c>
      <c r="I113" s="13">
        <v>92</v>
      </c>
      <c r="J113" s="13">
        <v>93</v>
      </c>
      <c r="K113" s="13">
        <v>94</v>
      </c>
      <c r="L113" s="13">
        <v>95</v>
      </c>
      <c r="M113" s="13">
        <v>96</v>
      </c>
      <c r="N113" s="13">
        <v>97</v>
      </c>
      <c r="O113" s="13">
        <v>98</v>
      </c>
      <c r="P113" s="13">
        <v>99</v>
      </c>
      <c r="Q113" s="13">
        <v>100</v>
      </c>
      <c r="R113" s="13">
        <v>101</v>
      </c>
      <c r="S113" s="13">
        <v>102</v>
      </c>
      <c r="T113" s="13">
        <v>103</v>
      </c>
      <c r="U113" s="13">
        <v>104</v>
      </c>
      <c r="V113" s="13">
        <v>105</v>
      </c>
      <c r="W113" s="13">
        <v>106</v>
      </c>
      <c r="X113" s="13">
        <v>107</v>
      </c>
      <c r="Y113" s="13">
        <v>108</v>
      </c>
      <c r="Z113" s="13">
        <v>109</v>
      </c>
      <c r="AA113" s="13">
        <v>110</v>
      </c>
      <c r="AB113" s="13">
        <v>111</v>
      </c>
      <c r="AC113" s="13">
        <v>112</v>
      </c>
      <c r="AD113" s="13">
        <v>113</v>
      </c>
      <c r="AE113" s="13">
        <v>114</v>
      </c>
      <c r="AF113" s="13">
        <v>115</v>
      </c>
      <c r="AG113" s="13">
        <v>116</v>
      </c>
      <c r="AH113" s="13">
        <v>117</v>
      </c>
      <c r="AI113" s="13">
        <v>118</v>
      </c>
      <c r="AJ113" s="13">
        <v>119</v>
      </c>
      <c r="AK113" s="13">
        <v>120</v>
      </c>
      <c r="AL113" s="13">
        <v>121</v>
      </c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</row>
    <row r="114" spans="1:138" ht="21.75" customHeight="1" x14ac:dyDescent="0.25">
      <c r="A114" s="13" t="str">
        <f t="shared" si="2"/>
        <v>C153NICOLAS</v>
      </c>
      <c r="B114" s="13" t="s">
        <v>24</v>
      </c>
      <c r="C114" s="13" t="s">
        <v>41</v>
      </c>
      <c r="D114" s="13"/>
      <c r="E114" s="13" t="s">
        <v>51</v>
      </c>
      <c r="F114" s="13">
        <v>0</v>
      </c>
      <c r="G114" s="13">
        <v>91</v>
      </c>
      <c r="H114" s="13">
        <v>92</v>
      </c>
      <c r="I114" s="13">
        <v>93</v>
      </c>
      <c r="J114" s="13">
        <v>94</v>
      </c>
      <c r="K114" s="13">
        <v>95</v>
      </c>
      <c r="L114" s="13">
        <v>96</v>
      </c>
      <c r="M114" s="13">
        <v>97</v>
      </c>
      <c r="N114" s="13">
        <v>98</v>
      </c>
      <c r="O114" s="13">
        <v>99</v>
      </c>
      <c r="P114" s="13">
        <v>100</v>
      </c>
      <c r="Q114" s="13">
        <v>101</v>
      </c>
      <c r="R114" s="13">
        <v>102</v>
      </c>
      <c r="S114" s="13">
        <v>103</v>
      </c>
      <c r="T114" s="13">
        <v>104</v>
      </c>
      <c r="U114" s="13">
        <v>105</v>
      </c>
      <c r="V114" s="13">
        <v>106</v>
      </c>
      <c r="W114" s="13">
        <v>107</v>
      </c>
      <c r="X114" s="13">
        <v>108</v>
      </c>
      <c r="Y114" s="13">
        <v>109</v>
      </c>
      <c r="Z114" s="13">
        <v>110</v>
      </c>
      <c r="AA114" s="13">
        <v>111</v>
      </c>
      <c r="AB114" s="13">
        <v>112</v>
      </c>
      <c r="AC114" s="13">
        <v>113</v>
      </c>
      <c r="AD114" s="13">
        <v>114</v>
      </c>
      <c r="AE114" s="13">
        <v>115</v>
      </c>
      <c r="AF114" s="13">
        <v>116</v>
      </c>
      <c r="AG114" s="13">
        <v>117</v>
      </c>
      <c r="AH114" s="13">
        <v>118</v>
      </c>
      <c r="AI114" s="13">
        <v>119</v>
      </c>
      <c r="AJ114" s="13">
        <v>120</v>
      </c>
      <c r="AK114" s="13">
        <v>121</v>
      </c>
      <c r="AL114" s="13">
        <v>122</v>
      </c>
      <c r="AM114" s="13">
        <v>123</v>
      </c>
      <c r="AN114" s="13">
        <v>124</v>
      </c>
      <c r="AO114" s="13">
        <v>125</v>
      </c>
      <c r="AP114" s="13">
        <v>126</v>
      </c>
      <c r="AQ114" s="13">
        <v>127</v>
      </c>
      <c r="AR114" s="13">
        <v>128</v>
      </c>
      <c r="AS114" s="13">
        <v>129</v>
      </c>
      <c r="AT114" s="13">
        <v>130</v>
      </c>
      <c r="AU114" s="13">
        <v>131</v>
      </c>
      <c r="AV114" s="13">
        <v>132</v>
      </c>
      <c r="AW114" s="13">
        <v>133</v>
      </c>
      <c r="AX114" s="13">
        <v>134</v>
      </c>
      <c r="AY114" s="13">
        <v>135</v>
      </c>
      <c r="AZ114" s="13">
        <v>136</v>
      </c>
      <c r="BA114" s="13">
        <v>137</v>
      </c>
      <c r="BB114" s="13">
        <v>138</v>
      </c>
      <c r="BC114" s="13">
        <v>139</v>
      </c>
      <c r="BD114" s="13">
        <v>140</v>
      </c>
      <c r="BE114" s="13">
        <v>141</v>
      </c>
      <c r="BF114" s="13">
        <v>142</v>
      </c>
      <c r="BG114" s="13">
        <v>143</v>
      </c>
      <c r="BH114" s="13">
        <v>144</v>
      </c>
      <c r="BI114" s="13">
        <v>145</v>
      </c>
      <c r="BJ114" s="13">
        <v>146</v>
      </c>
      <c r="BK114" s="13">
        <v>147</v>
      </c>
      <c r="BL114" s="13">
        <v>148</v>
      </c>
      <c r="BM114" s="13">
        <v>149</v>
      </c>
      <c r="BN114" s="13">
        <v>150</v>
      </c>
      <c r="BO114" s="13">
        <v>151</v>
      </c>
      <c r="BP114" s="13">
        <v>152</v>
      </c>
      <c r="BQ114" s="13">
        <v>153</v>
      </c>
      <c r="BR114" s="13">
        <v>154</v>
      </c>
      <c r="BS114" s="13">
        <v>155</v>
      </c>
      <c r="BT114" s="13">
        <v>156</v>
      </c>
      <c r="BU114" s="13">
        <v>157</v>
      </c>
      <c r="BV114" s="13">
        <v>158</v>
      </c>
      <c r="BW114" s="13">
        <v>159</v>
      </c>
      <c r="BX114" s="13">
        <v>160</v>
      </c>
      <c r="BY114" s="13">
        <v>161</v>
      </c>
      <c r="BZ114" s="13">
        <v>162</v>
      </c>
      <c r="CA114" s="13">
        <v>163</v>
      </c>
      <c r="CB114" s="13">
        <v>164</v>
      </c>
      <c r="CC114" s="13">
        <v>165</v>
      </c>
      <c r="CD114" s="13">
        <v>166</v>
      </c>
      <c r="CE114" s="13">
        <v>167</v>
      </c>
      <c r="CF114" s="13">
        <v>168</v>
      </c>
      <c r="CG114" s="13">
        <v>169</v>
      </c>
      <c r="CH114" s="13">
        <v>170</v>
      </c>
      <c r="CI114" s="13">
        <v>171</v>
      </c>
      <c r="CJ114" s="13">
        <v>172</v>
      </c>
      <c r="CK114" s="13">
        <v>173</v>
      </c>
      <c r="CL114" s="13">
        <v>174</v>
      </c>
      <c r="CM114" s="13">
        <v>175</v>
      </c>
      <c r="CN114" s="13">
        <v>176</v>
      </c>
      <c r="CO114" s="13">
        <v>177</v>
      </c>
      <c r="CP114" s="13">
        <v>178</v>
      </c>
      <c r="CQ114" s="13">
        <v>179</v>
      </c>
      <c r="CR114" s="13">
        <v>180</v>
      </c>
      <c r="CS114" s="13">
        <v>181</v>
      </c>
      <c r="CT114" s="13">
        <v>182</v>
      </c>
      <c r="CU114" s="13">
        <v>183</v>
      </c>
      <c r="CV114" s="13">
        <v>184</v>
      </c>
      <c r="CW114" s="13">
        <v>185</v>
      </c>
      <c r="CX114" s="13">
        <v>186</v>
      </c>
      <c r="CY114" s="13">
        <v>187</v>
      </c>
      <c r="CZ114" s="13">
        <v>188</v>
      </c>
      <c r="DA114" s="13">
        <v>189</v>
      </c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</row>
    <row r="115" spans="1:138" ht="21.75" customHeight="1" x14ac:dyDescent="0.25">
      <c r="A115" s="13" t="str">
        <f t="shared" si="2"/>
        <v>C213NICOLAS</v>
      </c>
      <c r="B115" s="13" t="s">
        <v>21</v>
      </c>
      <c r="C115" s="13" t="s">
        <v>41</v>
      </c>
      <c r="D115" s="13"/>
      <c r="E115" s="13" t="s">
        <v>51</v>
      </c>
      <c r="F115" s="13">
        <v>0</v>
      </c>
      <c r="G115" s="13">
        <v>92</v>
      </c>
      <c r="H115" s="13">
        <v>93</v>
      </c>
      <c r="I115" s="13">
        <v>94</v>
      </c>
      <c r="J115" s="13">
        <v>95</v>
      </c>
      <c r="K115" s="13">
        <v>96</v>
      </c>
      <c r="L115" s="13">
        <v>97</v>
      </c>
      <c r="M115" s="13">
        <v>98</v>
      </c>
      <c r="N115" s="13">
        <v>99</v>
      </c>
      <c r="O115" s="13">
        <v>100</v>
      </c>
      <c r="P115" s="13">
        <v>101</v>
      </c>
      <c r="Q115" s="13">
        <v>102</v>
      </c>
      <c r="R115" s="13">
        <v>103</v>
      </c>
      <c r="S115" s="13">
        <v>104</v>
      </c>
      <c r="T115" s="13">
        <v>105</v>
      </c>
      <c r="U115" s="13">
        <v>106</v>
      </c>
      <c r="V115" s="13">
        <v>107</v>
      </c>
      <c r="W115" s="13">
        <v>108</v>
      </c>
      <c r="X115" s="13">
        <v>109</v>
      </c>
      <c r="Y115" s="13">
        <v>110</v>
      </c>
      <c r="Z115" s="13">
        <v>111</v>
      </c>
      <c r="AA115" s="13">
        <v>112</v>
      </c>
      <c r="AB115" s="13">
        <v>113</v>
      </c>
      <c r="AC115" s="13">
        <v>114</v>
      </c>
      <c r="AD115" s="13">
        <v>115</v>
      </c>
      <c r="AE115" s="13">
        <v>116</v>
      </c>
      <c r="AF115" s="13">
        <v>117</v>
      </c>
      <c r="AG115" s="13">
        <v>118</v>
      </c>
      <c r="AH115" s="13">
        <v>119</v>
      </c>
      <c r="AI115" s="13">
        <v>120</v>
      </c>
      <c r="AJ115" s="13">
        <v>121</v>
      </c>
      <c r="AK115" s="13">
        <v>122</v>
      </c>
      <c r="AL115" s="13">
        <v>123</v>
      </c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</row>
    <row r="116" spans="1:138" ht="21.75" customHeight="1" x14ac:dyDescent="0.25">
      <c r="A116" s="13" t="str">
        <f>B116&amp;C116&amp;E116</f>
        <v>C793NICOLASsamedi</v>
      </c>
      <c r="B116" s="13" t="s">
        <v>22</v>
      </c>
      <c r="C116" s="13" t="s">
        <v>41</v>
      </c>
      <c r="D116" s="13"/>
      <c r="E116" s="13" t="s">
        <v>51</v>
      </c>
      <c r="F116" s="13">
        <v>0</v>
      </c>
      <c r="G116" s="13">
        <v>93</v>
      </c>
      <c r="H116" s="13">
        <v>94</v>
      </c>
      <c r="I116" s="13">
        <v>95</v>
      </c>
      <c r="J116" s="13">
        <v>96</v>
      </c>
      <c r="K116" s="13">
        <v>97</v>
      </c>
      <c r="L116" s="13">
        <v>98</v>
      </c>
      <c r="M116" s="13">
        <v>99</v>
      </c>
      <c r="N116" s="13">
        <v>100</v>
      </c>
      <c r="O116" s="13">
        <v>101</v>
      </c>
      <c r="P116" s="13">
        <v>102</v>
      </c>
      <c r="Q116" s="13">
        <v>103</v>
      </c>
      <c r="R116" s="13">
        <v>104</v>
      </c>
      <c r="S116" s="13">
        <v>105</v>
      </c>
      <c r="T116" s="13">
        <v>106</v>
      </c>
      <c r="U116" s="13">
        <v>107</v>
      </c>
      <c r="V116" s="13">
        <v>108</v>
      </c>
      <c r="W116" s="13">
        <v>109</v>
      </c>
      <c r="X116" s="13">
        <v>110</v>
      </c>
      <c r="Y116" s="13">
        <v>111</v>
      </c>
      <c r="Z116" s="13">
        <v>112</v>
      </c>
      <c r="AA116" s="13">
        <v>113</v>
      </c>
      <c r="AB116" s="13">
        <v>114</v>
      </c>
      <c r="AC116" s="13">
        <v>115</v>
      </c>
      <c r="AD116" s="13">
        <v>116</v>
      </c>
      <c r="AE116" s="13">
        <v>117</v>
      </c>
      <c r="AF116" s="13">
        <v>118</v>
      </c>
      <c r="AG116" s="13">
        <v>119</v>
      </c>
      <c r="AH116" s="13">
        <v>120</v>
      </c>
      <c r="AI116" s="13">
        <v>121</v>
      </c>
      <c r="AJ116" s="13">
        <v>122</v>
      </c>
      <c r="AK116" s="13">
        <v>123</v>
      </c>
      <c r="AL116" s="13">
        <v>124</v>
      </c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</row>
    <row r="117" spans="1:138" ht="21.75" customHeight="1" x14ac:dyDescent="0.25">
      <c r="A117" s="13" t="str">
        <f t="shared" si="2"/>
        <v>C073GEGE</v>
      </c>
      <c r="B117" s="13" t="s">
        <v>30</v>
      </c>
      <c r="C117" s="13" t="s">
        <v>42</v>
      </c>
      <c r="D117" s="13"/>
      <c r="E117" s="13" t="s">
        <v>46</v>
      </c>
      <c r="F117" s="13"/>
      <c r="G117" s="13">
        <v>94</v>
      </c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</row>
    <row r="118" spans="1:138" ht="21.75" customHeight="1" x14ac:dyDescent="0.25">
      <c r="A118" s="13" t="str">
        <f t="shared" si="2"/>
        <v>C073GEGE</v>
      </c>
      <c r="B118" s="13" t="s">
        <v>30</v>
      </c>
      <c r="C118" s="13" t="s">
        <v>42</v>
      </c>
      <c r="D118" s="13"/>
      <c r="E118" s="13" t="s">
        <v>71</v>
      </c>
      <c r="F118" s="13"/>
      <c r="G118" s="13">
        <v>95</v>
      </c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</row>
    <row r="119" spans="1:138" ht="21.75" customHeight="1" x14ac:dyDescent="0.25">
      <c r="A119" s="13" t="str">
        <f t="shared" si="2"/>
        <v>C073GEGE</v>
      </c>
      <c r="B119" s="13" t="s">
        <v>30</v>
      </c>
      <c r="C119" s="13" t="s">
        <v>42</v>
      </c>
      <c r="D119" s="13"/>
      <c r="E119" s="13" t="s">
        <v>72</v>
      </c>
      <c r="F119" s="13"/>
      <c r="G119" s="13">
        <v>96</v>
      </c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</row>
    <row r="120" spans="1:138" ht="21.75" customHeight="1" x14ac:dyDescent="0.25">
      <c r="A120" s="13" t="str">
        <f t="shared" si="2"/>
        <v>C725STAT</v>
      </c>
      <c r="B120" s="13" t="s">
        <v>28</v>
      </c>
      <c r="C120" s="13" t="s">
        <v>44</v>
      </c>
      <c r="D120" s="13"/>
      <c r="E120" s="13" t="s">
        <v>47</v>
      </c>
      <c r="F120" s="13">
        <v>0</v>
      </c>
      <c r="G120" s="13">
        <v>97</v>
      </c>
      <c r="H120" s="13">
        <v>98</v>
      </c>
      <c r="I120" s="13">
        <v>99</v>
      </c>
      <c r="J120" s="13">
        <v>100</v>
      </c>
      <c r="K120" s="13">
        <v>101</v>
      </c>
      <c r="L120" s="13">
        <v>102</v>
      </c>
      <c r="M120" s="13">
        <v>103</v>
      </c>
      <c r="N120" s="13">
        <v>104</v>
      </c>
      <c r="O120" s="13">
        <v>105</v>
      </c>
      <c r="P120" s="13">
        <v>106</v>
      </c>
      <c r="Q120" s="13">
        <v>107</v>
      </c>
      <c r="R120" s="13">
        <v>108</v>
      </c>
      <c r="S120" s="13">
        <v>109</v>
      </c>
      <c r="T120" s="13">
        <v>110</v>
      </c>
      <c r="U120" s="13">
        <v>111</v>
      </c>
      <c r="V120" s="13">
        <v>112</v>
      </c>
      <c r="W120" s="13">
        <v>113</v>
      </c>
      <c r="X120" s="13">
        <v>114</v>
      </c>
      <c r="Y120" s="13">
        <v>115</v>
      </c>
      <c r="Z120" s="13">
        <v>116</v>
      </c>
      <c r="AA120" s="13">
        <v>117</v>
      </c>
      <c r="AB120" s="13">
        <v>118</v>
      </c>
      <c r="AC120" s="13">
        <v>119</v>
      </c>
      <c r="AD120" s="13">
        <v>120</v>
      </c>
      <c r="AE120" s="13">
        <v>121</v>
      </c>
      <c r="AF120" s="13">
        <v>122</v>
      </c>
      <c r="AG120" s="13">
        <v>123</v>
      </c>
      <c r="AH120" s="13">
        <v>124</v>
      </c>
      <c r="AI120" s="13">
        <v>125</v>
      </c>
      <c r="AJ120" s="13">
        <v>126</v>
      </c>
      <c r="AK120" s="13">
        <v>127</v>
      </c>
      <c r="AL120" s="13">
        <v>128</v>
      </c>
      <c r="AM120" s="13">
        <v>129</v>
      </c>
      <c r="AN120" s="13">
        <v>130</v>
      </c>
      <c r="AO120" s="13">
        <v>131</v>
      </c>
      <c r="AP120" s="13">
        <v>132</v>
      </c>
      <c r="AQ120" s="13">
        <v>133</v>
      </c>
      <c r="AR120" s="13">
        <v>134</v>
      </c>
      <c r="AS120" s="13">
        <v>135</v>
      </c>
      <c r="AT120" s="13">
        <v>136</v>
      </c>
      <c r="AU120" s="13">
        <v>137</v>
      </c>
      <c r="AV120" s="13">
        <v>138</v>
      </c>
      <c r="AW120" s="13">
        <v>139</v>
      </c>
      <c r="AX120" s="13">
        <v>140</v>
      </c>
      <c r="AY120" s="13">
        <v>141</v>
      </c>
      <c r="AZ120" s="13">
        <v>142</v>
      </c>
      <c r="BA120" s="13">
        <v>143</v>
      </c>
      <c r="BB120" s="13">
        <v>144</v>
      </c>
      <c r="BC120" s="13">
        <v>145</v>
      </c>
      <c r="BD120" s="13">
        <v>146</v>
      </c>
      <c r="BE120" s="13">
        <v>147</v>
      </c>
      <c r="BF120" s="13">
        <v>148</v>
      </c>
      <c r="BG120" s="13">
        <v>149</v>
      </c>
      <c r="BH120" s="13">
        <v>150</v>
      </c>
      <c r="BI120" s="13">
        <v>151</v>
      </c>
      <c r="BJ120" s="13">
        <v>152</v>
      </c>
      <c r="BK120" s="13">
        <v>153</v>
      </c>
      <c r="BL120" s="13">
        <v>154</v>
      </c>
      <c r="BM120" s="13">
        <v>155</v>
      </c>
      <c r="BN120" s="13">
        <v>156</v>
      </c>
      <c r="BO120" s="13">
        <v>157</v>
      </c>
      <c r="BP120" s="13">
        <v>158</v>
      </c>
      <c r="BQ120" s="13">
        <v>159</v>
      </c>
      <c r="BR120" s="13">
        <v>160</v>
      </c>
      <c r="BS120" s="13">
        <v>161</v>
      </c>
      <c r="BT120" s="13">
        <v>162</v>
      </c>
      <c r="BU120" s="13">
        <v>163</v>
      </c>
      <c r="BV120" s="13">
        <v>164</v>
      </c>
      <c r="BW120" s="13">
        <v>165</v>
      </c>
      <c r="BX120" s="13">
        <v>166</v>
      </c>
      <c r="BY120" s="13">
        <v>167</v>
      </c>
      <c r="BZ120" s="13">
        <v>168</v>
      </c>
      <c r="CA120" s="13">
        <v>169</v>
      </c>
      <c r="CB120" s="13">
        <v>170</v>
      </c>
      <c r="CC120" s="13">
        <v>171</v>
      </c>
      <c r="CD120" s="13">
        <v>172</v>
      </c>
      <c r="CE120" s="13">
        <v>173</v>
      </c>
      <c r="CF120" s="13">
        <v>174</v>
      </c>
      <c r="CG120" s="13">
        <v>175</v>
      </c>
      <c r="CH120" s="13">
        <v>176</v>
      </c>
      <c r="CI120" s="13">
        <v>177</v>
      </c>
      <c r="CJ120" s="13">
        <v>178</v>
      </c>
      <c r="CK120" s="13">
        <v>179</v>
      </c>
      <c r="CL120" s="13">
        <v>180</v>
      </c>
      <c r="CM120" s="13">
        <v>181</v>
      </c>
      <c r="CN120" s="13">
        <v>182</v>
      </c>
      <c r="CO120" s="13">
        <v>183</v>
      </c>
      <c r="CP120" s="13">
        <v>184</v>
      </c>
      <c r="CQ120" s="13">
        <v>185</v>
      </c>
      <c r="CR120" s="13">
        <v>186</v>
      </c>
      <c r="CS120" s="13">
        <v>187</v>
      </c>
      <c r="CT120" s="13">
        <v>188</v>
      </c>
      <c r="CU120" s="13">
        <v>189</v>
      </c>
      <c r="CV120" s="13">
        <v>190</v>
      </c>
      <c r="CW120" s="13">
        <v>191</v>
      </c>
      <c r="CX120" s="13">
        <v>192</v>
      </c>
      <c r="CY120" s="13">
        <v>193</v>
      </c>
      <c r="CZ120" s="13">
        <v>194</v>
      </c>
      <c r="DA120" s="13">
        <v>195</v>
      </c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</row>
    <row r="121" spans="1:138" ht="21.75" customHeight="1" x14ac:dyDescent="0.25">
      <c r="A121" s="13" t="str">
        <f t="shared" si="2"/>
        <v>C293NEVER</v>
      </c>
      <c r="B121" s="13" t="s">
        <v>25</v>
      </c>
      <c r="C121" s="13" t="s">
        <v>43</v>
      </c>
      <c r="D121" s="13"/>
      <c r="E121" s="13" t="s">
        <v>51</v>
      </c>
      <c r="F121" s="13">
        <v>0</v>
      </c>
      <c r="G121" s="13">
        <v>98</v>
      </c>
      <c r="H121" s="13">
        <v>99</v>
      </c>
      <c r="I121" s="13">
        <v>100</v>
      </c>
      <c r="J121" s="13">
        <v>101</v>
      </c>
      <c r="K121" s="13">
        <v>102</v>
      </c>
      <c r="L121" s="13">
        <v>103</v>
      </c>
      <c r="M121" s="13">
        <v>104</v>
      </c>
      <c r="N121" s="13">
        <v>105</v>
      </c>
      <c r="O121" s="13">
        <v>106</v>
      </c>
      <c r="P121" s="13">
        <v>107</v>
      </c>
      <c r="Q121" s="13">
        <v>108</v>
      </c>
      <c r="R121" s="13">
        <v>109</v>
      </c>
      <c r="S121" s="13">
        <v>110</v>
      </c>
      <c r="T121" s="13">
        <v>111</v>
      </c>
      <c r="U121" s="13">
        <v>112</v>
      </c>
      <c r="V121" s="13">
        <v>113</v>
      </c>
      <c r="W121" s="13">
        <v>114</v>
      </c>
      <c r="X121" s="13">
        <v>115</v>
      </c>
      <c r="Y121" s="13">
        <v>116</v>
      </c>
      <c r="Z121" s="13">
        <v>117</v>
      </c>
      <c r="AA121" s="13">
        <v>118</v>
      </c>
      <c r="AB121" s="13">
        <v>119</v>
      </c>
      <c r="AC121" s="13">
        <v>120</v>
      </c>
      <c r="AD121" s="13">
        <v>121</v>
      </c>
      <c r="AE121" s="13">
        <v>122</v>
      </c>
      <c r="AF121" s="13">
        <v>123</v>
      </c>
      <c r="AG121" s="13">
        <v>124</v>
      </c>
      <c r="AH121" s="13">
        <v>125</v>
      </c>
      <c r="AI121" s="13">
        <v>126</v>
      </c>
      <c r="AJ121" s="13">
        <v>127</v>
      </c>
      <c r="AK121" s="13">
        <v>128</v>
      </c>
      <c r="AL121" s="13">
        <v>129</v>
      </c>
      <c r="AM121" s="13">
        <v>130</v>
      </c>
      <c r="AN121" s="13">
        <v>131</v>
      </c>
      <c r="AO121" s="13">
        <v>132</v>
      </c>
      <c r="AP121" s="13">
        <v>133</v>
      </c>
      <c r="AQ121" s="13">
        <v>134</v>
      </c>
      <c r="AR121" s="13">
        <v>135</v>
      </c>
      <c r="AS121" s="13">
        <v>136</v>
      </c>
      <c r="AT121" s="13">
        <v>137</v>
      </c>
      <c r="AU121" s="13">
        <v>138</v>
      </c>
      <c r="AV121" s="13">
        <v>139</v>
      </c>
      <c r="AW121" s="13">
        <v>140</v>
      </c>
      <c r="AX121" s="13">
        <v>141</v>
      </c>
      <c r="AY121" s="13">
        <v>142</v>
      </c>
      <c r="AZ121" s="13">
        <v>143</v>
      </c>
      <c r="BA121" s="13">
        <v>144</v>
      </c>
      <c r="BB121" s="13">
        <v>145</v>
      </c>
      <c r="BC121" s="13">
        <v>146</v>
      </c>
      <c r="BD121" s="13">
        <v>147</v>
      </c>
      <c r="BE121" s="13">
        <v>148</v>
      </c>
      <c r="BF121" s="13">
        <v>149</v>
      </c>
      <c r="BG121" s="13">
        <v>150</v>
      </c>
      <c r="BH121" s="13">
        <v>151</v>
      </c>
      <c r="BI121" s="13">
        <v>152</v>
      </c>
      <c r="BJ121" s="13">
        <v>153</v>
      </c>
      <c r="BK121" s="13">
        <v>154</v>
      </c>
      <c r="BL121" s="13">
        <v>155</v>
      </c>
      <c r="BM121" s="13">
        <v>156</v>
      </c>
      <c r="BN121" s="13">
        <v>157</v>
      </c>
      <c r="BO121" s="13">
        <v>158</v>
      </c>
      <c r="BP121" s="13">
        <v>159</v>
      </c>
      <c r="BQ121" s="13">
        <v>160</v>
      </c>
      <c r="BR121" s="13">
        <v>161</v>
      </c>
      <c r="BS121" s="13">
        <v>162</v>
      </c>
      <c r="BT121" s="13">
        <v>163</v>
      </c>
      <c r="BU121" s="13">
        <v>164</v>
      </c>
      <c r="BV121" s="13">
        <v>165</v>
      </c>
      <c r="BW121" s="13">
        <v>166</v>
      </c>
      <c r="BX121" s="13">
        <v>167</v>
      </c>
      <c r="BY121" s="13">
        <v>168</v>
      </c>
      <c r="BZ121" s="13">
        <v>169</v>
      </c>
      <c r="CA121" s="13">
        <v>170</v>
      </c>
      <c r="CB121" s="13">
        <v>171</v>
      </c>
      <c r="CC121" s="13">
        <v>172</v>
      </c>
      <c r="CD121" s="13">
        <v>173</v>
      </c>
      <c r="CE121" s="13">
        <v>174</v>
      </c>
      <c r="CF121" s="13">
        <v>175</v>
      </c>
      <c r="CG121" s="13">
        <v>176</v>
      </c>
      <c r="CH121" s="13">
        <v>177</v>
      </c>
      <c r="CI121" s="13">
        <v>178</v>
      </c>
      <c r="CJ121" s="13">
        <v>179</v>
      </c>
      <c r="CK121" s="13">
        <v>180</v>
      </c>
      <c r="CL121" s="13">
        <v>181</v>
      </c>
      <c r="CM121" s="13">
        <v>182</v>
      </c>
      <c r="CN121" s="13">
        <v>183</v>
      </c>
      <c r="CO121" s="13">
        <v>184</v>
      </c>
      <c r="CP121" s="13">
        <v>185</v>
      </c>
      <c r="CQ121" s="13">
        <v>186</v>
      </c>
      <c r="CR121" s="13">
        <v>187</v>
      </c>
      <c r="CS121" s="13">
        <v>188</v>
      </c>
      <c r="CT121" s="13">
        <v>189</v>
      </c>
      <c r="CU121" s="13">
        <v>190</v>
      </c>
      <c r="CV121" s="13">
        <v>191</v>
      </c>
      <c r="CW121" s="13">
        <v>192</v>
      </c>
      <c r="CX121" s="13">
        <v>193</v>
      </c>
      <c r="CY121" s="13">
        <v>194</v>
      </c>
      <c r="CZ121" s="13">
        <v>195</v>
      </c>
      <c r="DA121" s="13">
        <v>196</v>
      </c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</row>
    <row r="122" spans="1:138" ht="21.75" customHeight="1" x14ac:dyDescent="0.25">
      <c r="A122" s="13" t="str">
        <f t="shared" si="2"/>
        <v>C633NEVER</v>
      </c>
      <c r="B122" s="13" t="s">
        <v>26</v>
      </c>
      <c r="C122" s="13" t="s">
        <v>43</v>
      </c>
      <c r="D122" s="13"/>
      <c r="E122" s="13" t="s">
        <v>51</v>
      </c>
      <c r="F122" s="13">
        <v>0</v>
      </c>
      <c r="G122" s="13">
        <v>99</v>
      </c>
      <c r="H122" s="13">
        <v>100</v>
      </c>
      <c r="I122" s="13">
        <v>101</v>
      </c>
      <c r="J122" s="13">
        <v>102</v>
      </c>
      <c r="K122" s="13">
        <v>103</v>
      </c>
      <c r="L122" s="13">
        <v>104</v>
      </c>
      <c r="M122" s="13">
        <v>105</v>
      </c>
      <c r="N122" s="13">
        <v>106</v>
      </c>
      <c r="O122" s="13">
        <v>107</v>
      </c>
      <c r="P122" s="13">
        <v>108</v>
      </c>
      <c r="Q122" s="13">
        <v>109</v>
      </c>
      <c r="R122" s="13">
        <v>110</v>
      </c>
      <c r="S122" s="13">
        <v>111</v>
      </c>
      <c r="T122" s="13">
        <v>112</v>
      </c>
      <c r="U122" s="13">
        <v>113</v>
      </c>
      <c r="V122" s="13">
        <v>114</v>
      </c>
      <c r="W122" s="13">
        <v>115</v>
      </c>
      <c r="X122" s="13">
        <v>116</v>
      </c>
      <c r="Y122" s="13">
        <v>117</v>
      </c>
      <c r="Z122" s="13">
        <v>118</v>
      </c>
      <c r="AA122" s="13">
        <v>119</v>
      </c>
      <c r="AB122" s="13">
        <v>120</v>
      </c>
      <c r="AC122" s="13">
        <v>121</v>
      </c>
      <c r="AD122" s="13">
        <v>122</v>
      </c>
      <c r="AE122" s="13">
        <v>123</v>
      </c>
      <c r="AF122" s="13">
        <v>124</v>
      </c>
      <c r="AG122" s="13">
        <v>125</v>
      </c>
      <c r="AH122" s="13">
        <v>126</v>
      </c>
      <c r="AI122" s="13">
        <v>127</v>
      </c>
      <c r="AJ122" s="13">
        <v>128</v>
      </c>
      <c r="AK122" s="13">
        <v>129</v>
      </c>
      <c r="AL122" s="13">
        <v>130</v>
      </c>
      <c r="AM122" s="13">
        <v>131</v>
      </c>
      <c r="AN122" s="13">
        <v>132</v>
      </c>
      <c r="AO122" s="13">
        <v>133</v>
      </c>
      <c r="AP122" s="13">
        <v>134</v>
      </c>
      <c r="AQ122" s="13">
        <v>135</v>
      </c>
      <c r="AR122" s="13">
        <v>136</v>
      </c>
      <c r="AS122" s="13">
        <v>137</v>
      </c>
      <c r="AT122" s="13">
        <v>138</v>
      </c>
      <c r="AU122" s="13">
        <v>139</v>
      </c>
      <c r="AV122" s="13">
        <v>140</v>
      </c>
      <c r="AW122" s="13">
        <v>141</v>
      </c>
      <c r="AX122" s="13">
        <v>142</v>
      </c>
      <c r="AY122" s="13">
        <v>143</v>
      </c>
      <c r="AZ122" s="13">
        <v>144</v>
      </c>
      <c r="BA122" s="13">
        <v>145</v>
      </c>
      <c r="BB122" s="13">
        <v>146</v>
      </c>
      <c r="BC122" s="13">
        <v>147</v>
      </c>
      <c r="BD122" s="13">
        <v>148</v>
      </c>
      <c r="BE122" s="13">
        <v>149</v>
      </c>
      <c r="BF122" s="13">
        <v>150</v>
      </c>
      <c r="BG122" s="13">
        <v>151</v>
      </c>
      <c r="BH122" s="13">
        <v>152</v>
      </c>
      <c r="BI122" s="13">
        <v>153</v>
      </c>
      <c r="BJ122" s="13">
        <v>154</v>
      </c>
      <c r="BK122" s="13">
        <v>155</v>
      </c>
      <c r="BL122" s="13">
        <v>156</v>
      </c>
      <c r="BM122" s="13">
        <v>157</v>
      </c>
      <c r="BN122" s="13">
        <v>158</v>
      </c>
      <c r="BO122" s="13">
        <v>159</v>
      </c>
      <c r="BP122" s="13">
        <v>160</v>
      </c>
      <c r="BQ122" s="13">
        <v>161</v>
      </c>
      <c r="BR122" s="13">
        <v>162</v>
      </c>
      <c r="BS122" s="13">
        <v>163</v>
      </c>
      <c r="BT122" s="13">
        <v>164</v>
      </c>
      <c r="BU122" s="13">
        <v>165</v>
      </c>
      <c r="BV122" s="13">
        <v>166</v>
      </c>
      <c r="BW122" s="13">
        <v>167</v>
      </c>
      <c r="BX122" s="13">
        <v>168</v>
      </c>
      <c r="BY122" s="13">
        <v>169</v>
      </c>
      <c r="BZ122" s="13">
        <v>170</v>
      </c>
      <c r="CA122" s="13">
        <v>171</v>
      </c>
      <c r="CB122" s="13">
        <v>172</v>
      </c>
      <c r="CC122" s="13">
        <v>173</v>
      </c>
      <c r="CD122" s="13">
        <v>174</v>
      </c>
      <c r="CE122" s="13">
        <v>175</v>
      </c>
      <c r="CF122" s="13">
        <v>176</v>
      </c>
      <c r="CG122" s="13">
        <v>177</v>
      </c>
      <c r="CH122" s="13">
        <v>178</v>
      </c>
      <c r="CI122" s="13">
        <v>179</v>
      </c>
      <c r="CJ122" s="13">
        <v>180</v>
      </c>
      <c r="CK122" s="13">
        <v>181</v>
      </c>
      <c r="CL122" s="13">
        <v>182</v>
      </c>
      <c r="CM122" s="13">
        <v>183</v>
      </c>
      <c r="CN122" s="13">
        <v>184</v>
      </c>
      <c r="CO122" s="13">
        <v>185</v>
      </c>
      <c r="CP122" s="13">
        <v>186</v>
      </c>
      <c r="CQ122" s="13">
        <v>187</v>
      </c>
      <c r="CR122" s="13">
        <v>188</v>
      </c>
      <c r="CS122" s="13">
        <v>189</v>
      </c>
      <c r="CT122" s="13">
        <v>190</v>
      </c>
      <c r="CU122" s="13">
        <v>191</v>
      </c>
      <c r="CV122" s="13">
        <v>192</v>
      </c>
      <c r="CW122" s="13">
        <v>193</v>
      </c>
      <c r="CX122" s="13">
        <v>194</v>
      </c>
      <c r="CY122" s="13">
        <v>195</v>
      </c>
      <c r="CZ122" s="13">
        <v>196</v>
      </c>
      <c r="DA122" s="13">
        <v>197</v>
      </c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</row>
    <row r="123" spans="1:138" ht="21.75" customHeight="1" x14ac:dyDescent="0.25">
      <c r="A123" s="13" t="str">
        <f t="shared" si="2"/>
        <v>C083STAT</v>
      </c>
      <c r="B123" s="13" t="s">
        <v>27</v>
      </c>
      <c r="C123" s="13" t="s">
        <v>44</v>
      </c>
      <c r="D123" s="13"/>
      <c r="E123" s="13" t="s">
        <v>51</v>
      </c>
      <c r="F123" s="13"/>
      <c r="G123" s="13">
        <v>100</v>
      </c>
      <c r="H123" s="13">
        <v>101</v>
      </c>
      <c r="I123" s="13">
        <v>102</v>
      </c>
      <c r="J123" s="13">
        <v>103</v>
      </c>
      <c r="K123" s="13">
        <v>104</v>
      </c>
      <c r="L123" s="13">
        <v>105</v>
      </c>
      <c r="M123" s="13">
        <v>106</v>
      </c>
      <c r="N123" s="13">
        <v>107</v>
      </c>
      <c r="O123" s="13">
        <v>108</v>
      </c>
      <c r="P123" s="13">
        <v>109</v>
      </c>
      <c r="Q123" s="13">
        <v>110</v>
      </c>
      <c r="R123" s="13">
        <v>111</v>
      </c>
      <c r="S123" s="13">
        <v>112</v>
      </c>
      <c r="T123" s="13">
        <v>113</v>
      </c>
      <c r="U123" s="13">
        <v>114</v>
      </c>
      <c r="V123" s="13">
        <v>115</v>
      </c>
      <c r="W123" s="13">
        <v>116</v>
      </c>
      <c r="X123" s="13">
        <v>117</v>
      </c>
      <c r="Y123" s="13">
        <v>118</v>
      </c>
      <c r="Z123" s="13">
        <v>119</v>
      </c>
      <c r="AA123" s="13">
        <v>120</v>
      </c>
      <c r="AB123" s="13">
        <v>121</v>
      </c>
      <c r="AC123" s="13">
        <v>122</v>
      </c>
      <c r="AD123" s="13">
        <v>123</v>
      </c>
      <c r="AE123" s="13">
        <v>124</v>
      </c>
      <c r="AF123" s="13">
        <v>125</v>
      </c>
      <c r="AG123" s="13">
        <v>126</v>
      </c>
      <c r="AH123" s="13">
        <v>127</v>
      </c>
      <c r="AI123" s="13">
        <v>128</v>
      </c>
      <c r="AJ123" s="13">
        <v>129</v>
      </c>
      <c r="AK123" s="13">
        <v>130</v>
      </c>
      <c r="AL123" s="13">
        <v>131</v>
      </c>
      <c r="AM123" s="13">
        <v>132</v>
      </c>
      <c r="AN123" s="13">
        <v>133</v>
      </c>
      <c r="AO123" s="13">
        <v>134</v>
      </c>
      <c r="AP123" s="13">
        <v>135</v>
      </c>
      <c r="AQ123" s="13">
        <v>136</v>
      </c>
      <c r="AR123" s="13">
        <v>137</v>
      </c>
      <c r="AS123" s="13">
        <v>138</v>
      </c>
      <c r="AT123" s="13">
        <v>139</v>
      </c>
      <c r="AU123" s="13">
        <v>140</v>
      </c>
      <c r="AV123" s="13">
        <v>141</v>
      </c>
      <c r="AW123" s="13">
        <v>142</v>
      </c>
      <c r="AX123" s="13">
        <v>143</v>
      </c>
      <c r="AY123" s="13">
        <v>144</v>
      </c>
      <c r="AZ123" s="13">
        <v>145</v>
      </c>
      <c r="BA123" s="13">
        <v>146</v>
      </c>
      <c r="BB123" s="13">
        <v>147</v>
      </c>
      <c r="BC123" s="13">
        <v>148</v>
      </c>
      <c r="BD123" s="13">
        <v>149</v>
      </c>
      <c r="BE123" s="13">
        <v>150</v>
      </c>
      <c r="BF123" s="13">
        <v>151</v>
      </c>
      <c r="BG123" s="13">
        <v>152</v>
      </c>
      <c r="BH123" s="13">
        <v>153</v>
      </c>
      <c r="BI123" s="13">
        <v>154</v>
      </c>
      <c r="BJ123" s="13">
        <v>155</v>
      </c>
      <c r="BK123" s="13">
        <v>156</v>
      </c>
      <c r="BL123" s="13">
        <v>157</v>
      </c>
      <c r="BM123" s="13">
        <v>158</v>
      </c>
      <c r="BN123" s="13">
        <v>159</v>
      </c>
      <c r="BO123" s="13">
        <v>160</v>
      </c>
      <c r="BP123" s="13">
        <v>161</v>
      </c>
      <c r="BQ123" s="13">
        <v>162</v>
      </c>
      <c r="BR123" s="13">
        <v>163</v>
      </c>
      <c r="BS123" s="13">
        <v>164</v>
      </c>
      <c r="BT123" s="13">
        <v>165</v>
      </c>
      <c r="BU123" s="13">
        <v>166</v>
      </c>
      <c r="BV123" s="13">
        <v>167</v>
      </c>
      <c r="BW123" s="13">
        <v>168</v>
      </c>
      <c r="BX123" s="13">
        <v>169</v>
      </c>
      <c r="BY123" s="13">
        <v>170</v>
      </c>
      <c r="BZ123" s="13">
        <v>171</v>
      </c>
      <c r="CA123" s="13">
        <v>172</v>
      </c>
      <c r="CB123" s="13">
        <v>173</v>
      </c>
      <c r="CC123" s="13">
        <v>174</v>
      </c>
      <c r="CD123" s="13">
        <v>175</v>
      </c>
      <c r="CE123" s="13">
        <v>176</v>
      </c>
      <c r="CF123" s="13">
        <v>177</v>
      </c>
      <c r="CG123" s="13">
        <v>178</v>
      </c>
      <c r="CH123" s="13">
        <v>179</v>
      </c>
      <c r="CI123" s="13">
        <v>180</v>
      </c>
      <c r="CJ123" s="13">
        <v>181</v>
      </c>
      <c r="CK123" s="13">
        <v>182</v>
      </c>
      <c r="CL123" s="13">
        <v>183</v>
      </c>
      <c r="CM123" s="13">
        <v>184</v>
      </c>
      <c r="CN123" s="13">
        <v>185</v>
      </c>
      <c r="CO123" s="13">
        <v>186</v>
      </c>
      <c r="CP123" s="13">
        <v>187</v>
      </c>
      <c r="CQ123" s="13">
        <v>188</v>
      </c>
      <c r="CR123" s="13">
        <v>189</v>
      </c>
      <c r="CS123" s="13">
        <v>190</v>
      </c>
      <c r="CT123" s="13">
        <v>191</v>
      </c>
      <c r="CU123" s="13">
        <v>192</v>
      </c>
      <c r="CV123" s="13">
        <v>193</v>
      </c>
      <c r="CW123" s="13">
        <v>194</v>
      </c>
      <c r="CX123" s="13">
        <v>195</v>
      </c>
      <c r="CY123" s="13">
        <v>196</v>
      </c>
      <c r="CZ123" s="13">
        <v>197</v>
      </c>
      <c r="DA123" s="13">
        <v>198</v>
      </c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</row>
    <row r="124" spans="1:138" ht="21.75" customHeight="1" x14ac:dyDescent="0.25">
      <c r="A124" s="13" t="str">
        <f t="shared" si="2"/>
        <v>C725STAT</v>
      </c>
      <c r="B124" s="13" t="s">
        <v>28</v>
      </c>
      <c r="C124" s="13" t="s">
        <v>44</v>
      </c>
      <c r="D124" s="13"/>
      <c r="E124" s="13" t="s">
        <v>51</v>
      </c>
      <c r="F124" s="13"/>
      <c r="G124" s="13">
        <v>101</v>
      </c>
      <c r="H124" s="13">
        <v>102</v>
      </c>
      <c r="I124" s="13">
        <v>103</v>
      </c>
      <c r="J124" s="13">
        <v>104</v>
      </c>
      <c r="K124" s="13">
        <v>105</v>
      </c>
      <c r="L124" s="13">
        <v>106</v>
      </c>
      <c r="M124" s="13">
        <v>107</v>
      </c>
      <c r="N124" s="13">
        <v>108</v>
      </c>
      <c r="O124" s="13">
        <v>109</v>
      </c>
      <c r="P124" s="13">
        <v>110</v>
      </c>
      <c r="Q124" s="13">
        <v>111</v>
      </c>
      <c r="R124" s="13">
        <v>112</v>
      </c>
      <c r="S124" s="13">
        <v>113</v>
      </c>
      <c r="T124" s="13">
        <v>114</v>
      </c>
      <c r="U124" s="13">
        <v>115</v>
      </c>
      <c r="V124" s="13">
        <v>116</v>
      </c>
      <c r="W124" s="13">
        <v>117</v>
      </c>
      <c r="X124" s="13">
        <v>118</v>
      </c>
      <c r="Y124" s="13">
        <v>119</v>
      </c>
      <c r="Z124" s="13">
        <v>120</v>
      </c>
      <c r="AA124" s="13">
        <v>121</v>
      </c>
      <c r="AB124" s="13">
        <v>122</v>
      </c>
      <c r="AC124" s="13">
        <v>123</v>
      </c>
      <c r="AD124" s="13">
        <v>124</v>
      </c>
      <c r="AE124" s="13">
        <v>125</v>
      </c>
      <c r="AF124" s="13">
        <v>126</v>
      </c>
      <c r="AG124" s="13">
        <v>127</v>
      </c>
      <c r="AH124" s="13">
        <v>128</v>
      </c>
      <c r="AI124" s="13">
        <v>129</v>
      </c>
      <c r="AJ124" s="13">
        <v>130</v>
      </c>
      <c r="AK124" s="13">
        <v>131</v>
      </c>
      <c r="AL124" s="13">
        <v>132</v>
      </c>
      <c r="AM124" s="13">
        <v>133</v>
      </c>
      <c r="AN124" s="13">
        <v>134</v>
      </c>
      <c r="AO124" s="13">
        <v>135</v>
      </c>
      <c r="AP124" s="13">
        <v>136</v>
      </c>
      <c r="AQ124" s="13">
        <v>137</v>
      </c>
      <c r="AR124" s="13">
        <v>138</v>
      </c>
      <c r="AS124" s="13">
        <v>139</v>
      </c>
      <c r="AT124" s="13">
        <v>140</v>
      </c>
      <c r="AU124" s="13">
        <v>141</v>
      </c>
      <c r="AV124" s="13">
        <v>142</v>
      </c>
      <c r="AW124" s="13">
        <v>143</v>
      </c>
      <c r="AX124" s="13">
        <v>144</v>
      </c>
      <c r="AY124" s="13">
        <v>145</v>
      </c>
      <c r="AZ124" s="13">
        <v>146</v>
      </c>
      <c r="BA124" s="13">
        <v>147</v>
      </c>
      <c r="BB124" s="13">
        <v>148</v>
      </c>
      <c r="BC124" s="13">
        <v>149</v>
      </c>
      <c r="BD124" s="13">
        <v>150</v>
      </c>
      <c r="BE124" s="13">
        <v>151</v>
      </c>
      <c r="BF124" s="13">
        <v>152</v>
      </c>
      <c r="BG124" s="13">
        <v>153</v>
      </c>
      <c r="BH124" s="13">
        <v>154</v>
      </c>
      <c r="BI124" s="13">
        <v>155</v>
      </c>
      <c r="BJ124" s="13">
        <v>156</v>
      </c>
      <c r="BK124" s="13">
        <v>157</v>
      </c>
      <c r="BL124" s="13">
        <v>158</v>
      </c>
      <c r="BM124" s="13">
        <v>159</v>
      </c>
      <c r="BN124" s="13">
        <v>160</v>
      </c>
      <c r="BO124" s="13">
        <v>161</v>
      </c>
      <c r="BP124" s="13">
        <v>162</v>
      </c>
      <c r="BQ124" s="13">
        <v>163</v>
      </c>
      <c r="BR124" s="13">
        <v>164</v>
      </c>
      <c r="BS124" s="13">
        <v>165</v>
      </c>
      <c r="BT124" s="13">
        <v>166</v>
      </c>
      <c r="BU124" s="13">
        <v>167</v>
      </c>
      <c r="BV124" s="13">
        <v>168</v>
      </c>
      <c r="BW124" s="13">
        <v>169</v>
      </c>
      <c r="BX124" s="13">
        <v>170</v>
      </c>
      <c r="BY124" s="13">
        <v>171</v>
      </c>
      <c r="BZ124" s="13">
        <v>172</v>
      </c>
      <c r="CA124" s="13">
        <v>173</v>
      </c>
      <c r="CB124" s="13">
        <v>174</v>
      </c>
      <c r="CC124" s="13">
        <v>175</v>
      </c>
      <c r="CD124" s="13">
        <v>176</v>
      </c>
      <c r="CE124" s="13">
        <v>177</v>
      </c>
      <c r="CF124" s="13">
        <v>178</v>
      </c>
      <c r="CG124" s="13">
        <v>179</v>
      </c>
      <c r="CH124" s="13">
        <v>180</v>
      </c>
      <c r="CI124" s="13">
        <v>181</v>
      </c>
      <c r="CJ124" s="13">
        <v>182</v>
      </c>
      <c r="CK124" s="13">
        <v>183</v>
      </c>
      <c r="CL124" s="13">
        <v>184</v>
      </c>
      <c r="CM124" s="13">
        <v>185</v>
      </c>
      <c r="CN124" s="13">
        <v>186</v>
      </c>
      <c r="CO124" s="13">
        <v>187</v>
      </c>
      <c r="CP124" s="13">
        <v>188</v>
      </c>
      <c r="CQ124" s="13">
        <v>189</v>
      </c>
      <c r="CR124" s="13">
        <v>190</v>
      </c>
      <c r="CS124" s="13">
        <v>191</v>
      </c>
      <c r="CT124" s="13">
        <v>192</v>
      </c>
      <c r="CU124" s="13">
        <v>193</v>
      </c>
      <c r="CV124" s="13">
        <v>194</v>
      </c>
      <c r="CW124" s="13">
        <v>195</v>
      </c>
      <c r="CX124" s="13">
        <v>196</v>
      </c>
      <c r="CY124" s="13">
        <v>197</v>
      </c>
      <c r="CZ124" s="13">
        <v>198</v>
      </c>
      <c r="DA124" s="13">
        <v>199</v>
      </c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</row>
    <row r="125" spans="1:138" ht="21.75" customHeight="1" x14ac:dyDescent="0.25">
      <c r="A125" s="13" t="str">
        <f t="shared" si="2"/>
        <v>C223BFM</v>
      </c>
      <c r="B125" s="13" t="s">
        <v>29</v>
      </c>
      <c r="C125" s="13" t="s">
        <v>64</v>
      </c>
      <c r="D125" s="13"/>
      <c r="E125" s="13" t="s">
        <v>51</v>
      </c>
      <c r="F125" s="13">
        <v>0</v>
      </c>
      <c r="G125" s="13">
        <v>102</v>
      </c>
      <c r="H125" s="13">
        <v>103</v>
      </c>
      <c r="I125" s="13">
        <v>104</v>
      </c>
      <c r="J125" s="13">
        <v>105</v>
      </c>
      <c r="K125" s="13">
        <v>106</v>
      </c>
      <c r="L125" s="13">
        <v>107</v>
      </c>
      <c r="M125" s="13">
        <v>108</v>
      </c>
      <c r="N125" s="13">
        <v>109</v>
      </c>
      <c r="O125" s="13">
        <v>110</v>
      </c>
      <c r="P125" s="13">
        <v>111</v>
      </c>
      <c r="Q125" s="13">
        <v>112</v>
      </c>
      <c r="R125" s="13">
        <v>113</v>
      </c>
      <c r="S125" s="13">
        <v>114</v>
      </c>
      <c r="T125" s="13">
        <v>115</v>
      </c>
      <c r="U125" s="13">
        <v>116</v>
      </c>
      <c r="V125" s="13">
        <v>117</v>
      </c>
      <c r="W125" s="13">
        <v>118</v>
      </c>
      <c r="X125" s="13">
        <v>119</v>
      </c>
      <c r="Y125" s="13">
        <v>120</v>
      </c>
      <c r="Z125" s="13">
        <v>121</v>
      </c>
      <c r="AA125" s="13">
        <v>122</v>
      </c>
      <c r="AB125" s="13">
        <v>123</v>
      </c>
      <c r="AC125" s="13">
        <v>124</v>
      </c>
      <c r="AD125" s="13">
        <v>125</v>
      </c>
      <c r="AE125" s="13">
        <v>126</v>
      </c>
      <c r="AF125" s="13">
        <v>127</v>
      </c>
      <c r="AG125" s="13">
        <v>128</v>
      </c>
      <c r="AH125" s="13">
        <v>129</v>
      </c>
      <c r="AI125" s="13">
        <v>130</v>
      </c>
      <c r="AJ125" s="13">
        <v>131</v>
      </c>
      <c r="AK125" s="13">
        <v>132</v>
      </c>
      <c r="AL125" s="13">
        <v>133</v>
      </c>
      <c r="AM125" s="13">
        <v>134</v>
      </c>
      <c r="AN125" s="13">
        <v>135</v>
      </c>
      <c r="AO125" s="13">
        <v>136</v>
      </c>
      <c r="AP125" s="13">
        <v>137</v>
      </c>
      <c r="AQ125" s="13">
        <v>138</v>
      </c>
      <c r="AR125" s="13">
        <v>139</v>
      </c>
      <c r="AS125" s="13">
        <v>140</v>
      </c>
      <c r="AT125" s="13">
        <v>141</v>
      </c>
      <c r="AU125" s="13">
        <v>142</v>
      </c>
      <c r="AV125" s="13">
        <v>143</v>
      </c>
      <c r="AW125" s="13">
        <v>144</v>
      </c>
      <c r="AX125" s="13">
        <v>145</v>
      </c>
      <c r="AY125" s="13">
        <v>146</v>
      </c>
      <c r="AZ125" s="13">
        <v>147</v>
      </c>
      <c r="BA125" s="13">
        <v>148</v>
      </c>
      <c r="BB125" s="13">
        <v>149</v>
      </c>
      <c r="BC125" s="13">
        <v>150</v>
      </c>
      <c r="BD125" s="13">
        <v>151</v>
      </c>
      <c r="BE125" s="13">
        <v>152</v>
      </c>
      <c r="BF125" s="13">
        <v>153</v>
      </c>
      <c r="BG125" s="13">
        <v>154</v>
      </c>
      <c r="BH125" s="13">
        <v>155</v>
      </c>
      <c r="BI125" s="13">
        <v>156</v>
      </c>
      <c r="BJ125" s="13">
        <v>157</v>
      </c>
      <c r="BK125" s="13">
        <v>158</v>
      </c>
      <c r="BL125" s="13">
        <v>159</v>
      </c>
      <c r="BM125" s="13">
        <v>160</v>
      </c>
      <c r="BN125" s="13">
        <v>161</v>
      </c>
      <c r="BO125" s="13">
        <v>162</v>
      </c>
      <c r="BP125" s="13">
        <v>163</v>
      </c>
      <c r="BQ125" s="13">
        <v>164</v>
      </c>
      <c r="BR125" s="13">
        <v>165</v>
      </c>
      <c r="BS125" s="13">
        <v>166</v>
      </c>
      <c r="BT125" s="13">
        <v>167</v>
      </c>
      <c r="BU125" s="13">
        <v>168</v>
      </c>
      <c r="BV125" s="13">
        <v>169</v>
      </c>
      <c r="BW125" s="13">
        <v>170</v>
      </c>
      <c r="BX125" s="13">
        <v>171</v>
      </c>
      <c r="BY125" s="13">
        <v>172</v>
      </c>
      <c r="BZ125" s="13">
        <v>173</v>
      </c>
      <c r="CA125" s="13">
        <v>174</v>
      </c>
      <c r="CB125" s="13">
        <v>175</v>
      </c>
      <c r="CC125" s="13">
        <v>176</v>
      </c>
      <c r="CD125" s="13">
        <v>177</v>
      </c>
      <c r="CE125" s="13">
        <v>178</v>
      </c>
      <c r="CF125" s="13">
        <v>179</v>
      </c>
      <c r="CG125" s="13">
        <v>180</v>
      </c>
      <c r="CH125" s="13">
        <v>181</v>
      </c>
      <c r="CI125" s="13">
        <v>182</v>
      </c>
      <c r="CJ125" s="13">
        <v>183</v>
      </c>
      <c r="CK125" s="13">
        <v>184</v>
      </c>
      <c r="CL125" s="13">
        <v>185</v>
      </c>
      <c r="CM125" s="13">
        <v>186</v>
      </c>
      <c r="CN125" s="13">
        <v>187</v>
      </c>
      <c r="CO125" s="13">
        <v>188</v>
      </c>
      <c r="CP125" s="13">
        <v>189</v>
      </c>
      <c r="CQ125" s="13">
        <v>190</v>
      </c>
      <c r="CR125" s="13">
        <v>191</v>
      </c>
      <c r="CS125" s="13">
        <v>192</v>
      </c>
      <c r="CT125" s="13">
        <v>193</v>
      </c>
      <c r="CU125" s="13">
        <v>194</v>
      </c>
      <c r="CV125" s="13">
        <v>195</v>
      </c>
      <c r="CW125" s="13">
        <v>196</v>
      </c>
      <c r="CX125" s="13">
        <v>197</v>
      </c>
      <c r="CY125" s="13">
        <v>198</v>
      </c>
      <c r="CZ125" s="13">
        <v>199</v>
      </c>
      <c r="DA125" s="13">
        <v>200</v>
      </c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</row>
    <row r="126" spans="1:138" ht="21.75" customHeight="1" x14ac:dyDescent="0.25">
      <c r="A126" s="13" t="str">
        <f t="shared" si="2"/>
        <v>C793NICOLAS</v>
      </c>
      <c r="B126" s="13" t="s">
        <v>22</v>
      </c>
      <c r="C126" s="13" t="s">
        <v>41</v>
      </c>
      <c r="D126" s="13"/>
      <c r="E126" s="13" t="s">
        <v>47</v>
      </c>
      <c r="F126" s="13"/>
      <c r="G126" s="13">
        <v>103</v>
      </c>
      <c r="H126" s="13">
        <v>104</v>
      </c>
      <c r="I126" s="13">
        <v>105</v>
      </c>
      <c r="J126" s="13">
        <v>106</v>
      </c>
      <c r="K126" s="13">
        <v>107</v>
      </c>
      <c r="L126" s="13">
        <v>108</v>
      </c>
      <c r="M126" s="13">
        <v>109</v>
      </c>
      <c r="N126" s="13">
        <v>110</v>
      </c>
      <c r="O126" s="13">
        <v>111</v>
      </c>
      <c r="P126" s="13">
        <v>112</v>
      </c>
      <c r="Q126" s="13">
        <v>113</v>
      </c>
      <c r="R126" s="13">
        <v>114</v>
      </c>
      <c r="S126" s="13">
        <v>115</v>
      </c>
      <c r="T126" s="13">
        <v>116</v>
      </c>
      <c r="U126" s="13">
        <v>117</v>
      </c>
      <c r="V126" s="13">
        <v>118</v>
      </c>
      <c r="W126" s="13">
        <v>119</v>
      </c>
      <c r="X126" s="13">
        <v>120</v>
      </c>
      <c r="Y126" s="13">
        <v>121</v>
      </c>
      <c r="Z126" s="13">
        <v>122</v>
      </c>
      <c r="AA126" s="13">
        <v>123</v>
      </c>
      <c r="AB126" s="13">
        <v>124</v>
      </c>
      <c r="AC126" s="13">
        <v>125</v>
      </c>
      <c r="AD126" s="13">
        <v>126</v>
      </c>
      <c r="AE126" s="13">
        <v>127</v>
      </c>
      <c r="AF126" s="13">
        <v>128</v>
      </c>
      <c r="AG126" s="13">
        <v>129</v>
      </c>
      <c r="AH126" s="13">
        <v>130</v>
      </c>
      <c r="AI126" s="13">
        <v>131</v>
      </c>
      <c r="AJ126" s="13">
        <v>132</v>
      </c>
      <c r="AK126" s="13">
        <v>133</v>
      </c>
      <c r="AL126" s="13">
        <v>134</v>
      </c>
      <c r="AM126" s="13">
        <v>135</v>
      </c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</row>
    <row r="127" spans="1:138" ht="21.75" customHeight="1" x14ac:dyDescent="0.25">
      <c r="A127" s="13" t="str">
        <f t="shared" si="2"/>
        <v>C073DANGER</v>
      </c>
      <c r="B127" s="13" t="s">
        <v>30</v>
      </c>
      <c r="C127" s="13" t="s">
        <v>58</v>
      </c>
      <c r="D127" s="13"/>
      <c r="E127" s="13" t="s">
        <v>61</v>
      </c>
      <c r="F127" s="13"/>
      <c r="G127" s="13">
        <v>104</v>
      </c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</row>
  </sheetData>
  <autoFilter ref="E101:EH12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D6" sqref="D6"/>
    </sheetView>
  </sheetViews>
  <sheetFormatPr baseColWidth="10" defaultRowHeight="15" x14ac:dyDescent="0.25"/>
  <cols>
    <col min="1" max="1" width="14" customWidth="1"/>
    <col min="2" max="3" width="43.85546875" customWidth="1"/>
  </cols>
  <sheetData>
    <row r="1" spans="1:3" x14ac:dyDescent="0.25">
      <c r="A1" s="9" t="s">
        <v>15</v>
      </c>
      <c r="B1" s="10" t="s">
        <v>8</v>
      </c>
      <c r="C1" s="11" t="s">
        <v>9</v>
      </c>
    </row>
    <row r="2" spans="1:3" ht="45" x14ac:dyDescent="0.25">
      <c r="A2" s="7" t="s">
        <v>46</v>
      </c>
      <c r="B2" s="8" t="s">
        <v>17</v>
      </c>
      <c r="C2" s="7" t="s">
        <v>70</v>
      </c>
    </row>
    <row r="3" spans="1:3" ht="45" x14ac:dyDescent="0.25">
      <c r="A3" s="7" t="s">
        <v>47</v>
      </c>
      <c r="B3" s="8" t="s">
        <v>19</v>
      </c>
      <c r="C3" s="7" t="s">
        <v>18</v>
      </c>
    </row>
    <row r="4" spans="1:3" ht="30" x14ac:dyDescent="0.25">
      <c r="A4" s="7" t="s">
        <v>73</v>
      </c>
      <c r="B4" s="8" t="s">
        <v>79</v>
      </c>
      <c r="C4" s="8" t="s">
        <v>79</v>
      </c>
    </row>
    <row r="5" spans="1:3" ht="30" x14ac:dyDescent="0.25">
      <c r="A5" s="7" t="s">
        <v>16</v>
      </c>
      <c r="B5" s="8" t="s">
        <v>17</v>
      </c>
      <c r="C5" s="7" t="s">
        <v>20</v>
      </c>
    </row>
    <row r="6" spans="1:3" x14ac:dyDescent="0.25">
      <c r="A6" s="27"/>
      <c r="B6" s="24"/>
      <c r="C6" s="26"/>
    </row>
    <row r="9" spans="1:3" ht="60" x14ac:dyDescent="0.25">
      <c r="C9" s="25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opLeftCell="A28" workbookViewId="0">
      <selection activeCell="D46" sqref="D46"/>
    </sheetView>
  </sheetViews>
  <sheetFormatPr baseColWidth="10" defaultRowHeight="15" x14ac:dyDescent="0.25"/>
  <cols>
    <col min="1" max="1" width="2.7109375" bestFit="1" customWidth="1"/>
    <col min="2" max="2" width="5.5703125" bestFit="1" customWidth="1"/>
    <col min="3" max="3" width="6" bestFit="1" customWidth="1"/>
    <col min="4" max="4" width="11.7109375" bestFit="1" customWidth="1"/>
    <col min="5" max="5" width="8.7109375" bestFit="1" customWidth="1"/>
    <col min="6" max="6" width="7" bestFit="1" customWidth="1"/>
    <col min="7" max="7" width="12.7109375" bestFit="1" customWidth="1"/>
    <col min="8" max="8" width="23.85546875" bestFit="1" customWidth="1"/>
    <col min="9" max="9" width="12.85546875" bestFit="1" customWidth="1"/>
    <col min="10" max="10" width="23.85546875" bestFit="1" customWidth="1"/>
    <col min="11" max="11" width="12.7109375" bestFit="1" customWidth="1"/>
    <col min="12" max="12" width="11.85546875" bestFit="1" customWidth="1"/>
    <col min="13" max="13" width="11.7109375" bestFit="1" customWidth="1"/>
    <col min="15" max="15" width="14.5703125" bestFit="1" customWidth="1"/>
  </cols>
  <sheetData>
    <row r="1" spans="1:17" x14ac:dyDescent="0.25">
      <c r="A1" s="28" t="s">
        <v>0</v>
      </c>
      <c r="B1" s="28" t="s">
        <v>74</v>
      </c>
      <c r="C1" s="28" t="s">
        <v>1</v>
      </c>
      <c r="D1" s="28" t="s">
        <v>75</v>
      </c>
      <c r="E1" s="28" t="s">
        <v>2</v>
      </c>
      <c r="F1" s="28" t="s">
        <v>3</v>
      </c>
      <c r="G1" s="28" t="s">
        <v>4</v>
      </c>
      <c r="H1" s="28" t="s">
        <v>5</v>
      </c>
      <c r="I1" s="28" t="s">
        <v>76</v>
      </c>
      <c r="J1" s="28" t="s">
        <v>7</v>
      </c>
      <c r="K1" s="28" t="s">
        <v>11</v>
      </c>
      <c r="L1" s="28" t="s">
        <v>78</v>
      </c>
      <c r="M1" s="28" t="s">
        <v>77</v>
      </c>
      <c r="N1" s="28" t="s">
        <v>10</v>
      </c>
      <c r="O1" s="28" t="s">
        <v>12</v>
      </c>
      <c r="P1" s="28" t="s">
        <v>8</v>
      </c>
      <c r="Q1" s="28" t="s">
        <v>9</v>
      </c>
    </row>
    <row r="2" spans="1:17" x14ac:dyDescent="0.25">
      <c r="A2" s="3" t="s">
        <v>13</v>
      </c>
      <c r="B2" s="3" t="s">
        <v>22</v>
      </c>
      <c r="C2" s="3">
        <v>43466</v>
      </c>
      <c r="D2" s="3" t="s">
        <v>31</v>
      </c>
      <c r="E2" s="3">
        <v>23</v>
      </c>
      <c r="F2" s="3"/>
      <c r="G2" s="3"/>
      <c r="H2" s="3">
        <v>1</v>
      </c>
      <c r="I2" s="3" t="s">
        <v>41</v>
      </c>
      <c r="J2" s="3">
        <v>23</v>
      </c>
      <c r="K2" s="3" t="s">
        <v>14</v>
      </c>
      <c r="L2" s="3" t="s">
        <v>80</v>
      </c>
      <c r="M2" s="3" t="s">
        <v>81</v>
      </c>
      <c r="N2" s="3" t="s">
        <v>81</v>
      </c>
      <c r="O2" s="3" t="s">
        <v>47</v>
      </c>
      <c r="P2" s="3">
        <v>125</v>
      </c>
      <c r="Q2" s="3"/>
    </row>
    <row r="3" spans="1:17" x14ac:dyDescent="0.25">
      <c r="A3" s="3" t="s">
        <v>13</v>
      </c>
      <c r="B3" s="3" t="s">
        <v>22</v>
      </c>
      <c r="C3" s="3">
        <v>43466</v>
      </c>
      <c r="D3" s="3" t="s">
        <v>32</v>
      </c>
      <c r="E3" s="3">
        <v>0</v>
      </c>
      <c r="F3" s="3"/>
      <c r="G3" s="3">
        <v>12.182</v>
      </c>
      <c r="H3" s="3">
        <v>2</v>
      </c>
      <c r="I3" s="3" t="s">
        <v>41</v>
      </c>
      <c r="J3" s="3">
        <v>23</v>
      </c>
      <c r="K3" s="3" t="s">
        <v>14</v>
      </c>
      <c r="L3" s="3" t="s">
        <v>82</v>
      </c>
      <c r="M3" s="3" t="s">
        <v>81</v>
      </c>
      <c r="N3" s="3" t="s">
        <v>81</v>
      </c>
      <c r="O3" s="3" t="s">
        <v>47</v>
      </c>
      <c r="P3" s="3">
        <v>125</v>
      </c>
      <c r="Q3" s="3"/>
    </row>
    <row r="4" spans="1:17" x14ac:dyDescent="0.25">
      <c r="A4" s="3" t="s">
        <v>13</v>
      </c>
      <c r="B4" s="3" t="s">
        <v>22</v>
      </c>
      <c r="C4" s="3">
        <v>43466</v>
      </c>
      <c r="D4" s="3" t="s">
        <v>33</v>
      </c>
      <c r="E4" s="3">
        <v>1</v>
      </c>
      <c r="F4" s="3"/>
      <c r="G4" s="3">
        <v>0</v>
      </c>
      <c r="H4" s="3">
        <v>2</v>
      </c>
      <c r="I4" s="3" t="s">
        <v>41</v>
      </c>
      <c r="J4" s="3">
        <v>23</v>
      </c>
      <c r="K4" s="3" t="s">
        <v>14</v>
      </c>
      <c r="L4" s="3" t="s">
        <v>83</v>
      </c>
      <c r="M4" s="3" t="s">
        <v>81</v>
      </c>
      <c r="N4" s="3" t="s">
        <v>83</v>
      </c>
      <c r="O4" s="3" t="s">
        <v>47</v>
      </c>
      <c r="P4" s="3">
        <v>125</v>
      </c>
      <c r="Q4" s="3"/>
    </row>
    <row r="5" spans="1:17" x14ac:dyDescent="0.25">
      <c r="A5" s="3" t="s">
        <v>13</v>
      </c>
      <c r="B5" s="3" t="s">
        <v>21</v>
      </c>
      <c r="C5" s="3">
        <v>43466</v>
      </c>
      <c r="D5" s="3" t="s">
        <v>31</v>
      </c>
      <c r="E5" s="3">
        <v>9</v>
      </c>
      <c r="F5" s="3">
        <v>3</v>
      </c>
      <c r="G5" s="3"/>
      <c r="H5" s="3">
        <v>1</v>
      </c>
      <c r="I5" s="3" t="s">
        <v>41</v>
      </c>
      <c r="J5" s="3">
        <v>16</v>
      </c>
      <c r="K5" s="3" t="s">
        <v>14</v>
      </c>
      <c r="L5" s="3" t="s">
        <v>84</v>
      </c>
      <c r="M5" s="3" t="s">
        <v>85</v>
      </c>
      <c r="N5" s="3" t="s">
        <v>85</v>
      </c>
      <c r="O5" s="3" t="s">
        <v>46</v>
      </c>
      <c r="P5" s="3">
        <v>89</v>
      </c>
      <c r="Q5" s="3"/>
    </row>
    <row r="6" spans="1:17" x14ac:dyDescent="0.25">
      <c r="A6" s="3" t="s">
        <v>13</v>
      </c>
      <c r="B6" s="3" t="s">
        <v>21</v>
      </c>
      <c r="C6" s="3">
        <v>43466</v>
      </c>
      <c r="D6" s="3" t="s">
        <v>34</v>
      </c>
      <c r="E6" s="3">
        <v>1</v>
      </c>
      <c r="F6" s="3"/>
      <c r="G6" s="3"/>
      <c r="H6" s="3">
        <v>1</v>
      </c>
      <c r="I6" s="3" t="s">
        <v>41</v>
      </c>
      <c r="J6" s="3">
        <v>16</v>
      </c>
      <c r="K6" s="3" t="s">
        <v>14</v>
      </c>
      <c r="L6" s="3" t="s">
        <v>86</v>
      </c>
      <c r="M6" s="3" t="s">
        <v>85</v>
      </c>
      <c r="N6" s="3" t="s">
        <v>86</v>
      </c>
      <c r="O6" s="3" t="s">
        <v>46</v>
      </c>
      <c r="P6" s="3">
        <v>89</v>
      </c>
      <c r="Q6" s="3"/>
    </row>
    <row r="7" spans="1:17" x14ac:dyDescent="0.25">
      <c r="A7" s="3" t="s">
        <v>13</v>
      </c>
      <c r="B7" s="3" t="s">
        <v>21</v>
      </c>
      <c r="C7" s="3">
        <v>43466</v>
      </c>
      <c r="D7" s="3" t="s">
        <v>40</v>
      </c>
      <c r="E7" s="3">
        <v>1</v>
      </c>
      <c r="F7" s="3"/>
      <c r="G7" s="3"/>
      <c r="H7" s="3">
        <v>1</v>
      </c>
      <c r="I7" s="3" t="s">
        <v>41</v>
      </c>
      <c r="J7" s="3">
        <v>16</v>
      </c>
      <c r="K7" s="3" t="s">
        <v>14</v>
      </c>
      <c r="L7" s="3" t="s">
        <v>87</v>
      </c>
      <c r="M7" s="3" t="s">
        <v>85</v>
      </c>
      <c r="N7" s="3" t="s">
        <v>87</v>
      </c>
      <c r="O7" s="3" t="s">
        <v>46</v>
      </c>
      <c r="P7" s="3">
        <v>89</v>
      </c>
      <c r="Q7" s="3"/>
    </row>
    <row r="8" spans="1:17" x14ac:dyDescent="0.25">
      <c r="A8" s="3" t="s">
        <v>13</v>
      </c>
      <c r="B8" s="3" t="s">
        <v>21</v>
      </c>
      <c r="C8" s="3">
        <v>43466</v>
      </c>
      <c r="D8" s="3" t="s">
        <v>32</v>
      </c>
      <c r="E8" s="3">
        <v>0</v>
      </c>
      <c r="F8" s="3"/>
      <c r="G8" s="3">
        <v>12.336</v>
      </c>
      <c r="H8" s="3">
        <v>1</v>
      </c>
      <c r="I8" s="3" t="s">
        <v>41</v>
      </c>
      <c r="J8" s="3">
        <v>16</v>
      </c>
      <c r="K8" s="3" t="s">
        <v>14</v>
      </c>
      <c r="L8" s="3" t="s">
        <v>88</v>
      </c>
      <c r="M8" s="3" t="s">
        <v>85</v>
      </c>
      <c r="N8" s="3" t="s">
        <v>88</v>
      </c>
      <c r="O8" s="3" t="s">
        <v>46</v>
      </c>
      <c r="P8" s="3">
        <v>89</v>
      </c>
      <c r="Q8" s="3"/>
    </row>
    <row r="9" spans="1:17" x14ac:dyDescent="0.25">
      <c r="A9" s="3" t="s">
        <v>13</v>
      </c>
      <c r="B9" s="3" t="s">
        <v>21</v>
      </c>
      <c r="C9" s="3">
        <v>43466</v>
      </c>
      <c r="D9" s="3" t="s">
        <v>37</v>
      </c>
      <c r="E9" s="3">
        <v>1</v>
      </c>
      <c r="F9" s="3"/>
      <c r="G9" s="3"/>
      <c r="H9" s="3">
        <v>1</v>
      </c>
      <c r="I9" s="3" t="s">
        <v>41</v>
      </c>
      <c r="J9" s="3">
        <v>16</v>
      </c>
      <c r="K9" s="3" t="s">
        <v>14</v>
      </c>
      <c r="L9" s="3" t="s">
        <v>89</v>
      </c>
      <c r="M9" s="3" t="s">
        <v>85</v>
      </c>
      <c r="N9" s="3" t="s">
        <v>89</v>
      </c>
      <c r="O9" s="3" t="s">
        <v>46</v>
      </c>
      <c r="P9" s="3">
        <v>89</v>
      </c>
      <c r="Q9" s="3"/>
    </row>
    <row r="10" spans="1:17" x14ac:dyDescent="0.25">
      <c r="A10" s="3" t="s">
        <v>13</v>
      </c>
      <c r="B10" s="3" t="s">
        <v>21</v>
      </c>
      <c r="C10" s="3">
        <v>43466</v>
      </c>
      <c r="D10" s="3" t="s">
        <v>36</v>
      </c>
      <c r="E10" s="3">
        <v>1</v>
      </c>
      <c r="F10" s="3"/>
      <c r="G10" s="3"/>
      <c r="H10" s="3">
        <v>1</v>
      </c>
      <c r="I10" s="3" t="s">
        <v>41</v>
      </c>
      <c r="J10" s="3">
        <v>16</v>
      </c>
      <c r="K10" s="3" t="s">
        <v>14</v>
      </c>
      <c r="L10" s="3" t="s">
        <v>90</v>
      </c>
      <c r="M10" s="3" t="s">
        <v>85</v>
      </c>
      <c r="N10" s="3" t="s">
        <v>90</v>
      </c>
      <c r="O10" s="3" t="s">
        <v>46</v>
      </c>
      <c r="P10" s="3">
        <v>89</v>
      </c>
      <c r="Q10" s="3"/>
    </row>
    <row r="11" spans="1:17" x14ac:dyDescent="0.25">
      <c r="A11" s="3" t="s">
        <v>13</v>
      </c>
      <c r="B11" s="3" t="s">
        <v>23</v>
      </c>
      <c r="C11" s="3">
        <v>43466</v>
      </c>
      <c r="D11" s="3" t="s">
        <v>31</v>
      </c>
      <c r="E11" s="3">
        <v>12</v>
      </c>
      <c r="F11" s="3"/>
      <c r="G11" s="3">
        <v>0</v>
      </c>
      <c r="H11" s="3">
        <v>1</v>
      </c>
      <c r="I11" s="3" t="s">
        <v>41</v>
      </c>
      <c r="J11" s="3">
        <v>17</v>
      </c>
      <c r="K11" s="3" t="s">
        <v>14</v>
      </c>
      <c r="L11" s="3" t="s">
        <v>91</v>
      </c>
      <c r="M11" s="3" t="s">
        <v>92</v>
      </c>
      <c r="N11" s="3" t="s">
        <v>92</v>
      </c>
      <c r="O11" s="3" t="s">
        <v>46</v>
      </c>
      <c r="P11" s="3">
        <v>87</v>
      </c>
      <c r="Q11" s="3"/>
    </row>
    <row r="12" spans="1:17" x14ac:dyDescent="0.25">
      <c r="A12" s="3" t="s">
        <v>13</v>
      </c>
      <c r="B12" s="3" t="s">
        <v>23</v>
      </c>
      <c r="C12" s="3">
        <v>43466</v>
      </c>
      <c r="D12" s="3" t="s">
        <v>34</v>
      </c>
      <c r="E12" s="3">
        <v>1</v>
      </c>
      <c r="F12" s="3"/>
      <c r="G12" s="3"/>
      <c r="H12" s="3">
        <v>1</v>
      </c>
      <c r="I12" s="3" t="s">
        <v>41</v>
      </c>
      <c r="J12" s="3">
        <v>17</v>
      </c>
      <c r="K12" s="3" t="s">
        <v>14</v>
      </c>
      <c r="L12" s="3" t="s">
        <v>93</v>
      </c>
      <c r="M12" s="3" t="s">
        <v>92</v>
      </c>
      <c r="N12" s="3" t="s">
        <v>93</v>
      </c>
      <c r="O12" s="3" t="s">
        <v>46</v>
      </c>
      <c r="P12" s="3">
        <v>87</v>
      </c>
      <c r="Q12" s="3"/>
    </row>
    <row r="13" spans="1:17" x14ac:dyDescent="0.25">
      <c r="A13" s="3" t="s">
        <v>13</v>
      </c>
      <c r="B13" s="3" t="s">
        <v>23</v>
      </c>
      <c r="C13" s="3">
        <v>43466</v>
      </c>
      <c r="D13" s="3" t="s">
        <v>40</v>
      </c>
      <c r="E13" s="3">
        <v>2</v>
      </c>
      <c r="F13" s="3"/>
      <c r="G13" s="3"/>
      <c r="H13" s="3">
        <v>1</v>
      </c>
      <c r="I13" s="3" t="s">
        <v>41</v>
      </c>
      <c r="J13" s="3">
        <v>17</v>
      </c>
      <c r="K13" s="3" t="s">
        <v>14</v>
      </c>
      <c r="L13" s="3" t="s">
        <v>94</v>
      </c>
      <c r="M13" s="3" t="s">
        <v>92</v>
      </c>
      <c r="N13" s="3" t="s">
        <v>94</v>
      </c>
      <c r="O13" s="3" t="s">
        <v>46</v>
      </c>
      <c r="P13" s="3">
        <v>87</v>
      </c>
      <c r="Q13" s="3"/>
    </row>
    <row r="14" spans="1:17" x14ac:dyDescent="0.25">
      <c r="A14" s="3" t="s">
        <v>13</v>
      </c>
      <c r="B14" s="3" t="s">
        <v>23</v>
      </c>
      <c r="C14" s="3">
        <v>43466</v>
      </c>
      <c r="D14" s="3" t="s">
        <v>32</v>
      </c>
      <c r="E14" s="3">
        <v>0</v>
      </c>
      <c r="F14" s="3"/>
      <c r="G14" s="3">
        <v>17.184000000000001</v>
      </c>
      <c r="H14" s="3">
        <v>1</v>
      </c>
      <c r="I14" s="3" t="s">
        <v>41</v>
      </c>
      <c r="J14" s="3">
        <v>17</v>
      </c>
      <c r="K14" s="3" t="s">
        <v>14</v>
      </c>
      <c r="L14" s="3" t="s">
        <v>95</v>
      </c>
      <c r="M14" s="3" t="s">
        <v>92</v>
      </c>
      <c r="N14" s="3" t="s">
        <v>95</v>
      </c>
      <c r="O14" s="3" t="s">
        <v>46</v>
      </c>
      <c r="P14" s="3">
        <v>87</v>
      </c>
      <c r="Q14" s="3"/>
    </row>
    <row r="15" spans="1:17" x14ac:dyDescent="0.25">
      <c r="A15" s="3" t="s">
        <v>13</v>
      </c>
      <c r="B15" s="3" t="s">
        <v>23</v>
      </c>
      <c r="C15" s="3">
        <v>43466</v>
      </c>
      <c r="D15" s="3" t="s">
        <v>37</v>
      </c>
      <c r="E15" s="3">
        <v>1</v>
      </c>
      <c r="F15" s="3"/>
      <c r="G15" s="3"/>
      <c r="H15" s="3">
        <v>1</v>
      </c>
      <c r="I15" s="3" t="s">
        <v>41</v>
      </c>
      <c r="J15" s="3">
        <v>17</v>
      </c>
      <c r="K15" s="3" t="s">
        <v>14</v>
      </c>
      <c r="L15" s="3" t="s">
        <v>96</v>
      </c>
      <c r="M15" s="3" t="s">
        <v>92</v>
      </c>
      <c r="N15" s="3" t="s">
        <v>96</v>
      </c>
      <c r="O15" s="3" t="s">
        <v>46</v>
      </c>
      <c r="P15" s="3">
        <v>87</v>
      </c>
      <c r="Q15" s="3"/>
    </row>
    <row r="16" spans="1:17" x14ac:dyDescent="0.25">
      <c r="A16" s="3" t="s">
        <v>13</v>
      </c>
      <c r="B16" s="3" t="s">
        <v>23</v>
      </c>
      <c r="C16" s="3">
        <v>43466</v>
      </c>
      <c r="D16" s="3" t="s">
        <v>38</v>
      </c>
      <c r="E16" s="3">
        <v>1</v>
      </c>
      <c r="F16" s="3"/>
      <c r="G16" s="3">
        <v>22.19</v>
      </c>
      <c r="H16" s="3">
        <v>1</v>
      </c>
      <c r="I16" s="3" t="s">
        <v>41</v>
      </c>
      <c r="J16" s="3">
        <v>17</v>
      </c>
      <c r="K16" s="3" t="s">
        <v>14</v>
      </c>
      <c r="L16" s="3" t="s">
        <v>97</v>
      </c>
      <c r="M16" s="3" t="s">
        <v>92</v>
      </c>
      <c r="N16" s="3" t="s">
        <v>97</v>
      </c>
      <c r="O16" s="3" t="s">
        <v>46</v>
      </c>
      <c r="P16" s="3">
        <v>87</v>
      </c>
      <c r="Q16" s="3"/>
    </row>
    <row r="17" spans="1:17" x14ac:dyDescent="0.25">
      <c r="A17" s="3" t="s">
        <v>13</v>
      </c>
      <c r="B17" s="3" t="s">
        <v>24</v>
      </c>
      <c r="C17" s="3">
        <v>43466</v>
      </c>
      <c r="D17" s="3" t="s">
        <v>31</v>
      </c>
      <c r="E17" s="3">
        <v>5</v>
      </c>
      <c r="F17" s="3"/>
      <c r="G17" s="3"/>
      <c r="H17" s="3">
        <v>1</v>
      </c>
      <c r="I17" s="3" t="s">
        <v>41</v>
      </c>
      <c r="J17" s="3">
        <v>8</v>
      </c>
      <c r="K17" s="3" t="s">
        <v>14</v>
      </c>
      <c r="L17" s="3" t="s">
        <v>98</v>
      </c>
      <c r="M17" s="3" t="s">
        <v>99</v>
      </c>
      <c r="N17" s="3" t="s">
        <v>99</v>
      </c>
      <c r="O17" s="3" t="s">
        <v>46</v>
      </c>
      <c r="P17" s="3">
        <v>88</v>
      </c>
      <c r="Q17" s="3"/>
    </row>
    <row r="18" spans="1:17" x14ac:dyDescent="0.25">
      <c r="A18" s="3" t="s">
        <v>13</v>
      </c>
      <c r="B18" s="3" t="s">
        <v>24</v>
      </c>
      <c r="C18" s="3">
        <v>43466</v>
      </c>
      <c r="D18" s="3" t="s">
        <v>34</v>
      </c>
      <c r="E18" s="3">
        <v>1</v>
      </c>
      <c r="F18" s="3"/>
      <c r="G18" s="3"/>
      <c r="H18" s="3">
        <v>1</v>
      </c>
      <c r="I18" s="3" t="s">
        <v>41</v>
      </c>
      <c r="J18" s="3">
        <v>8</v>
      </c>
      <c r="K18" s="3" t="s">
        <v>14</v>
      </c>
      <c r="L18" s="3" t="s">
        <v>100</v>
      </c>
      <c r="M18" s="3" t="s">
        <v>99</v>
      </c>
      <c r="N18" s="3" t="s">
        <v>100</v>
      </c>
      <c r="O18" s="3" t="s">
        <v>46</v>
      </c>
      <c r="P18" s="3">
        <v>88</v>
      </c>
      <c r="Q18" s="3"/>
    </row>
    <row r="19" spans="1:17" x14ac:dyDescent="0.25">
      <c r="A19" s="3" t="s">
        <v>13</v>
      </c>
      <c r="B19" s="3" t="s">
        <v>24</v>
      </c>
      <c r="C19" s="3">
        <v>43466</v>
      </c>
      <c r="D19" s="3" t="s">
        <v>40</v>
      </c>
      <c r="E19" s="3">
        <v>1</v>
      </c>
      <c r="F19" s="3"/>
      <c r="G19" s="3"/>
      <c r="H19" s="3">
        <v>1</v>
      </c>
      <c r="I19" s="3" t="s">
        <v>41</v>
      </c>
      <c r="J19" s="3">
        <v>8</v>
      </c>
      <c r="K19" s="3" t="s">
        <v>14</v>
      </c>
      <c r="L19" s="3" t="s">
        <v>101</v>
      </c>
      <c r="M19" s="3" t="s">
        <v>99</v>
      </c>
      <c r="N19" s="3" t="s">
        <v>101</v>
      </c>
      <c r="O19" s="3" t="s">
        <v>46</v>
      </c>
      <c r="P19" s="3">
        <v>88</v>
      </c>
      <c r="Q19" s="3"/>
    </row>
    <row r="20" spans="1:17" x14ac:dyDescent="0.25">
      <c r="A20" s="3" t="s">
        <v>13</v>
      </c>
      <c r="B20" s="3" t="s">
        <v>24</v>
      </c>
      <c r="C20" s="3">
        <v>43466</v>
      </c>
      <c r="D20" s="3" t="s">
        <v>32</v>
      </c>
      <c r="E20" s="3">
        <v>0</v>
      </c>
      <c r="F20" s="3"/>
      <c r="G20" s="3">
        <v>20</v>
      </c>
      <c r="H20" s="3">
        <v>1</v>
      </c>
      <c r="I20" s="3" t="s">
        <v>41</v>
      </c>
      <c r="J20" s="3">
        <v>8</v>
      </c>
      <c r="K20" s="3" t="s">
        <v>14</v>
      </c>
      <c r="L20" s="3" t="s">
        <v>102</v>
      </c>
      <c r="M20" s="3" t="s">
        <v>99</v>
      </c>
      <c r="N20" s="3" t="s">
        <v>102</v>
      </c>
      <c r="O20" s="3" t="s">
        <v>46</v>
      </c>
      <c r="P20" s="3">
        <v>88</v>
      </c>
      <c r="Q20" s="3"/>
    </row>
    <row r="21" spans="1:17" x14ac:dyDescent="0.25">
      <c r="A21" s="3" t="s">
        <v>13</v>
      </c>
      <c r="B21" s="3" t="s">
        <v>24</v>
      </c>
      <c r="C21" s="3">
        <v>43466</v>
      </c>
      <c r="D21" s="3" t="s">
        <v>37</v>
      </c>
      <c r="E21" s="3">
        <v>1</v>
      </c>
      <c r="F21" s="3"/>
      <c r="G21" s="3"/>
      <c r="H21" s="3">
        <v>1</v>
      </c>
      <c r="I21" s="3" t="s">
        <v>41</v>
      </c>
      <c r="J21" s="3">
        <v>8</v>
      </c>
      <c r="K21" s="3" t="s">
        <v>14</v>
      </c>
      <c r="L21" s="3" t="s">
        <v>103</v>
      </c>
      <c r="M21" s="3" t="s">
        <v>99</v>
      </c>
      <c r="N21" s="3" t="s">
        <v>103</v>
      </c>
      <c r="O21" s="3" t="s">
        <v>46</v>
      </c>
      <c r="P21" s="3">
        <v>88</v>
      </c>
      <c r="Q21" s="3"/>
    </row>
    <row r="22" spans="1:17" x14ac:dyDescent="0.25">
      <c r="A22" s="3" t="s">
        <v>13</v>
      </c>
      <c r="B22" s="3" t="s">
        <v>24</v>
      </c>
      <c r="C22" s="3">
        <v>43466</v>
      </c>
      <c r="D22" s="3" t="s">
        <v>38</v>
      </c>
      <c r="E22" s="3">
        <v>0</v>
      </c>
      <c r="F22" s="3"/>
      <c r="G22" s="3">
        <v>13.17</v>
      </c>
      <c r="H22" s="3">
        <v>1</v>
      </c>
      <c r="I22" s="3" t="s">
        <v>41</v>
      </c>
      <c r="J22" s="3">
        <v>8</v>
      </c>
      <c r="K22" s="3" t="s">
        <v>14</v>
      </c>
      <c r="L22" s="3" t="s">
        <v>104</v>
      </c>
      <c r="M22" s="3" t="s">
        <v>99</v>
      </c>
      <c r="N22" s="3" t="s">
        <v>104</v>
      </c>
      <c r="O22" s="3" t="s">
        <v>46</v>
      </c>
      <c r="P22" s="3">
        <v>88</v>
      </c>
      <c r="Q22" s="3"/>
    </row>
    <row r="23" spans="1:17" x14ac:dyDescent="0.25">
      <c r="A23" s="3" t="s">
        <v>13</v>
      </c>
      <c r="B23" s="3" t="s">
        <v>25</v>
      </c>
      <c r="C23" s="3">
        <v>43466</v>
      </c>
      <c r="D23" s="3" t="s">
        <v>31</v>
      </c>
      <c r="E23" s="3">
        <v>5</v>
      </c>
      <c r="F23" s="3"/>
      <c r="G23" s="3"/>
      <c r="H23" s="3">
        <v>1</v>
      </c>
      <c r="I23" s="3" t="s">
        <v>43</v>
      </c>
      <c r="J23" s="3">
        <v>6</v>
      </c>
      <c r="K23" s="3" t="s">
        <v>14</v>
      </c>
      <c r="L23" s="3" t="s">
        <v>105</v>
      </c>
      <c r="M23" s="3" t="s">
        <v>106</v>
      </c>
      <c r="N23" s="3" t="s">
        <v>106</v>
      </c>
      <c r="O23" s="3" t="s">
        <v>47</v>
      </c>
      <c r="P23" s="3">
        <v>86</v>
      </c>
      <c r="Q23" s="3"/>
    </row>
    <row r="24" spans="1:17" x14ac:dyDescent="0.25">
      <c r="A24" s="3" t="s">
        <v>13</v>
      </c>
      <c r="B24" s="3" t="s">
        <v>25</v>
      </c>
      <c r="C24" s="3">
        <v>43466</v>
      </c>
      <c r="D24" s="3" t="s">
        <v>34</v>
      </c>
      <c r="E24" s="3">
        <v>1</v>
      </c>
      <c r="F24" s="3"/>
      <c r="G24" s="3"/>
      <c r="H24" s="3">
        <v>1</v>
      </c>
      <c r="I24" s="3" t="s">
        <v>43</v>
      </c>
      <c r="J24" s="3">
        <v>6</v>
      </c>
      <c r="K24" s="3" t="s">
        <v>14</v>
      </c>
      <c r="L24" s="3" t="s">
        <v>107</v>
      </c>
      <c r="M24" s="3" t="s">
        <v>106</v>
      </c>
      <c r="N24" s="3" t="s">
        <v>107</v>
      </c>
      <c r="O24" s="3" t="s">
        <v>47</v>
      </c>
      <c r="P24" s="3">
        <v>86</v>
      </c>
      <c r="Q24" s="3"/>
    </row>
    <row r="25" spans="1:17" x14ac:dyDescent="0.25">
      <c r="A25" s="3" t="s">
        <v>13</v>
      </c>
      <c r="B25" s="3" t="s">
        <v>25</v>
      </c>
      <c r="C25" s="3">
        <v>43466</v>
      </c>
      <c r="D25" s="3" t="s">
        <v>32</v>
      </c>
      <c r="E25" s="3">
        <v>0</v>
      </c>
      <c r="F25" s="3"/>
      <c r="G25" s="3">
        <v>17.265999999999998</v>
      </c>
      <c r="H25" s="3">
        <v>1</v>
      </c>
      <c r="I25" s="3" t="s">
        <v>43</v>
      </c>
      <c r="J25" s="3">
        <v>6</v>
      </c>
      <c r="K25" s="3" t="s">
        <v>14</v>
      </c>
      <c r="L25" s="3" t="s">
        <v>108</v>
      </c>
      <c r="M25" s="3" t="s">
        <v>106</v>
      </c>
      <c r="N25" s="3" t="s">
        <v>108</v>
      </c>
      <c r="O25" s="3" t="s">
        <v>47</v>
      </c>
      <c r="P25" s="3">
        <v>86</v>
      </c>
      <c r="Q25" s="3"/>
    </row>
    <row r="26" spans="1:17" x14ac:dyDescent="0.25">
      <c r="A26" s="3" t="s">
        <v>13</v>
      </c>
      <c r="B26" s="3" t="s">
        <v>26</v>
      </c>
      <c r="C26" s="3">
        <v>43466</v>
      </c>
      <c r="D26" s="3" t="s">
        <v>31</v>
      </c>
      <c r="E26" s="3">
        <v>1</v>
      </c>
      <c r="F26" s="3"/>
      <c r="G26" s="3">
        <v>0</v>
      </c>
      <c r="H26" s="3">
        <v>1</v>
      </c>
      <c r="I26" s="3" t="s">
        <v>43</v>
      </c>
      <c r="J26" s="3">
        <v>6</v>
      </c>
      <c r="K26" s="3" t="s">
        <v>14</v>
      </c>
      <c r="L26" s="3" t="s">
        <v>109</v>
      </c>
      <c r="M26" s="3" t="s">
        <v>110</v>
      </c>
      <c r="N26" s="3" t="s">
        <v>110</v>
      </c>
      <c r="O26" s="3" t="s">
        <v>47</v>
      </c>
      <c r="P26" s="3">
        <v>83</v>
      </c>
      <c r="Q26" s="3"/>
    </row>
    <row r="27" spans="1:17" x14ac:dyDescent="0.25">
      <c r="A27" s="3" t="s">
        <v>13</v>
      </c>
      <c r="B27" s="3" t="s">
        <v>26</v>
      </c>
      <c r="C27" s="3">
        <v>43466</v>
      </c>
      <c r="D27" s="3" t="s">
        <v>40</v>
      </c>
      <c r="E27" s="3">
        <v>2</v>
      </c>
      <c r="F27" s="3"/>
      <c r="G27" s="3"/>
      <c r="H27" s="3">
        <v>1</v>
      </c>
      <c r="I27" s="3" t="s">
        <v>43</v>
      </c>
      <c r="J27" s="3">
        <v>6</v>
      </c>
      <c r="K27" s="3" t="s">
        <v>14</v>
      </c>
      <c r="L27" s="3" t="s">
        <v>111</v>
      </c>
      <c r="M27" s="3" t="s">
        <v>110</v>
      </c>
      <c r="N27" s="3" t="s">
        <v>111</v>
      </c>
      <c r="O27" s="3" t="s">
        <v>47</v>
      </c>
      <c r="P27" s="3">
        <v>83</v>
      </c>
      <c r="Q27" s="3"/>
    </row>
    <row r="28" spans="1:17" x14ac:dyDescent="0.25">
      <c r="A28" s="3" t="s">
        <v>13</v>
      </c>
      <c r="B28" s="3" t="s">
        <v>26</v>
      </c>
      <c r="C28" s="3">
        <v>43466</v>
      </c>
      <c r="D28" s="3" t="s">
        <v>39</v>
      </c>
      <c r="E28" s="3">
        <v>1</v>
      </c>
      <c r="F28" s="3"/>
      <c r="G28" s="3"/>
      <c r="H28" s="3">
        <v>1</v>
      </c>
      <c r="I28" s="3" t="s">
        <v>43</v>
      </c>
      <c r="J28" s="3">
        <v>6</v>
      </c>
      <c r="K28" s="3" t="s">
        <v>14</v>
      </c>
      <c r="L28" s="3" t="s">
        <v>112</v>
      </c>
      <c r="M28" s="3" t="s">
        <v>110</v>
      </c>
      <c r="N28" s="3" t="s">
        <v>112</v>
      </c>
      <c r="O28" s="3" t="s">
        <v>47</v>
      </c>
      <c r="P28" s="3">
        <v>83</v>
      </c>
      <c r="Q28" s="3"/>
    </row>
    <row r="29" spans="1:17" x14ac:dyDescent="0.25">
      <c r="A29" s="3" t="s">
        <v>13</v>
      </c>
      <c r="B29" s="3" t="s">
        <v>26</v>
      </c>
      <c r="C29" s="3">
        <v>43466</v>
      </c>
      <c r="D29" s="3" t="s">
        <v>35</v>
      </c>
      <c r="E29" s="3">
        <v>1</v>
      </c>
      <c r="F29" s="3"/>
      <c r="G29" s="3"/>
      <c r="H29" s="3">
        <v>1</v>
      </c>
      <c r="I29" s="3" t="s">
        <v>43</v>
      </c>
      <c r="J29" s="3">
        <v>6</v>
      </c>
      <c r="K29" s="3" t="s">
        <v>14</v>
      </c>
      <c r="L29" s="3" t="s">
        <v>113</v>
      </c>
      <c r="M29" s="3" t="s">
        <v>110</v>
      </c>
      <c r="N29" s="3" t="s">
        <v>113</v>
      </c>
      <c r="O29" s="3" t="s">
        <v>47</v>
      </c>
      <c r="P29" s="3">
        <v>83</v>
      </c>
      <c r="Q29" s="3"/>
    </row>
    <row r="30" spans="1:17" x14ac:dyDescent="0.25">
      <c r="A30" s="3" t="s">
        <v>13</v>
      </c>
      <c r="B30" s="3" t="s">
        <v>26</v>
      </c>
      <c r="C30" s="3">
        <v>43466</v>
      </c>
      <c r="D30" s="3" t="s">
        <v>37</v>
      </c>
      <c r="E30" s="3">
        <v>1</v>
      </c>
      <c r="F30" s="3"/>
      <c r="G30" s="3"/>
      <c r="H30" s="3">
        <v>1</v>
      </c>
      <c r="I30" s="3" t="s">
        <v>43</v>
      </c>
      <c r="J30" s="3">
        <v>6</v>
      </c>
      <c r="K30" s="3" t="s">
        <v>14</v>
      </c>
      <c r="L30" s="3" t="s">
        <v>114</v>
      </c>
      <c r="M30" s="3" t="s">
        <v>110</v>
      </c>
      <c r="N30" s="3" t="s">
        <v>114</v>
      </c>
      <c r="O30" s="3" t="s">
        <v>47</v>
      </c>
      <c r="P30" s="3">
        <v>83</v>
      </c>
      <c r="Q30" s="3"/>
    </row>
    <row r="31" spans="1:17" x14ac:dyDescent="0.25">
      <c r="A31" s="3" t="s">
        <v>13</v>
      </c>
      <c r="B31" s="3" t="s">
        <v>26</v>
      </c>
      <c r="C31" s="3">
        <v>43466</v>
      </c>
      <c r="D31" s="3" t="s">
        <v>38</v>
      </c>
      <c r="E31" s="3">
        <v>0</v>
      </c>
      <c r="F31" s="3"/>
      <c r="G31" s="3">
        <v>10</v>
      </c>
      <c r="H31" s="3">
        <v>1</v>
      </c>
      <c r="I31" s="3" t="s">
        <v>43</v>
      </c>
      <c r="J31" s="3">
        <v>6</v>
      </c>
      <c r="K31" s="3" t="s">
        <v>14</v>
      </c>
      <c r="L31" s="3" t="s">
        <v>115</v>
      </c>
      <c r="M31" s="3" t="s">
        <v>110</v>
      </c>
      <c r="N31" s="3" t="s">
        <v>115</v>
      </c>
      <c r="O31" s="3" t="s">
        <v>47</v>
      </c>
      <c r="P31" s="3">
        <v>83</v>
      </c>
      <c r="Q31" s="3"/>
    </row>
    <row r="32" spans="1:17" x14ac:dyDescent="0.25">
      <c r="A32" s="3" t="s">
        <v>13</v>
      </c>
      <c r="B32" s="3" t="s">
        <v>27</v>
      </c>
      <c r="C32" s="3">
        <v>43466</v>
      </c>
      <c r="D32" s="3" t="s">
        <v>31</v>
      </c>
      <c r="E32" s="3">
        <v>19</v>
      </c>
      <c r="F32" s="3"/>
      <c r="G32" s="3"/>
      <c r="H32" s="3">
        <v>1</v>
      </c>
      <c r="I32" s="3" t="s">
        <v>44</v>
      </c>
      <c r="J32" s="3">
        <v>23</v>
      </c>
      <c r="K32" s="3" t="s">
        <v>14</v>
      </c>
      <c r="L32" s="3" t="s">
        <v>116</v>
      </c>
      <c r="M32" s="3" t="s">
        <v>117</v>
      </c>
      <c r="N32" s="3" t="s">
        <v>117</v>
      </c>
      <c r="O32" s="3" t="s">
        <v>47</v>
      </c>
      <c r="P32" s="3">
        <v>103</v>
      </c>
      <c r="Q32" s="3"/>
    </row>
    <row r="33" spans="1:17" x14ac:dyDescent="0.25">
      <c r="A33" s="3" t="s">
        <v>13</v>
      </c>
      <c r="B33" s="3" t="s">
        <v>27</v>
      </c>
      <c r="C33" s="3">
        <v>43466</v>
      </c>
      <c r="D33" s="3" t="s">
        <v>34</v>
      </c>
      <c r="E33" s="3">
        <v>1</v>
      </c>
      <c r="F33" s="3"/>
      <c r="G33" s="3"/>
      <c r="H33" s="3">
        <v>1</v>
      </c>
      <c r="I33" s="3" t="s">
        <v>44</v>
      </c>
      <c r="J33" s="3">
        <v>23</v>
      </c>
      <c r="K33" s="3" t="s">
        <v>14</v>
      </c>
      <c r="L33" s="3" t="s">
        <v>118</v>
      </c>
      <c r="M33" s="3" t="s">
        <v>117</v>
      </c>
      <c r="N33" s="3" t="s">
        <v>117</v>
      </c>
      <c r="O33" s="3" t="s">
        <v>47</v>
      </c>
      <c r="P33" s="3">
        <v>103</v>
      </c>
      <c r="Q33" s="3"/>
    </row>
    <row r="34" spans="1:17" x14ac:dyDescent="0.25">
      <c r="A34" s="3" t="s">
        <v>13</v>
      </c>
      <c r="B34" s="3" t="s">
        <v>27</v>
      </c>
      <c r="C34" s="3">
        <v>43466</v>
      </c>
      <c r="D34" s="3" t="s">
        <v>32</v>
      </c>
      <c r="E34" s="3">
        <v>1</v>
      </c>
      <c r="F34" s="3"/>
      <c r="G34" s="3">
        <v>73.935000000000002</v>
      </c>
      <c r="H34" s="3">
        <v>1</v>
      </c>
      <c r="I34" s="3" t="s">
        <v>44</v>
      </c>
      <c r="J34" s="3">
        <v>23</v>
      </c>
      <c r="K34" s="3" t="s">
        <v>14</v>
      </c>
      <c r="L34" s="3" t="s">
        <v>119</v>
      </c>
      <c r="M34" s="3" t="s">
        <v>117</v>
      </c>
      <c r="N34" s="3" t="s">
        <v>117</v>
      </c>
      <c r="O34" s="3" t="s">
        <v>47</v>
      </c>
      <c r="P34" s="3">
        <v>103</v>
      </c>
      <c r="Q34" s="3"/>
    </row>
    <row r="35" spans="1:17" x14ac:dyDescent="0.25">
      <c r="A35" s="3" t="s">
        <v>13</v>
      </c>
      <c r="B35" s="3" t="s">
        <v>27</v>
      </c>
      <c r="C35" s="3">
        <v>43466</v>
      </c>
      <c r="D35" s="3" t="s">
        <v>36</v>
      </c>
      <c r="E35" s="3">
        <v>2</v>
      </c>
      <c r="F35" s="3"/>
      <c r="G35" s="3"/>
      <c r="H35" s="3">
        <v>1</v>
      </c>
      <c r="I35" s="3" t="s">
        <v>44</v>
      </c>
      <c r="J35" s="3">
        <v>23</v>
      </c>
      <c r="K35" s="3" t="s">
        <v>14</v>
      </c>
      <c r="L35" s="3" t="s">
        <v>120</v>
      </c>
      <c r="M35" s="3" t="s">
        <v>117</v>
      </c>
      <c r="N35" s="3" t="s">
        <v>117</v>
      </c>
      <c r="O35" s="3" t="s">
        <v>47</v>
      </c>
      <c r="P35" s="3">
        <v>103</v>
      </c>
      <c r="Q35" s="3"/>
    </row>
    <row r="36" spans="1:17" x14ac:dyDescent="0.25">
      <c r="A36" s="3" t="s">
        <v>13</v>
      </c>
      <c r="B36" s="3" t="s">
        <v>28</v>
      </c>
      <c r="C36" s="3">
        <v>43466</v>
      </c>
      <c r="D36" s="3" t="s">
        <v>31</v>
      </c>
      <c r="E36" s="3">
        <v>3</v>
      </c>
      <c r="F36" s="3"/>
      <c r="G36" s="3">
        <v>0</v>
      </c>
      <c r="H36" s="3">
        <v>1</v>
      </c>
      <c r="I36" s="3" t="s">
        <v>44</v>
      </c>
      <c r="J36" s="3">
        <v>7</v>
      </c>
      <c r="K36" s="3" t="s">
        <v>14</v>
      </c>
      <c r="L36" s="3" t="s">
        <v>121</v>
      </c>
      <c r="M36" s="3" t="s">
        <v>122</v>
      </c>
      <c r="N36" s="3" t="s">
        <v>122</v>
      </c>
      <c r="O36" s="3" t="s">
        <v>47</v>
      </c>
      <c r="P36" s="3">
        <v>88</v>
      </c>
      <c r="Q36" s="3"/>
    </row>
    <row r="37" spans="1:17" x14ac:dyDescent="0.25">
      <c r="A37" s="3" t="s">
        <v>13</v>
      </c>
      <c r="B37" s="3" t="s">
        <v>28</v>
      </c>
      <c r="C37" s="3">
        <v>43466</v>
      </c>
      <c r="D37" s="3" t="s">
        <v>34</v>
      </c>
      <c r="E37" s="3">
        <v>1</v>
      </c>
      <c r="F37" s="3"/>
      <c r="G37" s="3"/>
      <c r="H37" s="3">
        <v>1</v>
      </c>
      <c r="I37" s="3" t="s">
        <v>44</v>
      </c>
      <c r="J37" s="3">
        <v>7</v>
      </c>
      <c r="K37" s="3" t="s">
        <v>14</v>
      </c>
      <c r="L37" s="3" t="s">
        <v>123</v>
      </c>
      <c r="M37" s="3" t="s">
        <v>122</v>
      </c>
      <c r="N37" s="3" t="s">
        <v>122</v>
      </c>
      <c r="O37" s="3" t="s">
        <v>47</v>
      </c>
      <c r="P37" s="3">
        <v>88</v>
      </c>
      <c r="Q37" s="3"/>
    </row>
    <row r="38" spans="1:17" x14ac:dyDescent="0.25">
      <c r="A38" s="3" t="s">
        <v>13</v>
      </c>
      <c r="B38" s="3" t="s">
        <v>28</v>
      </c>
      <c r="C38" s="3">
        <v>43466</v>
      </c>
      <c r="D38" s="3" t="s">
        <v>40</v>
      </c>
      <c r="E38" s="3">
        <v>1</v>
      </c>
      <c r="F38" s="3"/>
      <c r="G38" s="3"/>
      <c r="H38" s="3">
        <v>1</v>
      </c>
      <c r="I38" s="3" t="s">
        <v>44</v>
      </c>
      <c r="J38" s="3">
        <v>7</v>
      </c>
      <c r="K38" s="3" t="s">
        <v>14</v>
      </c>
      <c r="L38" s="3" t="s">
        <v>124</v>
      </c>
      <c r="M38" s="3" t="s">
        <v>122</v>
      </c>
      <c r="N38" s="3" t="s">
        <v>122</v>
      </c>
      <c r="O38" s="3" t="s">
        <v>47</v>
      </c>
      <c r="P38" s="3">
        <v>88</v>
      </c>
      <c r="Q38" s="3"/>
    </row>
    <row r="39" spans="1:17" x14ac:dyDescent="0.25">
      <c r="A39" s="3" t="s">
        <v>13</v>
      </c>
      <c r="B39" s="3" t="s">
        <v>28</v>
      </c>
      <c r="C39" s="3">
        <v>43466</v>
      </c>
      <c r="D39" s="3" t="s">
        <v>37</v>
      </c>
      <c r="E39" s="3">
        <v>1</v>
      </c>
      <c r="F39" s="3"/>
      <c r="G39" s="3"/>
      <c r="H39" s="3">
        <v>1</v>
      </c>
      <c r="I39" s="3" t="s">
        <v>44</v>
      </c>
      <c r="J39" s="3">
        <v>7</v>
      </c>
      <c r="K39" s="3" t="s">
        <v>14</v>
      </c>
      <c r="L39" s="3" t="s">
        <v>125</v>
      </c>
      <c r="M39" s="3" t="s">
        <v>122</v>
      </c>
      <c r="N39" s="3" t="s">
        <v>122</v>
      </c>
      <c r="O39" s="3" t="s">
        <v>47</v>
      </c>
      <c r="P39" s="3">
        <v>88</v>
      </c>
      <c r="Q39" s="3"/>
    </row>
    <row r="40" spans="1:17" x14ac:dyDescent="0.25">
      <c r="A40" s="3" t="s">
        <v>13</v>
      </c>
      <c r="B40" s="3" t="s">
        <v>28</v>
      </c>
      <c r="C40" s="3">
        <v>43466</v>
      </c>
      <c r="D40" s="3" t="s">
        <v>38</v>
      </c>
      <c r="E40" s="3">
        <v>1</v>
      </c>
      <c r="F40" s="3"/>
      <c r="G40" s="3">
        <v>47.8</v>
      </c>
      <c r="H40" s="3">
        <v>1</v>
      </c>
      <c r="I40" s="3" t="s">
        <v>44</v>
      </c>
      <c r="J40" s="3">
        <v>7</v>
      </c>
      <c r="K40" s="3" t="s">
        <v>14</v>
      </c>
      <c r="L40" s="3" t="s">
        <v>126</v>
      </c>
      <c r="M40" s="3" t="s">
        <v>122</v>
      </c>
      <c r="N40" s="3" t="s">
        <v>122</v>
      </c>
      <c r="O40" s="3" t="s">
        <v>47</v>
      </c>
      <c r="P40" s="3">
        <v>88</v>
      </c>
      <c r="Q40" s="3"/>
    </row>
    <row r="41" spans="1:17" x14ac:dyDescent="0.25">
      <c r="A41" s="3" t="s">
        <v>13</v>
      </c>
      <c r="B41" s="3" t="s">
        <v>29</v>
      </c>
      <c r="C41" s="3">
        <v>43466</v>
      </c>
      <c r="D41" s="3" t="s">
        <v>31</v>
      </c>
      <c r="E41" s="3">
        <v>9</v>
      </c>
      <c r="F41" s="3"/>
      <c r="G41" s="3"/>
      <c r="H41" s="3">
        <v>1</v>
      </c>
      <c r="I41" s="3" t="s">
        <v>64</v>
      </c>
      <c r="J41" s="3">
        <v>11</v>
      </c>
      <c r="K41" s="3" t="s">
        <v>14</v>
      </c>
      <c r="L41" s="3" t="s">
        <v>127</v>
      </c>
      <c r="M41" s="3" t="s">
        <v>128</v>
      </c>
      <c r="N41" s="3" t="s">
        <v>128</v>
      </c>
      <c r="O41" s="3" t="s">
        <v>47</v>
      </c>
      <c r="P41" s="3">
        <v>92</v>
      </c>
      <c r="Q41" s="3"/>
    </row>
    <row r="42" spans="1:17" x14ac:dyDescent="0.25">
      <c r="A42" s="3" t="s">
        <v>13</v>
      </c>
      <c r="B42" s="3" t="s">
        <v>29</v>
      </c>
      <c r="C42" s="3">
        <v>43466</v>
      </c>
      <c r="D42" s="3" t="s">
        <v>34</v>
      </c>
      <c r="E42" s="3">
        <v>1</v>
      </c>
      <c r="F42" s="3"/>
      <c r="G42" s="3"/>
      <c r="H42" s="3">
        <v>1</v>
      </c>
      <c r="I42" s="3" t="s">
        <v>64</v>
      </c>
      <c r="J42" s="3">
        <v>11</v>
      </c>
      <c r="K42" s="3" t="s">
        <v>14</v>
      </c>
      <c r="L42" s="3" t="s">
        <v>129</v>
      </c>
      <c r="M42" s="3" t="s">
        <v>128</v>
      </c>
      <c r="N42" s="3" t="s">
        <v>128</v>
      </c>
      <c r="O42" s="3" t="s">
        <v>47</v>
      </c>
      <c r="P42" s="3">
        <v>92</v>
      </c>
      <c r="Q42" s="3"/>
    </row>
    <row r="43" spans="1:17" x14ac:dyDescent="0.25">
      <c r="A43" s="3" t="s">
        <v>13</v>
      </c>
      <c r="B43" s="3" t="s">
        <v>29</v>
      </c>
      <c r="C43" s="3">
        <v>43466</v>
      </c>
      <c r="D43" s="3" t="s">
        <v>32</v>
      </c>
      <c r="E43" s="3">
        <v>0</v>
      </c>
      <c r="F43" s="3"/>
      <c r="G43" s="3">
        <v>19.175999999999998</v>
      </c>
      <c r="H43" s="3">
        <v>1</v>
      </c>
      <c r="I43" s="3" t="s">
        <v>64</v>
      </c>
      <c r="J43" s="3">
        <v>11</v>
      </c>
      <c r="K43" s="3" t="s">
        <v>14</v>
      </c>
      <c r="L43" s="3" t="s">
        <v>130</v>
      </c>
      <c r="M43" s="3" t="s">
        <v>128</v>
      </c>
      <c r="N43" s="3" t="s">
        <v>128</v>
      </c>
      <c r="O43" s="3" t="s">
        <v>47</v>
      </c>
      <c r="P43" s="3">
        <v>92</v>
      </c>
      <c r="Q43" s="3"/>
    </row>
    <row r="44" spans="1:17" x14ac:dyDescent="0.25">
      <c r="A44" s="3" t="s">
        <v>13</v>
      </c>
      <c r="B44" s="3" t="s">
        <v>29</v>
      </c>
      <c r="C44" s="3">
        <v>43466</v>
      </c>
      <c r="D44" s="3" t="s">
        <v>36</v>
      </c>
      <c r="E44" s="3">
        <v>1</v>
      </c>
      <c r="F44" s="3"/>
      <c r="G44" s="3"/>
      <c r="H44" s="3">
        <v>1</v>
      </c>
      <c r="I44" s="3" t="s">
        <v>64</v>
      </c>
      <c r="J44" s="3">
        <v>11</v>
      </c>
      <c r="K44" s="3" t="s">
        <v>14</v>
      </c>
      <c r="L44" s="3" t="s">
        <v>131</v>
      </c>
      <c r="M44" s="3" t="s">
        <v>128</v>
      </c>
      <c r="N44" s="3" t="s">
        <v>128</v>
      </c>
      <c r="O44" s="3" t="s">
        <v>47</v>
      </c>
      <c r="P44" s="3">
        <v>92</v>
      </c>
      <c r="Q44" s="3"/>
    </row>
    <row r="45" spans="1:17" x14ac:dyDescent="0.25">
      <c r="A45" s="3" t="s">
        <v>13</v>
      </c>
      <c r="B45" s="3" t="s">
        <v>30</v>
      </c>
      <c r="C45" s="3">
        <v>43466</v>
      </c>
      <c r="D45" s="3" t="s">
        <v>32</v>
      </c>
      <c r="E45" s="3">
        <v>1</v>
      </c>
      <c r="F45" s="3"/>
      <c r="G45" s="3">
        <v>59.652999999999999</v>
      </c>
      <c r="H45" s="3">
        <v>0</v>
      </c>
      <c r="I45" s="3" t="s">
        <v>45</v>
      </c>
      <c r="J45" s="3">
        <v>6</v>
      </c>
      <c r="K45" s="3" t="s">
        <v>14</v>
      </c>
      <c r="L45" s="3" t="s">
        <v>132</v>
      </c>
      <c r="M45" s="3" t="s">
        <v>133</v>
      </c>
      <c r="N45" s="3" t="s">
        <v>133</v>
      </c>
      <c r="O45" s="3" t="s">
        <v>48</v>
      </c>
      <c r="P45" s="3" t="s">
        <v>138</v>
      </c>
      <c r="Q45" s="3"/>
    </row>
    <row r="46" spans="1:17" x14ac:dyDescent="0.25">
      <c r="A46" s="3" t="s">
        <v>13</v>
      </c>
      <c r="B46" s="3" t="s">
        <v>30</v>
      </c>
      <c r="C46" s="3">
        <v>43466</v>
      </c>
      <c r="D46" s="3" t="s">
        <v>37</v>
      </c>
      <c r="E46" s="3">
        <v>1</v>
      </c>
      <c r="F46" s="3"/>
      <c r="G46" s="3"/>
      <c r="H46" s="3">
        <v>0</v>
      </c>
      <c r="I46" s="3" t="s">
        <v>42</v>
      </c>
      <c r="J46" s="3">
        <v>3</v>
      </c>
      <c r="K46" s="3" t="s">
        <v>14</v>
      </c>
      <c r="L46" s="3" t="s">
        <v>134</v>
      </c>
      <c r="M46" s="3" t="s">
        <v>135</v>
      </c>
      <c r="N46" s="3" t="s">
        <v>134</v>
      </c>
      <c r="O46" s="3" t="s">
        <v>46</v>
      </c>
      <c r="P46" s="3" t="s">
        <v>138</v>
      </c>
      <c r="Q46" s="3"/>
    </row>
    <row r="47" spans="1:17" x14ac:dyDescent="0.25">
      <c r="A47" s="3" t="s">
        <v>13</v>
      </c>
      <c r="B47" s="3" t="s">
        <v>30</v>
      </c>
      <c r="C47" s="3">
        <v>43466</v>
      </c>
      <c r="D47" s="3" t="s">
        <v>36</v>
      </c>
      <c r="E47" s="3">
        <v>0</v>
      </c>
      <c r="F47" s="3"/>
      <c r="G47" s="3"/>
      <c r="H47" s="3">
        <v>0</v>
      </c>
      <c r="I47" s="3" t="s">
        <v>42</v>
      </c>
      <c r="J47" s="3">
        <v>0</v>
      </c>
      <c r="K47" s="3" t="s">
        <v>14</v>
      </c>
      <c r="L47" s="3" t="s">
        <v>136</v>
      </c>
      <c r="M47" s="3" t="s">
        <v>135</v>
      </c>
      <c r="N47" s="3" t="s">
        <v>135</v>
      </c>
      <c r="O47" s="3" t="s">
        <v>49</v>
      </c>
      <c r="P47" s="3">
        <v>0</v>
      </c>
      <c r="Q47" s="3"/>
    </row>
    <row r="48" spans="1:17" x14ac:dyDescent="0.25">
      <c r="A48" s="3" t="s">
        <v>13</v>
      </c>
      <c r="B48" s="3" t="s">
        <v>30</v>
      </c>
      <c r="C48" s="3">
        <v>43466</v>
      </c>
      <c r="D48" s="3" t="s">
        <v>38</v>
      </c>
      <c r="E48" s="3">
        <v>3</v>
      </c>
      <c r="F48" s="3"/>
      <c r="G48" s="3">
        <v>258.714</v>
      </c>
      <c r="H48" s="3">
        <v>0</v>
      </c>
      <c r="I48" s="3" t="s">
        <v>42</v>
      </c>
      <c r="J48" s="3">
        <v>1</v>
      </c>
      <c r="K48" s="3" t="s">
        <v>14</v>
      </c>
      <c r="L48" s="3" t="s">
        <v>137</v>
      </c>
      <c r="M48" s="3" t="s">
        <v>135</v>
      </c>
      <c r="N48" s="3" t="s">
        <v>137</v>
      </c>
      <c r="O48" s="3" t="s">
        <v>50</v>
      </c>
      <c r="P48" s="3" t="s">
        <v>138</v>
      </c>
      <c r="Q4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Grilles tarifs</vt:lpstr>
      <vt:lpstr>Explications</vt:lpstr>
      <vt:lpstr>Démonstration</vt:lpstr>
      <vt:lpstr>TU_CEFP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SEYVE,ALEXANDRE</cp:lastModifiedBy>
  <dcterms:created xsi:type="dcterms:W3CDTF">2019-03-18T08:45:00Z</dcterms:created>
  <dcterms:modified xsi:type="dcterms:W3CDTF">2019-03-20T08:41:22Z</dcterms:modified>
</cp:coreProperties>
</file>