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codeName="ThisWorkbook" defaultThemeVersion="166925"/>
  <mc:AlternateContent xmlns:mc="http://schemas.openxmlformats.org/markup-compatibility/2006">
    <mc:Choice Requires="x15">
      <x15ac:absPath xmlns:x15ac="http://schemas.microsoft.com/office/spreadsheetml/2010/11/ac" url="C:\Users\m.euriat\Documents\02_DAHER\Retro_planning_CKD\"/>
    </mc:Choice>
  </mc:AlternateContent>
  <bookViews>
    <workbookView xWindow="0" yWindow="0" windowWidth="28065" windowHeight="12330"/>
  </bookViews>
  <sheets>
    <sheet name="Retroplanning" sheetId="1" r:id="rId1"/>
    <sheet name="Ref_Moteur" sheetId="2" r:id="rId2"/>
    <sheet name="Ref_Calendrier" sheetId="3" r:id="rId3"/>
  </sheets>
  <definedNames>
    <definedName name="_DC">Ref_Calendrier!$A$12</definedName>
    <definedName name="_SB">Ref_Calendrier!$A$13</definedName>
    <definedName name="_xlcn.WorksheetConnection_RETROPLANNING_2.0.xlsmPlanning1" hidden="1">Planning[]</definedName>
    <definedName name="_xlcn.WorksheetConnection_RETROPLANNING_2.0.xlsmRef_moteur1" hidden="1">Ref_moteur[]</definedName>
    <definedName name="Archive">Ref_Calendrier!$A$7</definedName>
    <definedName name="Chômés">Ref_Calendrier!$B$9</definedName>
    <definedName name="Date_Deb">Retroplanning!$O$6</definedName>
    <definedName name="Deb_planning">Ref_Calendrier!$A$2</definedName>
    <definedName name="Fériés">OFFSET(Ref_Calendrier!$D$2,,,COUNTA(Ref_Calendrier!$D:$D),)</definedName>
    <definedName name="Moteur">Ref_moteur[PRODUIT]</definedName>
    <definedName name="Num">Ref_moteur[Num]</definedName>
    <definedName name="Pâq_Année_N">ROUND(DATE(YEAR(Date_Deb),4,1)/7+MOD(19*MOD(YEAR(Date_Deb),19)-7,30)*14/100,0)*7-6</definedName>
    <definedName name="Pâq_Année_N1">ROUND(DATE(YEAR(Date_Deb)+1,4,1)/7+MOD(19*MOD(YEAR(Date_Deb)+1,19)-7,30)*14/100,0)*7-6</definedName>
    <definedName name="T_SE">Ref_Calendrier!$E$3</definedName>
  </definedNames>
  <calcPr calcId="171027"/>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Ref_moteur" name="Ref_moteur" connection="WorksheetConnection_RETROPLANNING_2.0.xlsm!Ref_moteur"/>
          <x15:modelTable id="Planning" name="Planning" connection="WorksheetConnection_RETROPLANNING_2.0.xlsm!Planning"/>
        </x15:modelTables>
      </x15:dataModel>
    </ext>
  </extLst>
</workbook>
</file>

<file path=xl/calcChain.xml><?xml version="1.0" encoding="utf-8"?>
<calcChain xmlns="http://schemas.openxmlformats.org/spreadsheetml/2006/main">
  <c r="B10" i="1" l="1"/>
  <c r="C10" i="1" s="1"/>
  <c r="D10" i="1" s="1"/>
  <c r="E10" i="1" s="1"/>
  <c r="F10" i="1" s="1"/>
  <c r="K10" i="1"/>
  <c r="G10" i="1" l="1"/>
  <c r="P6" i="1"/>
  <c r="O6" i="1"/>
  <c r="R6" i="1"/>
  <c r="Q6" i="1"/>
  <c r="B8" i="1"/>
  <c r="C8" i="1" s="1"/>
  <c r="K8" i="1"/>
  <c r="D8" i="1" l="1"/>
  <c r="E8" i="1" s="1"/>
  <c r="F8" i="1" s="1"/>
  <c r="G8" i="1"/>
  <c r="L8" i="1" s="1"/>
  <c r="L10" i="1" s="1"/>
  <c r="V6" i="1"/>
  <c r="Z6" i="1" s="1"/>
  <c r="AD6" i="1" s="1"/>
  <c r="AH6" i="1" s="1"/>
  <c r="AL6" i="1" s="1"/>
  <c r="AP6" i="1" s="1"/>
  <c r="AT6" i="1" s="1"/>
  <c r="AX6" i="1" s="1"/>
  <c r="BB6" i="1" s="1"/>
  <c r="BF6" i="1" s="1"/>
  <c r="BJ6" i="1" s="1"/>
  <c r="U6" i="1"/>
  <c r="Y6" i="1" s="1"/>
  <c r="AC6" i="1" s="1"/>
  <c r="AG6" i="1" s="1"/>
  <c r="AK6" i="1" s="1"/>
  <c r="AO6" i="1" s="1"/>
  <c r="AS6" i="1" s="1"/>
  <c r="AW6" i="1" s="1"/>
  <c r="BA6" i="1" s="1"/>
  <c r="BE6" i="1" s="1"/>
  <c r="BI6" i="1" s="1"/>
  <c r="G17" i="2"/>
  <c r="G11" i="2"/>
  <c r="G12" i="2"/>
  <c r="G13" i="2"/>
  <c r="G14" i="2"/>
  <c r="G10" i="2"/>
  <c r="G7" i="2"/>
  <c r="G3" i="2"/>
  <c r="G4" i="2"/>
  <c r="G5" i="2"/>
  <c r="G2" i="2"/>
  <c r="G6" i="2"/>
  <c r="G8" i="2"/>
  <c r="G9" i="2"/>
  <c r="G15" i="2"/>
  <c r="G16" i="2"/>
  <c r="S6" i="1"/>
  <c r="W6" i="1" s="1"/>
  <c r="AA6" i="1" s="1"/>
  <c r="AE6" i="1" s="1"/>
  <c r="AI6" i="1" s="1"/>
  <c r="AM6" i="1" s="1"/>
  <c r="AQ6" i="1" s="1"/>
  <c r="AU6" i="1" s="1"/>
  <c r="AY6" i="1" s="1"/>
  <c r="BC6" i="1" s="1"/>
  <c r="BG6" i="1" s="1"/>
  <c r="BK6" i="1" s="1"/>
  <c r="T6" i="1"/>
  <c r="X6" i="1" s="1"/>
  <c r="AB6" i="1" s="1"/>
  <c r="AF6" i="1" s="1"/>
  <c r="AJ6" i="1" s="1"/>
  <c r="AN6" i="1" s="1"/>
  <c r="AR6" i="1" s="1"/>
  <c r="AV6" i="1" s="1"/>
  <c r="AZ6" i="1" s="1"/>
  <c r="BD6" i="1" s="1"/>
  <c r="BH6" i="1" s="1"/>
  <c r="BL6" i="1" s="1"/>
  <c r="H6" i="2"/>
  <c r="H8" i="2"/>
  <c r="H9" i="2"/>
  <c r="H15" i="2"/>
  <c r="H16" i="2"/>
  <c r="B9" i="1" l="1"/>
  <c r="C9" i="1" s="1"/>
  <c r="K9" i="1"/>
  <c r="G9" i="1" l="1"/>
  <c r="L9" i="1" s="1"/>
  <c r="D9" i="1"/>
  <c r="E9" i="1" s="1"/>
  <c r="F9" i="1" s="1"/>
  <c r="K503" i="1"/>
  <c r="K504" i="1"/>
  <c r="K505" i="1"/>
  <c r="K506" i="1"/>
  <c r="K507" i="1"/>
  <c r="K508" i="1"/>
  <c r="K509" i="1"/>
  <c r="K510" i="1"/>
  <c r="K511" i="1"/>
  <c r="K512" i="1"/>
  <c r="K513" i="1"/>
  <c r="K514" i="1"/>
  <c r="K515" i="1"/>
  <c r="K516" i="1"/>
  <c r="K517" i="1"/>
  <c r="K518" i="1"/>
  <c r="K519" i="1"/>
  <c r="K520" i="1"/>
  <c r="K521" i="1"/>
  <c r="K522" i="1"/>
  <c r="K523" i="1"/>
  <c r="K524" i="1"/>
  <c r="AG2" i="1" l="1"/>
  <c r="AG3" i="1"/>
  <c r="AE3" i="1"/>
  <c r="AE5" i="1"/>
  <c r="AE1" i="1" s="1"/>
  <c r="AF2" i="1"/>
  <c r="AF3" i="1"/>
  <c r="AE7" i="1"/>
  <c r="Q3" i="1"/>
  <c r="AK2" i="1" l="1"/>
  <c r="AK3" i="1"/>
  <c r="BM6" i="1"/>
  <c r="BQ6" i="1" s="1"/>
  <c r="BU6" i="1" s="1"/>
  <c r="BY6" i="1" s="1"/>
  <c r="CC6" i="1" s="1"/>
  <c r="CG6" i="1" s="1"/>
  <c r="CK6" i="1" s="1"/>
  <c r="CO6" i="1" s="1"/>
  <c r="CS6" i="1" s="1"/>
  <c r="CW6" i="1" s="1"/>
  <c r="DA6" i="1" s="1"/>
  <c r="DE6" i="1" s="1"/>
  <c r="DI6" i="1" s="1"/>
  <c r="DM6" i="1" s="1"/>
  <c r="DQ6" i="1" s="1"/>
  <c r="DU6" i="1" s="1"/>
  <c r="DY6" i="1" s="1"/>
  <c r="EC6" i="1" s="1"/>
  <c r="EG6" i="1" s="1"/>
  <c r="EK6" i="1" s="1"/>
  <c r="EO6" i="1" s="1"/>
  <c r="ES6" i="1" s="1"/>
  <c r="EW6" i="1" s="1"/>
  <c r="FA6" i="1" s="1"/>
  <c r="FE6" i="1" s="1"/>
  <c r="FI6" i="1" s="1"/>
  <c r="FM6" i="1" s="1"/>
  <c r="FQ6" i="1" s="1"/>
  <c r="FU6" i="1" s="1"/>
  <c r="FY6" i="1" s="1"/>
  <c r="GC6" i="1" s="1"/>
  <c r="GG6" i="1" s="1"/>
  <c r="GK6" i="1" s="1"/>
  <c r="GO6" i="1" s="1"/>
  <c r="GS6" i="1" s="1"/>
  <c r="GW6" i="1" s="1"/>
  <c r="HA6" i="1" s="1"/>
  <c r="HE6" i="1" s="1"/>
  <c r="HI6" i="1" s="1"/>
  <c r="HM6" i="1" s="1"/>
  <c r="HQ6" i="1" s="1"/>
  <c r="HU6" i="1" s="1"/>
  <c r="HY6" i="1" s="1"/>
  <c r="IC6" i="1" s="1"/>
  <c r="IG6" i="1" s="1"/>
  <c r="IK6" i="1" s="1"/>
  <c r="IO6" i="1" s="1"/>
  <c r="IS6" i="1" s="1"/>
  <c r="IW6" i="1" s="1"/>
  <c r="JA6" i="1" s="1"/>
  <c r="JE6" i="1" s="1"/>
  <c r="JI6" i="1" s="1"/>
  <c r="JM6" i="1" s="1"/>
  <c r="JQ6" i="1" s="1"/>
  <c r="JU6" i="1" s="1"/>
  <c r="JY6" i="1" s="1"/>
  <c r="KC6" i="1" s="1"/>
  <c r="KG6" i="1" s="1"/>
  <c r="KK6" i="1" s="1"/>
  <c r="KO6" i="1" s="1"/>
  <c r="KS6" i="1" s="1"/>
  <c r="KW6" i="1" s="1"/>
  <c r="LA6" i="1" s="1"/>
  <c r="LE6" i="1" s="1"/>
  <c r="LI6" i="1" s="1"/>
  <c r="LM6" i="1" s="1"/>
  <c r="LQ6" i="1" s="1"/>
  <c r="LU6" i="1" s="1"/>
  <c r="LY6" i="1" s="1"/>
  <c r="MC6" i="1" s="1"/>
  <c r="MG6" i="1" s="1"/>
  <c r="MK6" i="1" s="1"/>
  <c r="MO6" i="1" s="1"/>
  <c r="MS6" i="1" s="1"/>
  <c r="MW6" i="1" s="1"/>
  <c r="NA6" i="1" s="1"/>
  <c r="NE6" i="1" s="1"/>
  <c r="NI6" i="1" s="1"/>
  <c r="NM6" i="1" s="1"/>
  <c r="NQ6" i="1" s="1"/>
  <c r="NU6" i="1" s="1"/>
  <c r="NY6" i="1" s="1"/>
  <c r="OC6" i="1" s="1"/>
  <c r="OG6" i="1" s="1"/>
  <c r="OK6" i="1" s="1"/>
  <c r="OO6" i="1" s="1"/>
  <c r="OS6" i="1" s="1"/>
  <c r="OW6" i="1" s="1"/>
  <c r="PA6" i="1" s="1"/>
  <c r="PE6" i="1" s="1"/>
  <c r="PI6" i="1" s="1"/>
  <c r="PM6" i="1" s="1"/>
  <c r="PQ6" i="1" s="1"/>
  <c r="PU6" i="1" s="1"/>
  <c r="PY6" i="1" s="1"/>
  <c r="QC6" i="1" s="1"/>
  <c r="QG6" i="1" s="1"/>
  <c r="QK6" i="1" s="1"/>
  <c r="QO6" i="1" s="1"/>
  <c r="QS6" i="1" s="1"/>
  <c r="QW6" i="1" s="1"/>
  <c r="RA6" i="1" s="1"/>
  <c r="RE6" i="1" s="1"/>
  <c r="RI6" i="1" s="1"/>
  <c r="RM6" i="1" s="1"/>
  <c r="RQ6" i="1" s="1"/>
  <c r="RU6" i="1" s="1"/>
  <c r="RY6" i="1" s="1"/>
  <c r="SC6" i="1" s="1"/>
  <c r="SG6" i="1" s="1"/>
  <c r="SK6" i="1" s="1"/>
  <c r="SO6" i="1" s="1"/>
  <c r="SS6" i="1" s="1"/>
  <c r="SW6" i="1" s="1"/>
  <c r="TA6" i="1" s="1"/>
  <c r="TE6" i="1" s="1"/>
  <c r="TI6" i="1" s="1"/>
  <c r="TM6" i="1" s="1"/>
  <c r="TQ6" i="1" s="1"/>
  <c r="TU6" i="1" s="1"/>
  <c r="TY6" i="1" s="1"/>
  <c r="UC6" i="1" s="1"/>
  <c r="UG6" i="1" s="1"/>
  <c r="UK6" i="1" s="1"/>
  <c r="UO6" i="1" s="1"/>
  <c r="US6" i="1" s="1"/>
  <c r="UW6" i="1" s="1"/>
  <c r="VA6" i="1" s="1"/>
  <c r="VE6" i="1" s="1"/>
  <c r="VI6" i="1" s="1"/>
  <c r="VM6" i="1" s="1"/>
  <c r="VQ6" i="1" s="1"/>
  <c r="VU6" i="1" s="1"/>
  <c r="VY6" i="1" s="1"/>
  <c r="WC6" i="1" s="1"/>
  <c r="WG6" i="1" s="1"/>
  <c r="WK6" i="1" s="1"/>
  <c r="WO6" i="1" s="1"/>
  <c r="WS6" i="1" s="1"/>
  <c r="WW6" i="1" s="1"/>
  <c r="XA6" i="1" s="1"/>
  <c r="XE6" i="1" s="1"/>
  <c r="XI6" i="1" s="1"/>
  <c r="XM6" i="1" s="1"/>
  <c r="XQ6" i="1" s="1"/>
  <c r="XU6" i="1" s="1"/>
  <c r="XY6" i="1" s="1"/>
  <c r="YC6" i="1" s="1"/>
  <c r="YG6" i="1" s="1"/>
  <c r="YK6" i="1" s="1"/>
  <c r="YO6" i="1" s="1"/>
  <c r="YS6" i="1" s="1"/>
  <c r="YW6" i="1" s="1"/>
  <c r="ZA6" i="1" s="1"/>
  <c r="ZE6" i="1" s="1"/>
  <c r="ZI6" i="1" s="1"/>
  <c r="ZM6" i="1" s="1"/>
  <c r="ZQ6" i="1" s="1"/>
  <c r="ZU6" i="1" s="1"/>
  <c r="ZY6" i="1" s="1"/>
  <c r="AAC6" i="1" s="1"/>
  <c r="AAG6" i="1" s="1"/>
  <c r="AAK6" i="1" s="1"/>
  <c r="AAO6" i="1" s="1"/>
  <c r="AAS6" i="1" s="1"/>
  <c r="AAW6" i="1" s="1"/>
  <c r="ABA6" i="1" s="1"/>
  <c r="ABE6" i="1" s="1"/>
  <c r="ABI6" i="1" s="1"/>
  <c r="ABM6" i="1" s="1"/>
  <c r="ABQ6" i="1" s="1"/>
  <c r="ABU6" i="1" s="1"/>
  <c r="ABY6" i="1" s="1"/>
  <c r="ACC6" i="1" s="1"/>
  <c r="ACG6" i="1" s="1"/>
  <c r="ACK6" i="1" s="1"/>
  <c r="ACO6" i="1" s="1"/>
  <c r="ACS6" i="1" s="1"/>
  <c r="ACW6" i="1" s="1"/>
  <c r="ADA6" i="1" s="1"/>
  <c r="ADE6" i="1" s="1"/>
  <c r="ADI6" i="1" s="1"/>
  <c r="ADM6" i="1" s="1"/>
  <c r="ADQ6" i="1" s="1"/>
  <c r="ADU6" i="1" s="1"/>
  <c r="ADY6" i="1" s="1"/>
  <c r="AEC6" i="1" s="1"/>
  <c r="AEG6" i="1" s="1"/>
  <c r="AEK6" i="1" s="1"/>
  <c r="AEO6" i="1" s="1"/>
  <c r="AES6" i="1" s="1"/>
  <c r="AEW6" i="1" s="1"/>
  <c r="AFA6" i="1" s="1"/>
  <c r="AFE6" i="1" s="1"/>
  <c r="AFI6" i="1" s="1"/>
  <c r="AFM6" i="1" s="1"/>
  <c r="AFQ6" i="1" s="1"/>
  <c r="AFU6" i="1" s="1"/>
  <c r="AFY6" i="1" s="1"/>
  <c r="AGC6" i="1" s="1"/>
  <c r="AGG6" i="1" s="1"/>
  <c r="AGK6" i="1" s="1"/>
  <c r="AGO6" i="1" s="1"/>
  <c r="AGS6" i="1" s="1"/>
  <c r="AGW6" i="1" s="1"/>
  <c r="AHA6" i="1" s="1"/>
  <c r="AHE6" i="1" s="1"/>
  <c r="AHI6" i="1" s="1"/>
  <c r="AHM6" i="1" s="1"/>
  <c r="AHQ6" i="1" s="1"/>
  <c r="AHU6" i="1" s="1"/>
  <c r="AHY6" i="1" s="1"/>
  <c r="AIC6" i="1" s="1"/>
  <c r="AIG6" i="1" s="1"/>
  <c r="AIK6" i="1" s="1"/>
  <c r="AIO6" i="1" s="1"/>
  <c r="AIS6" i="1" s="1"/>
  <c r="AIW6" i="1" s="1"/>
  <c r="AJA6" i="1" s="1"/>
  <c r="AJE6" i="1" s="1"/>
  <c r="AJI6" i="1" s="1"/>
  <c r="AJM6" i="1" s="1"/>
  <c r="AJQ6" i="1" s="1"/>
  <c r="AJU6" i="1" s="1"/>
  <c r="AJY6" i="1" s="1"/>
  <c r="AKC6" i="1" s="1"/>
  <c r="AKG6" i="1" s="1"/>
  <c r="AKK6" i="1" s="1"/>
  <c r="AKO6" i="1" s="1"/>
  <c r="AKS6" i="1" s="1"/>
  <c r="AKW6" i="1" s="1"/>
  <c r="ALA6" i="1" s="1"/>
  <c r="ALE6" i="1" s="1"/>
  <c r="ALI6" i="1" s="1"/>
  <c r="ALM6" i="1" s="1"/>
  <c r="ALQ6" i="1" s="1"/>
  <c r="ALU6" i="1" s="1"/>
  <c r="ALY6" i="1" s="1"/>
  <c r="AMC6" i="1" s="1"/>
  <c r="AMG6" i="1" s="1"/>
  <c r="AMK6" i="1" s="1"/>
  <c r="AMO6" i="1" s="1"/>
  <c r="AMS6" i="1" s="1"/>
  <c r="AMW6" i="1" s="1"/>
  <c r="ANA6" i="1" s="1"/>
  <c r="ANE6" i="1" s="1"/>
  <c r="ANI6" i="1" s="1"/>
  <c r="ANM6" i="1" s="1"/>
  <c r="ANQ6" i="1" s="1"/>
  <c r="ANU6" i="1" s="1"/>
  <c r="ANY6" i="1" s="1"/>
  <c r="AOC6" i="1" s="1"/>
  <c r="AOG6" i="1" s="1"/>
  <c r="AOK6" i="1" s="1"/>
  <c r="AOO6" i="1" s="1"/>
  <c r="AOS6" i="1" s="1"/>
  <c r="AOW6" i="1" s="1"/>
  <c r="APA6" i="1" s="1"/>
  <c r="APE6" i="1" s="1"/>
  <c r="API6" i="1" s="1"/>
  <c r="APM6" i="1" s="1"/>
  <c r="APQ6" i="1" s="1"/>
  <c r="APU6" i="1" s="1"/>
  <c r="APY6" i="1" s="1"/>
  <c r="AQC6" i="1" s="1"/>
  <c r="AQG6" i="1" s="1"/>
  <c r="AQK6" i="1" s="1"/>
  <c r="AQO6" i="1" s="1"/>
  <c r="AQS6" i="1" s="1"/>
  <c r="AQW6" i="1" s="1"/>
  <c r="ARA6" i="1" s="1"/>
  <c r="ARE6" i="1" s="1"/>
  <c r="ARI6" i="1" s="1"/>
  <c r="ARM6" i="1" s="1"/>
  <c r="ARQ6" i="1" s="1"/>
  <c r="ARU6" i="1" s="1"/>
  <c r="ARY6" i="1" s="1"/>
  <c r="ASC6" i="1" s="1"/>
  <c r="ASG6" i="1" s="1"/>
  <c r="ASK6" i="1" s="1"/>
  <c r="ASO6" i="1" s="1"/>
  <c r="ASS6" i="1" s="1"/>
  <c r="ASW6" i="1" s="1"/>
  <c r="ATA6" i="1" s="1"/>
  <c r="ATE6" i="1" s="1"/>
  <c r="ATI6" i="1" s="1"/>
  <c r="ATM6" i="1" s="1"/>
  <c r="ATQ6" i="1" s="1"/>
  <c r="ATU6" i="1" s="1"/>
  <c r="ATY6" i="1" s="1"/>
  <c r="AUC6" i="1" s="1"/>
  <c r="AUG6" i="1" s="1"/>
  <c r="AUK6" i="1" s="1"/>
  <c r="AUO6" i="1" s="1"/>
  <c r="AUS6" i="1" s="1"/>
  <c r="AUW6" i="1" s="1"/>
  <c r="AVA6" i="1" s="1"/>
  <c r="AVE6" i="1" s="1"/>
  <c r="AVI6" i="1" s="1"/>
  <c r="AVM6" i="1" s="1"/>
  <c r="AVQ6" i="1" s="1"/>
  <c r="AVU6" i="1" s="1"/>
  <c r="AVY6" i="1" s="1"/>
  <c r="AWC6" i="1" s="1"/>
  <c r="AWG6" i="1" s="1"/>
  <c r="AWK6" i="1" s="1"/>
  <c r="AWO6" i="1" s="1"/>
  <c r="AWS6" i="1" s="1"/>
  <c r="AWW6" i="1" s="1"/>
  <c r="AXA6" i="1" s="1"/>
  <c r="AXE6" i="1" s="1"/>
  <c r="AXI6" i="1" s="1"/>
  <c r="AXM6" i="1" s="1"/>
  <c r="AXQ6" i="1" s="1"/>
  <c r="AXU6" i="1" s="1"/>
  <c r="AXY6" i="1" s="1"/>
  <c r="AYC6" i="1" s="1"/>
  <c r="AYG6" i="1" s="1"/>
  <c r="AYK6" i="1" s="1"/>
  <c r="AYO6" i="1" s="1"/>
  <c r="AYS6" i="1" s="1"/>
  <c r="AYW6" i="1" s="1"/>
  <c r="AZA6" i="1" s="1"/>
  <c r="AZE6" i="1" s="1"/>
  <c r="AZI6" i="1" s="1"/>
  <c r="AZM6" i="1" s="1"/>
  <c r="AZQ6" i="1" s="1"/>
  <c r="AZU6" i="1" s="1"/>
  <c r="AZY6" i="1" s="1"/>
  <c r="BAC6" i="1" s="1"/>
  <c r="BAG6" i="1" s="1"/>
  <c r="BAK6" i="1" s="1"/>
  <c r="BAO6" i="1" s="1"/>
  <c r="BAS6" i="1" s="1"/>
  <c r="BAW6" i="1" s="1"/>
  <c r="BBA6" i="1" s="1"/>
  <c r="BBE6" i="1" s="1"/>
  <c r="BBI6" i="1" s="1"/>
  <c r="BBM6" i="1" s="1"/>
  <c r="BBQ6" i="1" s="1"/>
  <c r="BBU6" i="1" s="1"/>
  <c r="BBY6" i="1" s="1"/>
  <c r="BCC6" i="1" s="1"/>
  <c r="BCG6" i="1" s="1"/>
  <c r="BCK6" i="1" s="1"/>
  <c r="BCO6" i="1" s="1"/>
  <c r="BCS6" i="1" s="1"/>
  <c r="BCW6" i="1" s="1"/>
  <c r="BDA6" i="1" s="1"/>
  <c r="BDE6" i="1" s="1"/>
  <c r="BDI6" i="1" s="1"/>
  <c r="BDM6" i="1" s="1"/>
  <c r="BDQ6" i="1" s="1"/>
  <c r="BDU6" i="1" s="1"/>
  <c r="BDY6" i="1" s="1"/>
  <c r="BEC6" i="1" s="1"/>
  <c r="BEG6" i="1" s="1"/>
  <c r="BEK6" i="1" s="1"/>
  <c r="BEO6" i="1" s="1"/>
  <c r="BES6" i="1" s="1"/>
  <c r="BEW6" i="1" s="1"/>
  <c r="BFA6" i="1" s="1"/>
  <c r="BFE6" i="1" s="1"/>
  <c r="BFI6" i="1" s="1"/>
  <c r="BFM6" i="1" s="1"/>
  <c r="BFQ6" i="1" s="1"/>
  <c r="BFU6" i="1" s="1"/>
  <c r="AI5" i="1"/>
  <c r="AI1" i="1" s="1"/>
  <c r="AI3" i="1"/>
  <c r="BO6" i="1"/>
  <c r="BS6" i="1" s="1"/>
  <c r="BW6" i="1" s="1"/>
  <c r="CA6" i="1" s="1"/>
  <c r="CE6" i="1" s="1"/>
  <c r="CI6" i="1" s="1"/>
  <c r="CM6" i="1" s="1"/>
  <c r="CQ6" i="1" s="1"/>
  <c r="CU6" i="1" s="1"/>
  <c r="CY6" i="1" s="1"/>
  <c r="DC6" i="1" s="1"/>
  <c r="DG6" i="1" s="1"/>
  <c r="DK6" i="1" s="1"/>
  <c r="DO6" i="1" s="1"/>
  <c r="DS6" i="1" s="1"/>
  <c r="DW6" i="1" s="1"/>
  <c r="EA6" i="1" s="1"/>
  <c r="EE6" i="1" s="1"/>
  <c r="EI6" i="1" s="1"/>
  <c r="EM6" i="1" s="1"/>
  <c r="EQ6" i="1" s="1"/>
  <c r="EU6" i="1" s="1"/>
  <c r="EY6" i="1" s="1"/>
  <c r="FC6" i="1" s="1"/>
  <c r="FG6" i="1" s="1"/>
  <c r="FK6" i="1" s="1"/>
  <c r="FO6" i="1" s="1"/>
  <c r="FS6" i="1" s="1"/>
  <c r="FW6" i="1" s="1"/>
  <c r="GA6" i="1" s="1"/>
  <c r="GE6" i="1" s="1"/>
  <c r="GI6" i="1" s="1"/>
  <c r="GM6" i="1" s="1"/>
  <c r="GQ6" i="1" s="1"/>
  <c r="GU6" i="1" s="1"/>
  <c r="GY6" i="1" s="1"/>
  <c r="HC6" i="1" s="1"/>
  <c r="HG6" i="1" s="1"/>
  <c r="HK6" i="1" s="1"/>
  <c r="HO6" i="1" s="1"/>
  <c r="HS6" i="1" s="1"/>
  <c r="HW6" i="1" s="1"/>
  <c r="IA6" i="1" s="1"/>
  <c r="IE6" i="1" s="1"/>
  <c r="II6" i="1" s="1"/>
  <c r="IM6" i="1" s="1"/>
  <c r="IQ6" i="1" s="1"/>
  <c r="IU6" i="1" s="1"/>
  <c r="IY6" i="1" s="1"/>
  <c r="JC6" i="1" s="1"/>
  <c r="JG6" i="1" s="1"/>
  <c r="JK6" i="1" s="1"/>
  <c r="JO6" i="1" s="1"/>
  <c r="JS6" i="1" s="1"/>
  <c r="JW6" i="1" s="1"/>
  <c r="KA6" i="1" s="1"/>
  <c r="KE6" i="1" s="1"/>
  <c r="KI6" i="1" s="1"/>
  <c r="KM6" i="1" s="1"/>
  <c r="KQ6" i="1" s="1"/>
  <c r="KU6" i="1" s="1"/>
  <c r="KY6" i="1" s="1"/>
  <c r="LC6" i="1" s="1"/>
  <c r="LG6" i="1" s="1"/>
  <c r="LK6" i="1" s="1"/>
  <c r="LO6" i="1" s="1"/>
  <c r="LS6" i="1" s="1"/>
  <c r="LW6" i="1" s="1"/>
  <c r="MA6" i="1" s="1"/>
  <c r="ME6" i="1" s="1"/>
  <c r="MI6" i="1" s="1"/>
  <c r="MM6" i="1" s="1"/>
  <c r="MQ6" i="1" s="1"/>
  <c r="MU6" i="1" s="1"/>
  <c r="MY6" i="1" s="1"/>
  <c r="NC6" i="1" s="1"/>
  <c r="NG6" i="1" s="1"/>
  <c r="NK6" i="1" s="1"/>
  <c r="NO6" i="1" s="1"/>
  <c r="NS6" i="1" s="1"/>
  <c r="NW6" i="1" s="1"/>
  <c r="OA6" i="1" s="1"/>
  <c r="OE6" i="1" s="1"/>
  <c r="OI6" i="1" s="1"/>
  <c r="OM6" i="1" s="1"/>
  <c r="OQ6" i="1" s="1"/>
  <c r="OU6" i="1" s="1"/>
  <c r="OY6" i="1" s="1"/>
  <c r="PC6" i="1" s="1"/>
  <c r="PG6" i="1" s="1"/>
  <c r="PK6" i="1" s="1"/>
  <c r="PO6" i="1" s="1"/>
  <c r="PS6" i="1" s="1"/>
  <c r="PW6" i="1" s="1"/>
  <c r="QA6" i="1" s="1"/>
  <c r="QE6" i="1" s="1"/>
  <c r="QI6" i="1" s="1"/>
  <c r="QM6" i="1" s="1"/>
  <c r="QQ6" i="1" s="1"/>
  <c r="QU6" i="1" s="1"/>
  <c r="QY6" i="1" s="1"/>
  <c r="RC6" i="1" s="1"/>
  <c r="RG6" i="1" s="1"/>
  <c r="RK6" i="1" s="1"/>
  <c r="RO6" i="1" s="1"/>
  <c r="RS6" i="1" s="1"/>
  <c r="RW6" i="1" s="1"/>
  <c r="SA6" i="1" s="1"/>
  <c r="SE6" i="1" s="1"/>
  <c r="SI6" i="1" s="1"/>
  <c r="SM6" i="1" s="1"/>
  <c r="SQ6" i="1" s="1"/>
  <c r="SU6" i="1" s="1"/>
  <c r="SY6" i="1" s="1"/>
  <c r="TC6" i="1" s="1"/>
  <c r="TG6" i="1" s="1"/>
  <c r="TK6" i="1" s="1"/>
  <c r="TO6" i="1" s="1"/>
  <c r="TS6" i="1" s="1"/>
  <c r="TW6" i="1" s="1"/>
  <c r="UA6" i="1" s="1"/>
  <c r="UE6" i="1" s="1"/>
  <c r="UI6" i="1" s="1"/>
  <c r="UM6" i="1" s="1"/>
  <c r="UQ6" i="1" s="1"/>
  <c r="UU6" i="1" s="1"/>
  <c r="UY6" i="1" s="1"/>
  <c r="VC6" i="1" s="1"/>
  <c r="VG6" i="1" s="1"/>
  <c r="VK6" i="1" s="1"/>
  <c r="VO6" i="1" s="1"/>
  <c r="VS6" i="1" s="1"/>
  <c r="VW6" i="1" s="1"/>
  <c r="WA6" i="1" s="1"/>
  <c r="WE6" i="1" s="1"/>
  <c r="WI6" i="1" s="1"/>
  <c r="WM6" i="1" s="1"/>
  <c r="WQ6" i="1" s="1"/>
  <c r="WU6" i="1" s="1"/>
  <c r="WY6" i="1" s="1"/>
  <c r="XC6" i="1" s="1"/>
  <c r="XG6" i="1" s="1"/>
  <c r="XK6" i="1" s="1"/>
  <c r="XO6" i="1" s="1"/>
  <c r="XS6" i="1" s="1"/>
  <c r="XW6" i="1" s="1"/>
  <c r="YA6" i="1" s="1"/>
  <c r="YE6" i="1" s="1"/>
  <c r="YI6" i="1" s="1"/>
  <c r="YM6" i="1" s="1"/>
  <c r="YQ6" i="1" s="1"/>
  <c r="YU6" i="1" s="1"/>
  <c r="YY6" i="1" s="1"/>
  <c r="ZC6" i="1" s="1"/>
  <c r="ZG6" i="1" s="1"/>
  <c r="ZK6" i="1" s="1"/>
  <c r="ZO6" i="1" s="1"/>
  <c r="ZS6" i="1" s="1"/>
  <c r="ZW6" i="1" s="1"/>
  <c r="AAA6" i="1" s="1"/>
  <c r="AAE6" i="1" s="1"/>
  <c r="AAI6" i="1" s="1"/>
  <c r="AAM6" i="1" s="1"/>
  <c r="AAQ6" i="1" s="1"/>
  <c r="AAU6" i="1" s="1"/>
  <c r="AAY6" i="1" s="1"/>
  <c r="ABC6" i="1" s="1"/>
  <c r="ABG6" i="1" s="1"/>
  <c r="ABK6" i="1" s="1"/>
  <c r="ABO6" i="1" s="1"/>
  <c r="ABS6" i="1" s="1"/>
  <c r="ABW6" i="1" s="1"/>
  <c r="ACA6" i="1" s="1"/>
  <c r="ACE6" i="1" s="1"/>
  <c r="ACI6" i="1" s="1"/>
  <c r="ACM6" i="1" s="1"/>
  <c r="ACQ6" i="1" s="1"/>
  <c r="ACU6" i="1" s="1"/>
  <c r="ACY6" i="1" s="1"/>
  <c r="ADC6" i="1" s="1"/>
  <c r="ADG6" i="1" s="1"/>
  <c r="ADK6" i="1" s="1"/>
  <c r="ADO6" i="1" s="1"/>
  <c r="ADS6" i="1" s="1"/>
  <c r="ADW6" i="1" s="1"/>
  <c r="AEA6" i="1" s="1"/>
  <c r="AEE6" i="1" s="1"/>
  <c r="AEI6" i="1" s="1"/>
  <c r="AEM6" i="1" s="1"/>
  <c r="AEQ6" i="1" s="1"/>
  <c r="AEU6" i="1" s="1"/>
  <c r="AEY6" i="1" s="1"/>
  <c r="AFC6" i="1" s="1"/>
  <c r="AFG6" i="1" s="1"/>
  <c r="AFK6" i="1" s="1"/>
  <c r="AFO6" i="1" s="1"/>
  <c r="AFS6" i="1" s="1"/>
  <c r="AFW6" i="1" s="1"/>
  <c r="AGA6" i="1" s="1"/>
  <c r="AGE6" i="1" s="1"/>
  <c r="AGI6" i="1" s="1"/>
  <c r="AGM6" i="1" s="1"/>
  <c r="AGQ6" i="1" s="1"/>
  <c r="AGU6" i="1" s="1"/>
  <c r="AGY6" i="1" s="1"/>
  <c r="AHC6" i="1" s="1"/>
  <c r="AHG6" i="1" s="1"/>
  <c r="AHK6" i="1" s="1"/>
  <c r="AHO6" i="1" s="1"/>
  <c r="AHS6" i="1" s="1"/>
  <c r="AHW6" i="1" s="1"/>
  <c r="AIA6" i="1" s="1"/>
  <c r="AIE6" i="1" s="1"/>
  <c r="AII6" i="1" s="1"/>
  <c r="AIM6" i="1" s="1"/>
  <c r="AIQ6" i="1" s="1"/>
  <c r="AIU6" i="1" s="1"/>
  <c r="AIY6" i="1" s="1"/>
  <c r="AJC6" i="1" s="1"/>
  <c r="AJG6" i="1" s="1"/>
  <c r="AJK6" i="1" s="1"/>
  <c r="AJO6" i="1" s="1"/>
  <c r="AJS6" i="1" s="1"/>
  <c r="AJW6" i="1" s="1"/>
  <c r="AKA6" i="1" s="1"/>
  <c r="AKE6" i="1" s="1"/>
  <c r="AKI6" i="1" s="1"/>
  <c r="AKM6" i="1" s="1"/>
  <c r="AKQ6" i="1" s="1"/>
  <c r="AKU6" i="1" s="1"/>
  <c r="AKY6" i="1" s="1"/>
  <c r="ALC6" i="1" s="1"/>
  <c r="ALG6" i="1" s="1"/>
  <c r="ALK6" i="1" s="1"/>
  <c r="ALO6" i="1" s="1"/>
  <c r="ALS6" i="1" s="1"/>
  <c r="ALW6" i="1" s="1"/>
  <c r="AMA6" i="1" s="1"/>
  <c r="AME6" i="1" s="1"/>
  <c r="AMI6" i="1" s="1"/>
  <c r="AMM6" i="1" s="1"/>
  <c r="AMQ6" i="1" s="1"/>
  <c r="AMU6" i="1" s="1"/>
  <c r="AMY6" i="1" s="1"/>
  <c r="ANC6" i="1" s="1"/>
  <c r="ANG6" i="1" s="1"/>
  <c r="ANK6" i="1" s="1"/>
  <c r="ANO6" i="1" s="1"/>
  <c r="ANS6" i="1" s="1"/>
  <c r="ANW6" i="1" s="1"/>
  <c r="AOA6" i="1" s="1"/>
  <c r="AOE6" i="1" s="1"/>
  <c r="AOI6" i="1" s="1"/>
  <c r="AOM6" i="1" s="1"/>
  <c r="AOQ6" i="1" s="1"/>
  <c r="AOU6" i="1" s="1"/>
  <c r="AOY6" i="1" s="1"/>
  <c r="APC6" i="1" s="1"/>
  <c r="APG6" i="1" s="1"/>
  <c r="APK6" i="1" s="1"/>
  <c r="APO6" i="1" s="1"/>
  <c r="APS6" i="1" s="1"/>
  <c r="APW6" i="1" s="1"/>
  <c r="AQA6" i="1" s="1"/>
  <c r="AQE6" i="1" s="1"/>
  <c r="AQI6" i="1" s="1"/>
  <c r="AQM6" i="1" s="1"/>
  <c r="AQQ6" i="1" s="1"/>
  <c r="AQU6" i="1" s="1"/>
  <c r="AQY6" i="1" s="1"/>
  <c r="ARC6" i="1" s="1"/>
  <c r="ARG6" i="1" s="1"/>
  <c r="ARK6" i="1" s="1"/>
  <c r="ARO6" i="1" s="1"/>
  <c r="ARS6" i="1" s="1"/>
  <c r="ARW6" i="1" s="1"/>
  <c r="ASA6" i="1" s="1"/>
  <c r="ASE6" i="1" s="1"/>
  <c r="ASI6" i="1" s="1"/>
  <c r="ASM6" i="1" s="1"/>
  <c r="ASQ6" i="1" s="1"/>
  <c r="ASU6" i="1" s="1"/>
  <c r="ASY6" i="1" s="1"/>
  <c r="ATC6" i="1" s="1"/>
  <c r="ATG6" i="1" s="1"/>
  <c r="ATK6" i="1" s="1"/>
  <c r="ATO6" i="1" s="1"/>
  <c r="ATS6" i="1" s="1"/>
  <c r="ATW6" i="1" s="1"/>
  <c r="AUA6" i="1" s="1"/>
  <c r="AUE6" i="1" s="1"/>
  <c r="AUI6" i="1" s="1"/>
  <c r="AUM6" i="1" s="1"/>
  <c r="AUQ6" i="1" s="1"/>
  <c r="AUU6" i="1" s="1"/>
  <c r="AUY6" i="1" s="1"/>
  <c r="AVC6" i="1" s="1"/>
  <c r="AVG6" i="1" s="1"/>
  <c r="AVK6" i="1" s="1"/>
  <c r="AVO6" i="1" s="1"/>
  <c r="AVS6" i="1" s="1"/>
  <c r="AVW6" i="1" s="1"/>
  <c r="AWA6" i="1" s="1"/>
  <c r="AWE6" i="1" s="1"/>
  <c r="AWI6" i="1" s="1"/>
  <c r="AWM6" i="1" s="1"/>
  <c r="AWQ6" i="1" s="1"/>
  <c r="AWU6" i="1" s="1"/>
  <c r="AWY6" i="1" s="1"/>
  <c r="AXC6" i="1" s="1"/>
  <c r="AXG6" i="1" s="1"/>
  <c r="AXK6" i="1" s="1"/>
  <c r="AXO6" i="1" s="1"/>
  <c r="AXS6" i="1" s="1"/>
  <c r="AXW6" i="1" s="1"/>
  <c r="AYA6" i="1" s="1"/>
  <c r="AYE6" i="1" s="1"/>
  <c r="AYI6" i="1" s="1"/>
  <c r="AYM6" i="1" s="1"/>
  <c r="AYQ6" i="1" s="1"/>
  <c r="AYU6" i="1" s="1"/>
  <c r="AYY6" i="1" s="1"/>
  <c r="AZC6" i="1" s="1"/>
  <c r="AZG6" i="1" s="1"/>
  <c r="AZK6" i="1" s="1"/>
  <c r="AZO6" i="1" s="1"/>
  <c r="AZS6" i="1" s="1"/>
  <c r="AZW6" i="1" s="1"/>
  <c r="BAA6" i="1" s="1"/>
  <c r="BAE6" i="1" s="1"/>
  <c r="BAI6" i="1" s="1"/>
  <c r="BAM6" i="1" s="1"/>
  <c r="BAQ6" i="1" s="1"/>
  <c r="BAU6" i="1" s="1"/>
  <c r="BAY6" i="1" s="1"/>
  <c r="BBC6" i="1" s="1"/>
  <c r="BBG6" i="1" s="1"/>
  <c r="BBK6" i="1" s="1"/>
  <c r="BBO6" i="1" s="1"/>
  <c r="BBS6" i="1" s="1"/>
  <c r="BBW6" i="1" s="1"/>
  <c r="BCA6" i="1" s="1"/>
  <c r="BCE6" i="1" s="1"/>
  <c r="BCI6" i="1" s="1"/>
  <c r="BCM6" i="1" s="1"/>
  <c r="BCQ6" i="1" s="1"/>
  <c r="BCU6" i="1" s="1"/>
  <c r="BCY6" i="1" s="1"/>
  <c r="BDC6" i="1" s="1"/>
  <c r="BDG6" i="1" s="1"/>
  <c r="BDK6" i="1" s="1"/>
  <c r="BDO6" i="1" s="1"/>
  <c r="BDS6" i="1" s="1"/>
  <c r="BDW6" i="1" s="1"/>
  <c r="BEA6" i="1" s="1"/>
  <c r="BEE6" i="1" s="1"/>
  <c r="BEI6" i="1" s="1"/>
  <c r="BEM6" i="1" s="1"/>
  <c r="BEQ6" i="1" s="1"/>
  <c r="BEU6" i="1" s="1"/>
  <c r="BEY6" i="1" s="1"/>
  <c r="BFC6" i="1" s="1"/>
  <c r="BFG6" i="1" s="1"/>
  <c r="BFK6" i="1" s="1"/>
  <c r="BFO6" i="1" s="1"/>
  <c r="BFS6" i="1" s="1"/>
  <c r="AI7" i="1"/>
  <c r="AJ2" i="1"/>
  <c r="AJ3" i="1"/>
  <c r="BP6" i="1"/>
  <c r="BT6" i="1" s="1"/>
  <c r="BX6" i="1" s="1"/>
  <c r="CB6" i="1" s="1"/>
  <c r="CF6" i="1" s="1"/>
  <c r="CJ6" i="1" s="1"/>
  <c r="CN6" i="1" s="1"/>
  <c r="CR6" i="1" s="1"/>
  <c r="CV6" i="1" s="1"/>
  <c r="CZ6" i="1" s="1"/>
  <c r="DD6" i="1" s="1"/>
  <c r="DH6" i="1" s="1"/>
  <c r="DL6" i="1" s="1"/>
  <c r="DP6" i="1" s="1"/>
  <c r="DT6" i="1" s="1"/>
  <c r="DX6" i="1" s="1"/>
  <c r="EB6" i="1" s="1"/>
  <c r="EF6" i="1" s="1"/>
  <c r="EJ6" i="1" s="1"/>
  <c r="EN6" i="1" s="1"/>
  <c r="ER6" i="1" s="1"/>
  <c r="EV6" i="1" s="1"/>
  <c r="EZ6" i="1" s="1"/>
  <c r="FD6" i="1" s="1"/>
  <c r="FH6" i="1" s="1"/>
  <c r="FL6" i="1" s="1"/>
  <c r="FP6" i="1" s="1"/>
  <c r="FT6" i="1" s="1"/>
  <c r="FX6" i="1" s="1"/>
  <c r="GB6" i="1" s="1"/>
  <c r="GF6" i="1" s="1"/>
  <c r="GJ6" i="1" s="1"/>
  <c r="GN6" i="1" s="1"/>
  <c r="GR6" i="1" s="1"/>
  <c r="GV6" i="1" s="1"/>
  <c r="GZ6" i="1" s="1"/>
  <c r="HD6" i="1" s="1"/>
  <c r="HH6" i="1" s="1"/>
  <c r="HL6" i="1" s="1"/>
  <c r="HP6" i="1" s="1"/>
  <c r="HT6" i="1" s="1"/>
  <c r="HX6" i="1" s="1"/>
  <c r="IB6" i="1" s="1"/>
  <c r="IF6" i="1" s="1"/>
  <c r="IJ6" i="1" s="1"/>
  <c r="IN6" i="1" s="1"/>
  <c r="IR6" i="1" s="1"/>
  <c r="IV6" i="1" s="1"/>
  <c r="IZ6" i="1" s="1"/>
  <c r="JD6" i="1" s="1"/>
  <c r="JH6" i="1" s="1"/>
  <c r="JL6" i="1" s="1"/>
  <c r="JP6" i="1" s="1"/>
  <c r="JT6" i="1" s="1"/>
  <c r="JX6" i="1" s="1"/>
  <c r="KB6" i="1" s="1"/>
  <c r="KF6" i="1" s="1"/>
  <c r="KJ6" i="1" s="1"/>
  <c r="KN6" i="1" s="1"/>
  <c r="KR6" i="1" s="1"/>
  <c r="KV6" i="1" s="1"/>
  <c r="KZ6" i="1" s="1"/>
  <c r="LD6" i="1" s="1"/>
  <c r="LH6" i="1" s="1"/>
  <c r="LL6" i="1" s="1"/>
  <c r="LP6" i="1" s="1"/>
  <c r="LT6" i="1" s="1"/>
  <c r="LX6" i="1" s="1"/>
  <c r="MB6" i="1" s="1"/>
  <c r="MF6" i="1" s="1"/>
  <c r="MJ6" i="1" s="1"/>
  <c r="MN6" i="1" s="1"/>
  <c r="MR6" i="1" s="1"/>
  <c r="MV6" i="1" s="1"/>
  <c r="MZ6" i="1" s="1"/>
  <c r="ND6" i="1" s="1"/>
  <c r="NH6" i="1" s="1"/>
  <c r="NL6" i="1" s="1"/>
  <c r="NP6" i="1" s="1"/>
  <c r="NT6" i="1" s="1"/>
  <c r="NX6" i="1" s="1"/>
  <c r="OB6" i="1" s="1"/>
  <c r="OF6" i="1" s="1"/>
  <c r="OJ6" i="1" s="1"/>
  <c r="ON6" i="1" s="1"/>
  <c r="OR6" i="1" s="1"/>
  <c r="OV6" i="1" s="1"/>
  <c r="OZ6" i="1" s="1"/>
  <c r="PD6" i="1" s="1"/>
  <c r="PH6" i="1" s="1"/>
  <c r="PL6" i="1" s="1"/>
  <c r="PP6" i="1" s="1"/>
  <c r="PT6" i="1" s="1"/>
  <c r="PX6" i="1" s="1"/>
  <c r="QB6" i="1" s="1"/>
  <c r="QF6" i="1" s="1"/>
  <c r="QJ6" i="1" s="1"/>
  <c r="QN6" i="1" s="1"/>
  <c r="QR6" i="1" s="1"/>
  <c r="QV6" i="1" s="1"/>
  <c r="QZ6" i="1" s="1"/>
  <c r="RD6" i="1" s="1"/>
  <c r="RH6" i="1" s="1"/>
  <c r="RL6" i="1" s="1"/>
  <c r="RP6" i="1" s="1"/>
  <c r="RT6" i="1" s="1"/>
  <c r="RX6" i="1" s="1"/>
  <c r="SB6" i="1" s="1"/>
  <c r="SF6" i="1" s="1"/>
  <c r="SJ6" i="1" s="1"/>
  <c r="SN6" i="1" s="1"/>
  <c r="SR6" i="1" s="1"/>
  <c r="SV6" i="1" s="1"/>
  <c r="SZ6" i="1" s="1"/>
  <c r="TD6" i="1" s="1"/>
  <c r="TH6" i="1" s="1"/>
  <c r="TL6" i="1" s="1"/>
  <c r="TP6" i="1" s="1"/>
  <c r="TT6" i="1" s="1"/>
  <c r="TX6" i="1" s="1"/>
  <c r="UB6" i="1" s="1"/>
  <c r="UF6" i="1" s="1"/>
  <c r="UJ6" i="1" s="1"/>
  <c r="UN6" i="1" s="1"/>
  <c r="UR6" i="1" s="1"/>
  <c r="UV6" i="1" s="1"/>
  <c r="UZ6" i="1" s="1"/>
  <c r="VD6" i="1" s="1"/>
  <c r="VH6" i="1" s="1"/>
  <c r="VL6" i="1" s="1"/>
  <c r="VP6" i="1" s="1"/>
  <c r="VT6" i="1" s="1"/>
  <c r="VX6" i="1" s="1"/>
  <c r="WB6" i="1" s="1"/>
  <c r="WF6" i="1" s="1"/>
  <c r="WJ6" i="1" s="1"/>
  <c r="WN6" i="1" s="1"/>
  <c r="WR6" i="1" s="1"/>
  <c r="WV6" i="1" s="1"/>
  <c r="WZ6" i="1" s="1"/>
  <c r="XD6" i="1" s="1"/>
  <c r="XH6" i="1" s="1"/>
  <c r="XL6" i="1" s="1"/>
  <c r="XP6" i="1" s="1"/>
  <c r="XT6" i="1" s="1"/>
  <c r="XX6" i="1" s="1"/>
  <c r="YB6" i="1" s="1"/>
  <c r="YF6" i="1" s="1"/>
  <c r="YJ6" i="1" s="1"/>
  <c r="YN6" i="1" s="1"/>
  <c r="YR6" i="1" s="1"/>
  <c r="YV6" i="1" s="1"/>
  <c r="YZ6" i="1" s="1"/>
  <c r="ZD6" i="1" s="1"/>
  <c r="ZH6" i="1" s="1"/>
  <c r="ZL6" i="1" s="1"/>
  <c r="ZP6" i="1" s="1"/>
  <c r="ZT6" i="1" s="1"/>
  <c r="ZX6" i="1" s="1"/>
  <c r="AAB6" i="1" s="1"/>
  <c r="AAF6" i="1" s="1"/>
  <c r="AAJ6" i="1" s="1"/>
  <c r="AAN6" i="1" s="1"/>
  <c r="AAR6" i="1" s="1"/>
  <c r="AAV6" i="1" s="1"/>
  <c r="AAZ6" i="1" s="1"/>
  <c r="ABD6" i="1" s="1"/>
  <c r="ABH6" i="1" s="1"/>
  <c r="ABL6" i="1" s="1"/>
  <c r="ABP6" i="1" s="1"/>
  <c r="ABT6" i="1" s="1"/>
  <c r="ABX6" i="1" s="1"/>
  <c r="ACB6" i="1" s="1"/>
  <c r="ACF6" i="1" s="1"/>
  <c r="ACJ6" i="1" s="1"/>
  <c r="ACN6" i="1" s="1"/>
  <c r="ACR6" i="1" s="1"/>
  <c r="ACV6" i="1" s="1"/>
  <c r="ACZ6" i="1" s="1"/>
  <c r="ADD6" i="1" s="1"/>
  <c r="ADH6" i="1" s="1"/>
  <c r="ADL6" i="1" s="1"/>
  <c r="ADP6" i="1" s="1"/>
  <c r="ADT6" i="1" s="1"/>
  <c r="ADX6" i="1" s="1"/>
  <c r="AEB6" i="1" s="1"/>
  <c r="AEF6" i="1" s="1"/>
  <c r="AEJ6" i="1" s="1"/>
  <c r="AEN6" i="1" s="1"/>
  <c r="AER6" i="1" s="1"/>
  <c r="AEV6" i="1" s="1"/>
  <c r="AEZ6" i="1" s="1"/>
  <c r="AFD6" i="1" s="1"/>
  <c r="AFH6" i="1" s="1"/>
  <c r="AFL6" i="1" s="1"/>
  <c r="AFP6" i="1" s="1"/>
  <c r="AFT6" i="1" s="1"/>
  <c r="AFX6" i="1" s="1"/>
  <c r="AGB6" i="1" s="1"/>
  <c r="AGF6" i="1" s="1"/>
  <c r="AGJ6" i="1" s="1"/>
  <c r="AGN6" i="1" s="1"/>
  <c r="AGR6" i="1" s="1"/>
  <c r="AGV6" i="1" s="1"/>
  <c r="AGZ6" i="1" s="1"/>
  <c r="AHD6" i="1" s="1"/>
  <c r="AHH6" i="1" s="1"/>
  <c r="AHL6" i="1" s="1"/>
  <c r="AHP6" i="1" s="1"/>
  <c r="AHT6" i="1" s="1"/>
  <c r="AHX6" i="1" s="1"/>
  <c r="AIB6" i="1" s="1"/>
  <c r="AIF6" i="1" s="1"/>
  <c r="AIJ6" i="1" s="1"/>
  <c r="AIN6" i="1" s="1"/>
  <c r="AIR6" i="1" s="1"/>
  <c r="AIV6" i="1" s="1"/>
  <c r="AIZ6" i="1" s="1"/>
  <c r="AJD6" i="1" s="1"/>
  <c r="AJH6" i="1" s="1"/>
  <c r="AJL6" i="1" s="1"/>
  <c r="AJP6" i="1" s="1"/>
  <c r="AJT6" i="1" s="1"/>
  <c r="AJX6" i="1" s="1"/>
  <c r="AKB6" i="1" s="1"/>
  <c r="AKF6" i="1" s="1"/>
  <c r="AKJ6" i="1" s="1"/>
  <c r="AKN6" i="1" s="1"/>
  <c r="AKR6" i="1" s="1"/>
  <c r="AKV6" i="1" s="1"/>
  <c r="AKZ6" i="1" s="1"/>
  <c r="ALD6" i="1" s="1"/>
  <c r="ALH6" i="1" s="1"/>
  <c r="ALL6" i="1" s="1"/>
  <c r="ALP6" i="1" s="1"/>
  <c r="ALT6" i="1" s="1"/>
  <c r="ALX6" i="1" s="1"/>
  <c r="AMB6" i="1" s="1"/>
  <c r="AMF6" i="1" s="1"/>
  <c r="AMJ6" i="1" s="1"/>
  <c r="AMN6" i="1" s="1"/>
  <c r="AMR6" i="1" s="1"/>
  <c r="AMV6" i="1" s="1"/>
  <c r="AMZ6" i="1" s="1"/>
  <c r="AND6" i="1" s="1"/>
  <c r="ANH6" i="1" s="1"/>
  <c r="ANL6" i="1" s="1"/>
  <c r="ANP6" i="1" s="1"/>
  <c r="ANT6" i="1" s="1"/>
  <c r="ANX6" i="1" s="1"/>
  <c r="AOB6" i="1" s="1"/>
  <c r="AOF6" i="1" s="1"/>
  <c r="AOJ6" i="1" s="1"/>
  <c r="AON6" i="1" s="1"/>
  <c r="AOR6" i="1" s="1"/>
  <c r="AOV6" i="1" s="1"/>
  <c r="AOZ6" i="1" s="1"/>
  <c r="APD6" i="1" s="1"/>
  <c r="APH6" i="1" s="1"/>
  <c r="APL6" i="1" s="1"/>
  <c r="APP6" i="1" s="1"/>
  <c r="APT6" i="1" s="1"/>
  <c r="APX6" i="1" s="1"/>
  <c r="AQB6" i="1" s="1"/>
  <c r="AQF6" i="1" s="1"/>
  <c r="AQJ6" i="1" s="1"/>
  <c r="AQN6" i="1" s="1"/>
  <c r="AQR6" i="1" s="1"/>
  <c r="AQV6" i="1" s="1"/>
  <c r="AQZ6" i="1" s="1"/>
  <c r="ARD6" i="1" s="1"/>
  <c r="ARH6" i="1" s="1"/>
  <c r="ARL6" i="1" s="1"/>
  <c r="ARP6" i="1" s="1"/>
  <c r="ART6" i="1" s="1"/>
  <c r="ARX6" i="1" s="1"/>
  <c r="ASB6" i="1" s="1"/>
  <c r="ASF6" i="1" s="1"/>
  <c r="ASJ6" i="1" s="1"/>
  <c r="ASN6" i="1" s="1"/>
  <c r="ASR6" i="1" s="1"/>
  <c r="ASV6" i="1" s="1"/>
  <c r="ASZ6" i="1" s="1"/>
  <c r="ATD6" i="1" s="1"/>
  <c r="ATH6" i="1" s="1"/>
  <c r="ATL6" i="1" s="1"/>
  <c r="ATP6" i="1" s="1"/>
  <c r="ATT6" i="1" s="1"/>
  <c r="ATX6" i="1" s="1"/>
  <c r="AUB6" i="1" s="1"/>
  <c r="AUF6" i="1" s="1"/>
  <c r="AUJ6" i="1" s="1"/>
  <c r="AUN6" i="1" s="1"/>
  <c r="AUR6" i="1" s="1"/>
  <c r="AUV6" i="1" s="1"/>
  <c r="AUZ6" i="1" s="1"/>
  <c r="AVD6" i="1" s="1"/>
  <c r="AVH6" i="1" s="1"/>
  <c r="AVL6" i="1" s="1"/>
  <c r="AVP6" i="1" s="1"/>
  <c r="AVT6" i="1" s="1"/>
  <c r="AVX6" i="1" s="1"/>
  <c r="AWB6" i="1" s="1"/>
  <c r="AWF6" i="1" s="1"/>
  <c r="AWJ6" i="1" s="1"/>
  <c r="AWN6" i="1" s="1"/>
  <c r="AWR6" i="1" s="1"/>
  <c r="AWV6" i="1" s="1"/>
  <c r="AWZ6" i="1" s="1"/>
  <c r="AXD6" i="1" s="1"/>
  <c r="AXH6" i="1" s="1"/>
  <c r="AXL6" i="1" s="1"/>
  <c r="AXP6" i="1" s="1"/>
  <c r="AXT6" i="1" s="1"/>
  <c r="AXX6" i="1" s="1"/>
  <c r="AYB6" i="1" s="1"/>
  <c r="AYF6" i="1" s="1"/>
  <c r="AYJ6" i="1" s="1"/>
  <c r="AYN6" i="1" s="1"/>
  <c r="AYR6" i="1" s="1"/>
  <c r="AYV6" i="1" s="1"/>
  <c r="AYZ6" i="1" s="1"/>
  <c r="AZD6" i="1" s="1"/>
  <c r="AZH6" i="1" s="1"/>
  <c r="AZL6" i="1" s="1"/>
  <c r="AZP6" i="1" s="1"/>
  <c r="AZT6" i="1" s="1"/>
  <c r="AZX6" i="1" s="1"/>
  <c r="BAB6" i="1" s="1"/>
  <c r="BAF6" i="1" s="1"/>
  <c r="BAJ6" i="1" s="1"/>
  <c r="BAN6" i="1" s="1"/>
  <c r="BAR6" i="1" s="1"/>
  <c r="BAV6" i="1" s="1"/>
  <c r="BAZ6" i="1" s="1"/>
  <c r="BBD6" i="1" s="1"/>
  <c r="BBH6" i="1" s="1"/>
  <c r="BBL6" i="1" s="1"/>
  <c r="BBP6" i="1" s="1"/>
  <c r="BBT6" i="1" s="1"/>
  <c r="BBX6" i="1" s="1"/>
  <c r="BCB6" i="1" s="1"/>
  <c r="BCF6" i="1" s="1"/>
  <c r="BCJ6" i="1" s="1"/>
  <c r="BCN6" i="1" s="1"/>
  <c r="BCR6" i="1" s="1"/>
  <c r="BCV6" i="1" s="1"/>
  <c r="BCZ6" i="1" s="1"/>
  <c r="BDD6" i="1" s="1"/>
  <c r="BDH6" i="1" s="1"/>
  <c r="BDL6" i="1" s="1"/>
  <c r="BDP6" i="1" s="1"/>
  <c r="BDT6" i="1" s="1"/>
  <c r="BDX6" i="1" s="1"/>
  <c r="BEB6" i="1" s="1"/>
  <c r="BEF6" i="1" s="1"/>
  <c r="BEJ6" i="1" s="1"/>
  <c r="BEN6" i="1" s="1"/>
  <c r="BER6" i="1" s="1"/>
  <c r="BEV6" i="1" s="1"/>
  <c r="BEZ6" i="1" s="1"/>
  <c r="BFD6" i="1" s="1"/>
  <c r="BFH6" i="1" s="1"/>
  <c r="BFL6" i="1" s="1"/>
  <c r="BFP6" i="1" s="1"/>
  <c r="BFT6" i="1" s="1"/>
  <c r="P3" i="1"/>
  <c r="O7" i="1"/>
  <c r="R3" i="1"/>
  <c r="V3" i="1"/>
  <c r="U3" i="1"/>
  <c r="S7" i="1"/>
  <c r="Q2" i="1"/>
  <c r="P2" i="1"/>
  <c r="B9" i="3"/>
  <c r="E3" i="3"/>
  <c r="T3" i="1" l="1"/>
  <c r="S5" i="1"/>
  <c r="S1" i="1" s="1"/>
  <c r="S3" i="1"/>
  <c r="W3" i="1"/>
  <c r="Y3" i="1"/>
  <c r="R2" i="1"/>
  <c r="O5" i="1"/>
  <c r="O1" i="1" s="1"/>
  <c r="O2" i="1"/>
  <c r="O3" i="1"/>
  <c r="Z3" i="1" l="1"/>
  <c r="W7" i="1"/>
  <c r="X3" i="1"/>
  <c r="O4" i="1" s="1"/>
  <c r="W5" i="1"/>
  <c r="W1" i="1" s="1"/>
  <c r="AC3" i="1"/>
  <c r="AA3" i="1"/>
  <c r="AB3" i="1"/>
  <c r="D15" i="3"/>
  <c r="D13" i="3"/>
  <c r="D11" i="3"/>
  <c r="D5" i="3"/>
  <c r="D16" i="3"/>
  <c r="D14" i="3"/>
  <c r="D12" i="3"/>
  <c r="D2" i="3"/>
  <c r="D8" i="3"/>
  <c r="D9" i="3"/>
  <c r="D3" i="3"/>
  <c r="D4" i="3" s="1"/>
  <c r="D10" i="3"/>
  <c r="D6" i="3"/>
  <c r="D7" i="3"/>
  <c r="AE2" i="1" l="1"/>
  <c r="AD3" i="1"/>
  <c r="AA7" i="1"/>
  <c r="AA5" i="1"/>
  <c r="AA1" i="1" s="1"/>
  <c r="AH2" i="1" l="1"/>
  <c r="AH3" i="1"/>
  <c r="AI2" i="1"/>
  <c r="S2" i="1"/>
  <c r="AL2" i="1" l="1"/>
  <c r="AL3" i="1"/>
  <c r="BN6" i="1"/>
  <c r="BR6" i="1" s="1"/>
  <c r="BV6" i="1" s="1"/>
  <c r="BZ6" i="1" s="1"/>
  <c r="CD6" i="1" s="1"/>
  <c r="CH6" i="1" s="1"/>
  <c r="CL6" i="1" s="1"/>
  <c r="CP6" i="1" s="1"/>
  <c r="CT6" i="1" s="1"/>
  <c r="CX6" i="1" s="1"/>
  <c r="DB6" i="1" s="1"/>
  <c r="DF6" i="1" s="1"/>
  <c r="DJ6" i="1" s="1"/>
  <c r="DN6" i="1" s="1"/>
  <c r="DR6" i="1" s="1"/>
  <c r="DV6" i="1" s="1"/>
  <c r="DZ6" i="1" s="1"/>
  <c r="ED6" i="1" s="1"/>
  <c r="EH6" i="1" s="1"/>
  <c r="EL6" i="1" s="1"/>
  <c r="EP6" i="1" s="1"/>
  <c r="ET6" i="1" s="1"/>
  <c r="EX6" i="1" s="1"/>
  <c r="FB6" i="1" s="1"/>
  <c r="FF6" i="1" s="1"/>
  <c r="FJ6" i="1" s="1"/>
  <c r="FN6" i="1" s="1"/>
  <c r="FR6" i="1" s="1"/>
  <c r="FV6" i="1" s="1"/>
  <c r="FZ6" i="1" s="1"/>
  <c r="GD6" i="1" s="1"/>
  <c r="GH6" i="1" s="1"/>
  <c r="GL6" i="1" s="1"/>
  <c r="GP6" i="1" s="1"/>
  <c r="GT6" i="1" s="1"/>
  <c r="GX6" i="1" s="1"/>
  <c r="HB6" i="1" s="1"/>
  <c r="HF6" i="1" s="1"/>
  <c r="HJ6" i="1" s="1"/>
  <c r="HN6" i="1" s="1"/>
  <c r="HR6" i="1" s="1"/>
  <c r="HV6" i="1" s="1"/>
  <c r="HZ6" i="1" s="1"/>
  <c r="ID6" i="1" s="1"/>
  <c r="IH6" i="1" s="1"/>
  <c r="IL6" i="1" s="1"/>
  <c r="IP6" i="1" s="1"/>
  <c r="IT6" i="1" s="1"/>
  <c r="IX6" i="1" s="1"/>
  <c r="JB6" i="1" s="1"/>
  <c r="JF6" i="1" s="1"/>
  <c r="JJ6" i="1" s="1"/>
  <c r="JN6" i="1" s="1"/>
  <c r="JR6" i="1" s="1"/>
  <c r="JV6" i="1" s="1"/>
  <c r="JZ6" i="1" s="1"/>
  <c r="KD6" i="1" s="1"/>
  <c r="KH6" i="1" s="1"/>
  <c r="KL6" i="1" s="1"/>
  <c r="KP6" i="1" s="1"/>
  <c r="KT6" i="1" s="1"/>
  <c r="KX6" i="1" s="1"/>
  <c r="LB6" i="1" s="1"/>
  <c r="LF6" i="1" s="1"/>
  <c r="LJ6" i="1" s="1"/>
  <c r="LN6" i="1" s="1"/>
  <c r="LR6" i="1" s="1"/>
  <c r="LV6" i="1" s="1"/>
  <c r="LZ6" i="1" s="1"/>
  <c r="MD6" i="1" s="1"/>
  <c r="MH6" i="1" s="1"/>
  <c r="ML6" i="1" s="1"/>
  <c r="MP6" i="1" s="1"/>
  <c r="MT6" i="1" s="1"/>
  <c r="MX6" i="1" s="1"/>
  <c r="NB6" i="1" s="1"/>
  <c r="NF6" i="1" s="1"/>
  <c r="NJ6" i="1" s="1"/>
  <c r="NN6" i="1" s="1"/>
  <c r="NR6" i="1" s="1"/>
  <c r="NV6" i="1" s="1"/>
  <c r="NZ6" i="1" s="1"/>
  <c r="OD6" i="1" s="1"/>
  <c r="OH6" i="1" s="1"/>
  <c r="OL6" i="1" s="1"/>
  <c r="OP6" i="1" s="1"/>
  <c r="OT6" i="1" s="1"/>
  <c r="OX6" i="1" s="1"/>
  <c r="PB6" i="1" s="1"/>
  <c r="PF6" i="1" s="1"/>
  <c r="PJ6" i="1" s="1"/>
  <c r="PN6" i="1" s="1"/>
  <c r="PR6" i="1" s="1"/>
  <c r="PV6" i="1" s="1"/>
  <c r="PZ6" i="1" s="1"/>
  <c r="QD6" i="1" s="1"/>
  <c r="QH6" i="1" s="1"/>
  <c r="QL6" i="1" s="1"/>
  <c r="QP6" i="1" s="1"/>
  <c r="QT6" i="1" s="1"/>
  <c r="QX6" i="1" s="1"/>
  <c r="RB6" i="1" s="1"/>
  <c r="RF6" i="1" s="1"/>
  <c r="RJ6" i="1" s="1"/>
  <c r="RN6" i="1" s="1"/>
  <c r="RR6" i="1" s="1"/>
  <c r="RV6" i="1" s="1"/>
  <c r="RZ6" i="1" s="1"/>
  <c r="SD6" i="1" s="1"/>
  <c r="SH6" i="1" s="1"/>
  <c r="SL6" i="1" s="1"/>
  <c r="SP6" i="1" s="1"/>
  <c r="ST6" i="1" s="1"/>
  <c r="SX6" i="1" s="1"/>
  <c r="TB6" i="1" s="1"/>
  <c r="TF6" i="1" s="1"/>
  <c r="TJ6" i="1" s="1"/>
  <c r="TN6" i="1" s="1"/>
  <c r="TR6" i="1" s="1"/>
  <c r="TV6" i="1" s="1"/>
  <c r="TZ6" i="1" s="1"/>
  <c r="UD6" i="1" s="1"/>
  <c r="UH6" i="1" s="1"/>
  <c r="UL6" i="1" s="1"/>
  <c r="UP6" i="1" s="1"/>
  <c r="UT6" i="1" s="1"/>
  <c r="UX6" i="1" s="1"/>
  <c r="VB6" i="1" s="1"/>
  <c r="VF6" i="1" s="1"/>
  <c r="VJ6" i="1" s="1"/>
  <c r="VN6" i="1" s="1"/>
  <c r="VR6" i="1" s="1"/>
  <c r="VV6" i="1" s="1"/>
  <c r="VZ6" i="1" s="1"/>
  <c r="WD6" i="1" s="1"/>
  <c r="WH6" i="1" s="1"/>
  <c r="WL6" i="1" s="1"/>
  <c r="WP6" i="1" s="1"/>
  <c r="WT6" i="1" s="1"/>
  <c r="WX6" i="1" s="1"/>
  <c r="XB6" i="1" s="1"/>
  <c r="XF6" i="1" s="1"/>
  <c r="XJ6" i="1" s="1"/>
  <c r="XN6" i="1" s="1"/>
  <c r="XR6" i="1" s="1"/>
  <c r="XV6" i="1" s="1"/>
  <c r="XZ6" i="1" s="1"/>
  <c r="YD6" i="1" s="1"/>
  <c r="YH6" i="1" s="1"/>
  <c r="YL6" i="1" s="1"/>
  <c r="YP6" i="1" s="1"/>
  <c r="YT6" i="1" s="1"/>
  <c r="YX6" i="1" s="1"/>
  <c r="ZB6" i="1" s="1"/>
  <c r="ZF6" i="1" s="1"/>
  <c r="ZJ6" i="1" s="1"/>
  <c r="ZN6" i="1" s="1"/>
  <c r="ZR6" i="1" s="1"/>
  <c r="ZV6" i="1" s="1"/>
  <c r="ZZ6" i="1" s="1"/>
  <c r="AAD6" i="1" s="1"/>
  <c r="AAH6" i="1" s="1"/>
  <c r="AAL6" i="1" s="1"/>
  <c r="AAP6" i="1" s="1"/>
  <c r="AAT6" i="1" s="1"/>
  <c r="AAX6" i="1" s="1"/>
  <c r="ABB6" i="1" s="1"/>
  <c r="ABF6" i="1" s="1"/>
  <c r="ABJ6" i="1" s="1"/>
  <c r="ABN6" i="1" s="1"/>
  <c r="ABR6" i="1" s="1"/>
  <c r="ABV6" i="1" s="1"/>
  <c r="ABZ6" i="1" s="1"/>
  <c r="ACD6" i="1" s="1"/>
  <c r="ACH6" i="1" s="1"/>
  <c r="ACL6" i="1" s="1"/>
  <c r="ACP6" i="1" s="1"/>
  <c r="ACT6" i="1" s="1"/>
  <c r="ACX6" i="1" s="1"/>
  <c r="ADB6" i="1" s="1"/>
  <c r="ADF6" i="1" s="1"/>
  <c r="ADJ6" i="1" s="1"/>
  <c r="ADN6" i="1" s="1"/>
  <c r="ADR6" i="1" s="1"/>
  <c r="ADV6" i="1" s="1"/>
  <c r="ADZ6" i="1" s="1"/>
  <c r="AED6" i="1" s="1"/>
  <c r="AEH6" i="1" s="1"/>
  <c r="AEL6" i="1" s="1"/>
  <c r="AEP6" i="1" s="1"/>
  <c r="AET6" i="1" s="1"/>
  <c r="AEX6" i="1" s="1"/>
  <c r="AFB6" i="1" s="1"/>
  <c r="AFF6" i="1" s="1"/>
  <c r="AFJ6" i="1" s="1"/>
  <c r="AFN6" i="1" s="1"/>
  <c r="AFR6" i="1" s="1"/>
  <c r="AFV6" i="1" s="1"/>
  <c r="AFZ6" i="1" s="1"/>
  <c r="AGD6" i="1" s="1"/>
  <c r="AGH6" i="1" s="1"/>
  <c r="AGL6" i="1" s="1"/>
  <c r="AGP6" i="1" s="1"/>
  <c r="AGT6" i="1" s="1"/>
  <c r="AGX6" i="1" s="1"/>
  <c r="AHB6" i="1" s="1"/>
  <c r="AHF6" i="1" s="1"/>
  <c r="AHJ6" i="1" s="1"/>
  <c r="AHN6" i="1" s="1"/>
  <c r="AHR6" i="1" s="1"/>
  <c r="AHV6" i="1" s="1"/>
  <c r="AHZ6" i="1" s="1"/>
  <c r="AID6" i="1" s="1"/>
  <c r="AIH6" i="1" s="1"/>
  <c r="AIL6" i="1" s="1"/>
  <c r="AIP6" i="1" s="1"/>
  <c r="AIT6" i="1" s="1"/>
  <c r="AIX6" i="1" s="1"/>
  <c r="AJB6" i="1" s="1"/>
  <c r="AJF6" i="1" s="1"/>
  <c r="AJJ6" i="1" s="1"/>
  <c r="AJN6" i="1" s="1"/>
  <c r="AJR6" i="1" s="1"/>
  <c r="AJV6" i="1" s="1"/>
  <c r="AJZ6" i="1" s="1"/>
  <c r="AKD6" i="1" s="1"/>
  <c r="AKH6" i="1" s="1"/>
  <c r="AKL6" i="1" s="1"/>
  <c r="AKP6" i="1" s="1"/>
  <c r="AKT6" i="1" s="1"/>
  <c r="AKX6" i="1" s="1"/>
  <c r="ALB6" i="1" s="1"/>
  <c r="ALF6" i="1" s="1"/>
  <c r="ALJ6" i="1" s="1"/>
  <c r="ALN6" i="1" s="1"/>
  <c r="ALR6" i="1" s="1"/>
  <c r="ALV6" i="1" s="1"/>
  <c r="ALZ6" i="1" s="1"/>
  <c r="AMD6" i="1" s="1"/>
  <c r="AMH6" i="1" s="1"/>
  <c r="AML6" i="1" s="1"/>
  <c r="AMP6" i="1" s="1"/>
  <c r="AMT6" i="1" s="1"/>
  <c r="AMX6" i="1" s="1"/>
  <c r="ANB6" i="1" s="1"/>
  <c r="ANF6" i="1" s="1"/>
  <c r="ANJ6" i="1" s="1"/>
  <c r="ANN6" i="1" s="1"/>
  <c r="ANR6" i="1" s="1"/>
  <c r="ANV6" i="1" s="1"/>
  <c r="ANZ6" i="1" s="1"/>
  <c r="AOD6" i="1" s="1"/>
  <c r="AOH6" i="1" s="1"/>
  <c r="AOL6" i="1" s="1"/>
  <c r="AOP6" i="1" s="1"/>
  <c r="AOT6" i="1" s="1"/>
  <c r="AOX6" i="1" s="1"/>
  <c r="APB6" i="1" s="1"/>
  <c r="APF6" i="1" s="1"/>
  <c r="APJ6" i="1" s="1"/>
  <c r="APN6" i="1" s="1"/>
  <c r="APR6" i="1" s="1"/>
  <c r="APV6" i="1" s="1"/>
  <c r="APZ6" i="1" s="1"/>
  <c r="AQD6" i="1" s="1"/>
  <c r="AQH6" i="1" s="1"/>
  <c r="AQL6" i="1" s="1"/>
  <c r="AQP6" i="1" s="1"/>
  <c r="AQT6" i="1" s="1"/>
  <c r="AQX6" i="1" s="1"/>
  <c r="ARB6" i="1" s="1"/>
  <c r="ARF6" i="1" s="1"/>
  <c r="ARJ6" i="1" s="1"/>
  <c r="ARN6" i="1" s="1"/>
  <c r="ARR6" i="1" s="1"/>
  <c r="ARV6" i="1" s="1"/>
  <c r="ARZ6" i="1" s="1"/>
  <c r="ASD6" i="1" s="1"/>
  <c r="ASH6" i="1" s="1"/>
  <c r="ASL6" i="1" s="1"/>
  <c r="ASP6" i="1" s="1"/>
  <c r="AST6" i="1" s="1"/>
  <c r="ASX6" i="1" s="1"/>
  <c r="ATB6" i="1" s="1"/>
  <c r="ATF6" i="1" s="1"/>
  <c r="ATJ6" i="1" s="1"/>
  <c r="ATN6" i="1" s="1"/>
  <c r="ATR6" i="1" s="1"/>
  <c r="ATV6" i="1" s="1"/>
  <c r="ATZ6" i="1" s="1"/>
  <c r="AUD6" i="1" s="1"/>
  <c r="AUH6" i="1" s="1"/>
  <c r="AUL6" i="1" s="1"/>
  <c r="AUP6" i="1" s="1"/>
  <c r="AUT6" i="1" s="1"/>
  <c r="AUX6" i="1" s="1"/>
  <c r="AVB6" i="1" s="1"/>
  <c r="AVF6" i="1" s="1"/>
  <c r="AVJ6" i="1" s="1"/>
  <c r="AVN6" i="1" s="1"/>
  <c r="AVR6" i="1" s="1"/>
  <c r="AVV6" i="1" s="1"/>
  <c r="AVZ6" i="1" s="1"/>
  <c r="AWD6" i="1" s="1"/>
  <c r="AWH6" i="1" s="1"/>
  <c r="AWL6" i="1" s="1"/>
  <c r="AWP6" i="1" s="1"/>
  <c r="AWT6" i="1" s="1"/>
  <c r="AWX6" i="1" s="1"/>
  <c r="AXB6" i="1" s="1"/>
  <c r="AXF6" i="1" s="1"/>
  <c r="AXJ6" i="1" s="1"/>
  <c r="AXN6" i="1" s="1"/>
  <c r="AXR6" i="1" s="1"/>
  <c r="AXV6" i="1" s="1"/>
  <c r="AXZ6" i="1" s="1"/>
  <c r="AYD6" i="1" s="1"/>
  <c r="AYH6" i="1" s="1"/>
  <c r="AYL6" i="1" s="1"/>
  <c r="AYP6" i="1" s="1"/>
  <c r="AYT6" i="1" s="1"/>
  <c r="AYX6" i="1" s="1"/>
  <c r="AZB6" i="1" s="1"/>
  <c r="AZF6" i="1" s="1"/>
  <c r="AZJ6" i="1" s="1"/>
  <c r="AZN6" i="1" s="1"/>
  <c r="AZR6" i="1" s="1"/>
  <c r="AZV6" i="1" s="1"/>
  <c r="AZZ6" i="1" s="1"/>
  <c r="BAD6" i="1" s="1"/>
  <c r="BAH6" i="1" s="1"/>
  <c r="BAL6" i="1" s="1"/>
  <c r="BAP6" i="1" s="1"/>
  <c r="BAT6" i="1" s="1"/>
  <c r="BAX6" i="1" s="1"/>
  <c r="BBB6" i="1" s="1"/>
  <c r="BBF6" i="1" s="1"/>
  <c r="BBJ6" i="1" s="1"/>
  <c r="BBN6" i="1" s="1"/>
  <c r="BBR6" i="1" s="1"/>
  <c r="BBV6" i="1" s="1"/>
  <c r="BBZ6" i="1" s="1"/>
  <c r="BCD6" i="1" s="1"/>
  <c r="BCH6" i="1" s="1"/>
  <c r="BCL6" i="1" s="1"/>
  <c r="BCP6" i="1" s="1"/>
  <c r="BCT6" i="1" s="1"/>
  <c r="BCX6" i="1" s="1"/>
  <c r="BDB6" i="1" s="1"/>
  <c r="BDF6" i="1" s="1"/>
  <c r="BDJ6" i="1" s="1"/>
  <c r="BDN6" i="1" s="1"/>
  <c r="BDR6" i="1" s="1"/>
  <c r="BDV6" i="1" s="1"/>
  <c r="BDZ6" i="1" s="1"/>
  <c r="BED6" i="1" s="1"/>
  <c r="BEH6" i="1" s="1"/>
  <c r="BEL6" i="1" s="1"/>
  <c r="BEP6" i="1" s="1"/>
  <c r="BET6" i="1" s="1"/>
  <c r="BEX6" i="1" s="1"/>
  <c r="BFB6" i="1" s="1"/>
  <c r="BFF6" i="1" s="1"/>
  <c r="BFJ6" i="1" s="1"/>
  <c r="BFN6" i="1" s="1"/>
  <c r="BFR6" i="1" s="1"/>
  <c r="BFV6" i="1" s="1"/>
  <c r="AO3" i="1"/>
  <c r="AO2" i="1"/>
  <c r="AN3" i="1"/>
  <c r="AN2" i="1"/>
  <c r="AM3" i="1"/>
  <c r="AM2" i="1"/>
  <c r="AM7" i="1"/>
  <c r="AM5" i="1"/>
  <c r="AM1" i="1" s="1"/>
  <c r="T2" i="1"/>
  <c r="AP2" i="1" l="1"/>
  <c r="AP3" i="1"/>
  <c r="AT3" i="1"/>
  <c r="AT2" i="1"/>
  <c r="AS3" i="1"/>
  <c r="AS2" i="1"/>
  <c r="AR3" i="1"/>
  <c r="AR2" i="1"/>
  <c r="AQ3" i="1"/>
  <c r="AQ2" i="1"/>
  <c r="AQ5" i="1"/>
  <c r="AQ1" i="1" s="1"/>
  <c r="AQ7" i="1"/>
  <c r="AW3" i="1"/>
  <c r="AX3" i="1"/>
  <c r="U2" i="1"/>
  <c r="AU3" i="1" l="1"/>
  <c r="AU2" i="1"/>
  <c r="AV3" i="1"/>
  <c r="AV2" i="1"/>
  <c r="AU7" i="1"/>
  <c r="AU5" i="1"/>
  <c r="AU1" i="1" s="1"/>
  <c r="AX2" i="1"/>
  <c r="AW2" i="1"/>
  <c r="BA3" i="1"/>
  <c r="BB3" i="1"/>
  <c r="AY3" i="1"/>
  <c r="AZ3" i="1"/>
  <c r="AM4" i="1" s="1"/>
  <c r="V2" i="1"/>
  <c r="AY7" i="1" l="1"/>
  <c r="AZ2" i="1"/>
  <c r="AY5" i="1"/>
  <c r="AY1" i="1" s="1"/>
  <c r="AY2" i="1"/>
  <c r="BB2" i="1"/>
  <c r="BA2" i="1"/>
  <c r="BE3" i="1"/>
  <c r="BF3" i="1"/>
  <c r="BC3" i="1"/>
  <c r="BD3" i="1"/>
  <c r="W2" i="1"/>
  <c r="BC7" i="1" l="1"/>
  <c r="BE2" i="1"/>
  <c r="BF2" i="1"/>
  <c r="BD2" i="1"/>
  <c r="BC5" i="1"/>
  <c r="BC1" i="1" s="1"/>
  <c r="BC2" i="1"/>
  <c r="BI3" i="1"/>
  <c r="BJ3" i="1"/>
  <c r="BG3" i="1"/>
  <c r="BH3" i="1"/>
  <c r="X2" i="1"/>
  <c r="BG7" i="1" l="1"/>
  <c r="BJ2" i="1"/>
  <c r="BH2" i="1"/>
  <c r="BG5" i="1"/>
  <c r="BG1" i="1" s="1"/>
  <c r="BG2" i="1"/>
  <c r="BI2" i="1"/>
  <c r="BM3" i="1"/>
  <c r="BN3" i="1"/>
  <c r="BK3" i="1"/>
  <c r="BL3" i="1"/>
  <c r="Y2" i="1"/>
  <c r="BK7" i="1" l="1"/>
  <c r="BN2" i="1"/>
  <c r="BL2" i="1"/>
  <c r="BM2" i="1"/>
  <c r="BK5" i="1"/>
  <c r="BK1" i="1" s="1"/>
  <c r="BK2" i="1"/>
  <c r="BQ3" i="1"/>
  <c r="BR3" i="1"/>
  <c r="BO3" i="1"/>
  <c r="BP3" i="1"/>
  <c r="Z2" i="1"/>
  <c r="BO7" i="1" l="1"/>
  <c r="BR2" i="1"/>
  <c r="BQ2" i="1"/>
  <c r="BP2" i="1"/>
  <c r="BO5" i="1"/>
  <c r="BO1" i="1" s="1"/>
  <c r="BO2" i="1"/>
  <c r="BU3" i="1"/>
  <c r="BV3" i="1"/>
  <c r="BS3" i="1"/>
  <c r="BT3" i="1"/>
  <c r="AA2" i="1"/>
  <c r="BS7" i="1" l="1"/>
  <c r="BU2" i="1"/>
  <c r="BT2" i="1"/>
  <c r="BS5" i="1"/>
  <c r="BS1" i="1" s="1"/>
  <c r="BS2" i="1"/>
  <c r="BV2" i="1"/>
  <c r="BY3" i="1"/>
  <c r="BZ3" i="1"/>
  <c r="BW3" i="1"/>
  <c r="BX3" i="1"/>
  <c r="AB2" i="1"/>
  <c r="BW7" i="1" l="1"/>
  <c r="BZ2" i="1"/>
  <c r="BX2" i="1"/>
  <c r="BW5" i="1"/>
  <c r="BW1" i="1" s="1"/>
  <c r="BW2" i="1"/>
  <c r="BY2" i="1"/>
  <c r="CC3" i="1"/>
  <c r="CD3" i="1"/>
  <c r="CA3" i="1"/>
  <c r="AC2" i="1"/>
  <c r="CA7" i="1" l="1"/>
  <c r="CB3" i="1"/>
  <c r="BO4" i="1" s="1"/>
  <c r="CB2" i="1"/>
  <c r="CC2" i="1"/>
  <c r="CA5" i="1"/>
  <c r="CA1" i="1" s="1"/>
  <c r="CA2" i="1"/>
  <c r="CD2" i="1"/>
  <c r="CG3" i="1"/>
  <c r="CH3" i="1"/>
  <c r="CE3" i="1"/>
  <c r="CF3" i="1"/>
  <c r="AD2" i="1"/>
  <c r="CE7" i="1" l="1"/>
  <c r="CF2" i="1"/>
  <c r="CG2" i="1"/>
  <c r="CE5" i="1"/>
  <c r="CE1" i="1" s="1"/>
  <c r="CE2" i="1"/>
  <c r="CH2" i="1"/>
  <c r="CK3" i="1"/>
  <c r="CL3" i="1"/>
  <c r="CI3" i="1"/>
  <c r="CJ3" i="1"/>
  <c r="CI7" i="1" l="1"/>
  <c r="CJ2" i="1"/>
  <c r="CK2" i="1"/>
  <c r="CI5" i="1"/>
  <c r="CI1" i="1" s="1"/>
  <c r="CI2" i="1"/>
  <c r="CL2" i="1"/>
  <c r="CO3" i="1"/>
  <c r="CP3" i="1"/>
  <c r="CM3" i="1"/>
  <c r="CN3" i="1"/>
  <c r="CM7" i="1" l="1"/>
  <c r="CN2" i="1"/>
  <c r="CO2" i="1"/>
  <c r="CM5" i="1"/>
  <c r="CM1" i="1" s="1"/>
  <c r="CM2" i="1"/>
  <c r="CP2" i="1"/>
  <c r="CS3" i="1"/>
  <c r="CT3" i="1"/>
  <c r="CQ3" i="1"/>
  <c r="CR3" i="1"/>
  <c r="CQ7" i="1" l="1"/>
  <c r="CR2" i="1"/>
  <c r="CS2" i="1"/>
  <c r="CQ5" i="1"/>
  <c r="CQ1" i="1" s="1"/>
  <c r="CQ2" i="1"/>
  <c r="CT2" i="1"/>
  <c r="CW3" i="1"/>
  <c r="CX3" i="1"/>
  <c r="CU3" i="1"/>
  <c r="CV3" i="1"/>
  <c r="CU7" i="1" l="1"/>
  <c r="CV2" i="1"/>
  <c r="CW2" i="1"/>
  <c r="CU5" i="1"/>
  <c r="CU1" i="1" s="1"/>
  <c r="CU2" i="1"/>
  <c r="CX2" i="1"/>
  <c r="DA3" i="1"/>
  <c r="DB3" i="1"/>
  <c r="CY3" i="1"/>
  <c r="CZ3" i="1"/>
  <c r="CY7" i="1" l="1"/>
  <c r="CZ2" i="1"/>
  <c r="DA2" i="1"/>
  <c r="CY5" i="1"/>
  <c r="CY1" i="1" s="1"/>
  <c r="CY2" i="1"/>
  <c r="DB2" i="1"/>
  <c r="DE3" i="1"/>
  <c r="DF3" i="1"/>
  <c r="DC3" i="1"/>
  <c r="DC7" i="1" l="1"/>
  <c r="DD3" i="1"/>
  <c r="CQ4" i="1" s="1"/>
  <c r="DD2" i="1"/>
  <c r="DE2" i="1"/>
  <c r="DC5" i="1"/>
  <c r="DC1" i="1" s="1"/>
  <c r="DC2" i="1"/>
  <c r="DF2" i="1"/>
  <c r="DI3" i="1"/>
  <c r="DJ3" i="1"/>
  <c r="DG3" i="1"/>
  <c r="DH3" i="1"/>
  <c r="DG7" i="1" l="1"/>
  <c r="DH2" i="1"/>
  <c r="DI2" i="1"/>
  <c r="DG5" i="1"/>
  <c r="DG1" i="1" s="1"/>
  <c r="DG2" i="1"/>
  <c r="DJ2" i="1"/>
  <c r="DM3" i="1"/>
  <c r="DN3" i="1"/>
  <c r="DK3" i="1"/>
  <c r="DL3" i="1"/>
  <c r="DK7" i="1" l="1"/>
  <c r="DM2" i="1"/>
  <c r="DL2" i="1"/>
  <c r="DK5" i="1"/>
  <c r="DK1" i="1" s="1"/>
  <c r="DK2" i="1"/>
  <c r="DN2" i="1"/>
  <c r="DQ3" i="1"/>
  <c r="DR3" i="1"/>
  <c r="DO3" i="1"/>
  <c r="DP3" i="1"/>
  <c r="DO7" i="1" l="1"/>
  <c r="DP2" i="1"/>
  <c r="DQ2" i="1"/>
  <c r="DO5" i="1"/>
  <c r="DO1" i="1" s="1"/>
  <c r="DO2" i="1"/>
  <c r="DR2" i="1"/>
  <c r="DU3" i="1"/>
  <c r="DV3" i="1"/>
  <c r="DS3" i="1"/>
  <c r="DT3" i="1"/>
  <c r="DS7" i="1" l="1"/>
  <c r="DT2" i="1"/>
  <c r="DU2" i="1"/>
  <c r="DS5" i="1"/>
  <c r="DS1" i="1" s="1"/>
  <c r="DS2" i="1"/>
  <c r="DV2" i="1"/>
  <c r="DY3" i="1"/>
  <c r="DZ3" i="1"/>
  <c r="DW3" i="1"/>
  <c r="DX3" i="1"/>
  <c r="DW7" i="1" l="1"/>
  <c r="DY2" i="1"/>
  <c r="DX2" i="1"/>
  <c r="DW5" i="1"/>
  <c r="DW1" i="1" s="1"/>
  <c r="DW2" i="1"/>
  <c r="DZ2" i="1"/>
  <c r="EC3" i="1"/>
  <c r="ED3" i="1"/>
  <c r="EA3" i="1"/>
  <c r="EB3" i="1"/>
  <c r="EA7" i="1" l="1"/>
  <c r="EC2" i="1"/>
  <c r="EB2" i="1"/>
  <c r="EA5" i="1"/>
  <c r="EA1" i="1" s="1"/>
  <c r="EA2" i="1"/>
  <c r="ED2" i="1"/>
  <c r="EG3" i="1"/>
  <c r="EH3" i="1"/>
  <c r="EE3" i="1"/>
  <c r="EE7" i="1" l="1"/>
  <c r="EF3" i="1"/>
  <c r="DS4" i="1" s="1"/>
  <c r="EF2" i="1"/>
  <c r="EG2" i="1"/>
  <c r="EE5" i="1"/>
  <c r="EE1" i="1" s="1"/>
  <c r="EE2" i="1"/>
  <c r="EH2" i="1"/>
  <c r="EK3" i="1"/>
  <c r="EL3" i="1"/>
  <c r="EI3" i="1"/>
  <c r="EJ3" i="1"/>
  <c r="EI7" i="1" l="1"/>
  <c r="EK2" i="1"/>
  <c r="EJ2" i="1"/>
  <c r="EI5" i="1"/>
  <c r="EI1" i="1" s="1"/>
  <c r="EI2" i="1"/>
  <c r="EL2" i="1"/>
  <c r="EO3" i="1"/>
  <c r="EP3" i="1"/>
  <c r="EM3" i="1"/>
  <c r="EN3" i="1"/>
  <c r="EM7" i="1" l="1"/>
  <c r="EN2" i="1"/>
  <c r="EO2" i="1"/>
  <c r="EM5" i="1"/>
  <c r="EM1" i="1" s="1"/>
  <c r="EM2" i="1"/>
  <c r="EP2" i="1"/>
  <c r="EQ3" i="1"/>
  <c r="ER3" i="1"/>
  <c r="ES3" i="1"/>
  <c r="ET3" i="1"/>
  <c r="EQ7" i="1" l="1"/>
  <c r="ET2" i="1"/>
  <c r="ES2" i="1"/>
  <c r="EQ5" i="1"/>
  <c r="EQ1" i="1" s="1"/>
  <c r="EQ2" i="1"/>
  <c r="ER2" i="1"/>
  <c r="EU3" i="1"/>
  <c r="EV3" i="1"/>
  <c r="EW3" i="1"/>
  <c r="EX3" i="1"/>
  <c r="EU7" i="1" l="1"/>
  <c r="EX2" i="1"/>
  <c r="EV2" i="1"/>
  <c r="EW2" i="1"/>
  <c r="EU5" i="1"/>
  <c r="EU1" i="1" s="1"/>
  <c r="EU2" i="1"/>
  <c r="EY3" i="1"/>
  <c r="EZ3" i="1"/>
  <c r="FA3" i="1"/>
  <c r="FB3" i="1"/>
  <c r="EY7" i="1" l="1"/>
  <c r="EZ2" i="1"/>
  <c r="FB2" i="1"/>
  <c r="EY5" i="1"/>
  <c r="EY1" i="1" s="1"/>
  <c r="EY2" i="1"/>
  <c r="FA2" i="1"/>
  <c r="FC3" i="1"/>
  <c r="FD3" i="1"/>
  <c r="FE3" i="1"/>
  <c r="FF3" i="1"/>
  <c r="FC7" i="1" l="1"/>
  <c r="FF2" i="1"/>
  <c r="FD2" i="1"/>
  <c r="FE2" i="1"/>
  <c r="FC5" i="1"/>
  <c r="FC1" i="1" s="1"/>
  <c r="FC2" i="1"/>
  <c r="FG3" i="1"/>
  <c r="FI3" i="1"/>
  <c r="FJ3" i="1"/>
  <c r="FG7" i="1" l="1"/>
  <c r="FH3" i="1"/>
  <c r="EU4" i="1" s="1"/>
  <c r="FH2" i="1"/>
  <c r="FG5" i="1"/>
  <c r="FG1" i="1" s="1"/>
  <c r="FG2" i="1"/>
  <c r="FJ2" i="1"/>
  <c r="FI2" i="1"/>
  <c r="FK3" i="1"/>
  <c r="FL3" i="1"/>
  <c r="FM3" i="1"/>
  <c r="FN3" i="1"/>
  <c r="FK7" i="1" l="1"/>
  <c r="FM2" i="1"/>
  <c r="FN2" i="1"/>
  <c r="FL2" i="1"/>
  <c r="FK5" i="1"/>
  <c r="FK1" i="1" s="1"/>
  <c r="FK2" i="1"/>
  <c r="FO3" i="1"/>
  <c r="FP3" i="1"/>
  <c r="FQ3" i="1"/>
  <c r="FR3" i="1"/>
  <c r="FO7" i="1" l="1"/>
  <c r="FQ2" i="1"/>
  <c r="FO5" i="1"/>
  <c r="FO1" i="1" s="1"/>
  <c r="FO2" i="1"/>
  <c r="FR2" i="1"/>
  <c r="FP2" i="1"/>
  <c r="FS3" i="1"/>
  <c r="FT3" i="1"/>
  <c r="FU3" i="1"/>
  <c r="FV3" i="1"/>
  <c r="FS7" i="1" l="1"/>
  <c r="FV2" i="1"/>
  <c r="FU2" i="1"/>
  <c r="FS5" i="1"/>
  <c r="FS1" i="1" s="1"/>
  <c r="FS2" i="1"/>
  <c r="FT2" i="1"/>
  <c r="FW3" i="1"/>
  <c r="FX3" i="1"/>
  <c r="FY3" i="1"/>
  <c r="FZ3" i="1"/>
  <c r="FW7" i="1" l="1"/>
  <c r="FX2" i="1"/>
  <c r="FZ2" i="1"/>
  <c r="FW5" i="1"/>
  <c r="FW1" i="1" s="1"/>
  <c r="FW2" i="1"/>
  <c r="FY2" i="1"/>
  <c r="GA3" i="1"/>
  <c r="GB3" i="1"/>
  <c r="GC3" i="1"/>
  <c r="GD3" i="1"/>
  <c r="GA7" i="1" l="1"/>
  <c r="GB2" i="1"/>
  <c r="GC2" i="1"/>
  <c r="GA5" i="1"/>
  <c r="GA1" i="1" s="1"/>
  <c r="GA2" i="1"/>
  <c r="GD2" i="1"/>
  <c r="GE3" i="1"/>
  <c r="GF3" i="1"/>
  <c r="GG3" i="1"/>
  <c r="GH3" i="1"/>
  <c r="GE7" i="1" l="1"/>
  <c r="GH2" i="1"/>
  <c r="GG2" i="1"/>
  <c r="GE5" i="1"/>
  <c r="GE1" i="1" s="1"/>
  <c r="GE2" i="1"/>
  <c r="GF2" i="1"/>
  <c r="GI3" i="1"/>
  <c r="GK3" i="1"/>
  <c r="GL3" i="1"/>
  <c r="GI7" i="1" l="1"/>
  <c r="GJ3" i="1"/>
  <c r="FW4" i="1" s="1"/>
  <c r="GJ2" i="1"/>
  <c r="GL2" i="1"/>
  <c r="GI5" i="1"/>
  <c r="GI1" i="1" s="1"/>
  <c r="GI2" i="1"/>
  <c r="GK2" i="1"/>
  <c r="GM3" i="1"/>
  <c r="GN3" i="1"/>
  <c r="GO3" i="1"/>
  <c r="GP3" i="1"/>
  <c r="GM7" i="1" l="1"/>
  <c r="GN2" i="1"/>
  <c r="GP2" i="1"/>
  <c r="GM5" i="1"/>
  <c r="GM1" i="1" s="1"/>
  <c r="GM2" i="1"/>
  <c r="GO2" i="1"/>
  <c r="GQ3" i="1"/>
  <c r="GR3" i="1"/>
  <c r="GS3" i="1"/>
  <c r="GT3" i="1"/>
  <c r="GQ7" i="1" l="1"/>
  <c r="GS2" i="1"/>
  <c r="GT2" i="1"/>
  <c r="GQ5" i="1"/>
  <c r="GQ1" i="1" s="1"/>
  <c r="GQ2" i="1"/>
  <c r="GR2" i="1"/>
  <c r="GU3" i="1"/>
  <c r="GV3" i="1"/>
  <c r="GW3" i="1"/>
  <c r="GX3" i="1"/>
  <c r="GU7" i="1" l="1"/>
  <c r="GX2" i="1"/>
  <c r="GU5" i="1"/>
  <c r="GU1" i="1" s="1"/>
  <c r="GU2" i="1"/>
  <c r="GW2" i="1"/>
  <c r="GV2" i="1"/>
  <c r="GY3" i="1"/>
  <c r="GZ3" i="1"/>
  <c r="HA3" i="1"/>
  <c r="HB3" i="1"/>
  <c r="GY7" i="1" l="1"/>
  <c r="HA2" i="1"/>
  <c r="HB2" i="1"/>
  <c r="GZ2" i="1"/>
  <c r="GY5" i="1"/>
  <c r="GY1" i="1" s="1"/>
  <c r="GY2" i="1"/>
  <c r="HC3" i="1"/>
  <c r="HD3" i="1"/>
  <c r="HE3" i="1"/>
  <c r="HF3" i="1"/>
  <c r="HC7" i="1" l="1"/>
  <c r="HF2" i="1"/>
  <c r="HD2" i="1"/>
  <c r="HC5" i="1"/>
  <c r="HC1" i="1" s="1"/>
  <c r="HC2" i="1"/>
  <c r="HE2" i="1"/>
  <c r="HG3" i="1"/>
  <c r="HH3" i="1"/>
  <c r="HI3" i="1"/>
  <c r="HJ3" i="1"/>
  <c r="HG7" i="1" l="1"/>
  <c r="HJ2" i="1"/>
  <c r="HG5" i="1"/>
  <c r="HG1" i="1" s="1"/>
  <c r="HG2" i="1"/>
  <c r="HI2" i="1"/>
  <c r="HH2" i="1"/>
  <c r="HK3" i="1"/>
  <c r="HM3" i="1"/>
  <c r="HN3" i="1"/>
  <c r="HK7" i="1" l="1"/>
  <c r="HL3" i="1"/>
  <c r="GY4" i="1" s="1"/>
  <c r="HM2" i="1"/>
  <c r="HN2" i="1"/>
  <c r="HL2" i="1"/>
  <c r="HK5" i="1"/>
  <c r="HK1" i="1" s="1"/>
  <c r="HK2" i="1"/>
  <c r="HO3" i="1"/>
  <c r="HP3" i="1"/>
  <c r="HQ3" i="1"/>
  <c r="HR3" i="1"/>
  <c r="HO7" i="1" l="1"/>
  <c r="HR2" i="1"/>
  <c r="HQ2" i="1"/>
  <c r="HO5" i="1"/>
  <c r="HO1" i="1" s="1"/>
  <c r="HO2" i="1"/>
  <c r="HP2" i="1"/>
  <c r="HS3" i="1"/>
  <c r="HT3" i="1"/>
  <c r="HU3" i="1"/>
  <c r="HV3" i="1"/>
  <c r="HS7" i="1" l="1"/>
  <c r="HV2" i="1"/>
  <c r="HU2" i="1"/>
  <c r="HS5" i="1"/>
  <c r="HS1" i="1" s="1"/>
  <c r="HS2" i="1"/>
  <c r="HT2" i="1"/>
  <c r="HW3" i="1"/>
  <c r="HX3" i="1"/>
  <c r="HY3" i="1"/>
  <c r="HZ3" i="1"/>
  <c r="HW7" i="1" l="1"/>
  <c r="HX2" i="1"/>
  <c r="HZ2" i="1"/>
  <c r="HY2" i="1"/>
  <c r="HW5" i="1"/>
  <c r="HW1" i="1" s="1"/>
  <c r="HW2" i="1"/>
  <c r="IA3" i="1"/>
  <c r="IB3" i="1"/>
  <c r="IC3" i="1"/>
  <c r="ID3" i="1"/>
  <c r="IA7" i="1" l="1"/>
  <c r="ID2" i="1"/>
  <c r="IB2" i="1"/>
  <c r="IA5" i="1"/>
  <c r="IA1" i="1" s="1"/>
  <c r="IA2" i="1"/>
  <c r="IC2" i="1"/>
  <c r="IE3" i="1"/>
  <c r="IF3" i="1"/>
  <c r="IG3" i="1"/>
  <c r="IH3" i="1"/>
  <c r="IE7" i="1" l="1"/>
  <c r="IF2" i="1"/>
  <c r="IH2" i="1"/>
  <c r="IE5" i="1"/>
  <c r="IE1" i="1" s="1"/>
  <c r="IE2" i="1"/>
  <c r="IG2" i="1"/>
  <c r="II3" i="1"/>
  <c r="IJ3" i="1"/>
  <c r="IK3" i="1"/>
  <c r="IL3" i="1"/>
  <c r="II7" i="1" l="1"/>
  <c r="IL2" i="1"/>
  <c r="IK2" i="1"/>
  <c r="II5" i="1"/>
  <c r="II1" i="1" s="1"/>
  <c r="II2" i="1"/>
  <c r="IJ2" i="1"/>
  <c r="IM3" i="1"/>
  <c r="IO3" i="1"/>
  <c r="IP3" i="1"/>
  <c r="IM7" i="1" l="1"/>
  <c r="IN3" i="1"/>
  <c r="IA4" i="1" s="1"/>
  <c r="IN2" i="1"/>
  <c r="IP2" i="1"/>
  <c r="IO2" i="1"/>
  <c r="IM5" i="1"/>
  <c r="IM1" i="1" s="1"/>
  <c r="IM2" i="1"/>
  <c r="IQ3" i="1"/>
  <c r="IR3" i="1"/>
  <c r="IS3" i="1"/>
  <c r="IT3" i="1"/>
  <c r="IQ7" i="1" l="1"/>
  <c r="IS2" i="1"/>
  <c r="IR2" i="1"/>
  <c r="IQ5" i="1"/>
  <c r="IQ1" i="1" s="1"/>
  <c r="IQ2" i="1"/>
  <c r="IT2" i="1"/>
  <c r="IU3" i="1"/>
  <c r="IV3" i="1"/>
  <c r="IW3" i="1"/>
  <c r="IX3" i="1"/>
  <c r="IU7" i="1" l="1"/>
  <c r="IX2" i="1"/>
  <c r="IW2" i="1"/>
  <c r="IU5" i="1"/>
  <c r="IU1" i="1" s="1"/>
  <c r="IU2" i="1"/>
  <c r="IV2" i="1"/>
  <c r="IY3" i="1"/>
  <c r="IZ3" i="1"/>
  <c r="JA3" i="1"/>
  <c r="JB3" i="1"/>
  <c r="IY7" i="1" l="1"/>
  <c r="JB2" i="1"/>
  <c r="JA2" i="1"/>
  <c r="IY5" i="1"/>
  <c r="IY1" i="1" s="1"/>
  <c r="IY2" i="1"/>
  <c r="IZ2" i="1"/>
  <c r="JC3" i="1"/>
  <c r="JD3" i="1"/>
  <c r="JE3" i="1"/>
  <c r="JF3" i="1"/>
  <c r="JC7" i="1" l="1"/>
  <c r="JD2" i="1"/>
  <c r="JF2" i="1"/>
  <c r="JE2" i="1"/>
  <c r="JC5" i="1"/>
  <c r="JC1" i="1" s="1"/>
  <c r="JC2" i="1"/>
  <c r="JG3" i="1"/>
  <c r="JH3" i="1"/>
  <c r="JI3" i="1"/>
  <c r="JJ3" i="1"/>
  <c r="JG7" i="1" l="1"/>
  <c r="JH2" i="1"/>
  <c r="JG5" i="1"/>
  <c r="JG1" i="1" s="1"/>
  <c r="JG2" i="1"/>
  <c r="JJ2" i="1"/>
  <c r="JI2" i="1"/>
  <c r="JK3" i="1"/>
  <c r="JL3" i="1"/>
  <c r="JM3" i="1"/>
  <c r="JN3" i="1"/>
  <c r="JK7" i="1" l="1"/>
  <c r="JM2" i="1"/>
  <c r="JN2" i="1"/>
  <c r="JL2" i="1"/>
  <c r="JK5" i="1"/>
  <c r="JK1" i="1" s="1"/>
  <c r="JK2" i="1"/>
  <c r="JO3" i="1"/>
  <c r="JQ3" i="1"/>
  <c r="JR3" i="1"/>
  <c r="JO7" i="1" l="1"/>
  <c r="JP3" i="1"/>
  <c r="JC4" i="1" s="1"/>
  <c r="JQ2" i="1"/>
  <c r="JP2" i="1"/>
  <c r="JO5" i="1"/>
  <c r="JO1" i="1" s="1"/>
  <c r="JO2" i="1"/>
  <c r="JR2" i="1"/>
  <c r="JS3" i="1"/>
  <c r="JT3" i="1"/>
  <c r="JU3" i="1"/>
  <c r="JV3" i="1"/>
  <c r="JS7" i="1" l="1"/>
  <c r="JV2" i="1"/>
  <c r="JS5" i="1"/>
  <c r="JS1" i="1" s="1"/>
  <c r="JS2" i="1"/>
  <c r="JU2" i="1"/>
  <c r="JT2" i="1"/>
  <c r="JW3" i="1"/>
  <c r="JX3" i="1"/>
  <c r="JY3" i="1"/>
  <c r="JZ3" i="1"/>
  <c r="JW7" i="1" l="1"/>
  <c r="JZ2" i="1"/>
  <c r="JY2" i="1"/>
  <c r="JX2" i="1"/>
  <c r="JW5" i="1"/>
  <c r="JW1" i="1" s="1"/>
  <c r="JW2" i="1"/>
  <c r="KA3" i="1"/>
  <c r="KB3" i="1"/>
  <c r="KC3" i="1"/>
  <c r="KD3" i="1"/>
  <c r="KA7" i="1" l="1"/>
  <c r="KC2" i="1"/>
  <c r="KD2" i="1"/>
  <c r="KA5" i="1"/>
  <c r="KA1" i="1" s="1"/>
  <c r="KA2" i="1"/>
  <c r="KB2" i="1"/>
  <c r="KE3" i="1"/>
  <c r="KF3" i="1"/>
  <c r="KG3" i="1"/>
  <c r="KH3" i="1"/>
  <c r="KE7" i="1" l="1"/>
  <c r="KH2" i="1"/>
  <c r="KE5" i="1"/>
  <c r="KE1" i="1" s="1"/>
  <c r="KE2" i="1"/>
  <c r="KG2" i="1"/>
  <c r="KF2" i="1"/>
  <c r="KI3" i="1"/>
  <c r="KJ3" i="1"/>
  <c r="KK3" i="1"/>
  <c r="KL3" i="1"/>
  <c r="KI7" i="1" l="1"/>
  <c r="KK2" i="1"/>
  <c r="KL2" i="1"/>
  <c r="KJ2" i="1"/>
  <c r="KI5" i="1"/>
  <c r="KI1" i="1" s="1"/>
  <c r="KI2" i="1"/>
  <c r="KM3" i="1"/>
  <c r="KN3" i="1"/>
  <c r="KO3" i="1"/>
  <c r="KP3" i="1"/>
  <c r="KM7" i="1" l="1"/>
  <c r="KP2" i="1"/>
  <c r="KN2" i="1"/>
  <c r="KM5" i="1"/>
  <c r="KM1" i="1" s="1"/>
  <c r="KM2" i="1"/>
  <c r="KO2" i="1"/>
  <c r="KQ3" i="1"/>
  <c r="KS3" i="1"/>
  <c r="KT3" i="1"/>
  <c r="KQ7" i="1" l="1"/>
  <c r="KR3" i="1"/>
  <c r="KE4" i="1" s="1"/>
  <c r="KS2" i="1"/>
  <c r="KT2" i="1"/>
  <c r="KQ5" i="1"/>
  <c r="KQ1" i="1" s="1"/>
  <c r="KQ2" i="1"/>
  <c r="KR2" i="1"/>
  <c r="KU3" i="1"/>
  <c r="KV3" i="1"/>
  <c r="KW3" i="1"/>
  <c r="KX3" i="1"/>
  <c r="KU7" i="1" l="1"/>
  <c r="KX2" i="1"/>
  <c r="KW2" i="1"/>
  <c r="KU5" i="1"/>
  <c r="KU1" i="1" s="1"/>
  <c r="KU2" i="1"/>
  <c r="KV2" i="1"/>
  <c r="KY3" i="1"/>
  <c r="KZ3" i="1"/>
  <c r="LA3" i="1"/>
  <c r="LB3" i="1"/>
  <c r="KY7" i="1" l="1"/>
  <c r="LA2" i="1"/>
  <c r="KZ2" i="1"/>
  <c r="LB2" i="1"/>
  <c r="KY5" i="1"/>
  <c r="KY1" i="1" s="1"/>
  <c r="KY2" i="1"/>
  <c r="LC3" i="1"/>
  <c r="LD3" i="1"/>
  <c r="LE3" i="1"/>
  <c r="LF3" i="1"/>
  <c r="LC7" i="1" l="1"/>
  <c r="LE2" i="1"/>
  <c r="LD2" i="1"/>
  <c r="LC5" i="1"/>
  <c r="LC1" i="1" s="1"/>
  <c r="LC2" i="1"/>
  <c r="LF2" i="1"/>
  <c r="LG3" i="1"/>
  <c r="LH3" i="1"/>
  <c r="LI3" i="1"/>
  <c r="LJ3" i="1"/>
  <c r="LG7" i="1" l="1"/>
  <c r="LH2" i="1"/>
  <c r="LJ2" i="1"/>
  <c r="LG5" i="1"/>
  <c r="LG1" i="1" s="1"/>
  <c r="LG2" i="1"/>
  <c r="LI2" i="1"/>
  <c r="LK3" i="1"/>
  <c r="LL3" i="1"/>
  <c r="LM3" i="1"/>
  <c r="LN3" i="1"/>
  <c r="LK7" i="1" l="1"/>
  <c r="LN2" i="1"/>
  <c r="LM2" i="1"/>
  <c r="LK5" i="1"/>
  <c r="LK1" i="1" s="1"/>
  <c r="LK2" i="1"/>
  <c r="LL2" i="1"/>
  <c r="LO3" i="1"/>
  <c r="LP3" i="1"/>
  <c r="LQ3" i="1"/>
  <c r="LR3" i="1"/>
  <c r="LO7" i="1" l="1"/>
  <c r="LP2" i="1"/>
  <c r="LQ2" i="1"/>
  <c r="LR2" i="1"/>
  <c r="LO5" i="1"/>
  <c r="LO1" i="1" s="1"/>
  <c r="LO2" i="1"/>
  <c r="LS3" i="1"/>
  <c r="LU3" i="1"/>
  <c r="LV3" i="1"/>
  <c r="LS7" i="1" l="1"/>
  <c r="LT3" i="1"/>
  <c r="LG4" i="1" s="1"/>
  <c r="LU2" i="1"/>
  <c r="LT2" i="1"/>
  <c r="LS5" i="1"/>
  <c r="LS1" i="1" s="1"/>
  <c r="LS2" i="1"/>
  <c r="LV2" i="1"/>
  <c r="LW3" i="1"/>
  <c r="LX3" i="1"/>
  <c r="LY3" i="1"/>
  <c r="LZ3" i="1"/>
  <c r="LW7" i="1" l="1"/>
  <c r="LX2" i="1"/>
  <c r="LZ2" i="1"/>
  <c r="LW5" i="1"/>
  <c r="LW1" i="1" s="1"/>
  <c r="LW2" i="1"/>
  <c r="LY2" i="1"/>
  <c r="MA3" i="1"/>
  <c r="MB3" i="1"/>
  <c r="MC3" i="1"/>
  <c r="MD3" i="1"/>
  <c r="MA7" i="1" l="1"/>
  <c r="MD2" i="1"/>
  <c r="MB2" i="1"/>
  <c r="MA5" i="1"/>
  <c r="MA1" i="1" s="1"/>
  <c r="MA2" i="1"/>
  <c r="MC2" i="1"/>
  <c r="ME3" i="1"/>
  <c r="MF3" i="1"/>
  <c r="MG3" i="1"/>
  <c r="MH3" i="1"/>
  <c r="ME7" i="1" l="1"/>
  <c r="MF2" i="1"/>
  <c r="MH2" i="1"/>
  <c r="ME5" i="1"/>
  <c r="ME1" i="1" s="1"/>
  <c r="ME2" i="1"/>
  <c r="MG2" i="1"/>
  <c r="MI3" i="1"/>
  <c r="MJ3" i="1"/>
  <c r="MK3" i="1"/>
  <c r="ML3" i="1"/>
  <c r="MI7" i="1" l="1"/>
  <c r="ML2" i="1"/>
  <c r="MK2" i="1"/>
  <c r="MI5" i="1"/>
  <c r="MI1" i="1" s="1"/>
  <c r="MI2" i="1"/>
  <c r="MJ2" i="1"/>
  <c r="MM3" i="1"/>
  <c r="MN3" i="1"/>
  <c r="MO3" i="1"/>
  <c r="MP3" i="1"/>
  <c r="MM7" i="1" l="1"/>
  <c r="MN2" i="1"/>
  <c r="MO2" i="1"/>
  <c r="MP2" i="1"/>
  <c r="MM5" i="1"/>
  <c r="MM1" i="1" s="1"/>
  <c r="MM2" i="1"/>
  <c r="MQ3" i="1"/>
  <c r="MR3" i="1"/>
  <c r="MS3" i="1"/>
  <c r="MT3" i="1"/>
  <c r="MQ7" i="1" l="1"/>
  <c r="MS2" i="1"/>
  <c r="MR2" i="1"/>
  <c r="MQ5" i="1"/>
  <c r="MQ1" i="1" s="1"/>
  <c r="MQ2" i="1"/>
  <c r="MT2" i="1"/>
  <c r="MU3" i="1"/>
  <c r="MW3" i="1"/>
  <c r="MX3" i="1"/>
  <c r="MU7" i="1" l="1"/>
  <c r="MV3" i="1"/>
  <c r="MI4" i="1" s="1"/>
  <c r="MX2" i="1"/>
  <c r="MW2" i="1"/>
  <c r="MU5" i="1"/>
  <c r="MU1" i="1" s="1"/>
  <c r="MU2" i="1"/>
  <c r="MV2" i="1"/>
  <c r="MY3" i="1"/>
  <c r="MZ3" i="1"/>
  <c r="NA3" i="1"/>
  <c r="NB3" i="1"/>
  <c r="MY7" i="1" l="1"/>
  <c r="MZ2" i="1"/>
  <c r="NB2" i="1"/>
  <c r="MY5" i="1"/>
  <c r="MY1" i="1" s="1"/>
  <c r="MY2" i="1"/>
  <c r="NA2" i="1"/>
  <c r="NC3" i="1"/>
  <c r="ND3" i="1"/>
  <c r="NE3" i="1"/>
  <c r="NF3" i="1"/>
  <c r="NC7" i="1" l="1"/>
  <c r="NF2" i="1"/>
  <c r="NC5" i="1"/>
  <c r="NC1" i="1" s="1"/>
  <c r="NC2" i="1"/>
  <c r="NE2" i="1"/>
  <c r="ND2" i="1"/>
  <c r="NG3" i="1"/>
  <c r="NH3" i="1"/>
  <c r="NI3" i="1"/>
  <c r="NJ3" i="1"/>
  <c r="NG7" i="1" l="1"/>
  <c r="NJ2" i="1"/>
  <c r="NI2" i="1"/>
  <c r="NH2" i="1"/>
  <c r="NG5" i="1"/>
  <c r="NG1" i="1" s="1"/>
  <c r="NG2" i="1"/>
  <c r="NK3" i="1"/>
  <c r="NL3" i="1"/>
  <c r="NM3" i="1"/>
  <c r="NN3" i="1"/>
  <c r="NK7" i="1" l="1"/>
  <c r="NM2" i="1"/>
  <c r="NN2" i="1"/>
  <c r="NK5" i="1"/>
  <c r="NK1" i="1" s="1"/>
  <c r="NK2" i="1"/>
  <c r="NL2" i="1"/>
  <c r="NO3" i="1"/>
  <c r="NP3" i="1"/>
  <c r="NQ3" i="1"/>
  <c r="NR3" i="1"/>
  <c r="NO7" i="1" l="1"/>
  <c r="NR2" i="1"/>
  <c r="NQ2" i="1"/>
  <c r="NO5" i="1"/>
  <c r="NO1" i="1" s="1"/>
  <c r="NO2" i="1"/>
  <c r="NP2" i="1"/>
  <c r="NS3" i="1"/>
  <c r="NT3" i="1"/>
  <c r="NU3" i="1"/>
  <c r="NV3" i="1"/>
  <c r="NS7" i="1" l="1"/>
  <c r="NV2" i="1"/>
  <c r="NU2" i="1"/>
  <c r="NS5" i="1"/>
  <c r="NS1" i="1" s="1"/>
  <c r="NS2" i="1"/>
  <c r="NT2" i="1"/>
  <c r="NW3" i="1"/>
  <c r="NY3" i="1"/>
  <c r="NZ3" i="1"/>
  <c r="NW7" i="1" l="1"/>
  <c r="NX3" i="1"/>
  <c r="NK4" i="1" s="1"/>
  <c r="NX2" i="1"/>
  <c r="NZ2" i="1"/>
  <c r="NW5" i="1"/>
  <c r="NW1" i="1" s="1"/>
  <c r="NW2" i="1"/>
  <c r="NY2" i="1"/>
  <c r="OA3" i="1"/>
  <c r="OB3" i="1"/>
  <c r="OC3" i="1"/>
  <c r="OD3" i="1"/>
  <c r="OA7" i="1" l="1"/>
  <c r="OC2" i="1"/>
  <c r="OD2" i="1"/>
  <c r="OA5" i="1"/>
  <c r="OA1" i="1" s="1"/>
  <c r="OA2" i="1"/>
  <c r="OB2" i="1"/>
  <c r="OE3" i="1"/>
  <c r="OF3" i="1"/>
  <c r="OG3" i="1"/>
  <c r="OH3" i="1"/>
  <c r="OE7" i="1" l="1"/>
  <c r="OE2" i="1"/>
  <c r="OG2" i="1"/>
  <c r="OH2" i="1"/>
  <c r="OF2" i="1"/>
  <c r="OE5" i="1"/>
  <c r="OE1" i="1" s="1"/>
  <c r="OI3" i="1"/>
  <c r="OJ3" i="1"/>
  <c r="OK3" i="1"/>
  <c r="OL3" i="1"/>
  <c r="OI7" i="1" l="1"/>
  <c r="OL2" i="1"/>
  <c r="OI2" i="1"/>
  <c r="OJ2" i="1"/>
  <c r="OK2" i="1"/>
  <c r="ON3" i="1"/>
  <c r="OO3" i="1"/>
  <c r="OP3" i="1"/>
  <c r="OM3" i="1"/>
  <c r="OI5" i="1"/>
  <c r="OI1" i="1" s="1"/>
  <c r="OM7" i="1" l="1"/>
  <c r="ON2" i="1"/>
  <c r="OP2" i="1"/>
  <c r="OO2" i="1"/>
  <c r="OM5" i="1"/>
  <c r="OM1" i="1" s="1"/>
  <c r="OM2" i="1"/>
  <c r="OR3" i="1"/>
  <c r="OS3" i="1"/>
  <c r="OT3" i="1"/>
  <c r="OQ3" i="1"/>
  <c r="OQ7" i="1" l="1"/>
  <c r="OQ2" i="1"/>
  <c r="OS2" i="1"/>
  <c r="OR2" i="1"/>
  <c r="OT2" i="1"/>
  <c r="OQ5" i="1"/>
  <c r="OQ1" i="1" s="1"/>
  <c r="OV3" i="1"/>
  <c r="OW3" i="1"/>
  <c r="OX3" i="1"/>
  <c r="OU3" i="1"/>
  <c r="OU7" i="1" l="1"/>
  <c r="OU2" i="1"/>
  <c r="OW2" i="1"/>
  <c r="OV2" i="1"/>
  <c r="OX2" i="1"/>
  <c r="OU5" i="1"/>
  <c r="OU1" i="1" s="1"/>
  <c r="PA3" i="1"/>
  <c r="PB3" i="1"/>
  <c r="OY3" i="1"/>
  <c r="OY7" i="1" l="1"/>
  <c r="OZ3" i="1"/>
  <c r="OM4" i="1" s="1"/>
  <c r="OY2" i="1"/>
  <c r="PA2" i="1"/>
  <c r="OZ2" i="1"/>
  <c r="PB2" i="1"/>
  <c r="OY5" i="1"/>
  <c r="OY1" i="1" s="1"/>
  <c r="PD3" i="1"/>
  <c r="PE3" i="1"/>
  <c r="PF3" i="1"/>
  <c r="PC3" i="1"/>
  <c r="PC7" i="1" l="1"/>
  <c r="PC2" i="1"/>
  <c r="PE2" i="1"/>
  <c r="PD2" i="1"/>
  <c r="PF2" i="1"/>
  <c r="PC5" i="1"/>
  <c r="PC1" i="1" s="1"/>
  <c r="PH3" i="1"/>
  <c r="PI3" i="1"/>
  <c r="PJ3" i="1"/>
  <c r="PG3" i="1"/>
  <c r="PG7" i="1" l="1"/>
  <c r="PG2" i="1"/>
  <c r="PI2" i="1"/>
  <c r="PH2" i="1"/>
  <c r="PJ2" i="1"/>
  <c r="PG5" i="1"/>
  <c r="PG1" i="1" s="1"/>
  <c r="PL3" i="1"/>
  <c r="PM3" i="1"/>
  <c r="PN3" i="1"/>
  <c r="PK3" i="1"/>
  <c r="PK7" i="1" l="1"/>
  <c r="PK2" i="1"/>
  <c r="PM2" i="1"/>
  <c r="PL2" i="1"/>
  <c r="PN2" i="1"/>
  <c r="PK5" i="1"/>
  <c r="PK1" i="1" s="1"/>
  <c r="PP3" i="1"/>
  <c r="PQ3" i="1"/>
  <c r="PR3" i="1"/>
  <c r="PO3" i="1"/>
  <c r="PO7" i="1" l="1"/>
  <c r="PO2" i="1"/>
  <c r="PQ2" i="1"/>
  <c r="PP2" i="1"/>
  <c r="PR2" i="1"/>
  <c r="PO5" i="1"/>
  <c r="PO1" i="1" s="1"/>
  <c r="PT3" i="1"/>
  <c r="PU3" i="1"/>
  <c r="PV3" i="1"/>
  <c r="PS3" i="1"/>
  <c r="PS7" i="1" l="1"/>
  <c r="PS2" i="1"/>
  <c r="PU2" i="1"/>
  <c r="PT2" i="1"/>
  <c r="PV2" i="1"/>
  <c r="PS5" i="1"/>
  <c r="PS1" i="1" s="1"/>
  <c r="PX3" i="1"/>
  <c r="PY3" i="1"/>
  <c r="PZ3" i="1"/>
  <c r="PW3" i="1"/>
  <c r="PW7" i="1" l="1"/>
  <c r="PW2" i="1"/>
  <c r="PY2" i="1"/>
  <c r="PX2" i="1"/>
  <c r="PZ2" i="1"/>
  <c r="PW5" i="1"/>
  <c r="PW1" i="1" s="1"/>
  <c r="QC3" i="1"/>
  <c r="QD3" i="1"/>
  <c r="QA3" i="1"/>
  <c r="QA7" i="1" l="1"/>
  <c r="QB3" i="1"/>
  <c r="PO4" i="1" s="1"/>
  <c r="QA2" i="1"/>
  <c r="QC2" i="1"/>
  <c r="QB2" i="1"/>
  <c r="QD2" i="1"/>
  <c r="QA5" i="1"/>
  <c r="QA1" i="1" s="1"/>
  <c r="QF3" i="1"/>
  <c r="QG3" i="1"/>
  <c r="QH3" i="1"/>
  <c r="QE3" i="1"/>
  <c r="QE7" i="1" l="1"/>
  <c r="QE2" i="1"/>
  <c r="QG2" i="1"/>
  <c r="QF2" i="1"/>
  <c r="QH2" i="1"/>
  <c r="QE5" i="1"/>
  <c r="QE1" i="1" s="1"/>
  <c r="QJ3" i="1"/>
  <c r="QK3" i="1"/>
  <c r="QL3" i="1"/>
  <c r="QI3" i="1"/>
  <c r="QI7" i="1" l="1"/>
  <c r="QI2" i="1"/>
  <c r="QK2" i="1"/>
  <c r="QJ2" i="1"/>
  <c r="QL2" i="1"/>
  <c r="QI5" i="1"/>
  <c r="QI1" i="1" s="1"/>
  <c r="QN3" i="1"/>
  <c r="QO3" i="1"/>
  <c r="QP3" i="1"/>
  <c r="QM3" i="1"/>
  <c r="QM7" i="1" l="1"/>
  <c r="QM2" i="1"/>
  <c r="QO2" i="1"/>
  <c r="QN2" i="1"/>
  <c r="QP2" i="1"/>
  <c r="QM5" i="1"/>
  <c r="QM1" i="1" s="1"/>
  <c r="QR3" i="1"/>
  <c r="QS3" i="1"/>
  <c r="QT3" i="1"/>
  <c r="QQ3" i="1"/>
  <c r="QQ7" i="1" l="1"/>
  <c r="QQ2" i="1"/>
  <c r="QS2" i="1"/>
  <c r="QR2" i="1"/>
  <c r="QT2" i="1"/>
  <c r="QQ5" i="1"/>
  <c r="QQ1" i="1" s="1"/>
  <c r="QV3" i="1"/>
  <c r="QW3" i="1"/>
  <c r="QX3" i="1"/>
  <c r="QU3" i="1"/>
  <c r="QU7" i="1" l="1"/>
  <c r="QU2" i="1"/>
  <c r="QW2" i="1"/>
  <c r="QV2" i="1"/>
  <c r="QX2" i="1"/>
  <c r="QU5" i="1"/>
  <c r="QU1" i="1" s="1"/>
  <c r="QZ3" i="1"/>
  <c r="RA3" i="1"/>
  <c r="RB3" i="1"/>
  <c r="QY3" i="1"/>
  <c r="QY7" i="1" l="1"/>
  <c r="QY2" i="1"/>
  <c r="RA2" i="1"/>
  <c r="QZ2" i="1"/>
  <c r="RB2" i="1"/>
  <c r="QY5" i="1"/>
  <c r="QY1" i="1" s="1"/>
  <c r="RE3" i="1"/>
  <c r="RF3" i="1"/>
  <c r="RC3" i="1"/>
  <c r="RC7" i="1" l="1"/>
  <c r="RD3" i="1"/>
  <c r="QQ4" i="1" s="1"/>
  <c r="RC2" i="1"/>
  <c r="RE2" i="1"/>
  <c r="RD2" i="1"/>
  <c r="RF2" i="1"/>
  <c r="RC5" i="1"/>
  <c r="RC1" i="1" s="1"/>
  <c r="RH3" i="1"/>
  <c r="RI3" i="1"/>
  <c r="RJ3" i="1"/>
  <c r="RG3" i="1"/>
  <c r="RG7" i="1" l="1"/>
  <c r="RG2" i="1"/>
  <c r="RI2" i="1"/>
  <c r="RH2" i="1"/>
  <c r="RJ2" i="1"/>
  <c r="RG5" i="1"/>
  <c r="RG1" i="1" s="1"/>
  <c r="RL3" i="1"/>
  <c r="RM3" i="1"/>
  <c r="RN3" i="1"/>
  <c r="RK3" i="1"/>
  <c r="RK7" i="1" l="1"/>
  <c r="RK2" i="1"/>
  <c r="RN2" i="1"/>
  <c r="RL2" i="1"/>
  <c r="RM2" i="1"/>
  <c r="RK5" i="1"/>
  <c r="RK1" i="1" s="1"/>
  <c r="RP3" i="1"/>
  <c r="RQ3" i="1"/>
  <c r="RR3" i="1"/>
  <c r="RO3" i="1"/>
  <c r="RO7" i="1" l="1"/>
  <c r="RO2" i="1"/>
  <c r="RQ2" i="1"/>
  <c r="RR2" i="1"/>
  <c r="RP2" i="1"/>
  <c r="RO5" i="1"/>
  <c r="RO1" i="1" s="1"/>
  <c r="RT3" i="1"/>
  <c r="RU3" i="1"/>
  <c r="RV3" i="1"/>
  <c r="RS3" i="1"/>
  <c r="RS7" i="1" l="1"/>
  <c r="RS2" i="1"/>
  <c r="RV2" i="1"/>
  <c r="RU2" i="1"/>
  <c r="RT2" i="1"/>
  <c r="RS5" i="1"/>
  <c r="RS1" i="1" s="1"/>
  <c r="RX3" i="1"/>
  <c r="RY3" i="1"/>
  <c r="RZ3" i="1"/>
  <c r="RW3" i="1"/>
  <c r="RW7" i="1" l="1"/>
  <c r="RW2" i="1"/>
  <c r="RY2" i="1"/>
  <c r="RX2" i="1"/>
  <c r="RZ2" i="1"/>
  <c r="RW5" i="1"/>
  <c r="RW1" i="1" s="1"/>
  <c r="SB3" i="1"/>
  <c r="SC3" i="1"/>
  <c r="SD3" i="1"/>
  <c r="SA3" i="1"/>
  <c r="SA7" i="1" l="1"/>
  <c r="SA2" i="1"/>
  <c r="SD2" i="1"/>
  <c r="SB2" i="1"/>
  <c r="SC2" i="1"/>
  <c r="SA5" i="1"/>
  <c r="SA1" i="1" s="1"/>
  <c r="SG3" i="1"/>
  <c r="SH3" i="1"/>
  <c r="SE3" i="1"/>
  <c r="SE7" i="1" l="1"/>
  <c r="SF3" i="1"/>
  <c r="RS4" i="1" s="1"/>
  <c r="SE2" i="1"/>
  <c r="SH2" i="1"/>
  <c r="SG2" i="1"/>
  <c r="SF2" i="1"/>
  <c r="SE5" i="1"/>
  <c r="SE1" i="1" s="1"/>
  <c r="SJ3" i="1"/>
  <c r="SK3" i="1"/>
  <c r="SL3" i="1"/>
  <c r="SI3" i="1"/>
  <c r="SI7" i="1" l="1"/>
  <c r="SI2" i="1"/>
  <c r="SL2" i="1"/>
  <c r="SK2" i="1"/>
  <c r="SJ2" i="1"/>
  <c r="SI5" i="1"/>
  <c r="SI1" i="1" s="1"/>
  <c r="SN3" i="1"/>
  <c r="SO3" i="1"/>
  <c r="SP3" i="1"/>
  <c r="SM3" i="1"/>
  <c r="SM7" i="1" l="1"/>
  <c r="SM2" i="1"/>
  <c r="SP2" i="1"/>
  <c r="SO2" i="1"/>
  <c r="SN2" i="1"/>
  <c r="SM5" i="1"/>
  <c r="SM1" i="1" s="1"/>
  <c r="SR3" i="1"/>
  <c r="SS3" i="1"/>
  <c r="ST3" i="1"/>
  <c r="SQ3" i="1"/>
  <c r="SQ7" i="1" l="1"/>
  <c r="SQ2" i="1"/>
  <c r="ST2" i="1"/>
  <c r="SS2" i="1"/>
  <c r="SR2" i="1"/>
  <c r="SQ5" i="1"/>
  <c r="SQ1" i="1" s="1"/>
  <c r="SV3" i="1"/>
  <c r="SW3" i="1"/>
  <c r="SX3" i="1"/>
  <c r="SU3" i="1"/>
  <c r="SU7" i="1" l="1"/>
  <c r="SU2" i="1"/>
  <c r="SX2" i="1"/>
  <c r="SW2" i="1"/>
  <c r="SV2" i="1"/>
  <c r="SU5" i="1"/>
  <c r="SU1" i="1" s="1"/>
  <c r="SZ3" i="1"/>
  <c r="TA3" i="1"/>
  <c r="TB3" i="1"/>
  <c r="SY3" i="1"/>
  <c r="SY7" i="1" l="1"/>
  <c r="SY2" i="1"/>
  <c r="TB2" i="1"/>
  <c r="TA2" i="1"/>
  <c r="SZ2" i="1"/>
  <c r="SY5" i="1"/>
  <c r="SY1" i="1" s="1"/>
  <c r="TD3" i="1"/>
  <c r="TE3" i="1"/>
  <c r="TF3" i="1"/>
  <c r="TC3" i="1"/>
  <c r="TC7" i="1" l="1"/>
  <c r="TC2" i="1"/>
  <c r="TE2" i="1"/>
  <c r="TF2" i="1"/>
  <c r="TD2" i="1"/>
  <c r="TC5" i="1"/>
  <c r="TC1" i="1" s="1"/>
  <c r="TI3" i="1"/>
  <c r="TJ3" i="1"/>
  <c r="TG3" i="1"/>
  <c r="TG7" i="1" l="1"/>
  <c r="TH3" i="1"/>
  <c r="SU4" i="1" s="1"/>
  <c r="TG2" i="1"/>
  <c r="TJ2" i="1"/>
  <c r="TI2" i="1"/>
  <c r="TH2" i="1"/>
  <c r="TG5" i="1"/>
  <c r="TG1" i="1" s="1"/>
  <c r="TL3" i="1"/>
  <c r="TM3" i="1"/>
  <c r="TN3" i="1"/>
  <c r="TK3" i="1"/>
  <c r="TK7" i="1" l="1"/>
  <c r="TK2" i="1"/>
  <c r="TN2" i="1"/>
  <c r="TM2" i="1"/>
  <c r="TL2" i="1"/>
  <c r="TK5" i="1"/>
  <c r="TK1" i="1" s="1"/>
  <c r="TP3" i="1"/>
  <c r="TQ3" i="1"/>
  <c r="TR3" i="1"/>
  <c r="TO3" i="1"/>
  <c r="TO7" i="1" l="1"/>
  <c r="TO2" i="1"/>
  <c r="TQ2" i="1"/>
  <c r="TP2" i="1"/>
  <c r="TR2" i="1"/>
  <c r="TO5" i="1"/>
  <c r="TO1" i="1" s="1"/>
  <c r="TT3" i="1"/>
  <c r="TU3" i="1"/>
  <c r="TV3" i="1"/>
  <c r="TS3" i="1"/>
  <c r="TS7" i="1" l="1"/>
  <c r="TS2" i="1"/>
  <c r="TU2" i="1"/>
  <c r="TT2" i="1"/>
  <c r="TV2" i="1"/>
  <c r="TS5" i="1"/>
  <c r="TS1" i="1" s="1"/>
  <c r="TX3" i="1"/>
  <c r="TY3" i="1"/>
  <c r="TZ3" i="1"/>
  <c r="TW3" i="1"/>
  <c r="TW7" i="1" l="1"/>
  <c r="TY2" i="1"/>
  <c r="TW2" i="1"/>
  <c r="TX2" i="1"/>
  <c r="TZ2" i="1"/>
  <c r="TW5" i="1"/>
  <c r="TW1" i="1" s="1"/>
  <c r="UB3" i="1"/>
  <c r="UC3" i="1"/>
  <c r="UD3" i="1"/>
  <c r="UA3" i="1"/>
  <c r="UA7" i="1" l="1"/>
  <c r="UA2" i="1"/>
  <c r="UC2" i="1"/>
  <c r="UB2" i="1"/>
  <c r="UD2" i="1"/>
  <c r="UF3" i="1"/>
  <c r="UG3" i="1"/>
  <c r="UH3" i="1"/>
  <c r="UE3" i="1"/>
  <c r="UA5" i="1"/>
  <c r="UA1" i="1" s="1"/>
  <c r="UE7" i="1" l="1"/>
  <c r="UH2" i="1"/>
  <c r="UE2" i="1"/>
  <c r="UG2" i="1"/>
  <c r="UF2" i="1"/>
  <c r="UE5" i="1"/>
  <c r="UE1" i="1" s="1"/>
  <c r="UK3" i="1"/>
  <c r="UL3" i="1"/>
  <c r="UI3" i="1"/>
  <c r="UI7" i="1" l="1"/>
  <c r="UJ3" i="1"/>
  <c r="TW4" i="1" s="1"/>
  <c r="UI2" i="1"/>
  <c r="UK2" i="1"/>
  <c r="UJ2" i="1"/>
  <c r="UL2" i="1"/>
  <c r="UN3" i="1"/>
  <c r="UO3" i="1"/>
  <c r="UP3" i="1"/>
  <c r="UM3" i="1"/>
  <c r="UI5" i="1"/>
  <c r="UI1" i="1" s="1"/>
  <c r="UM7" i="1" l="1"/>
  <c r="UO2" i="1"/>
  <c r="UM2" i="1"/>
  <c r="UP2" i="1"/>
  <c r="UN2" i="1"/>
  <c r="UR3" i="1"/>
  <c r="US3" i="1"/>
  <c r="UT3" i="1"/>
  <c r="UQ3" i="1"/>
  <c r="UM5" i="1"/>
  <c r="UM1" i="1" s="1"/>
  <c r="UQ7" i="1" l="1"/>
  <c r="UQ2" i="1"/>
  <c r="US2" i="1"/>
  <c r="UT2" i="1"/>
  <c r="UR2" i="1"/>
  <c r="UV3" i="1"/>
  <c r="UW3" i="1"/>
  <c r="UX3" i="1"/>
  <c r="UU3" i="1"/>
  <c r="UQ5" i="1"/>
  <c r="UQ1" i="1" s="1"/>
  <c r="UU7" i="1" l="1"/>
  <c r="UW2" i="1"/>
  <c r="UU2" i="1"/>
  <c r="UX2" i="1"/>
  <c r="UV2" i="1"/>
  <c r="UZ3" i="1"/>
  <c r="VA3" i="1"/>
  <c r="VB3" i="1"/>
  <c r="UY3" i="1"/>
  <c r="UU5" i="1"/>
  <c r="UU1" i="1" s="1"/>
  <c r="UY7" i="1" l="1"/>
  <c r="UY2" i="1"/>
  <c r="VA2" i="1"/>
  <c r="VB2" i="1"/>
  <c r="UZ2" i="1"/>
  <c r="VD3" i="1"/>
  <c r="VE3" i="1"/>
  <c r="VF3" i="1"/>
  <c r="VC3" i="1"/>
  <c r="UY5" i="1"/>
  <c r="UY1" i="1" s="1"/>
  <c r="VC7" i="1" l="1"/>
  <c r="VE2" i="1"/>
  <c r="VC2" i="1"/>
  <c r="VF2" i="1"/>
  <c r="VD2" i="1"/>
  <c r="VH3" i="1"/>
  <c r="VI3" i="1"/>
  <c r="VJ3" i="1"/>
  <c r="VG3" i="1"/>
  <c r="VC5" i="1"/>
  <c r="VC1" i="1" s="1"/>
  <c r="VG7" i="1" l="1"/>
  <c r="VG2" i="1"/>
  <c r="VJ2" i="1"/>
  <c r="VI2" i="1"/>
  <c r="VH2" i="1"/>
  <c r="VM3" i="1"/>
  <c r="VN3" i="1"/>
  <c r="VK3" i="1"/>
  <c r="VG5" i="1"/>
  <c r="VG1" i="1" s="1"/>
  <c r="VK7" i="1" l="1"/>
  <c r="VL3" i="1"/>
  <c r="UY4" i="1" s="1"/>
  <c r="VK2" i="1"/>
  <c r="VN2" i="1"/>
  <c r="VM2" i="1"/>
  <c r="VL2" i="1"/>
  <c r="VP3" i="1"/>
  <c r="VQ3" i="1"/>
  <c r="VR3" i="1"/>
  <c r="VO3" i="1"/>
  <c r="VK5" i="1"/>
  <c r="VK1" i="1" s="1"/>
  <c r="VO7" i="1" l="1"/>
  <c r="VO2" i="1"/>
  <c r="VR2" i="1"/>
  <c r="VQ2" i="1"/>
  <c r="VP2" i="1"/>
  <c r="VT3" i="1"/>
  <c r="VU3" i="1"/>
  <c r="VS3" i="1"/>
  <c r="VV3" i="1"/>
  <c r="VO5" i="1"/>
  <c r="VO1" i="1" s="1"/>
  <c r="VS7" i="1" l="1"/>
  <c r="VV2" i="1"/>
  <c r="VT2" i="1"/>
  <c r="VU2" i="1"/>
  <c r="VS5" i="1"/>
  <c r="VS1" i="1" s="1"/>
  <c r="VS2" i="1"/>
  <c r="VX3" i="1"/>
  <c r="VY3" i="1"/>
  <c r="VZ3" i="1"/>
  <c r="VW3" i="1"/>
  <c r="VW7" i="1" l="1"/>
  <c r="VZ2" i="1"/>
  <c r="VY2" i="1"/>
  <c r="VW2" i="1"/>
  <c r="VX2" i="1"/>
  <c r="WB3" i="1"/>
  <c r="WC3" i="1"/>
  <c r="WA3" i="1"/>
  <c r="WD3" i="1"/>
  <c r="VW5" i="1"/>
  <c r="VW1" i="1" s="1"/>
  <c r="WA7" i="1" l="1"/>
  <c r="WA2" i="1"/>
  <c r="WB2" i="1"/>
  <c r="WD2" i="1"/>
  <c r="WC2" i="1"/>
  <c r="WF3" i="1"/>
  <c r="WG3" i="1"/>
  <c r="WH3" i="1"/>
  <c r="WE3" i="1"/>
  <c r="WA5" i="1"/>
  <c r="WA1" i="1" s="1"/>
  <c r="WE7" i="1" l="1"/>
  <c r="WH2" i="1"/>
  <c r="WE2" i="1"/>
  <c r="WF2" i="1"/>
  <c r="WG2" i="1"/>
  <c r="WJ3" i="1"/>
  <c r="WK3" i="1"/>
  <c r="WI3" i="1"/>
  <c r="WL3" i="1"/>
  <c r="WE5" i="1"/>
  <c r="WE1" i="1" s="1"/>
  <c r="WI7" i="1" l="1"/>
  <c r="WI2" i="1"/>
  <c r="WL2" i="1"/>
  <c r="WK2" i="1"/>
  <c r="WJ2" i="1"/>
  <c r="WI5" i="1"/>
  <c r="WI1" i="1" s="1"/>
  <c r="WO3" i="1"/>
  <c r="WP3" i="1"/>
  <c r="WM3" i="1"/>
  <c r="WM7" i="1" l="1"/>
  <c r="WN3" i="1"/>
  <c r="WA4" i="1" s="1"/>
  <c r="WM2" i="1"/>
  <c r="WP2" i="1"/>
  <c r="WO2" i="1"/>
  <c r="WN2" i="1"/>
  <c r="WM5" i="1"/>
  <c r="WM1" i="1" s="1"/>
  <c r="WR3" i="1"/>
  <c r="WS3" i="1"/>
  <c r="WQ3" i="1"/>
  <c r="WT3" i="1"/>
  <c r="WQ7" i="1" l="1"/>
  <c r="WT2" i="1"/>
  <c r="WQ2" i="1"/>
  <c r="WS2" i="1"/>
  <c r="WR2" i="1"/>
  <c r="WV3" i="1"/>
  <c r="WW3" i="1"/>
  <c r="WX3" i="1"/>
  <c r="WU3" i="1"/>
  <c r="WQ5" i="1"/>
  <c r="WQ1" i="1" s="1"/>
  <c r="WU7" i="1" l="1"/>
  <c r="WU2" i="1"/>
  <c r="WX2" i="1"/>
  <c r="WW2" i="1"/>
  <c r="WV2" i="1"/>
  <c r="WZ3" i="1"/>
  <c r="XA3" i="1"/>
  <c r="WY3" i="1"/>
  <c r="XB3" i="1"/>
  <c r="WU5" i="1"/>
  <c r="WU1" i="1" s="1"/>
  <c r="WY7" i="1" l="1"/>
  <c r="XB2" i="1"/>
  <c r="WY2" i="1"/>
  <c r="XA2" i="1"/>
  <c r="WZ2" i="1"/>
  <c r="WY5" i="1"/>
  <c r="WY1" i="1" s="1"/>
  <c r="XD3" i="1"/>
  <c r="XE3" i="1"/>
  <c r="XF3" i="1"/>
  <c r="XC3" i="1"/>
  <c r="XC7" i="1" l="1"/>
  <c r="XC2" i="1"/>
  <c r="XE2" i="1"/>
  <c r="XF2" i="1"/>
  <c r="XD2" i="1"/>
  <c r="XC5" i="1"/>
  <c r="XC1" i="1" s="1"/>
  <c r="XH3" i="1"/>
  <c r="XI3" i="1"/>
  <c r="XG3" i="1"/>
  <c r="XJ3" i="1"/>
  <c r="XG7" i="1" l="1"/>
  <c r="XG2" i="1"/>
  <c r="XJ2" i="1"/>
  <c r="XI2" i="1"/>
  <c r="XH2" i="1"/>
  <c r="XL3" i="1"/>
  <c r="XM3" i="1"/>
  <c r="XN3" i="1"/>
  <c r="XK3" i="1"/>
  <c r="XG5" i="1"/>
  <c r="XG1" i="1" s="1"/>
  <c r="XK7" i="1" l="1"/>
  <c r="XK2" i="1"/>
  <c r="XM2" i="1"/>
  <c r="XN2" i="1"/>
  <c r="XL2" i="1"/>
  <c r="XQ3" i="1"/>
  <c r="XO3" i="1"/>
  <c r="XR3" i="1"/>
  <c r="XK5" i="1"/>
  <c r="XK1" i="1" s="1"/>
  <c r="XO7" i="1" l="1"/>
  <c r="XP3" i="1"/>
  <c r="XC4" i="1" s="1"/>
  <c r="XO2" i="1"/>
  <c r="XQ2" i="1"/>
  <c r="XP2" i="1"/>
  <c r="XR2" i="1"/>
  <c r="XO5" i="1"/>
  <c r="XO1" i="1" s="1"/>
  <c r="XT3" i="1"/>
  <c r="XU3" i="1"/>
  <c r="XV3" i="1"/>
  <c r="XS3" i="1"/>
  <c r="XS7" i="1" l="1"/>
  <c r="XS2" i="1"/>
  <c r="XV2" i="1"/>
  <c r="XT2" i="1"/>
  <c r="XU2" i="1"/>
  <c r="XS5" i="1"/>
  <c r="XS1" i="1" s="1"/>
  <c r="XX3" i="1"/>
  <c r="XY3" i="1"/>
  <c r="XW3" i="1"/>
  <c r="XZ3" i="1"/>
  <c r="XW7" i="1" l="1"/>
  <c r="XZ2" i="1"/>
  <c r="XW2" i="1"/>
  <c r="XX2" i="1"/>
  <c r="XY2" i="1"/>
  <c r="YB3" i="1"/>
  <c r="YC3" i="1"/>
  <c r="YD3" i="1"/>
  <c r="YA3" i="1"/>
  <c r="XW5" i="1"/>
  <c r="XW1" i="1" s="1"/>
  <c r="YA7" i="1" l="1"/>
  <c r="YA2" i="1"/>
  <c r="YD2" i="1"/>
  <c r="YC2" i="1"/>
  <c r="YB2" i="1"/>
  <c r="YF3" i="1"/>
  <c r="YG3" i="1"/>
  <c r="YE3" i="1"/>
  <c r="YH3" i="1"/>
  <c r="YA5" i="1"/>
  <c r="YA1" i="1" s="1"/>
  <c r="YE7" i="1" l="1"/>
  <c r="YE2" i="1"/>
  <c r="YG2" i="1"/>
  <c r="YF2" i="1"/>
  <c r="YH2" i="1"/>
  <c r="YE5" i="1"/>
  <c r="YE1" i="1" s="1"/>
  <c r="YJ3" i="1"/>
  <c r="YK3" i="1"/>
  <c r="YL3" i="1"/>
  <c r="YI3" i="1"/>
  <c r="YI7" i="1" l="1"/>
  <c r="YI2" i="1"/>
  <c r="YL2" i="1"/>
  <c r="YJ2" i="1"/>
  <c r="YK2" i="1"/>
  <c r="YI5" i="1"/>
  <c r="YI1" i="1" s="1"/>
  <c r="YN3" i="1"/>
  <c r="YO3" i="1"/>
  <c r="YM3" i="1"/>
  <c r="YP3" i="1"/>
  <c r="YM7" i="1" l="1"/>
  <c r="YN2" i="1"/>
  <c r="YP2" i="1"/>
  <c r="YM2" i="1"/>
  <c r="YO2" i="1"/>
  <c r="YS3" i="1"/>
  <c r="YT3" i="1"/>
  <c r="YQ3" i="1"/>
  <c r="YM5" i="1"/>
  <c r="YM1" i="1" s="1"/>
  <c r="YQ7" i="1" l="1"/>
  <c r="YR3" i="1"/>
  <c r="YE4" i="1" s="1"/>
  <c r="YQ2" i="1"/>
  <c r="YT2" i="1"/>
  <c r="YS2" i="1"/>
  <c r="YR2" i="1"/>
  <c r="YV3" i="1"/>
  <c r="YW3" i="1"/>
  <c r="YU3" i="1"/>
  <c r="YX3" i="1"/>
  <c r="YQ5" i="1"/>
  <c r="YQ1" i="1" s="1"/>
  <c r="YU7" i="1" l="1"/>
  <c r="YU2" i="1"/>
  <c r="YX2" i="1"/>
  <c r="YW2" i="1"/>
  <c r="YV2" i="1"/>
  <c r="YU5" i="1"/>
  <c r="YU1" i="1" s="1"/>
  <c r="YZ3" i="1"/>
  <c r="ZA3" i="1"/>
  <c r="ZB3" i="1"/>
  <c r="YY3" i="1"/>
  <c r="YY7" i="1" l="1"/>
  <c r="YY2" i="1"/>
  <c r="ZA2" i="1"/>
  <c r="YZ2" i="1"/>
  <c r="ZB2" i="1"/>
  <c r="YY5" i="1"/>
  <c r="YY1" i="1" s="1"/>
  <c r="ZD3" i="1"/>
  <c r="ZE3" i="1"/>
  <c r="ZC3" i="1"/>
  <c r="ZF3" i="1"/>
  <c r="ZC7" i="1" l="1"/>
  <c r="ZC2" i="1"/>
  <c r="ZE2" i="1"/>
  <c r="ZD2" i="1"/>
  <c r="ZF2" i="1"/>
  <c r="ZH3" i="1"/>
  <c r="ZI3" i="1"/>
  <c r="ZJ3" i="1"/>
  <c r="ZG3" i="1"/>
  <c r="ZC5" i="1"/>
  <c r="ZC1" i="1" s="1"/>
  <c r="ZG7" i="1" l="1"/>
  <c r="ZI2" i="1"/>
  <c r="ZG2" i="1"/>
  <c r="ZJ2" i="1"/>
  <c r="ZH2" i="1"/>
  <c r="ZL3" i="1"/>
  <c r="ZM3" i="1"/>
  <c r="ZK3" i="1"/>
  <c r="ZN3" i="1"/>
  <c r="ZG5" i="1"/>
  <c r="ZG1" i="1" s="1"/>
  <c r="ZK7" i="1" l="1"/>
  <c r="ZK2" i="1"/>
  <c r="ZN2" i="1"/>
  <c r="ZM2" i="1"/>
  <c r="ZL2" i="1"/>
  <c r="ZK5" i="1"/>
  <c r="ZK1" i="1" s="1"/>
  <c r="ZP3" i="1"/>
  <c r="ZQ3" i="1"/>
  <c r="ZR3" i="1"/>
  <c r="ZO3" i="1"/>
  <c r="ZO7" i="1" l="1"/>
  <c r="ZO2" i="1"/>
  <c r="ZQ2" i="1"/>
  <c r="ZP2" i="1"/>
  <c r="ZR2" i="1"/>
  <c r="ZO5" i="1"/>
  <c r="ZO1" i="1" s="1"/>
  <c r="ZU3" i="1"/>
  <c r="ZS3" i="1"/>
  <c r="ZV3" i="1"/>
  <c r="ZS7" i="1" l="1"/>
  <c r="ZT3" i="1"/>
  <c r="ZG4" i="1" s="1"/>
  <c r="ZS2" i="1"/>
  <c r="ZV2" i="1"/>
  <c r="ZU2" i="1"/>
  <c r="ZT2" i="1"/>
  <c r="ZX3" i="1"/>
  <c r="ZY3" i="1"/>
  <c r="ZZ3" i="1"/>
  <c r="ZW3" i="1"/>
  <c r="ZS5" i="1"/>
  <c r="ZS1" i="1" s="1"/>
  <c r="ZW7" i="1" l="1"/>
  <c r="ZW2" i="1"/>
  <c r="ZZ2" i="1"/>
  <c r="ZY2" i="1"/>
  <c r="ZX2" i="1"/>
  <c r="AAB3" i="1"/>
  <c r="AAC3" i="1"/>
  <c r="AAA3" i="1"/>
  <c r="AAD3" i="1"/>
  <c r="ZW5" i="1"/>
  <c r="ZW1" i="1" s="1"/>
  <c r="AAA7" i="1" l="1"/>
  <c r="AAA2" i="1"/>
  <c r="AAC2" i="1"/>
  <c r="AAB2" i="1"/>
  <c r="AAD2" i="1"/>
  <c r="AAA5" i="1"/>
  <c r="AAA1" i="1" s="1"/>
  <c r="AAF3" i="1"/>
  <c r="AAG3" i="1"/>
  <c r="AAH3" i="1"/>
  <c r="AAE3" i="1"/>
  <c r="AAE7" i="1" l="1"/>
  <c r="AAG2" i="1"/>
  <c r="AAE2" i="1"/>
  <c r="AAH2" i="1"/>
  <c r="AAF2" i="1"/>
  <c r="AAE5" i="1"/>
  <c r="AAE1" i="1" s="1"/>
  <c r="AAJ3" i="1"/>
  <c r="AAK3" i="1"/>
  <c r="AAI3" i="1"/>
  <c r="AAL3" i="1"/>
  <c r="AAI7" i="1" l="1"/>
  <c r="AAL2" i="1"/>
  <c r="AAI2" i="1"/>
  <c r="AAK2" i="1"/>
  <c r="AAJ2" i="1"/>
  <c r="AAN3" i="1"/>
  <c r="AAO3" i="1"/>
  <c r="AAP3" i="1"/>
  <c r="AAM3" i="1"/>
  <c r="AAI5" i="1"/>
  <c r="AAI1" i="1" s="1"/>
  <c r="AAM7" i="1" l="1"/>
  <c r="AAM2" i="1"/>
  <c r="AAO2" i="1"/>
  <c r="AAP2" i="1"/>
  <c r="AAN2" i="1"/>
  <c r="AAR3" i="1"/>
  <c r="AAS3" i="1"/>
  <c r="AAQ3" i="1"/>
  <c r="AAT3" i="1"/>
  <c r="AAM5" i="1"/>
  <c r="AAM1" i="1" s="1"/>
  <c r="AAQ7" i="1" l="1"/>
  <c r="AAQ2" i="1"/>
  <c r="AAT2" i="1"/>
  <c r="AAS2" i="1"/>
  <c r="AAR2" i="1"/>
  <c r="AAQ5" i="1"/>
  <c r="AAQ1" i="1" s="1"/>
  <c r="AAW3" i="1"/>
  <c r="AAX3" i="1"/>
  <c r="AAU3" i="1"/>
  <c r="AAU7" i="1" l="1"/>
  <c r="AAV3" i="1"/>
  <c r="AAI4" i="1" s="1"/>
  <c r="AAU2" i="1"/>
  <c r="AAX2" i="1"/>
  <c r="AAW2" i="1"/>
  <c r="AAV2" i="1"/>
  <c r="AAU5" i="1"/>
  <c r="AAU1" i="1" s="1"/>
  <c r="AAZ3" i="1"/>
  <c r="ABA3" i="1"/>
  <c r="AAY3" i="1"/>
  <c r="ABB3" i="1"/>
  <c r="AAY7" i="1" l="1"/>
  <c r="AAY2" i="1"/>
  <c r="ABB2" i="1"/>
  <c r="AAZ2" i="1"/>
  <c r="ABA2" i="1"/>
  <c r="ABD3" i="1"/>
  <c r="ABE3" i="1"/>
  <c r="ABF3" i="1"/>
  <c r="ABC3" i="1"/>
  <c r="AAY5" i="1"/>
  <c r="AAY1" i="1" s="1"/>
  <c r="ABC7" i="1" l="1"/>
  <c r="ABC2" i="1"/>
  <c r="ABF2" i="1"/>
  <c r="ABE2" i="1"/>
  <c r="ABD2" i="1"/>
  <c r="ABH3" i="1"/>
  <c r="ABI3" i="1"/>
  <c r="ABG3" i="1"/>
  <c r="ABJ3" i="1"/>
  <c r="ABC5" i="1"/>
  <c r="ABC1" i="1" s="1"/>
  <c r="ABG7" i="1" l="1"/>
  <c r="ABI2" i="1"/>
  <c r="ABG2" i="1"/>
  <c r="ABH2" i="1"/>
  <c r="ABJ2" i="1"/>
  <c r="ABG5" i="1"/>
  <c r="ABG1" i="1" s="1"/>
  <c r="ABL3" i="1"/>
  <c r="ABM3" i="1"/>
  <c r="ABN3" i="1"/>
  <c r="ABK3" i="1"/>
  <c r="ABK7" i="1" l="1"/>
  <c r="ABK2" i="1"/>
  <c r="ABN2" i="1"/>
  <c r="ABM2" i="1"/>
  <c r="ABL2" i="1"/>
  <c r="ABK5" i="1"/>
  <c r="ABK1" i="1" s="1"/>
  <c r="ABP3" i="1"/>
  <c r="ABQ3" i="1"/>
  <c r="ABO3" i="1"/>
  <c r="ABR3" i="1"/>
  <c r="ABO7" i="1" l="1"/>
  <c r="ABR2" i="1"/>
  <c r="ABO2" i="1"/>
  <c r="ABQ2" i="1"/>
  <c r="ABP2" i="1"/>
  <c r="ABT3" i="1"/>
  <c r="ABU3" i="1"/>
  <c r="ABV3" i="1"/>
  <c r="ABS3" i="1"/>
  <c r="ABO5" i="1"/>
  <c r="ABO1" i="1" s="1"/>
  <c r="ABS7" i="1" l="1"/>
  <c r="ABS2" i="1"/>
  <c r="ABV2" i="1"/>
  <c r="ABU2" i="1"/>
  <c r="ABT2" i="1"/>
  <c r="ABY3" i="1"/>
  <c r="ABW3" i="1"/>
  <c r="ABZ3" i="1"/>
  <c r="ABS5" i="1"/>
  <c r="ABS1" i="1" s="1"/>
  <c r="ABW7" i="1" l="1"/>
  <c r="ABX3" i="1"/>
  <c r="ABK4" i="1" s="1"/>
  <c r="ABW2" i="1"/>
  <c r="ABY2" i="1"/>
  <c r="ABX2" i="1"/>
  <c r="ABZ2" i="1"/>
  <c r="ACD3" i="1"/>
  <c r="ACA3" i="1"/>
  <c r="ACB3" i="1"/>
  <c r="ACC3" i="1"/>
  <c r="ABW5" i="1"/>
  <c r="ABW1" i="1" s="1"/>
  <c r="ACA7" i="1" l="1"/>
  <c r="ACB2" i="1"/>
  <c r="ACD2" i="1"/>
  <c r="ACA5" i="1"/>
  <c r="ACA1" i="1" s="1"/>
  <c r="ACA2" i="1"/>
  <c r="ACC2" i="1"/>
  <c r="ACH3" i="1"/>
  <c r="ACE3" i="1"/>
  <c r="ACF3" i="1"/>
  <c r="ACG3" i="1"/>
  <c r="ACE7" i="1" l="1"/>
  <c r="ACE2" i="1"/>
  <c r="ACG2" i="1"/>
  <c r="ACF2" i="1"/>
  <c r="ACH2" i="1"/>
  <c r="ACE5" i="1"/>
  <c r="ACE1" i="1" s="1"/>
  <c r="ACL3" i="1"/>
  <c r="ACI3" i="1"/>
  <c r="ACJ3" i="1"/>
  <c r="ACK3" i="1"/>
  <c r="ACI7" i="1" l="1"/>
  <c r="ACK2" i="1"/>
  <c r="ACI2" i="1"/>
  <c r="ACL2" i="1"/>
  <c r="ACJ2" i="1"/>
  <c r="ACP3" i="1"/>
  <c r="ACM3" i="1"/>
  <c r="ACN3" i="1"/>
  <c r="ACO3" i="1"/>
  <c r="ACI5" i="1"/>
  <c r="ACI1" i="1" s="1"/>
  <c r="ACM7" i="1" l="1"/>
  <c r="ACM2" i="1"/>
  <c r="ACO2" i="1"/>
  <c r="ACN2" i="1"/>
  <c r="ACP2" i="1"/>
  <c r="ACM5" i="1"/>
  <c r="ACM1" i="1" s="1"/>
  <c r="ACT3" i="1"/>
  <c r="ACQ3" i="1"/>
  <c r="ACR3" i="1"/>
  <c r="ACS3" i="1"/>
  <c r="ACQ7" i="1" l="1"/>
  <c r="ACS2" i="1"/>
  <c r="ACR2" i="1"/>
  <c r="ACQ2" i="1"/>
  <c r="ACT2" i="1"/>
  <c r="ACQ5" i="1"/>
  <c r="ACQ1" i="1" s="1"/>
  <c r="ACX3" i="1"/>
  <c r="ACU3" i="1"/>
  <c r="ACV3" i="1"/>
  <c r="ACW3" i="1"/>
  <c r="ACU7" i="1" l="1"/>
  <c r="ACV2" i="1"/>
  <c r="ACU2" i="1"/>
  <c r="ACW2" i="1"/>
  <c r="ACX2" i="1"/>
  <c r="ACU5" i="1"/>
  <c r="ACU1" i="1" s="1"/>
  <c r="ADB3" i="1"/>
  <c r="ACY3" i="1"/>
  <c r="ADA3" i="1"/>
  <c r="ACY7" i="1" l="1"/>
  <c r="ACZ3" i="1"/>
  <c r="ACM4" i="1" s="1"/>
  <c r="ADA2" i="1"/>
  <c r="ACZ2" i="1"/>
  <c r="ACY2" i="1"/>
  <c r="ADB2" i="1"/>
  <c r="ADF3" i="1"/>
  <c r="ADC3" i="1"/>
  <c r="ADD3" i="1"/>
  <c r="ADE3" i="1"/>
  <c r="ACY5" i="1"/>
  <c r="ACY1" i="1" s="1"/>
  <c r="ADC7" i="1" l="1"/>
  <c r="ADE2" i="1"/>
  <c r="ADC2" i="1"/>
  <c r="ADD2" i="1"/>
  <c r="ADF2" i="1"/>
  <c r="ADJ3" i="1"/>
  <c r="ADG3" i="1"/>
  <c r="ADH3" i="1"/>
  <c r="ADI3" i="1"/>
  <c r="ADC5" i="1"/>
  <c r="ADC1" i="1" s="1"/>
  <c r="ADG7" i="1" l="1"/>
  <c r="ADG2" i="1"/>
  <c r="ADI2" i="1"/>
  <c r="ADH2" i="1"/>
  <c r="ADJ2" i="1"/>
  <c r="ADG5" i="1"/>
  <c r="ADG1" i="1" s="1"/>
  <c r="ADN3" i="1"/>
  <c r="ADK3" i="1"/>
  <c r="ADL3" i="1"/>
  <c r="ADM3" i="1"/>
  <c r="ADK7" i="1" l="1"/>
  <c r="ADL2" i="1"/>
  <c r="ADM2" i="1"/>
  <c r="ADK2" i="1"/>
  <c r="ADN2" i="1"/>
  <c r="ADK5" i="1"/>
  <c r="ADK1" i="1" s="1"/>
  <c r="ADR3" i="1"/>
  <c r="ADO3" i="1"/>
  <c r="ADP3" i="1"/>
  <c r="ADQ3" i="1"/>
  <c r="ADO7" i="1" l="1"/>
  <c r="ADP2" i="1"/>
  <c r="ADQ2" i="1"/>
  <c r="ADO2" i="1"/>
  <c r="ADR2" i="1"/>
  <c r="ADV3" i="1"/>
  <c r="ADS3" i="1"/>
  <c r="ADT3" i="1"/>
  <c r="ADU3" i="1"/>
  <c r="ADO5" i="1"/>
  <c r="ADO1" i="1" s="1"/>
  <c r="ADS7" i="1" l="1"/>
  <c r="ADU2" i="1"/>
  <c r="ADS2" i="1"/>
  <c r="ADT2" i="1"/>
  <c r="ADV2" i="1"/>
  <c r="ADZ3" i="1"/>
  <c r="ADW3" i="1"/>
  <c r="ADX3" i="1"/>
  <c r="ADY3" i="1"/>
  <c r="ADS5" i="1"/>
  <c r="ADS1" i="1" s="1"/>
  <c r="ADW7" i="1" l="1"/>
  <c r="ADY2" i="1"/>
  <c r="ADW2" i="1"/>
  <c r="ADX2" i="1"/>
  <c r="ADZ2" i="1"/>
  <c r="ADW5" i="1"/>
  <c r="ADW1" i="1" s="1"/>
  <c r="AED3" i="1"/>
  <c r="AEA3" i="1"/>
  <c r="AEC3" i="1"/>
  <c r="AEA7" i="1" l="1"/>
  <c r="AEB3" i="1"/>
  <c r="ADO4" i="1" s="1"/>
  <c r="AEC2" i="1"/>
  <c r="AEB2" i="1"/>
  <c r="AEA2" i="1"/>
  <c r="AED2" i="1"/>
  <c r="AEA5" i="1"/>
  <c r="AEA1" i="1" s="1"/>
  <c r="AEH3" i="1"/>
  <c r="AEE3" i="1"/>
  <c r="AEF3" i="1"/>
  <c r="AEG3" i="1"/>
  <c r="AEE7" i="1" l="1"/>
  <c r="AEG2" i="1"/>
  <c r="AEF2" i="1"/>
  <c r="AEE2" i="1"/>
  <c r="AEH2" i="1"/>
  <c r="AEL3" i="1"/>
  <c r="AEI3" i="1"/>
  <c r="AEJ3" i="1"/>
  <c r="AEK3" i="1"/>
  <c r="AEE5" i="1"/>
  <c r="AEE1" i="1" s="1"/>
  <c r="AEI7" i="1" l="1"/>
  <c r="AEK2" i="1"/>
  <c r="AEI2" i="1"/>
  <c r="AEJ2" i="1"/>
  <c r="AEL2" i="1"/>
  <c r="AEP3" i="1"/>
  <c r="AEM3" i="1"/>
  <c r="AEN3" i="1"/>
  <c r="AEO3" i="1"/>
  <c r="AEI5" i="1"/>
  <c r="AEI1" i="1" s="1"/>
  <c r="AEM7" i="1" l="1"/>
  <c r="AEO2" i="1"/>
  <c r="AEM2" i="1"/>
  <c r="AEN2" i="1"/>
  <c r="AEP2" i="1"/>
  <c r="AEM5" i="1"/>
  <c r="AEM1" i="1" s="1"/>
  <c r="AET3" i="1"/>
  <c r="AEQ3" i="1"/>
  <c r="AER3" i="1"/>
  <c r="AES3" i="1"/>
  <c r="AEQ7" i="1" l="1"/>
  <c r="AER2" i="1"/>
  <c r="AES2" i="1"/>
  <c r="AEQ2" i="1"/>
  <c r="AET2" i="1"/>
  <c r="AEQ5" i="1"/>
  <c r="AEQ1" i="1" s="1"/>
  <c r="AEX3" i="1"/>
  <c r="AEU3" i="1"/>
  <c r="AEV3" i="1"/>
  <c r="AEW3" i="1"/>
  <c r="AEU7" i="1" l="1"/>
  <c r="AEV2" i="1"/>
  <c r="AEW2" i="1"/>
  <c r="AEU2" i="1"/>
  <c r="AEX2" i="1"/>
  <c r="AFB3" i="1"/>
  <c r="AEY3" i="1"/>
  <c r="AEZ3" i="1"/>
  <c r="AFA3" i="1"/>
  <c r="AEU5" i="1"/>
  <c r="AEU1" i="1" s="1"/>
  <c r="AEY7" i="1" l="1"/>
  <c r="AFA2" i="1"/>
  <c r="AEZ2" i="1"/>
  <c r="AEY2" i="1"/>
  <c r="AFB2" i="1"/>
  <c r="AFF3" i="1"/>
  <c r="AFC3" i="1"/>
  <c r="AFE3" i="1"/>
  <c r="AEY5" i="1"/>
  <c r="AEY1" i="1" s="1"/>
  <c r="AFC7" i="1" l="1"/>
  <c r="AFD3" i="1"/>
  <c r="AEQ4" i="1" s="1"/>
  <c r="AFE2" i="1"/>
  <c r="AFC2" i="1"/>
  <c r="AFD2" i="1"/>
  <c r="AFF2" i="1"/>
  <c r="AFC5" i="1"/>
  <c r="AFC1" i="1" s="1"/>
  <c r="AFJ3" i="1"/>
  <c r="AFG3" i="1"/>
  <c r="AFH3" i="1"/>
  <c r="AFI3" i="1"/>
  <c r="AFG7" i="1" l="1"/>
  <c r="AFI2" i="1"/>
  <c r="AFH2" i="1"/>
  <c r="AFG2" i="1"/>
  <c r="AFJ2" i="1"/>
  <c r="AFG5" i="1"/>
  <c r="AFG1" i="1" s="1"/>
  <c r="AFN3" i="1"/>
  <c r="AFK3" i="1"/>
  <c r="AFL3" i="1"/>
  <c r="AFM3" i="1"/>
  <c r="AFK7" i="1" l="1"/>
  <c r="AFM2" i="1"/>
  <c r="AFL2" i="1"/>
  <c r="AFK2" i="1"/>
  <c r="AFN2" i="1"/>
  <c r="AFK5" i="1"/>
  <c r="AFK1" i="1" s="1"/>
  <c r="AFR3" i="1"/>
  <c r="AFO3" i="1"/>
  <c r="AFP3" i="1"/>
  <c r="AFQ3" i="1"/>
  <c r="AFO7" i="1" l="1"/>
  <c r="AFQ2" i="1"/>
  <c r="AFP2" i="1"/>
  <c r="AFO2" i="1"/>
  <c r="AFR2" i="1"/>
  <c r="AFO5" i="1"/>
  <c r="AFO1" i="1" s="1"/>
  <c r="AFV3" i="1"/>
  <c r="AFS3" i="1"/>
  <c r="AFT3" i="1"/>
  <c r="AFU3" i="1"/>
  <c r="AFS7" i="1" l="1"/>
  <c r="AFT2" i="1"/>
  <c r="AFS2" i="1"/>
  <c r="AFU2" i="1"/>
  <c r="AFV2" i="1"/>
  <c r="AFS5" i="1"/>
  <c r="AFS1" i="1" s="1"/>
  <c r="AFZ3" i="1"/>
  <c r="AFW3" i="1"/>
  <c r="AFX3" i="1"/>
  <c r="AFY3" i="1"/>
  <c r="AFW7" i="1" l="1"/>
  <c r="AFX2" i="1"/>
  <c r="AFY2" i="1"/>
  <c r="AFW2" i="1"/>
  <c r="AFZ2" i="1"/>
  <c r="AFW5" i="1"/>
  <c r="AFW1" i="1" s="1"/>
  <c r="AGD3" i="1"/>
  <c r="AGA3" i="1"/>
  <c r="AGB3" i="1"/>
  <c r="AGC3" i="1"/>
  <c r="AGA7" i="1" l="1"/>
  <c r="AGC2" i="1"/>
  <c r="AGA2" i="1"/>
  <c r="AGB2" i="1"/>
  <c r="AGD2" i="1"/>
  <c r="AGA5" i="1"/>
  <c r="AGA1" i="1" s="1"/>
  <c r="AGH3" i="1"/>
  <c r="AGE3" i="1"/>
  <c r="AGG3" i="1"/>
  <c r="AGE7" i="1" l="1"/>
  <c r="AGF3" i="1"/>
  <c r="AFS4" i="1" s="1"/>
  <c r="AGG2" i="1"/>
  <c r="AGF2" i="1"/>
  <c r="AGE2" i="1"/>
  <c r="AGH2" i="1"/>
  <c r="AGE5" i="1"/>
  <c r="AGE1" i="1" s="1"/>
  <c r="AGL3" i="1"/>
  <c r="AGI3" i="1"/>
  <c r="AGJ3" i="1"/>
  <c r="AGK3" i="1"/>
  <c r="AGI7" i="1" l="1"/>
  <c r="AGJ2" i="1"/>
  <c r="AGI2" i="1"/>
  <c r="AGK2" i="1"/>
  <c r="AGL2" i="1"/>
  <c r="AGI5" i="1"/>
  <c r="AGI1" i="1" s="1"/>
  <c r="AGP3" i="1"/>
  <c r="AGM3" i="1"/>
  <c r="AGN3" i="1"/>
  <c r="AGO3" i="1"/>
  <c r="AGM7" i="1" l="1"/>
  <c r="AGO2" i="1"/>
  <c r="AGN2" i="1"/>
  <c r="AGM2" i="1"/>
  <c r="AGP2" i="1"/>
  <c r="AGM5" i="1"/>
  <c r="AGM1" i="1" s="1"/>
  <c r="AGT3" i="1"/>
  <c r="AGQ3" i="1"/>
  <c r="AGR3" i="1"/>
  <c r="AGS3" i="1"/>
  <c r="AGQ7" i="1" l="1"/>
  <c r="AGS2" i="1"/>
  <c r="AGR2" i="1"/>
  <c r="AGQ2" i="1"/>
  <c r="AGT2" i="1"/>
  <c r="AGQ5" i="1"/>
  <c r="AGQ1" i="1" s="1"/>
  <c r="AGX3" i="1"/>
  <c r="AGU3" i="1"/>
  <c r="AGV3" i="1"/>
  <c r="AGW3" i="1"/>
  <c r="AGU7" i="1" l="1"/>
  <c r="AGV2" i="1"/>
  <c r="AGU2" i="1"/>
  <c r="AGW2" i="1"/>
  <c r="AGX2" i="1"/>
  <c r="AGU5" i="1"/>
  <c r="AGU1" i="1" s="1"/>
  <c r="AHB3" i="1"/>
  <c r="AGY3" i="1"/>
  <c r="AGZ3" i="1"/>
  <c r="AHA3" i="1"/>
  <c r="AGY7" i="1" l="1"/>
  <c r="AHA2" i="1"/>
  <c r="AGZ2" i="1"/>
  <c r="AGY2" i="1"/>
  <c r="AHB2" i="1"/>
  <c r="AGY5" i="1"/>
  <c r="AGY1" i="1" s="1"/>
  <c r="AHF3" i="1"/>
  <c r="AHC3" i="1"/>
  <c r="AHD3" i="1"/>
  <c r="AHE3" i="1"/>
  <c r="AHC7" i="1" l="1"/>
  <c r="AHD2" i="1"/>
  <c r="AHC2" i="1"/>
  <c r="AHE2" i="1"/>
  <c r="AHF2" i="1"/>
  <c r="AHC5" i="1"/>
  <c r="AHC1" i="1" s="1"/>
  <c r="AHJ3" i="1"/>
  <c r="AHG3" i="1"/>
  <c r="AHI3" i="1"/>
  <c r="AHG7" i="1" l="1"/>
  <c r="AHH3" i="1"/>
  <c r="AGU4" i="1" s="1"/>
  <c r="AHI2" i="1"/>
  <c r="AHH2" i="1"/>
  <c r="AHG2" i="1"/>
  <c r="AHJ2" i="1"/>
  <c r="AHG5" i="1"/>
  <c r="AHG1" i="1" s="1"/>
  <c r="AHN3" i="1"/>
  <c r="AHK3" i="1"/>
  <c r="AHL3" i="1"/>
  <c r="AHM3" i="1"/>
  <c r="AHK7" i="1" l="1"/>
  <c r="AHM2" i="1"/>
  <c r="AHL2" i="1"/>
  <c r="AHK2" i="1"/>
  <c r="AHN2" i="1"/>
  <c r="AHK5" i="1"/>
  <c r="AHK1" i="1" s="1"/>
  <c r="AHR3" i="1"/>
  <c r="AHO3" i="1"/>
  <c r="AHP3" i="1"/>
  <c r="AHQ3" i="1"/>
  <c r="AHO7" i="1" l="1"/>
  <c r="AHQ2" i="1"/>
  <c r="AHP2" i="1"/>
  <c r="AHO2" i="1"/>
  <c r="AHR2" i="1"/>
  <c r="AHO5" i="1"/>
  <c r="AHO1" i="1" s="1"/>
  <c r="AHV3" i="1"/>
  <c r="AHS3" i="1"/>
  <c r="AHT3" i="1"/>
  <c r="AHU3" i="1"/>
  <c r="AHS7" i="1" l="1"/>
  <c r="AHU2" i="1"/>
  <c r="AHT2" i="1"/>
  <c r="AHS2" i="1"/>
  <c r="AHV2" i="1"/>
  <c r="AHS5" i="1"/>
  <c r="AHS1" i="1" s="1"/>
  <c r="AHZ3" i="1"/>
  <c r="AHW3" i="1"/>
  <c r="AHX3" i="1"/>
  <c r="AHY3" i="1"/>
  <c r="AHW7" i="1" l="1"/>
  <c r="AHX2" i="1"/>
  <c r="AHW2" i="1"/>
  <c r="AHY2" i="1"/>
  <c r="AHZ2" i="1"/>
  <c r="AHW5" i="1"/>
  <c r="AHW1" i="1" s="1"/>
  <c r="AID3" i="1"/>
  <c r="AIA3" i="1"/>
  <c r="AIB3" i="1"/>
  <c r="AIC3" i="1"/>
  <c r="AIA7" i="1" l="1"/>
  <c r="AIC2" i="1"/>
  <c r="AIB2" i="1"/>
  <c r="AIA2" i="1"/>
  <c r="AID2" i="1"/>
  <c r="AIA5" i="1"/>
  <c r="AIA1" i="1" s="1"/>
  <c r="AIH3" i="1"/>
  <c r="AIE3" i="1"/>
  <c r="AIF3" i="1"/>
  <c r="AIG3" i="1"/>
  <c r="AIE7" i="1" l="1"/>
  <c r="AIF2" i="1"/>
  <c r="AIE2" i="1"/>
  <c r="AIG2" i="1"/>
  <c r="AIH2" i="1"/>
  <c r="AIE5" i="1"/>
  <c r="AIE1" i="1" s="1"/>
  <c r="AIL3" i="1"/>
  <c r="AII3" i="1"/>
  <c r="AIK3" i="1"/>
  <c r="AII7" i="1" l="1"/>
  <c r="AIJ3" i="1"/>
  <c r="AHW4" i="1" s="1"/>
  <c r="AIK2" i="1"/>
  <c r="AIJ2" i="1"/>
  <c r="AII2" i="1"/>
  <c r="AIL2" i="1"/>
  <c r="AII5" i="1"/>
  <c r="AII1" i="1" s="1"/>
  <c r="AIP3" i="1"/>
  <c r="AIM3" i="1"/>
  <c r="AIN3" i="1"/>
  <c r="AIO3" i="1"/>
  <c r="AIM7" i="1" l="1"/>
  <c r="AIO2" i="1"/>
  <c r="AIM2" i="1"/>
  <c r="AIP2" i="1"/>
  <c r="AIN2" i="1"/>
  <c r="AIM5" i="1"/>
  <c r="AIM1" i="1" s="1"/>
  <c r="AIT3" i="1"/>
  <c r="AIQ3" i="1"/>
  <c r="AIR3" i="1"/>
  <c r="AIS3" i="1"/>
  <c r="AIQ7" i="1" l="1"/>
  <c r="AIS2" i="1"/>
  <c r="AIR2" i="1"/>
  <c r="AIQ2" i="1"/>
  <c r="AIT2" i="1"/>
  <c r="AIQ5" i="1"/>
  <c r="AIQ1" i="1" s="1"/>
  <c r="AIX3" i="1"/>
  <c r="AIU3" i="1"/>
  <c r="AIW3" i="1"/>
  <c r="AIU7" i="1" l="1"/>
  <c r="AIV3" i="1"/>
  <c r="AIW2" i="1"/>
  <c r="AIV2" i="1"/>
  <c r="AIU2" i="1"/>
  <c r="AIX2" i="1"/>
  <c r="AIU5" i="1"/>
  <c r="AIU1" i="1" s="1"/>
  <c r="AJB3" i="1"/>
  <c r="AIY3" i="1"/>
  <c r="AIZ3" i="1"/>
  <c r="AJA3" i="1"/>
  <c r="AIY7" i="1" l="1"/>
  <c r="AIY2" i="1"/>
  <c r="AJA2" i="1"/>
  <c r="AJB2" i="1"/>
  <c r="AIZ2" i="1"/>
  <c r="AIY5" i="1"/>
  <c r="AIY1" i="1" s="1"/>
  <c r="AJF3" i="1"/>
  <c r="AJC3" i="1"/>
  <c r="AJD3" i="1"/>
  <c r="AJE3" i="1"/>
  <c r="AJC7" i="1" l="1"/>
  <c r="AJE2" i="1"/>
  <c r="AJC2" i="1"/>
  <c r="AJF2" i="1"/>
  <c r="AJD2" i="1"/>
  <c r="AJC5" i="1"/>
  <c r="AJC1" i="1" s="1"/>
  <c r="AJJ3" i="1"/>
  <c r="AJH3" i="1"/>
  <c r="AJG3" i="1"/>
  <c r="AJI3" i="1"/>
  <c r="AJG7" i="1" l="1"/>
  <c r="AJG2" i="1"/>
  <c r="AJH2" i="1"/>
  <c r="AJJ2" i="1"/>
  <c r="AJI2" i="1"/>
  <c r="AJN3" i="1"/>
  <c r="AJM3" i="1"/>
  <c r="AJK3" i="1"/>
  <c r="AJG5" i="1"/>
  <c r="AJG1" i="1" s="1"/>
  <c r="AJK7" i="1" l="1"/>
  <c r="AJL3" i="1"/>
  <c r="AIY4" i="1" s="1"/>
  <c r="AJM2" i="1"/>
  <c r="AJK2" i="1"/>
  <c r="AJL2" i="1"/>
  <c r="AJN2" i="1"/>
  <c r="AJK5" i="1"/>
  <c r="AJK1" i="1" s="1"/>
  <c r="AJR3" i="1"/>
  <c r="AJP3" i="1"/>
  <c r="AJO3" i="1"/>
  <c r="AJQ3" i="1"/>
  <c r="AJO7" i="1" l="1"/>
  <c r="AJO2" i="1"/>
  <c r="AJR2" i="1"/>
  <c r="AJP2" i="1"/>
  <c r="AJQ2" i="1"/>
  <c r="AJO5" i="1"/>
  <c r="AJO1" i="1" s="1"/>
  <c r="AJV3" i="1"/>
  <c r="AJT3" i="1"/>
  <c r="AJS3" i="1"/>
  <c r="AJU3" i="1"/>
  <c r="AJS7" i="1" l="1"/>
  <c r="AJU2" i="1"/>
  <c r="AJS2" i="1"/>
  <c r="AJT2" i="1"/>
  <c r="AJV2" i="1"/>
  <c r="AJZ3" i="1"/>
  <c r="AJX3" i="1"/>
  <c r="AJW3" i="1"/>
  <c r="AJY3" i="1"/>
  <c r="AJS5" i="1"/>
  <c r="AJS1" i="1" s="1"/>
  <c r="AJW7" i="1" l="1"/>
  <c r="AJW2" i="1"/>
  <c r="AJX2" i="1"/>
  <c r="AJZ2" i="1"/>
  <c r="AJY2" i="1"/>
  <c r="AJW5" i="1"/>
  <c r="AJW1" i="1" s="1"/>
  <c r="AKD3" i="1"/>
  <c r="AKB3" i="1"/>
  <c r="AKC3" i="1"/>
  <c r="AKA3" i="1"/>
  <c r="AKA7" i="1" l="1"/>
  <c r="AKA2" i="1"/>
  <c r="AKB2" i="1"/>
  <c r="AKD2" i="1"/>
  <c r="AKC2" i="1"/>
  <c r="AKF3" i="1"/>
  <c r="AKG3" i="1"/>
  <c r="AKH3" i="1"/>
  <c r="AKE3" i="1"/>
  <c r="AKA5" i="1"/>
  <c r="AKA1" i="1" s="1"/>
  <c r="AKE7" i="1" l="1"/>
  <c r="AKG2" i="1"/>
  <c r="AKH2" i="1"/>
  <c r="AKF2" i="1"/>
  <c r="AKE5" i="1"/>
  <c r="AKE1" i="1" s="1"/>
  <c r="AKE2" i="1"/>
  <c r="AKJ3" i="1"/>
  <c r="AKK3" i="1"/>
  <c r="AKI3" i="1"/>
  <c r="AKL3" i="1"/>
  <c r="AKI7" i="1" l="1"/>
  <c r="AKI2" i="1"/>
  <c r="AKL2" i="1"/>
  <c r="AKJ2" i="1"/>
  <c r="AKK2" i="1"/>
  <c r="AKO3" i="1"/>
  <c r="AKP3" i="1"/>
  <c r="AKM3" i="1"/>
  <c r="AKI5" i="1"/>
  <c r="AKI1" i="1" s="1"/>
  <c r="AKM7" i="1" l="1"/>
  <c r="AKN3" i="1"/>
  <c r="AKA4" i="1" s="1"/>
  <c r="AKM2" i="1"/>
  <c r="AKP2" i="1"/>
  <c r="AKO2" i="1"/>
  <c r="AKN2" i="1"/>
  <c r="AKM5" i="1"/>
  <c r="AKM1" i="1" s="1"/>
  <c r="AKR3" i="1"/>
  <c r="AKS3" i="1"/>
  <c r="AKQ3" i="1"/>
  <c r="AKT3" i="1"/>
  <c r="AKQ7" i="1" l="1"/>
  <c r="AKQ2" i="1"/>
  <c r="AKS2" i="1"/>
  <c r="AKR2" i="1"/>
  <c r="AKT2" i="1"/>
  <c r="AKQ5" i="1"/>
  <c r="AKQ1" i="1" s="1"/>
  <c r="AKV3" i="1"/>
  <c r="AKW3" i="1"/>
  <c r="AKX3" i="1"/>
  <c r="AKU3" i="1"/>
  <c r="AKU7" i="1" l="1"/>
  <c r="AKU2" i="1"/>
  <c r="AKW2" i="1"/>
  <c r="AKV2" i="1"/>
  <c r="AKX2" i="1"/>
  <c r="AKZ3" i="1"/>
  <c r="ALA3" i="1"/>
  <c r="AKY3" i="1"/>
  <c r="ALB3" i="1"/>
  <c r="AKU5" i="1"/>
  <c r="AKU1" i="1" s="1"/>
  <c r="AKY7" i="1" l="1"/>
  <c r="ALA2" i="1"/>
  <c r="ALB2" i="1"/>
  <c r="AKY2" i="1"/>
  <c r="AKZ2" i="1"/>
  <c r="AKY5" i="1"/>
  <c r="AKY1" i="1" s="1"/>
  <c r="ALD3" i="1"/>
  <c r="ALE3" i="1"/>
  <c r="ALF3" i="1"/>
  <c r="ALC3" i="1"/>
  <c r="ALC7" i="1" l="1"/>
  <c r="ALC2" i="1"/>
  <c r="ALE2" i="1"/>
  <c r="ALD2" i="1"/>
  <c r="ALF2" i="1"/>
  <c r="ALH3" i="1"/>
  <c r="ALI3" i="1"/>
  <c r="ALG3" i="1"/>
  <c r="ALJ3" i="1"/>
  <c r="ALC5" i="1"/>
  <c r="ALC1" i="1" s="1"/>
  <c r="ALG7" i="1" l="1"/>
  <c r="ALG2" i="1"/>
  <c r="ALI2" i="1"/>
  <c r="ALH2" i="1"/>
  <c r="ALJ2" i="1"/>
  <c r="ALG5" i="1"/>
  <c r="ALG1" i="1" s="1"/>
  <c r="ALL3" i="1"/>
  <c r="ALM3" i="1"/>
  <c r="ALN3" i="1"/>
  <c r="ALK3" i="1"/>
  <c r="ALK7" i="1" l="1"/>
  <c r="ALK2" i="1"/>
  <c r="ALN2" i="1"/>
  <c r="ALL2" i="1"/>
  <c r="ALM2" i="1"/>
  <c r="ALQ3" i="1"/>
  <c r="ALO3" i="1"/>
  <c r="ALR3" i="1"/>
  <c r="ALK5" i="1"/>
  <c r="ALK1" i="1" s="1"/>
  <c r="ALO7" i="1" l="1"/>
  <c r="ALP3" i="1"/>
  <c r="ALC4" i="1" s="1"/>
  <c r="ALO2" i="1"/>
  <c r="ALQ2" i="1"/>
  <c r="ALP2" i="1"/>
  <c r="ALR2" i="1"/>
  <c r="ALO5" i="1"/>
  <c r="ALO1" i="1" s="1"/>
  <c r="ALT3" i="1"/>
  <c r="ALU3" i="1"/>
  <c r="ALV3" i="1"/>
  <c r="ALS3" i="1"/>
  <c r="ALS7" i="1" l="1"/>
  <c r="ALU2" i="1"/>
  <c r="ALS2" i="1"/>
  <c r="ALV2" i="1"/>
  <c r="ALT2" i="1"/>
  <c r="ALY3" i="1"/>
  <c r="ALW3" i="1"/>
  <c r="ALZ3" i="1"/>
  <c r="ALS5" i="1"/>
  <c r="ALS1" i="1" s="1"/>
  <c r="ALW7" i="1" l="1"/>
  <c r="ALX3" i="1"/>
  <c r="ALX2" i="1"/>
  <c r="ALW2" i="1"/>
  <c r="ALZ2" i="1"/>
  <c r="ALY2" i="1"/>
  <c r="ALW5" i="1"/>
  <c r="ALW1" i="1" s="1"/>
  <c r="AMB3" i="1"/>
  <c r="AMC3" i="1"/>
  <c r="AMD3" i="1"/>
  <c r="AMA3" i="1"/>
  <c r="AMA7" i="1" l="1"/>
  <c r="AMA2" i="1"/>
  <c r="AMD2" i="1"/>
  <c r="AMC2" i="1"/>
  <c r="AMB2" i="1"/>
  <c r="AMA5" i="1"/>
  <c r="AMA1" i="1" s="1"/>
  <c r="AMF3" i="1"/>
  <c r="AMG3" i="1"/>
  <c r="AME3" i="1"/>
  <c r="AMH3" i="1"/>
  <c r="AME7" i="1" l="1"/>
  <c r="AMH2" i="1"/>
  <c r="AME2" i="1"/>
  <c r="AMG2" i="1"/>
  <c r="AMF2" i="1"/>
  <c r="AMJ3" i="1"/>
  <c r="AMK3" i="1"/>
  <c r="AML3" i="1"/>
  <c r="AMI3" i="1"/>
  <c r="AME5" i="1"/>
  <c r="AME1" i="1" s="1"/>
  <c r="AMI7" i="1" l="1"/>
  <c r="AMI2" i="1"/>
  <c r="AML2" i="1"/>
  <c r="AMK2" i="1"/>
  <c r="AMJ2" i="1"/>
  <c r="AMI5" i="1"/>
  <c r="AMI1" i="1" s="1"/>
  <c r="AMN3" i="1"/>
  <c r="AMO3" i="1"/>
  <c r="AMM3" i="1"/>
  <c r="AMP3" i="1"/>
  <c r="AMM7" i="1" l="1"/>
  <c r="AMP2" i="1"/>
  <c r="AMO2" i="1"/>
  <c r="AMM2" i="1"/>
  <c r="AMN2" i="1"/>
  <c r="AMM5" i="1"/>
  <c r="AMM1" i="1" s="1"/>
  <c r="AMS3" i="1"/>
  <c r="AMT3" i="1"/>
  <c r="AMQ3" i="1"/>
  <c r="AMQ7" i="1" l="1"/>
  <c r="AMR3" i="1"/>
  <c r="AME4" i="1" s="1"/>
  <c r="AMQ2" i="1"/>
  <c r="AMT2" i="1"/>
  <c r="AMS2" i="1"/>
  <c r="AMR2" i="1"/>
  <c r="AMQ5" i="1"/>
  <c r="AMQ1" i="1" s="1"/>
  <c r="AMV3" i="1"/>
  <c r="AMW3" i="1"/>
  <c r="AMU3" i="1"/>
  <c r="AMX3" i="1"/>
  <c r="AMU7" i="1" l="1"/>
  <c r="AMX2" i="1"/>
  <c r="AMU2" i="1"/>
  <c r="AMW2" i="1"/>
  <c r="AMV2" i="1"/>
  <c r="AMU5" i="1"/>
  <c r="AMU1" i="1" s="1"/>
  <c r="AMZ3" i="1"/>
  <c r="ANA3" i="1"/>
  <c r="ANB3" i="1"/>
  <c r="AMY3" i="1"/>
  <c r="AMY7" i="1" l="1"/>
  <c r="ANA2" i="1"/>
  <c r="AMY2" i="1"/>
  <c r="ANB2" i="1"/>
  <c r="AMZ2" i="1"/>
  <c r="ANE3" i="1"/>
  <c r="ANC3" i="1"/>
  <c r="ANF3" i="1"/>
  <c r="AMY5" i="1"/>
  <c r="AMY1" i="1" s="1"/>
  <c r="ANC7" i="1" l="1"/>
  <c r="AND3" i="1"/>
  <c r="AND2" i="1"/>
  <c r="ANF2" i="1"/>
  <c r="ANC2" i="1"/>
  <c r="ANE2" i="1"/>
  <c r="ANH3" i="1"/>
  <c r="ANI3" i="1"/>
  <c r="ANJ3" i="1"/>
  <c r="ANG3" i="1"/>
  <c r="ANC5" i="1"/>
  <c r="ANC1" i="1" s="1"/>
  <c r="ANG7" i="1" l="1"/>
  <c r="ANG2" i="1"/>
  <c r="ANJ2" i="1"/>
  <c r="ANI2" i="1"/>
  <c r="ANH2" i="1"/>
  <c r="ANL3" i="1"/>
  <c r="ANM3" i="1"/>
  <c r="ANK3" i="1"/>
  <c r="ANN3" i="1"/>
  <c r="ANG5" i="1"/>
  <c r="ANG1" i="1" s="1"/>
  <c r="ANK7" i="1" l="1"/>
  <c r="ANK2" i="1"/>
  <c r="ANN2" i="1"/>
  <c r="ANM2" i="1"/>
  <c r="ANL2" i="1"/>
  <c r="ANK5" i="1"/>
  <c r="ANK1" i="1" s="1"/>
  <c r="ANP3" i="1"/>
  <c r="ANQ3" i="1"/>
  <c r="ANR3" i="1"/>
  <c r="ANO3" i="1"/>
  <c r="ANO7" i="1" l="1"/>
  <c r="ANO2" i="1"/>
  <c r="ANR2" i="1"/>
  <c r="ANQ2" i="1"/>
  <c r="ANP2" i="1"/>
  <c r="ANO5" i="1"/>
  <c r="ANO1" i="1" s="1"/>
  <c r="ANU3" i="1"/>
  <c r="ANS3" i="1"/>
  <c r="ANV3" i="1"/>
  <c r="ANS7" i="1" l="1"/>
  <c r="ANT3" i="1"/>
  <c r="ANG4" i="1" s="1"/>
  <c r="ANV2" i="1"/>
  <c r="ANS2" i="1"/>
  <c r="ANU2" i="1"/>
  <c r="ANT2" i="1"/>
  <c r="ANS5" i="1"/>
  <c r="ANS1" i="1" s="1"/>
  <c r="ANX3" i="1"/>
  <c r="ANY3" i="1"/>
  <c r="ANZ3" i="1"/>
  <c r="ANW3" i="1"/>
  <c r="ANW7" i="1" l="1"/>
  <c r="ANZ2" i="1"/>
  <c r="ANW2" i="1"/>
  <c r="ANY2" i="1"/>
  <c r="ANX2" i="1"/>
  <c r="ANW5" i="1"/>
  <c r="ANW1" i="1" s="1"/>
  <c r="AOB3" i="1"/>
  <c r="AOC3" i="1"/>
  <c r="AOA3" i="1"/>
  <c r="AOD3" i="1"/>
  <c r="AOA7" i="1" l="1"/>
  <c r="AOA2" i="1"/>
  <c r="AOD2" i="1"/>
  <c r="AOC2" i="1"/>
  <c r="AOB2" i="1"/>
  <c r="AOF3" i="1"/>
  <c r="AOG3" i="1"/>
  <c r="AOH3" i="1"/>
  <c r="AOE3" i="1"/>
  <c r="AOA5" i="1"/>
  <c r="AOA1" i="1" s="1"/>
  <c r="AOE7" i="1" l="1"/>
  <c r="AOE2" i="1"/>
  <c r="AOH2" i="1"/>
  <c r="AOG2" i="1"/>
  <c r="AOF2" i="1"/>
  <c r="AOE5" i="1"/>
  <c r="AOE1" i="1" s="1"/>
  <c r="AOJ3" i="1"/>
  <c r="AOK3" i="1"/>
  <c r="AOI3" i="1"/>
  <c r="AOL3" i="1"/>
  <c r="AOI7" i="1" l="1"/>
  <c r="AOL2" i="1"/>
  <c r="AOI2" i="1"/>
  <c r="AOK2" i="1"/>
  <c r="AOJ2" i="1"/>
  <c r="AOI5" i="1"/>
  <c r="AOI1" i="1" s="1"/>
  <c r="AON3" i="1"/>
  <c r="AOO3" i="1"/>
  <c r="AOP3" i="1"/>
  <c r="AOM3" i="1"/>
  <c r="AOM7" i="1" l="1"/>
  <c r="AOP2" i="1"/>
  <c r="AOM2" i="1"/>
  <c r="AOO2" i="1"/>
  <c r="AON2" i="1"/>
  <c r="AOS3" i="1"/>
  <c r="AOQ3" i="1"/>
  <c r="AOT3" i="1"/>
  <c r="AOM5" i="1"/>
  <c r="AOM1" i="1" s="1"/>
  <c r="AOQ7" i="1" l="1"/>
  <c r="AOR3" i="1"/>
  <c r="AOR2" i="1"/>
  <c r="AOQ2" i="1"/>
  <c r="AOT2" i="1"/>
  <c r="AOS2" i="1"/>
  <c r="AOW3" i="1"/>
  <c r="AOX3" i="1"/>
  <c r="AOU3" i="1"/>
  <c r="AOQ5" i="1"/>
  <c r="AOQ1" i="1" s="1"/>
  <c r="AOU7" i="1" l="1"/>
  <c r="AOV3" i="1"/>
  <c r="AOI4" i="1" s="1"/>
  <c r="AOU2" i="1"/>
  <c r="AOX2" i="1"/>
  <c r="AOV2" i="1"/>
  <c r="AOW2" i="1"/>
  <c r="AOZ3" i="1"/>
  <c r="APA3" i="1"/>
  <c r="AOY3" i="1"/>
  <c r="APB3" i="1"/>
  <c r="AOU5" i="1"/>
  <c r="AOU1" i="1" s="1"/>
  <c r="AOY7" i="1" l="1"/>
  <c r="AOY2" i="1"/>
  <c r="APB2" i="1"/>
  <c r="APA2" i="1"/>
  <c r="AOZ2" i="1"/>
  <c r="APD3" i="1"/>
  <c r="APE3" i="1"/>
  <c r="APF3" i="1"/>
  <c r="APC3" i="1"/>
  <c r="AOY5" i="1"/>
  <c r="AOY1" i="1" s="1"/>
  <c r="APC7" i="1" l="1"/>
  <c r="APE2" i="1"/>
  <c r="APC2" i="1"/>
  <c r="APF2" i="1"/>
  <c r="APD2" i="1"/>
  <c r="APC5" i="1"/>
  <c r="APC1" i="1" s="1"/>
  <c r="APH3" i="1"/>
  <c r="API3" i="1"/>
  <c r="APG3" i="1"/>
  <c r="APJ3" i="1"/>
  <c r="APG7" i="1" l="1"/>
  <c r="APJ2" i="1"/>
  <c r="APG2" i="1"/>
  <c r="API2" i="1"/>
  <c r="APH2" i="1"/>
  <c r="APG5" i="1"/>
  <c r="APG1" i="1" s="1"/>
  <c r="APL3" i="1"/>
  <c r="APM3" i="1"/>
  <c r="APN3" i="1"/>
  <c r="APK3" i="1"/>
  <c r="APK7" i="1" l="1"/>
  <c r="APK2" i="1"/>
  <c r="APM2" i="1"/>
  <c r="APL2" i="1"/>
  <c r="APN2" i="1"/>
  <c r="APK5" i="1"/>
  <c r="APK1" i="1" s="1"/>
  <c r="APP3" i="1"/>
  <c r="APQ3" i="1"/>
  <c r="APO3" i="1"/>
  <c r="APR3" i="1"/>
  <c r="APO7" i="1" l="1"/>
  <c r="APO2" i="1"/>
  <c r="APP2" i="1"/>
  <c r="APR2" i="1"/>
  <c r="APQ2" i="1"/>
  <c r="APO5" i="1"/>
  <c r="APO1" i="1" s="1"/>
  <c r="APT3" i="1"/>
  <c r="APU3" i="1"/>
  <c r="APV3" i="1"/>
  <c r="APS3" i="1"/>
  <c r="APS7" i="1" l="1"/>
  <c r="APS2" i="1"/>
  <c r="APV2" i="1"/>
  <c r="APT2" i="1"/>
  <c r="APU2" i="1"/>
  <c r="APS5" i="1"/>
  <c r="APS1" i="1" s="1"/>
  <c r="APY3" i="1"/>
  <c r="APW3" i="1"/>
  <c r="APZ3" i="1"/>
  <c r="APW7" i="1" l="1"/>
  <c r="APX3" i="1"/>
  <c r="APK4" i="1" s="1"/>
  <c r="APZ2" i="1"/>
  <c r="APW2" i="1"/>
  <c r="APY2" i="1"/>
  <c r="APX2" i="1"/>
  <c r="APW5" i="1"/>
  <c r="APW1" i="1" s="1"/>
  <c r="AQB3" i="1"/>
  <c r="AQC3" i="1"/>
  <c r="AQD3" i="1"/>
  <c r="AQA3" i="1"/>
  <c r="AQA7" i="1" l="1"/>
  <c r="AQA2" i="1"/>
  <c r="AQD2" i="1"/>
  <c r="AQC2" i="1"/>
  <c r="AQB2" i="1"/>
  <c r="AQG3" i="1"/>
  <c r="AQE3" i="1"/>
  <c r="AQH3" i="1"/>
  <c r="AQA5" i="1"/>
  <c r="AQA1" i="1" s="1"/>
  <c r="AQE7" i="1" l="1"/>
  <c r="AQF3" i="1"/>
  <c r="AQF2" i="1"/>
  <c r="AQE2" i="1"/>
  <c r="AQH2" i="1"/>
  <c r="AQG2" i="1"/>
  <c r="AQJ3" i="1"/>
  <c r="AQK3" i="1"/>
  <c r="AQL3" i="1"/>
  <c r="AQI3" i="1"/>
  <c r="AQE5" i="1"/>
  <c r="AQE1" i="1" s="1"/>
  <c r="AQI7" i="1" l="1"/>
  <c r="AQI2" i="1"/>
  <c r="AQL2" i="1"/>
  <c r="AQJ2" i="1"/>
  <c r="AQK2" i="1"/>
  <c r="AQI5" i="1"/>
  <c r="AQI1" i="1" s="1"/>
  <c r="AQN3" i="1"/>
  <c r="AQO3" i="1"/>
  <c r="AQM3" i="1"/>
  <c r="AQP3" i="1"/>
  <c r="AQM7" i="1" l="1"/>
  <c r="AQP2" i="1"/>
  <c r="AQM2" i="1"/>
  <c r="AQO2" i="1"/>
  <c r="AQN2" i="1"/>
  <c r="AQR3" i="1"/>
  <c r="AQS3" i="1"/>
  <c r="AQT3" i="1"/>
  <c r="AQQ3" i="1"/>
  <c r="AQM5" i="1"/>
  <c r="AQM1" i="1" s="1"/>
  <c r="AQQ7" i="1" l="1"/>
  <c r="AQQ2" i="1"/>
  <c r="AQT2" i="1"/>
  <c r="AQS2" i="1"/>
  <c r="AQR2" i="1"/>
  <c r="AQV3" i="1"/>
  <c r="AQW3" i="1"/>
  <c r="AQU3" i="1"/>
  <c r="AQX3" i="1"/>
  <c r="AQQ5" i="1"/>
  <c r="AQQ1" i="1" s="1"/>
  <c r="AQU7" i="1" l="1"/>
  <c r="AQU2" i="1"/>
  <c r="AQX2" i="1"/>
  <c r="AQW2" i="1"/>
  <c r="AQV2" i="1"/>
  <c r="AQU5" i="1"/>
  <c r="AQU1" i="1" s="1"/>
  <c r="ARA3" i="1"/>
  <c r="ARB3" i="1"/>
  <c r="AQY3" i="1"/>
  <c r="AQY7" i="1" l="1"/>
  <c r="AQZ3" i="1"/>
  <c r="AQM4" i="1" s="1"/>
  <c r="AQY2" i="1"/>
  <c r="ARB2" i="1"/>
  <c r="ARA2" i="1"/>
  <c r="AQZ2" i="1"/>
  <c r="AQY5" i="1"/>
  <c r="AQY1" i="1" s="1"/>
  <c r="ARD3" i="1"/>
  <c r="ARE3" i="1"/>
  <c r="ARC3" i="1"/>
  <c r="ARF3" i="1"/>
  <c r="ARC7" i="1" l="1"/>
  <c r="ARF2" i="1"/>
  <c r="ARC2" i="1"/>
  <c r="ARE2" i="1"/>
  <c r="ARD2" i="1"/>
  <c r="ARH3" i="1"/>
  <c r="ARI3" i="1"/>
  <c r="ARJ3" i="1"/>
  <c r="ARG3" i="1"/>
  <c r="ARC5" i="1"/>
  <c r="ARC1" i="1" s="1"/>
  <c r="ARG7" i="1" l="1"/>
  <c r="ARG2" i="1"/>
  <c r="ARJ2" i="1"/>
  <c r="ARI2" i="1"/>
  <c r="ARH2" i="1"/>
  <c r="ARL3" i="1"/>
  <c r="ARM3" i="1"/>
  <c r="ARK3" i="1"/>
  <c r="ARN3" i="1"/>
  <c r="ARG5" i="1"/>
  <c r="ARG1" i="1" s="1"/>
  <c r="ARK7" i="1" l="1"/>
  <c r="ARN2" i="1"/>
  <c r="ARK2" i="1"/>
  <c r="ARM2" i="1"/>
  <c r="ARL2" i="1"/>
  <c r="ARP3" i="1"/>
  <c r="ARQ3" i="1"/>
  <c r="ARR3" i="1"/>
  <c r="ARO3" i="1"/>
  <c r="ARK5" i="1"/>
  <c r="ARK1" i="1" s="1"/>
  <c r="ARO7" i="1" l="1"/>
  <c r="ARO2" i="1"/>
  <c r="ARR2" i="1"/>
  <c r="ARQ2" i="1"/>
  <c r="ARP2" i="1"/>
  <c r="ARO5" i="1"/>
  <c r="ARO1" i="1" s="1"/>
  <c r="ART3" i="1"/>
  <c r="ARU3" i="1"/>
  <c r="ARS3" i="1"/>
  <c r="ARV3" i="1"/>
  <c r="ARS7" i="1" l="1"/>
  <c r="ARV2" i="1"/>
  <c r="ARS2" i="1"/>
  <c r="ARU2" i="1"/>
  <c r="ART2" i="1"/>
  <c r="ARS5" i="1"/>
  <c r="ARS1" i="1" s="1"/>
  <c r="ARX3" i="1"/>
  <c r="ARY3" i="1"/>
  <c r="ARZ3" i="1"/>
  <c r="ARW3" i="1"/>
  <c r="ARW7" i="1" l="1"/>
  <c r="ARW2" i="1"/>
  <c r="ARZ2" i="1"/>
  <c r="ARY2" i="1"/>
  <c r="ARX2" i="1"/>
  <c r="ARW5" i="1"/>
  <c r="ARW1" i="1" s="1"/>
  <c r="ASC3" i="1"/>
  <c r="ASA3" i="1"/>
  <c r="ASD3" i="1"/>
  <c r="ASA7" i="1" l="1"/>
  <c r="ASB3" i="1"/>
  <c r="ARO4" i="1" s="1"/>
  <c r="ASD2" i="1"/>
  <c r="ASA2" i="1"/>
  <c r="ASB2" i="1"/>
  <c r="ASC2" i="1"/>
  <c r="ASA5" i="1"/>
  <c r="ASA1" i="1" s="1"/>
  <c r="ASF3" i="1"/>
  <c r="ASG3" i="1"/>
  <c r="ASH3" i="1"/>
  <c r="ASE3" i="1"/>
  <c r="ASE7" i="1" l="1"/>
  <c r="ASE2" i="1"/>
  <c r="ASH2" i="1"/>
  <c r="ASG2" i="1"/>
  <c r="ASF2" i="1"/>
  <c r="ASE5" i="1"/>
  <c r="ASE1" i="1" s="1"/>
  <c r="ASJ3" i="1"/>
  <c r="ASK3" i="1"/>
  <c r="ASI3" i="1"/>
  <c r="ASL3" i="1"/>
  <c r="ASI7" i="1" l="1"/>
  <c r="ASI2" i="1"/>
  <c r="ASL2" i="1"/>
  <c r="ASK2" i="1"/>
  <c r="ASJ2" i="1"/>
  <c r="ASN3" i="1"/>
  <c r="ASO3" i="1"/>
  <c r="ASP3" i="1"/>
  <c r="ASM3" i="1"/>
  <c r="ASI5" i="1"/>
  <c r="ASI1" i="1" s="1"/>
  <c r="ASM7" i="1" l="1"/>
  <c r="ASM2" i="1"/>
  <c r="ASP2" i="1"/>
  <c r="ASO2" i="1"/>
  <c r="ASN2" i="1"/>
  <c r="ASM5" i="1"/>
  <c r="ASM1" i="1" s="1"/>
  <c r="ASR3" i="1"/>
  <c r="ASS3" i="1"/>
  <c r="ASQ3" i="1"/>
  <c r="AST3" i="1"/>
  <c r="ASQ7" i="1" l="1"/>
  <c r="ASQ2" i="1"/>
  <c r="ASS2" i="1"/>
  <c r="AST2" i="1"/>
  <c r="ASR2" i="1"/>
  <c r="ASV3" i="1"/>
  <c r="ASW3" i="1"/>
  <c r="ASX3" i="1"/>
  <c r="ASU3" i="1"/>
  <c r="ASQ5" i="1"/>
  <c r="ASQ1" i="1" s="1"/>
  <c r="ASU7" i="1" l="1"/>
  <c r="ASU2" i="1"/>
  <c r="ASX2" i="1"/>
  <c r="ASW2" i="1"/>
  <c r="ASV2" i="1"/>
  <c r="ASU5" i="1"/>
  <c r="ASU1" i="1" s="1"/>
  <c r="ASZ3" i="1"/>
  <c r="ATA3" i="1"/>
  <c r="ASY3" i="1"/>
  <c r="ATB3" i="1"/>
  <c r="ASY7" i="1" l="1"/>
  <c r="ATB2" i="1"/>
  <c r="ASY2" i="1"/>
  <c r="ASZ2" i="1"/>
  <c r="ATA2" i="1"/>
  <c r="ASY5" i="1"/>
  <c r="ASY1" i="1" s="1"/>
  <c r="ATE3" i="1"/>
  <c r="ATF3" i="1"/>
  <c r="ATC3" i="1"/>
  <c r="ATC7" i="1" l="1"/>
  <c r="ATD3" i="1"/>
  <c r="ASQ4" i="1" s="1"/>
  <c r="ATC2" i="1"/>
  <c r="ATE2" i="1"/>
  <c r="ATD2" i="1"/>
  <c r="ATF2" i="1"/>
  <c r="ATH3" i="1"/>
  <c r="ATI3" i="1"/>
  <c r="ATG3" i="1"/>
  <c r="ATJ3" i="1"/>
  <c r="ATC5" i="1"/>
  <c r="ATC1" i="1" s="1"/>
  <c r="ATG7" i="1" l="1"/>
  <c r="ATI2" i="1"/>
  <c r="ATG2" i="1"/>
  <c r="ATH2" i="1"/>
  <c r="ATJ2" i="1"/>
  <c r="ATG5" i="1"/>
  <c r="ATG1" i="1" s="1"/>
  <c r="ATL3" i="1"/>
  <c r="ATM3" i="1"/>
  <c r="ATN3" i="1"/>
  <c r="ATK3" i="1"/>
  <c r="ATK7" i="1" l="1"/>
  <c r="ATK2" i="1"/>
  <c r="ATN2" i="1"/>
  <c r="ATM2" i="1"/>
  <c r="ATL2" i="1"/>
  <c r="ATK5" i="1"/>
  <c r="ATK1" i="1" s="1"/>
  <c r="ATP3" i="1"/>
  <c r="ATQ3" i="1"/>
  <c r="ATO3" i="1"/>
  <c r="ATR3" i="1"/>
  <c r="ATO7" i="1" l="1"/>
  <c r="ATR2" i="1"/>
  <c r="ATO2" i="1"/>
  <c r="ATQ2" i="1"/>
  <c r="ATP2" i="1"/>
  <c r="ATU3" i="1"/>
  <c r="ATS3" i="1"/>
  <c r="ATV3" i="1"/>
  <c r="ATO5" i="1"/>
  <c r="ATO1" i="1" s="1"/>
  <c r="ATS7" i="1" l="1"/>
  <c r="ATT3" i="1"/>
  <c r="ATT2" i="1"/>
  <c r="ATS2" i="1"/>
  <c r="ATV2" i="1"/>
  <c r="ATU2" i="1"/>
  <c r="ATS5" i="1"/>
  <c r="ATS1" i="1" s="1"/>
  <c r="ATX3" i="1"/>
  <c r="ATY3" i="1"/>
  <c r="ATZ3" i="1"/>
  <c r="ATW3" i="1"/>
  <c r="ATW7" i="1" l="1"/>
  <c r="ATY2" i="1"/>
  <c r="ATW2" i="1"/>
  <c r="ATZ2" i="1"/>
  <c r="ATX2" i="1"/>
  <c r="ATW5" i="1"/>
  <c r="ATW1" i="1" s="1"/>
  <c r="AUB3" i="1"/>
  <c r="AUC3" i="1"/>
  <c r="AUA3" i="1"/>
  <c r="AUD3" i="1"/>
  <c r="AUA7" i="1" l="1"/>
  <c r="AUD2" i="1"/>
  <c r="AUA2" i="1"/>
  <c r="AUB2" i="1"/>
  <c r="AUC2" i="1"/>
  <c r="AUA5" i="1"/>
  <c r="AUA1" i="1" s="1"/>
  <c r="AUG3" i="1"/>
  <c r="AUH3" i="1"/>
  <c r="AUE3" i="1"/>
  <c r="AUE7" i="1" l="1"/>
  <c r="AUF3" i="1"/>
  <c r="ATS4" i="1" s="1"/>
  <c r="AUE2" i="1"/>
  <c r="AUH2" i="1"/>
  <c r="AUF2" i="1"/>
  <c r="AUG2" i="1"/>
  <c r="AUE5" i="1"/>
  <c r="AUE1" i="1" s="1"/>
  <c r="AUJ3" i="1"/>
  <c r="AUK3" i="1"/>
  <c r="AUI3" i="1"/>
  <c r="AUL3" i="1"/>
  <c r="AUI7" i="1" l="1"/>
  <c r="AUL2" i="1"/>
  <c r="AUI2" i="1"/>
  <c r="AUJ2" i="1"/>
  <c r="AUK2" i="1"/>
  <c r="AUI5" i="1"/>
  <c r="AUI1" i="1" s="1"/>
  <c r="AUN3" i="1"/>
  <c r="AUO3" i="1"/>
  <c r="AUP3" i="1"/>
  <c r="AUM3" i="1"/>
  <c r="AUM7" i="1" l="1"/>
  <c r="AUM2" i="1"/>
  <c r="AUP2" i="1"/>
  <c r="AUN2" i="1"/>
  <c r="AUO2" i="1"/>
  <c r="AUM5" i="1"/>
  <c r="AUM1" i="1" s="1"/>
  <c r="AUR3" i="1"/>
  <c r="AUS3" i="1"/>
  <c r="AUQ3" i="1"/>
  <c r="AUT3" i="1"/>
  <c r="AUQ7" i="1" l="1"/>
  <c r="AUT2" i="1"/>
  <c r="AUQ2" i="1"/>
  <c r="AUS2" i="1"/>
  <c r="AUR2" i="1"/>
  <c r="AUV3" i="1"/>
  <c r="AUW3" i="1"/>
  <c r="AUX3" i="1"/>
  <c r="AUU3" i="1"/>
  <c r="AUQ5" i="1"/>
  <c r="AUQ1" i="1" s="1"/>
  <c r="AUU7" i="1" l="1"/>
  <c r="AUU2" i="1"/>
  <c r="AUX2" i="1"/>
  <c r="AUW2" i="1"/>
  <c r="AUV2" i="1"/>
  <c r="AUZ3" i="1"/>
  <c r="AVA3" i="1"/>
  <c r="AUY3" i="1"/>
  <c r="AVB3" i="1"/>
  <c r="AUU5" i="1"/>
  <c r="AUU1" i="1" s="1"/>
  <c r="AUY7" i="1" l="1"/>
  <c r="AUY2" i="1"/>
  <c r="AVA2" i="1"/>
  <c r="AUZ2" i="1"/>
  <c r="AVB2" i="1"/>
  <c r="AVD3" i="1"/>
  <c r="AVE3" i="1"/>
  <c r="AVF3" i="1"/>
  <c r="AVC3" i="1"/>
  <c r="AUY5" i="1"/>
  <c r="AUY1" i="1" s="1"/>
  <c r="AVC7" i="1" l="1"/>
  <c r="AVE2" i="1"/>
  <c r="AVC2" i="1"/>
  <c r="AVD2" i="1"/>
  <c r="AVF2" i="1"/>
  <c r="AVI3" i="1"/>
  <c r="AVG3" i="1"/>
  <c r="AVJ3" i="1"/>
  <c r="AVC5" i="1"/>
  <c r="AVC1" i="1" s="1"/>
  <c r="AVG7" i="1" l="1"/>
  <c r="AVH3" i="1"/>
  <c r="AUU4" i="1" s="1"/>
  <c r="AVJ2" i="1"/>
  <c r="AVG2" i="1"/>
  <c r="AVI2" i="1"/>
  <c r="AVH2" i="1"/>
  <c r="AVL3" i="1"/>
  <c r="AVM3" i="1"/>
  <c r="AVN3" i="1"/>
  <c r="AVK3" i="1"/>
  <c r="AVG5" i="1"/>
  <c r="AVG1" i="1" s="1"/>
  <c r="AVK7" i="1" l="1"/>
  <c r="AVK2" i="1"/>
  <c r="AVN2" i="1"/>
  <c r="AVL2" i="1"/>
  <c r="AVM2" i="1"/>
  <c r="AVK5" i="1"/>
  <c r="AVK1" i="1" s="1"/>
  <c r="AVP3" i="1"/>
  <c r="AVQ3" i="1"/>
  <c r="AVO3" i="1"/>
  <c r="AVR3" i="1"/>
  <c r="AVO7" i="1" l="1"/>
  <c r="AVR2" i="1"/>
  <c r="AVO2" i="1"/>
  <c r="AVP2" i="1"/>
  <c r="AVQ2" i="1"/>
  <c r="AVO5" i="1"/>
  <c r="AVO1" i="1" s="1"/>
  <c r="AVT3" i="1"/>
  <c r="AVU3" i="1"/>
  <c r="AVV3" i="1"/>
  <c r="AVS3" i="1"/>
  <c r="AVS7" i="1" l="1"/>
  <c r="AVS2" i="1"/>
  <c r="AVV2" i="1"/>
  <c r="AVT2" i="1"/>
  <c r="AVU2" i="1"/>
  <c r="AVX3" i="1"/>
  <c r="AVY3" i="1"/>
  <c r="AVW3" i="1"/>
  <c r="AVZ3" i="1"/>
  <c r="AVS5" i="1"/>
  <c r="AVS1" i="1" s="1"/>
  <c r="AVW7" i="1" l="1"/>
  <c r="AVZ2" i="1"/>
  <c r="AVY2" i="1"/>
  <c r="AVW2" i="1"/>
  <c r="AVX2" i="1"/>
  <c r="AWB3" i="1"/>
  <c r="AWC3" i="1"/>
  <c r="AWD3" i="1"/>
  <c r="AWA3" i="1"/>
  <c r="AVW5" i="1"/>
  <c r="AVW1" i="1" s="1"/>
  <c r="AWA7" i="1" l="1"/>
  <c r="AWA2" i="1"/>
  <c r="AWD2" i="1"/>
  <c r="AWC2" i="1"/>
  <c r="AWB2" i="1"/>
  <c r="AWA5" i="1"/>
  <c r="AWA1" i="1" s="1"/>
  <c r="AWF3" i="1"/>
  <c r="AWG3" i="1"/>
  <c r="AWE3" i="1"/>
  <c r="AWH3" i="1"/>
  <c r="AWE7" i="1" l="1"/>
  <c r="AWH2" i="1"/>
  <c r="AWE2" i="1"/>
  <c r="AWG2" i="1"/>
  <c r="AWF2" i="1"/>
  <c r="AWK3" i="1"/>
  <c r="AWL3" i="1"/>
  <c r="AWI3" i="1"/>
  <c r="AWE5" i="1"/>
  <c r="AWE1" i="1" s="1"/>
  <c r="AWI7" i="1" l="1"/>
  <c r="AWJ3" i="1"/>
  <c r="AVW4" i="1" s="1"/>
  <c r="AWI2" i="1"/>
  <c r="AWK2" i="1"/>
  <c r="AWL2" i="1"/>
  <c r="AWJ2" i="1"/>
  <c r="AWN3" i="1"/>
  <c r="AWO3" i="1"/>
  <c r="AWM3" i="1"/>
  <c r="AWP3" i="1"/>
  <c r="AWI5" i="1"/>
  <c r="AWI1" i="1" s="1"/>
  <c r="AWM7" i="1" l="1"/>
  <c r="AWP2" i="1"/>
  <c r="AWM2" i="1"/>
  <c r="AWN2" i="1"/>
  <c r="AWO2" i="1"/>
  <c r="AWR3" i="1"/>
  <c r="AWS3" i="1"/>
  <c r="AWT3" i="1"/>
  <c r="AWQ3" i="1"/>
  <c r="AWM5" i="1"/>
  <c r="AWM1" i="1" s="1"/>
  <c r="AWQ7" i="1" l="1"/>
  <c r="AWQ2" i="1"/>
  <c r="AWS2" i="1"/>
  <c r="AWT2" i="1"/>
  <c r="AWR2" i="1"/>
  <c r="AWQ5" i="1"/>
  <c r="AWQ1" i="1" s="1"/>
  <c r="AWV3" i="1"/>
  <c r="AWW3" i="1"/>
  <c r="AWU3" i="1"/>
  <c r="AWX3" i="1"/>
  <c r="AWU7" i="1" l="1"/>
  <c r="AWX2" i="1"/>
  <c r="AWU2" i="1"/>
  <c r="AWW2" i="1"/>
  <c r="AWV2" i="1"/>
  <c r="AWU5" i="1"/>
  <c r="AWU1" i="1" s="1"/>
  <c r="AWZ3" i="1"/>
  <c r="AXA3" i="1"/>
  <c r="AXB3" i="1"/>
  <c r="AWY3" i="1"/>
  <c r="AWY7" i="1" l="1"/>
  <c r="AWY2" i="1"/>
  <c r="AXB2" i="1"/>
  <c r="AXA2" i="1"/>
  <c r="AWZ2" i="1"/>
  <c r="AWY5" i="1"/>
  <c r="AWY1" i="1" s="1"/>
  <c r="AXD3" i="1"/>
  <c r="AXE3" i="1"/>
  <c r="AXC3" i="1"/>
  <c r="AXF3" i="1"/>
  <c r="AXC7" i="1" l="1"/>
  <c r="AXC2" i="1"/>
  <c r="AXE2" i="1"/>
  <c r="AXD2" i="1"/>
  <c r="AXF2" i="1"/>
  <c r="AXH3" i="1"/>
  <c r="AXI3" i="1"/>
  <c r="AXJ3" i="1"/>
  <c r="AXG3" i="1"/>
  <c r="AXC5" i="1"/>
  <c r="AXC1" i="1" s="1"/>
  <c r="AXG7" i="1" l="1"/>
  <c r="AXJ2" i="1"/>
  <c r="AXI2" i="1"/>
  <c r="AXG2" i="1"/>
  <c r="AXH2" i="1"/>
  <c r="AXM3" i="1"/>
  <c r="AXK3" i="1"/>
  <c r="AXN3" i="1"/>
  <c r="AXG5" i="1"/>
  <c r="AXG1" i="1" s="1"/>
  <c r="AXK7" i="1" l="1"/>
  <c r="AXL3" i="1"/>
  <c r="AWY4" i="1" s="1"/>
  <c r="AXK2" i="1"/>
  <c r="AXN2" i="1"/>
  <c r="AXM2" i="1"/>
  <c r="AXL2" i="1"/>
  <c r="AXP3" i="1"/>
  <c r="AXQ3" i="1"/>
  <c r="AXR3" i="1"/>
  <c r="AXO3" i="1"/>
  <c r="AXK5" i="1"/>
  <c r="AXK1" i="1" s="1"/>
  <c r="AXO7" i="1" l="1"/>
  <c r="AXO2" i="1"/>
  <c r="AXQ2" i="1"/>
  <c r="AXR2" i="1"/>
  <c r="AXP2" i="1"/>
  <c r="AXT3" i="1"/>
  <c r="AXU3" i="1"/>
  <c r="AXS3" i="1"/>
  <c r="AXV3" i="1"/>
  <c r="AXO5" i="1"/>
  <c r="AXO1" i="1" s="1"/>
  <c r="AXS7" i="1" l="1"/>
  <c r="AXV2" i="1"/>
  <c r="AXS2" i="1"/>
  <c r="AXT2" i="1"/>
  <c r="AXU2" i="1"/>
  <c r="AXX3" i="1"/>
  <c r="AXY3" i="1"/>
  <c r="AXZ3" i="1"/>
  <c r="AXW3" i="1"/>
  <c r="AXS5" i="1"/>
  <c r="AXS1" i="1" s="1"/>
  <c r="AXW7" i="1" l="1"/>
  <c r="AXY2" i="1"/>
  <c r="AXW2" i="1"/>
  <c r="AXZ2" i="1"/>
  <c r="AXX2" i="1"/>
  <c r="AXW5" i="1"/>
  <c r="AXW1" i="1" s="1"/>
  <c r="AYC3" i="1"/>
  <c r="AYA3" i="1"/>
  <c r="AYD3" i="1"/>
  <c r="AYA7" i="1" l="1"/>
  <c r="AYB3" i="1"/>
  <c r="AYB2" i="1"/>
  <c r="AYD2" i="1"/>
  <c r="AYA2" i="1"/>
  <c r="AYC2" i="1"/>
  <c r="AYA5" i="1"/>
  <c r="AYA1" i="1" s="1"/>
  <c r="AYF3" i="1"/>
  <c r="AYG3" i="1"/>
  <c r="AYH3" i="1"/>
  <c r="AYE3" i="1"/>
  <c r="AYE7" i="1" l="1"/>
  <c r="AYE2" i="1"/>
  <c r="AYH2" i="1"/>
  <c r="AYF2" i="1"/>
  <c r="AYG2" i="1"/>
  <c r="AYE5" i="1"/>
  <c r="AYE1" i="1" s="1"/>
  <c r="AYJ3" i="1"/>
  <c r="AYK3" i="1"/>
  <c r="AYI3" i="1"/>
  <c r="AYL3" i="1"/>
  <c r="AYI7" i="1" l="1"/>
  <c r="AYL2" i="1"/>
  <c r="AYI2" i="1"/>
  <c r="AYK2" i="1"/>
  <c r="AYJ2" i="1"/>
  <c r="AYO3" i="1"/>
  <c r="AYP3" i="1"/>
  <c r="AYM3" i="1"/>
  <c r="AYI5" i="1"/>
  <c r="AYI1" i="1" s="1"/>
  <c r="AYM7" i="1" l="1"/>
  <c r="AYN3" i="1"/>
  <c r="AYA4" i="1" s="1"/>
  <c r="AYN2" i="1"/>
  <c r="AYP2" i="1"/>
  <c r="AYO2" i="1"/>
  <c r="AYM5" i="1"/>
  <c r="AYM1" i="1" s="1"/>
  <c r="AYM2" i="1"/>
  <c r="AYS3" i="1"/>
  <c r="AYT3" i="1"/>
  <c r="AYQ3" i="1"/>
  <c r="AYQ7" i="1" l="1"/>
  <c r="AYR3" i="1"/>
  <c r="AYQ2" i="1"/>
  <c r="AYR2" i="1"/>
  <c r="AYS2" i="1"/>
  <c r="AYT2" i="1"/>
  <c r="AYQ5" i="1"/>
  <c r="AYQ1" i="1" s="1"/>
  <c r="AYW3" i="1"/>
  <c r="AYX3" i="1"/>
  <c r="AYU3" i="1"/>
  <c r="AYU7" i="1" l="1"/>
  <c r="AYV3" i="1"/>
  <c r="AYX2" i="1"/>
  <c r="AYV2" i="1"/>
  <c r="AYU2" i="1"/>
  <c r="AYW2" i="1"/>
  <c r="AYU5" i="1"/>
  <c r="AYU1" i="1" s="1"/>
  <c r="AZA3" i="1"/>
  <c r="AZB3" i="1"/>
  <c r="AYY3" i="1"/>
  <c r="AYY7" i="1" l="1"/>
  <c r="AYZ3" i="1"/>
  <c r="AYY2" i="1"/>
  <c r="AYZ2" i="1"/>
  <c r="AZB2" i="1"/>
  <c r="AZA2" i="1"/>
  <c r="AYY5" i="1"/>
  <c r="AYY1" i="1" s="1"/>
  <c r="AZE3" i="1"/>
  <c r="AZF3" i="1"/>
  <c r="AZC3" i="1"/>
  <c r="AZC7" i="1" l="1"/>
  <c r="AZD3" i="1"/>
  <c r="AZC2" i="1"/>
  <c r="AZD2" i="1"/>
  <c r="AZF2" i="1"/>
  <c r="AZE2" i="1"/>
  <c r="AZC5" i="1"/>
  <c r="AZC1" i="1" s="1"/>
  <c r="AZI3" i="1"/>
  <c r="AZJ3" i="1"/>
  <c r="AZG3" i="1"/>
  <c r="AZG7" i="1" l="1"/>
  <c r="AZH3" i="1"/>
  <c r="AZG2" i="1"/>
  <c r="AZH2" i="1"/>
  <c r="AZJ2" i="1"/>
  <c r="AZI2" i="1"/>
  <c r="AZG5" i="1"/>
  <c r="AZG1" i="1" s="1"/>
  <c r="AZM3" i="1"/>
  <c r="AZN3" i="1"/>
  <c r="AZK3" i="1"/>
  <c r="AZK7" i="1" l="1"/>
  <c r="AZL3" i="1"/>
  <c r="AZL2" i="1"/>
  <c r="AZK2" i="1"/>
  <c r="AZN2" i="1"/>
  <c r="AZM2" i="1"/>
  <c r="AZK5" i="1"/>
  <c r="AZK1" i="1" s="1"/>
  <c r="AZQ3" i="1"/>
  <c r="AZR3" i="1"/>
  <c r="AZO3" i="1"/>
  <c r="AZO7" i="1" l="1"/>
  <c r="AZP3" i="1"/>
  <c r="AZC4" i="1" s="1"/>
  <c r="AZP2" i="1"/>
  <c r="AZO2" i="1"/>
  <c r="AZR2" i="1"/>
  <c r="AZQ2" i="1"/>
  <c r="AZO5" i="1"/>
  <c r="AZO1" i="1" s="1"/>
  <c r="AZU3" i="1"/>
  <c r="AZV3" i="1"/>
  <c r="AZS3" i="1"/>
  <c r="AZS7" i="1" l="1"/>
  <c r="AZT3" i="1"/>
  <c r="AZT2" i="1"/>
  <c r="AZS2" i="1"/>
  <c r="AZV2" i="1"/>
  <c r="AZU2" i="1"/>
  <c r="AZS5" i="1"/>
  <c r="AZS1" i="1" s="1"/>
  <c r="AZY3" i="1"/>
  <c r="AZZ3" i="1"/>
  <c r="AZW3" i="1"/>
  <c r="AZW7" i="1" l="1"/>
  <c r="AZX3" i="1"/>
  <c r="AZX2" i="1"/>
  <c r="AZW2" i="1"/>
  <c r="AZZ2" i="1"/>
  <c r="AZY2" i="1"/>
  <c r="AZW5" i="1"/>
  <c r="AZW1" i="1" s="1"/>
  <c r="BAC3" i="1"/>
  <c r="BAD3" i="1"/>
  <c r="BAA3" i="1"/>
  <c r="BAA7" i="1" l="1"/>
  <c r="BAB3" i="1"/>
  <c r="BAB2" i="1"/>
  <c r="BAA2" i="1"/>
  <c r="BAD2" i="1"/>
  <c r="BAC2" i="1"/>
  <c r="BAA5" i="1"/>
  <c r="BAA1" i="1" s="1"/>
  <c r="BAG3" i="1"/>
  <c r="BAH3" i="1"/>
  <c r="BAE3" i="1"/>
  <c r="BAE7" i="1" l="1"/>
  <c r="BAF3" i="1"/>
  <c r="BAE2" i="1"/>
  <c r="BAF2" i="1"/>
  <c r="BAG2" i="1"/>
  <c r="BAH2" i="1"/>
  <c r="BAE5" i="1"/>
  <c r="BAE1" i="1" s="1"/>
  <c r="BAK3" i="1"/>
  <c r="BAL3" i="1"/>
  <c r="BAI3" i="1"/>
  <c r="BAI7" i="1" l="1"/>
  <c r="BAJ3" i="1"/>
  <c r="BAJ2" i="1"/>
  <c r="BAI2" i="1"/>
  <c r="BAK2" i="1"/>
  <c r="BAL2" i="1"/>
  <c r="BAI5" i="1"/>
  <c r="BAI1" i="1" s="1"/>
  <c r="BAO3" i="1"/>
  <c r="BAP3" i="1"/>
  <c r="BAM3" i="1"/>
  <c r="BAM7" i="1" l="1"/>
  <c r="BAN3" i="1"/>
  <c r="BAN2" i="1"/>
  <c r="BAM2" i="1"/>
  <c r="BAP2" i="1"/>
  <c r="BAO2" i="1"/>
  <c r="BAS3" i="1"/>
  <c r="BAT3" i="1"/>
  <c r="BAQ3" i="1"/>
  <c r="BAM5" i="1"/>
  <c r="BAM1" i="1" s="1"/>
  <c r="BAQ7" i="1" l="1"/>
  <c r="BAR3" i="1"/>
  <c r="BAE4" i="1" s="1"/>
  <c r="BAR2" i="1"/>
  <c r="BAQ2" i="1"/>
  <c r="BAT2" i="1"/>
  <c r="BAS2" i="1"/>
  <c r="BAW3" i="1"/>
  <c r="BAX3" i="1"/>
  <c r="BAU3" i="1"/>
  <c r="BAQ5" i="1"/>
  <c r="BAQ1" i="1" s="1"/>
  <c r="BAU7" i="1" l="1"/>
  <c r="BAV3" i="1"/>
  <c r="BAV2" i="1"/>
  <c r="BAU2" i="1"/>
  <c r="BAX2" i="1"/>
  <c r="BAW2" i="1"/>
  <c r="BAU5" i="1"/>
  <c r="BAU1" i="1" s="1"/>
  <c r="BBA3" i="1"/>
  <c r="BBB3" i="1"/>
  <c r="BAY3" i="1"/>
  <c r="BAY7" i="1" l="1"/>
  <c r="BAZ3" i="1"/>
  <c r="BAZ2" i="1"/>
  <c r="BBB2" i="1"/>
  <c r="BAY2" i="1"/>
  <c r="BBA2" i="1"/>
  <c r="BAY5" i="1"/>
  <c r="BAY1" i="1" s="1"/>
  <c r="BBE3" i="1"/>
  <c r="BBF3" i="1"/>
  <c r="BBC3" i="1"/>
  <c r="BBC7" i="1" l="1"/>
  <c r="BBD3" i="1"/>
  <c r="BBD2" i="1"/>
  <c r="BBC2" i="1"/>
  <c r="BBE2" i="1"/>
  <c r="BBF2" i="1"/>
  <c r="BBC5" i="1"/>
  <c r="BBC1" i="1" s="1"/>
  <c r="BBI3" i="1"/>
  <c r="BBJ3" i="1"/>
  <c r="BBG3" i="1"/>
  <c r="BBG7" i="1" l="1"/>
  <c r="BBH3" i="1"/>
  <c r="BBH2" i="1"/>
  <c r="BBJ2" i="1"/>
  <c r="BBG2" i="1"/>
  <c r="BBI2" i="1"/>
  <c r="BBG5" i="1"/>
  <c r="BBG1" i="1" s="1"/>
  <c r="BBM3" i="1"/>
  <c r="BBN3" i="1"/>
  <c r="BBK3" i="1"/>
  <c r="BBK7" i="1" l="1"/>
  <c r="BBL3" i="1"/>
  <c r="BBL2" i="1"/>
  <c r="BBK2" i="1"/>
  <c r="BBM2" i="1"/>
  <c r="BBN2" i="1"/>
  <c r="BBK5" i="1"/>
  <c r="BBK1" i="1" s="1"/>
  <c r="BBQ3" i="1"/>
  <c r="BBR3" i="1"/>
  <c r="BBO3" i="1"/>
  <c r="BBO7" i="1" l="1"/>
  <c r="BBP3" i="1"/>
  <c r="BBP2" i="1"/>
  <c r="BBO2" i="1"/>
  <c r="BBQ2" i="1"/>
  <c r="BBR2" i="1"/>
  <c r="BBO5" i="1"/>
  <c r="BBO1" i="1" s="1"/>
  <c r="BBU3" i="1"/>
  <c r="BBV3" i="1"/>
  <c r="BBS3" i="1"/>
  <c r="BBS7" i="1" l="1"/>
  <c r="BBT3" i="1"/>
  <c r="BBG4" i="1" s="1"/>
  <c r="BBT2" i="1"/>
  <c r="BBS2" i="1"/>
  <c r="BBV2" i="1"/>
  <c r="BBU2" i="1"/>
  <c r="BBY3" i="1"/>
  <c r="BBZ3" i="1"/>
  <c r="BBW3" i="1"/>
  <c r="BBS5" i="1"/>
  <c r="BBS1" i="1" s="1"/>
  <c r="BBW7" i="1" l="1"/>
  <c r="BBX3" i="1"/>
  <c r="BBZ2" i="1"/>
  <c r="BBX2" i="1"/>
  <c r="BBW2" i="1"/>
  <c r="BBY2" i="1"/>
  <c r="BBW5" i="1"/>
  <c r="BBW1" i="1" s="1"/>
  <c r="BCC3" i="1"/>
  <c r="BCD3" i="1"/>
  <c r="BCA3" i="1"/>
  <c r="BCA7" i="1" l="1"/>
  <c r="BCB3" i="1"/>
  <c r="BCB2" i="1"/>
  <c r="BCA2" i="1"/>
  <c r="BCD2" i="1"/>
  <c r="BCC2" i="1"/>
  <c r="BCG3" i="1"/>
  <c r="BCH3" i="1"/>
  <c r="BCE3" i="1"/>
  <c r="BCF3" i="1"/>
  <c r="BCA5" i="1"/>
  <c r="BCA1" i="1" s="1"/>
  <c r="BCE7" i="1" l="1"/>
  <c r="BCE2" i="1"/>
  <c r="BCH2" i="1"/>
  <c r="BCG2" i="1"/>
  <c r="BCF2" i="1"/>
  <c r="BCE5" i="1"/>
  <c r="BCE1" i="1" s="1"/>
  <c r="BCK3" i="1"/>
  <c r="BCL3" i="1"/>
  <c r="BCI3" i="1"/>
  <c r="BCI7" i="1" l="1"/>
  <c r="BCJ3" i="1"/>
  <c r="BCJ2" i="1"/>
  <c r="BCI2" i="1"/>
  <c r="BCK2" i="1"/>
  <c r="BCL2" i="1"/>
  <c r="BCI5" i="1"/>
  <c r="BCI1" i="1" s="1"/>
  <c r="BCO3" i="1"/>
  <c r="BCP3" i="1"/>
  <c r="BCM3" i="1"/>
  <c r="BCM7" i="1" l="1"/>
  <c r="BCN3" i="1"/>
  <c r="BCN2" i="1"/>
  <c r="BCP2" i="1"/>
  <c r="BCM2" i="1"/>
  <c r="BCO2" i="1"/>
  <c r="BCS3" i="1"/>
  <c r="BCT3" i="1"/>
  <c r="BCQ3" i="1"/>
  <c r="BCM5" i="1"/>
  <c r="BCM1" i="1" s="1"/>
  <c r="BCQ7" i="1" l="1"/>
  <c r="BCR3" i="1"/>
  <c r="BCQ2" i="1"/>
  <c r="BCR2" i="1"/>
  <c r="BCT2" i="1"/>
  <c r="BCS2" i="1"/>
  <c r="BCQ5" i="1"/>
  <c r="BCQ1" i="1" s="1"/>
  <c r="BCW3" i="1"/>
  <c r="BCX3" i="1"/>
  <c r="BCU3" i="1"/>
  <c r="BCU7" i="1" l="1"/>
  <c r="BCV3" i="1"/>
  <c r="BCI4" i="1" s="1"/>
  <c r="BCU2" i="1"/>
  <c r="BCV2" i="1"/>
  <c r="BCX2" i="1"/>
  <c r="BCW2" i="1"/>
  <c r="BCU5" i="1"/>
  <c r="BCU1" i="1" s="1"/>
  <c r="BDA3" i="1"/>
  <c r="BDB3" i="1"/>
  <c r="BCY3" i="1"/>
  <c r="BCY7" i="1" l="1"/>
  <c r="BCZ3" i="1"/>
  <c r="BCY2" i="1"/>
  <c r="BCZ2" i="1"/>
  <c r="BDA2" i="1"/>
  <c r="BDB2" i="1"/>
  <c r="BCY5" i="1"/>
  <c r="BCY1" i="1" s="1"/>
  <c r="BDE3" i="1"/>
  <c r="BDF3" i="1"/>
  <c r="BDC3" i="1"/>
  <c r="BDC7" i="1" l="1"/>
  <c r="BDD3" i="1"/>
  <c r="BDD2" i="1"/>
  <c r="BDC2" i="1"/>
  <c r="BDF2" i="1"/>
  <c r="BDE2" i="1"/>
  <c r="BDC5" i="1"/>
  <c r="BDC1" i="1" s="1"/>
  <c r="BDI3" i="1"/>
  <c r="BDJ3" i="1"/>
  <c r="BDG3" i="1"/>
  <c r="BDG7" i="1" l="1"/>
  <c r="BDH3" i="1"/>
  <c r="BDG2" i="1"/>
  <c r="BDH2" i="1"/>
  <c r="BDJ2" i="1"/>
  <c r="BDI2" i="1"/>
  <c r="BDM3" i="1"/>
  <c r="BDN3" i="1"/>
  <c r="BDK3" i="1"/>
  <c r="BDG5" i="1"/>
  <c r="BDG1" i="1" s="1"/>
  <c r="BDK7" i="1" l="1"/>
  <c r="BDL3" i="1"/>
  <c r="BDM2" i="1"/>
  <c r="BDL2" i="1"/>
  <c r="BDK2" i="1"/>
  <c r="BDN2" i="1"/>
  <c r="BDK5" i="1"/>
  <c r="BDK1" i="1" s="1"/>
  <c r="BDQ3" i="1"/>
  <c r="BDO3" i="1"/>
  <c r="BDR3" i="1"/>
  <c r="BDO7" i="1" l="1"/>
  <c r="BDP3" i="1"/>
  <c r="BDP2" i="1"/>
  <c r="BDR2" i="1"/>
  <c r="BDO2" i="1"/>
  <c r="BDQ2" i="1"/>
  <c r="BDO5" i="1"/>
  <c r="BDO1" i="1" s="1"/>
  <c r="BDU3" i="1"/>
  <c r="BDS3" i="1"/>
  <c r="BDV3" i="1"/>
  <c r="BDS7" i="1" l="1"/>
  <c r="BDT3" i="1"/>
  <c r="BDV2" i="1"/>
  <c r="BDT2" i="1"/>
  <c r="BDS2" i="1"/>
  <c r="BDU2" i="1"/>
  <c r="BDY3" i="1"/>
  <c r="BDW3" i="1"/>
  <c r="BDZ3" i="1"/>
  <c r="BDS5" i="1"/>
  <c r="BDS1" i="1" s="1"/>
  <c r="BDW7" i="1" l="1"/>
  <c r="BDX3" i="1"/>
  <c r="BDK4" i="1" s="1"/>
  <c r="BDW2" i="1"/>
  <c r="BDX2" i="1"/>
  <c r="BDY2" i="1"/>
  <c r="BDZ2" i="1"/>
  <c r="BDW5" i="1"/>
  <c r="BDW1" i="1" s="1"/>
  <c r="BEC3" i="1"/>
  <c r="BEA3" i="1"/>
  <c r="BED3" i="1"/>
  <c r="BEA7" i="1" l="1"/>
  <c r="BEB3" i="1"/>
  <c r="BED2" i="1"/>
  <c r="BEB2" i="1"/>
  <c r="BEA2" i="1"/>
  <c r="BEC2" i="1"/>
  <c r="BEA5" i="1"/>
  <c r="BEA1" i="1" s="1"/>
  <c r="BEG3" i="1"/>
  <c r="BEE3" i="1"/>
  <c r="BEH3" i="1"/>
  <c r="BEE7" i="1" l="1"/>
  <c r="BEF3" i="1"/>
  <c r="BEE2" i="1"/>
  <c r="BEF2" i="1"/>
  <c r="BEH2" i="1"/>
  <c r="BEG2" i="1"/>
  <c r="BEK3" i="1"/>
  <c r="BEL3" i="1"/>
  <c r="BEJ3" i="1"/>
  <c r="BEI3" i="1"/>
  <c r="BEE5" i="1"/>
  <c r="BEE1" i="1" s="1"/>
  <c r="BEI7" i="1" l="1"/>
  <c r="BEI2" i="1"/>
  <c r="BEK2" i="1"/>
  <c r="BEL2" i="1"/>
  <c r="BEJ2" i="1"/>
  <c r="BEI5" i="1"/>
  <c r="BEI1" i="1" s="1"/>
  <c r="BEO3" i="1"/>
  <c r="BEP3" i="1"/>
  <c r="BEM3" i="1"/>
  <c r="BEM7" i="1" l="1"/>
  <c r="BEN3" i="1"/>
  <c r="BEP2" i="1"/>
  <c r="BEN2" i="1"/>
  <c r="BEM2" i="1"/>
  <c r="BEO2" i="1"/>
  <c r="BEM5" i="1"/>
  <c r="BEM1" i="1" s="1"/>
  <c r="BES3" i="1"/>
  <c r="BET3" i="1"/>
  <c r="BER3" i="1"/>
  <c r="BEQ3" i="1"/>
  <c r="BEQ7" i="1" l="1"/>
  <c r="BEQ2" i="1"/>
  <c r="BES2" i="1"/>
  <c r="BER2" i="1"/>
  <c r="BET2" i="1"/>
  <c r="BEQ5" i="1"/>
  <c r="BEQ1" i="1" s="1"/>
  <c r="BEW3" i="1"/>
  <c r="BEX3" i="1"/>
  <c r="BEU3" i="1"/>
  <c r="BEU7" i="1" l="1"/>
  <c r="BEV3" i="1"/>
  <c r="BEV2" i="1"/>
  <c r="BEU2" i="1"/>
  <c r="BEX2" i="1"/>
  <c r="BEW2" i="1"/>
  <c r="BEU5" i="1"/>
  <c r="BEU1" i="1" s="1"/>
  <c r="BFA3" i="1"/>
  <c r="BFB3" i="1"/>
  <c r="BEY3" i="1"/>
  <c r="BEY7" i="1" l="1"/>
  <c r="BEZ3" i="1"/>
  <c r="BEM4" i="1" s="1"/>
  <c r="BEY2" i="1"/>
  <c r="BFB2" i="1"/>
  <c r="BFA2" i="1"/>
  <c r="BEZ2" i="1"/>
  <c r="BEY5" i="1"/>
  <c r="BEY1" i="1" s="1"/>
  <c r="BFE3" i="1"/>
  <c r="BFF3" i="1"/>
  <c r="BFC3" i="1"/>
  <c r="BFC7" i="1" l="1"/>
  <c r="BFD3" i="1"/>
  <c r="BFD2" i="1"/>
  <c r="BFC2" i="1"/>
  <c r="BFE2" i="1"/>
  <c r="BFF2" i="1"/>
  <c r="BFC5" i="1"/>
  <c r="BFC1" i="1" s="1"/>
  <c r="BFI3" i="1"/>
  <c r="BFJ3" i="1"/>
  <c r="BFH3" i="1"/>
  <c r="BFG3" i="1"/>
  <c r="BFG7" i="1" l="1"/>
  <c r="BFG2" i="1"/>
  <c r="BFI2" i="1"/>
  <c r="BFH2" i="1"/>
  <c r="BFJ2" i="1"/>
  <c r="BFG5" i="1"/>
  <c r="BFG1" i="1" s="1"/>
  <c r="BFM3" i="1"/>
  <c r="BFN3" i="1"/>
  <c r="BFK3" i="1"/>
  <c r="BFK7" i="1" l="1"/>
  <c r="BFL3" i="1"/>
  <c r="BFL2" i="1"/>
  <c r="BFK2" i="1"/>
  <c r="BFM2" i="1"/>
  <c r="BFN2" i="1"/>
  <c r="BFK5" i="1"/>
  <c r="BFK1" i="1" s="1"/>
  <c r="BFQ3" i="1"/>
  <c r="BFR3" i="1"/>
  <c r="BFP3" i="1"/>
  <c r="BFO3" i="1"/>
  <c r="BFO7" i="1" l="1"/>
  <c r="BFO2" i="1"/>
  <c r="BFP2" i="1"/>
  <c r="BFQ2" i="1"/>
  <c r="BFR2" i="1"/>
  <c r="BFO5" i="1"/>
  <c r="BFO1" i="1" s="1"/>
  <c r="BFU3" i="1"/>
  <c r="BFV3" i="1"/>
  <c r="BFS3" i="1"/>
  <c r="BFS7" i="1" l="1"/>
  <c r="BFT3" i="1"/>
  <c r="BFO4" i="1" s="1"/>
  <c r="BFT2" i="1"/>
  <c r="BFS2" i="1"/>
  <c r="BFV2" i="1"/>
  <c r="BFU2" i="1"/>
  <c r="BFS5" i="1"/>
  <c r="BFS1" i="1" s="1"/>
</calcChain>
</file>

<file path=xl/connections.xml><?xml version="1.0" encoding="utf-8"?>
<connections xmlns="http://schemas.openxmlformats.org/spreadsheetml/2006/main">
  <connection id="1"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RETROPLANNING_2.0.xlsm!Planning" type="102" refreshedVersion="6" minRefreshableVersion="5">
    <extLst>
      <ext xmlns:x15="http://schemas.microsoft.com/office/spreadsheetml/2010/11/main" uri="{DE250136-89BD-433C-8126-D09CA5730AF9}">
        <x15:connection id="Planning">
          <x15:rangePr sourceName="_xlcn.WorksheetConnection_RETROPLANNING_2.0.xlsmPlanning1"/>
        </x15:connection>
      </ext>
    </extLst>
  </connection>
  <connection id="3" name="WorksheetConnection_RETROPLANNING_2.0.xlsm!Ref_moteur" type="102" refreshedVersion="6" minRefreshableVersion="5">
    <extLst>
      <ext xmlns:x15="http://schemas.microsoft.com/office/spreadsheetml/2010/11/main" uri="{DE250136-89BD-433C-8126-D09CA5730AF9}">
        <x15:connection id="Ref_moteur">
          <x15:rangePr sourceName="_xlcn.WorksheetConnection_RETROPLANNING_2.0.xlsmRef_moteur1"/>
        </x15:connection>
      </ext>
    </extLst>
  </connection>
</connections>
</file>

<file path=xl/sharedStrings.xml><?xml version="1.0" encoding="utf-8"?>
<sst xmlns="http://schemas.openxmlformats.org/spreadsheetml/2006/main" count="73" uniqueCount="49">
  <si>
    <t>PICKING</t>
  </si>
  <si>
    <t>POINTAGE</t>
  </si>
  <si>
    <t>COMPLETUDE/MISE EN STOCK</t>
  </si>
  <si>
    <t xml:space="preserve">EXPEDITION </t>
  </si>
  <si>
    <t>Liste des responsables</t>
  </si>
  <si>
    <t>1 JOUR</t>
  </si>
  <si>
    <t>"Aujourd'hui"</t>
  </si>
  <si>
    <t>d'archive sur</t>
  </si>
  <si>
    <t>Nombre de jours</t>
  </si>
  <si>
    <t>Lundi</t>
  </si>
  <si>
    <t>Premier jour de la semaine</t>
  </si>
  <si>
    <t>Sélection des
jours fériés</t>
  </si>
  <si>
    <t>Sélection des
jours chômés</t>
  </si>
  <si>
    <t>Décalage d'affichage du Planning</t>
  </si>
  <si>
    <t>N° série</t>
  </si>
  <si>
    <t>Responsable</t>
  </si>
  <si>
    <t>Date réception gamme</t>
  </si>
  <si>
    <t>Modification Date Début</t>
  </si>
  <si>
    <t>Date d'envoi</t>
  </si>
  <si>
    <t>Date début planning</t>
  </si>
  <si>
    <t>NB_jours</t>
  </si>
  <si>
    <t/>
  </si>
  <si>
    <t>Num</t>
  </si>
  <si>
    <t>Date fin</t>
  </si>
  <si>
    <t>Colonne1</t>
  </si>
  <si>
    <t>Heure de lancement</t>
  </si>
  <si>
    <t>A</t>
  </si>
  <si>
    <t>B</t>
  </si>
  <si>
    <t>C</t>
  </si>
  <si>
    <t>D</t>
  </si>
  <si>
    <t>E</t>
  </si>
  <si>
    <t>F</t>
  </si>
  <si>
    <t>G</t>
  </si>
  <si>
    <t>H</t>
  </si>
  <si>
    <t>I</t>
  </si>
  <si>
    <t>J</t>
  </si>
  <si>
    <t>K</t>
  </si>
  <si>
    <t>L</t>
  </si>
  <si>
    <t>M</t>
  </si>
  <si>
    <t>N</t>
  </si>
  <si>
    <t>O</t>
  </si>
  <si>
    <t>P</t>
  </si>
  <si>
    <t>PRODUIT</t>
  </si>
  <si>
    <t>Retroplanning-TEST</t>
  </si>
  <si>
    <t>PAUL</t>
  </si>
  <si>
    <t>JACK</t>
  </si>
  <si>
    <t>PIERRE</t>
  </si>
  <si>
    <t>MISE EN STOCK</t>
  </si>
  <si>
    <t>J+10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</si>
</sst>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
    <numFmt numFmtId="165" formatCode="d/m/yy\ h:mm;@"/>
    <numFmt numFmtId="166" formatCode="[$-F400]h:mm:ss\ AM/PM"/>
  </numFmts>
  <fonts count="13"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theme="7" tint="0.79998168889431442"/>
      <name val="Calibri"/>
      <family val="2"/>
      <scheme val="minor"/>
    </font>
    <font>
      <sz val="11"/>
      <color theme="7" tint="-0.499984740745262"/>
      <name val="Calibri"/>
      <family val="2"/>
      <scheme val="minor"/>
    </font>
    <font>
      <sz val="8"/>
      <color rgb="FF000000"/>
      <name val="Tahoma"/>
      <family val="2"/>
    </font>
    <font>
      <sz val="16"/>
      <color theme="1"/>
      <name val="Calibri"/>
      <family val="2"/>
      <scheme val="minor"/>
    </font>
    <font>
      <b/>
      <sz val="16"/>
      <color theme="1"/>
      <name val="Calibri"/>
      <family val="2"/>
      <scheme val="minor"/>
    </font>
    <font>
      <b/>
      <sz val="9"/>
      <color theme="1"/>
      <name val="Calibri"/>
      <family val="2"/>
      <scheme val="minor"/>
    </font>
    <font>
      <sz val="12"/>
      <name val="Calibri"/>
      <family val="2"/>
      <scheme val="minor"/>
    </font>
    <font>
      <b/>
      <sz val="14"/>
      <color rgb="FF000000"/>
      <name val="Calibri"/>
      <family val="2"/>
    </font>
  </fonts>
  <fills count="13">
    <fill>
      <patternFill patternType="none"/>
    </fill>
    <fill>
      <patternFill patternType="gray125"/>
    </fill>
    <fill>
      <patternFill patternType="solid">
        <fgColor theme="4" tint="0.79998168889431442"/>
        <bgColor indexed="64"/>
      </patternFill>
    </fill>
    <fill>
      <patternFill patternType="solid">
        <fgColor theme="4"/>
        <bgColor indexed="64"/>
      </patternFill>
    </fill>
    <fill>
      <patternFill patternType="solid">
        <fgColor theme="5" tint="0.59999389629810485"/>
        <bgColor indexed="64"/>
      </patternFill>
    </fill>
    <fill>
      <patternFill patternType="solid">
        <fgColor theme="9"/>
        <bgColor indexed="64"/>
      </patternFill>
    </fill>
    <fill>
      <patternFill patternType="solid">
        <fgColor theme="7" tint="0.79998168889431442"/>
        <bgColor indexed="64"/>
      </patternFill>
    </fill>
    <fill>
      <patternFill patternType="solid">
        <fgColor theme="6" tint="0.39997558519241921"/>
        <bgColor indexed="64"/>
      </patternFill>
    </fill>
    <fill>
      <patternFill patternType="solid">
        <fgColor theme="7" tint="-0.49998474074526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rgb="FF7030A0"/>
        <bgColor indexed="64"/>
      </patternFill>
    </fill>
    <fill>
      <patternFill patternType="solid">
        <fgColor theme="4" tint="0.59999389629810485"/>
        <bgColor theme="4" tint="0.59999389629810485"/>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theme="0"/>
      </left>
      <right style="thin">
        <color theme="0"/>
      </right>
      <top style="thin">
        <color theme="0"/>
      </top>
      <bottom style="thin">
        <color theme="0"/>
      </bottom>
      <diagonal/>
    </border>
  </borders>
  <cellStyleXfs count="1">
    <xf numFmtId="0" fontId="0" fillId="0" borderId="0"/>
  </cellStyleXfs>
  <cellXfs count="88">
    <xf numFmtId="0" fontId="0" fillId="0" borderId="0" xfId="0"/>
    <xf numFmtId="0" fontId="0" fillId="3" borderId="0" xfId="0" applyFill="1"/>
    <xf numFmtId="0" fontId="0" fillId="0" borderId="0" xfId="0" applyAlignment="1">
      <alignment horizontal="center" wrapText="1"/>
    </xf>
    <xf numFmtId="0" fontId="0" fillId="3" borderId="0" xfId="0" applyFill="1" applyAlignment="1">
      <alignment horizontal="center" wrapText="1"/>
    </xf>
    <xf numFmtId="0" fontId="0" fillId="2" borderId="1" xfId="0" applyFill="1" applyBorder="1" applyAlignment="1">
      <alignment horizontal="center"/>
    </xf>
    <xf numFmtId="0" fontId="0" fillId="4" borderId="0" xfId="0" applyFill="1"/>
    <xf numFmtId="0" fontId="0" fillId="5" borderId="0" xfId="0" applyFill="1"/>
    <xf numFmtId="0" fontId="0" fillId="0" borderId="0" xfId="0" applyFill="1"/>
    <xf numFmtId="0" fontId="0" fillId="0" borderId="0" xfId="0" applyFill="1" applyBorder="1"/>
    <xf numFmtId="0" fontId="5" fillId="8" borderId="2" xfId="0" applyFont="1" applyFill="1" applyBorder="1"/>
    <xf numFmtId="0" fontId="6" fillId="8" borderId="3" xfId="0" applyFont="1" applyFill="1" applyBorder="1"/>
    <xf numFmtId="0" fontId="5" fillId="6" borderId="3" xfId="0" applyFont="1" applyFill="1" applyBorder="1"/>
    <xf numFmtId="0" fontId="6" fillId="8" borderId="3" xfId="0" applyFont="1" applyFill="1" applyBorder="1" applyAlignment="1">
      <alignment horizontal="center"/>
    </xf>
    <xf numFmtId="0" fontId="0" fillId="8" borderId="1" xfId="0" applyFill="1" applyBorder="1"/>
    <xf numFmtId="0" fontId="4" fillId="7" borderId="1"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6" xfId="0" applyFont="1" applyFill="1" applyBorder="1" applyAlignment="1">
      <alignment horizontal="center" vertical="center"/>
    </xf>
    <xf numFmtId="0" fontId="1" fillId="8" borderId="7" xfId="0" applyFont="1" applyFill="1" applyBorder="1" applyAlignment="1">
      <alignment horizontal="center" vertical="center"/>
    </xf>
    <xf numFmtId="0" fontId="6" fillId="8" borderId="1" xfId="0" applyFont="1" applyFill="1" applyBorder="1" applyAlignment="1">
      <alignment horizontal="center"/>
    </xf>
    <xf numFmtId="0" fontId="4" fillId="6" borderId="1" xfId="0" applyFont="1" applyFill="1" applyBorder="1" applyAlignment="1">
      <alignment horizontal="center" vertical="center"/>
    </xf>
    <xf numFmtId="0" fontId="0" fillId="7" borderId="1" xfId="0" applyNumberFormat="1" applyFill="1" applyBorder="1" applyAlignment="1">
      <alignment horizontal="center"/>
    </xf>
    <xf numFmtId="16" fontId="5" fillId="6" borderId="3" xfId="0" applyNumberFormat="1" applyFont="1" applyFill="1" applyBorder="1"/>
    <xf numFmtId="0" fontId="1" fillId="8" borderId="1" xfId="0" applyFont="1" applyFill="1" applyBorder="1" applyAlignment="1">
      <alignment horizontal="center" vertical="center" wrapText="1"/>
    </xf>
    <xf numFmtId="0" fontId="1" fillId="8" borderId="5" xfId="0" applyFont="1" applyFill="1" applyBorder="1" applyAlignment="1">
      <alignment horizontal="center" vertical="center" wrapText="1"/>
    </xf>
    <xf numFmtId="0" fontId="9" fillId="6" borderId="4" xfId="0" applyFont="1" applyFill="1" applyBorder="1" applyAlignment="1">
      <alignment horizontal="center" vertical="center" textRotation="90"/>
    </xf>
    <xf numFmtId="0" fontId="0" fillId="8" borderId="0" xfId="0" applyFill="1" applyBorder="1"/>
    <xf numFmtId="0" fontId="0" fillId="0" borderId="0" xfId="0" applyBorder="1"/>
    <xf numFmtId="14" fontId="0" fillId="0" borderId="0" xfId="0" applyNumberFormat="1"/>
    <xf numFmtId="14" fontId="0" fillId="8" borderId="0" xfId="0" applyNumberFormat="1" applyFill="1" applyBorder="1"/>
    <xf numFmtId="0" fontId="1" fillId="8" borderId="1" xfId="0" applyFont="1" applyFill="1" applyBorder="1" applyAlignment="1">
      <alignment horizontal="center" vertical="top" wrapText="1"/>
    </xf>
    <xf numFmtId="14" fontId="1" fillId="8" borderId="1" xfId="0" applyNumberFormat="1" applyFont="1" applyFill="1" applyBorder="1" applyAlignment="1">
      <alignment horizontal="center" vertical="top" wrapText="1"/>
    </xf>
    <xf numFmtId="0" fontId="1" fillId="0" borderId="1" xfId="0" applyFont="1" applyFill="1" applyBorder="1" applyAlignment="1">
      <alignment horizontal="center" vertical="top" wrapText="1"/>
    </xf>
    <xf numFmtId="14" fontId="1" fillId="0" borderId="1" xfId="0" applyNumberFormat="1" applyFont="1" applyFill="1" applyBorder="1" applyAlignment="1">
      <alignment horizontal="center" vertical="top" wrapText="1"/>
    </xf>
    <xf numFmtId="0" fontId="0" fillId="0" borderId="1" xfId="0" applyFill="1" applyBorder="1"/>
    <xf numFmtId="14" fontId="0" fillId="0" borderId="0" xfId="0" applyNumberFormat="1" applyBorder="1"/>
    <xf numFmtId="0" fontId="2" fillId="6" borderId="4" xfId="0" applyFont="1" applyFill="1" applyBorder="1" applyAlignment="1">
      <alignment horizontal="center" vertical="center"/>
    </xf>
    <xf numFmtId="0" fontId="0" fillId="11" borderId="0" xfId="0" applyFill="1"/>
    <xf numFmtId="0" fontId="3" fillId="10" borderId="0" xfId="0" applyFont="1" applyFill="1" applyBorder="1" applyAlignment="1"/>
    <xf numFmtId="0" fontId="0" fillId="8" borderId="0" xfId="0" applyNumberFormat="1" applyFill="1" applyBorder="1"/>
    <xf numFmtId="0" fontId="3" fillId="8" borderId="0" xfId="0" applyFont="1" applyFill="1" applyAlignment="1">
      <alignment horizontal="center" vertical="center"/>
    </xf>
    <xf numFmtId="0" fontId="2" fillId="6" borderId="11" xfId="0" applyFont="1" applyFill="1" applyBorder="1" applyAlignment="1">
      <alignment horizontal="center" vertical="center"/>
    </xf>
    <xf numFmtId="0" fontId="0" fillId="0" borderId="0" xfId="0" applyNumberFormat="1"/>
    <xf numFmtId="0" fontId="3" fillId="10" borderId="0" xfId="0" applyNumberFormat="1" applyFont="1" applyFill="1" applyBorder="1" applyAlignment="1"/>
    <xf numFmtId="0" fontId="1" fillId="8" borderId="0" xfId="0" applyNumberFormat="1" applyFont="1" applyFill="1" applyAlignment="1">
      <alignment horizontal="center" vertical="top" wrapText="1"/>
    </xf>
    <xf numFmtId="0" fontId="0" fillId="0" borderId="0" xfId="0" applyNumberFormat="1" applyBorder="1"/>
    <xf numFmtId="0" fontId="0" fillId="0" borderId="0" xfId="0" applyBorder="1" applyAlignment="1">
      <alignment horizontal="center"/>
    </xf>
    <xf numFmtId="0" fontId="1" fillId="8" borderId="0" xfId="0" applyFont="1" applyFill="1" applyBorder="1" applyAlignment="1">
      <alignment horizontal="center" vertical="top" wrapText="1"/>
    </xf>
    <xf numFmtId="0" fontId="1" fillId="0" borderId="0" xfId="0" applyFont="1" applyFill="1" applyBorder="1" applyAlignment="1">
      <alignment horizontal="center" vertical="top" wrapText="1"/>
    </xf>
    <xf numFmtId="165" fontId="0" fillId="6" borderId="0" xfId="0" applyNumberFormat="1" applyFill="1" applyAlignment="1">
      <alignment horizontal="center"/>
    </xf>
    <xf numFmtId="166" fontId="0" fillId="0" borderId="0" xfId="0" applyNumberFormat="1" applyFill="1"/>
    <xf numFmtId="22" fontId="4" fillId="6" borderId="4" xfId="0" applyNumberFormat="1" applyFont="1" applyFill="1" applyBorder="1"/>
    <xf numFmtId="22" fontId="0" fillId="0" borderId="0" xfId="0" applyNumberFormat="1"/>
    <xf numFmtId="0" fontId="0" fillId="12" borderId="13" xfId="0" applyFont="1" applyFill="1" applyBorder="1"/>
    <xf numFmtId="22" fontId="3" fillId="8" borderId="0" xfId="0" applyNumberFormat="1" applyFont="1" applyFill="1" applyBorder="1"/>
    <xf numFmtId="22" fontId="2" fillId="0" borderId="10" xfId="0" applyNumberFormat="1" applyFont="1" applyFill="1" applyBorder="1" applyAlignment="1">
      <alignment horizontal="center"/>
    </xf>
    <xf numFmtId="22" fontId="2" fillId="0" borderId="7" xfId="0" applyNumberFormat="1" applyFont="1" applyFill="1" applyBorder="1" applyAlignment="1">
      <alignment horizontal="center" vertical="center"/>
    </xf>
    <xf numFmtId="22" fontId="3" fillId="10" borderId="0" xfId="0" applyNumberFormat="1" applyFont="1" applyFill="1" applyBorder="1" applyAlignment="1"/>
    <xf numFmtId="22" fontId="0" fillId="8" borderId="0" xfId="0" applyNumberFormat="1" applyFill="1" applyBorder="1"/>
    <xf numFmtId="22" fontId="1" fillId="0" borderId="1" xfId="0" applyNumberFormat="1" applyFont="1" applyFill="1" applyBorder="1" applyAlignment="1">
      <alignment horizontal="center" vertical="top" wrapText="1"/>
    </xf>
    <xf numFmtId="22" fontId="0" fillId="0" borderId="0" xfId="0" applyNumberFormat="1" applyBorder="1"/>
    <xf numFmtId="0" fontId="0" fillId="0" borderId="0" xfId="0" applyNumberFormat="1" applyAlignment="1">
      <alignment horizontal="center" wrapText="1"/>
    </xf>
    <xf numFmtId="0" fontId="0" fillId="0" borderId="12" xfId="0" applyBorder="1" applyAlignment="1">
      <alignment horizontal="center"/>
    </xf>
    <xf numFmtId="164" fontId="11" fillId="6" borderId="1" xfId="0" applyNumberFormat="1" applyFont="1" applyFill="1" applyBorder="1" applyAlignment="1">
      <alignment horizontal="center" vertical="center"/>
    </xf>
    <xf numFmtId="0" fontId="11" fillId="6" borderId="1" xfId="0" applyFont="1" applyFill="1" applyBorder="1" applyAlignment="1">
      <alignment horizontal="center" vertical="center"/>
    </xf>
    <xf numFmtId="164" fontId="11" fillId="6" borderId="3" xfId="0" applyNumberFormat="1" applyFont="1" applyFill="1" applyBorder="1" applyAlignment="1">
      <alignment horizontal="center" vertical="center"/>
    </xf>
    <xf numFmtId="164" fontId="11" fillId="6" borderId="4" xfId="0" applyNumberFormat="1" applyFont="1" applyFill="1" applyBorder="1" applyAlignment="1">
      <alignment horizontal="center" vertical="center"/>
    </xf>
    <xf numFmtId="164" fontId="11" fillId="6"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12" xfId="0" applyFont="1" applyBorder="1" applyAlignment="1">
      <alignment horizontal="center" vertical="center"/>
    </xf>
    <xf numFmtId="0" fontId="10" fillId="0" borderId="8" xfId="0" applyFont="1" applyBorder="1" applyAlignment="1">
      <alignment horizontal="center" vertical="center"/>
    </xf>
    <xf numFmtId="0" fontId="2" fillId="6" borderId="4" xfId="0" applyFont="1" applyFill="1" applyBorder="1" applyAlignment="1">
      <alignment horizontal="center" vertical="center"/>
    </xf>
    <xf numFmtId="0" fontId="8" fillId="9" borderId="0" xfId="0" applyFont="1" applyFill="1" applyBorder="1" applyAlignment="1">
      <alignment horizontal="center" vertical="center" wrapText="1"/>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2" xfId="0" applyFont="1" applyFill="1" applyBorder="1" applyAlignment="1">
      <alignment horizontal="center" vertical="center"/>
    </xf>
    <xf numFmtId="0" fontId="2" fillId="0" borderId="0" xfId="0" applyFont="1" applyAlignment="1">
      <alignment horizontal="center"/>
    </xf>
    <xf numFmtId="0" fontId="1" fillId="8" borderId="9"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0" fillId="0" borderId="0" xfId="0" applyFill="1" applyBorder="1" applyAlignment="1">
      <alignment horizontal="center"/>
    </xf>
    <xf numFmtId="22" fontId="1" fillId="8" borderId="0" xfId="0" applyNumberFormat="1" applyFont="1" applyFill="1" applyAlignment="1">
      <alignment horizontal="center" vertical="top" wrapText="1"/>
    </xf>
    <xf numFmtId="22" fontId="8" fillId="9" borderId="0" xfId="0" applyNumberFormat="1" applyFont="1" applyFill="1" applyBorder="1" applyAlignment="1">
      <alignment horizontal="center" vertical="center" wrapText="1"/>
    </xf>
    <xf numFmtId="22" fontId="3" fillId="10" borderId="0" xfId="0" applyNumberFormat="1" applyFont="1" applyFill="1" applyBorder="1" applyAlignment="1">
      <alignment horizontal="center"/>
    </xf>
    <xf numFmtId="22" fontId="0" fillId="0" borderId="0" xfId="0" applyNumberFormat="1" applyFill="1"/>
    <xf numFmtId="0" fontId="1" fillId="8" borderId="0" xfId="0" applyFont="1" applyFill="1" applyAlignment="1">
      <alignment horizontal="center" vertical="center" wrapText="1"/>
    </xf>
    <xf numFmtId="0" fontId="0" fillId="0" borderId="1" xfId="0" applyBorder="1" applyAlignment="1">
      <alignment horizontal="center" vertical="center"/>
    </xf>
  </cellXfs>
  <cellStyles count="1">
    <cellStyle name="Normal" xfId="0" builtinId="0"/>
  </cellStyles>
  <dxfs count="31">
    <dxf>
      <font>
        <strike val="0"/>
      </font>
      <fill>
        <patternFill patternType="solid">
          <bgColor theme="7" tint="0.59996337778862885"/>
        </patternFill>
      </fill>
    </dxf>
    <dxf>
      <fill>
        <patternFill>
          <bgColor theme="9" tint="0.39994506668294322"/>
        </patternFill>
      </fill>
    </dxf>
    <dxf>
      <fill>
        <patternFill>
          <bgColor theme="8" tint="0.39994506668294322"/>
        </patternFill>
      </fill>
    </dxf>
    <dxf>
      <fill>
        <patternFill>
          <bgColor theme="6" tint="0.39994506668294322"/>
        </patternFill>
      </fill>
    </dxf>
    <dxf>
      <fill>
        <patternFill>
          <bgColor theme="5" tint="0.39994506668294322"/>
        </patternFill>
      </fill>
    </dxf>
    <dxf>
      <font>
        <b/>
        <i val="0"/>
      </font>
      <fill>
        <patternFill>
          <bgColor rgb="FF00FF00"/>
        </patternFill>
      </fill>
      <border>
        <left style="thin">
          <color auto="1"/>
        </left>
        <right style="thin">
          <color auto="1"/>
        </right>
        <top style="thin">
          <color auto="1"/>
        </top>
        <bottom style="thin">
          <color auto="1"/>
        </bottom>
      </border>
    </dxf>
    <dxf>
      <fill>
        <patternFill>
          <bgColor theme="7" tint="-0.24994659260841701"/>
        </patternFill>
      </fill>
    </dxf>
    <dxf>
      <border>
        <left style="thin">
          <color auto="1"/>
        </left>
        <vertical/>
        <horizontal/>
      </border>
    </dxf>
    <dxf>
      <border>
        <left style="thin">
          <color auto="1"/>
        </left>
        <vertical/>
        <horizontal/>
      </border>
    </dxf>
    <dxf>
      <font>
        <color theme="0"/>
      </font>
      <fill>
        <patternFill>
          <bgColor theme="7" tint="-0.24994659260841701"/>
        </patternFill>
      </fill>
    </dxf>
    <dxf>
      <fill>
        <patternFill>
          <bgColor theme="7" tint="-0.24994659260841701"/>
        </patternFill>
      </fill>
    </dxf>
    <dxf>
      <numFmt numFmtId="27" formatCode="dd/mm/yyyy\ hh:mm"/>
    </dxf>
    <dxf>
      <font>
        <b/>
        <i val="0"/>
        <color rgb="FFFFFF00"/>
      </font>
      <fill>
        <patternFill>
          <bgColor rgb="FFFF0000"/>
        </patternFill>
      </fill>
    </dxf>
    <dxf>
      <numFmt numFmtId="27" formatCode="dd/mm/yyyy\ hh:mm"/>
    </dxf>
    <dxf>
      <numFmt numFmtId="27" formatCode="dd/mm/yyyy\ hh:mm"/>
    </dxf>
    <dxf>
      <numFmt numFmtId="27" formatCode="dd/mm/yyyy\ hh:mm"/>
    </dxf>
    <dxf>
      <numFmt numFmtId="27" formatCode="dd/mm/yyyy\ hh:mm"/>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border diagonalUp="0" diagonalDown="0">
        <left style="thin">
          <color theme="0"/>
        </left>
        <right style="thin">
          <color theme="0"/>
        </right>
        <top style="thin">
          <color theme="0"/>
        </top>
        <bottom style="thin">
          <color theme="0"/>
        </bottom>
        <vertical/>
        <horizontal/>
      </border>
    </dxf>
    <dxf>
      <numFmt numFmtId="0" formatCode="General"/>
      <fill>
        <patternFill patternType="solid">
          <fgColor theme="4" tint="0.59999389629810485"/>
          <bgColor theme="4" tint="0.59999389629810485"/>
        </patternFill>
      </fill>
      <border diagonalUp="0" diagonalDown="0" outline="0">
        <left/>
        <right style="thin">
          <color theme="0"/>
        </right>
        <top style="thin">
          <color theme="0"/>
        </top>
        <bottom style="thin">
          <color theme="0"/>
        </bottom>
      </border>
    </dxf>
    <dxf>
      <numFmt numFmtId="0" formatCode="General"/>
    </dxf>
    <dxf>
      <alignment horizontal="center" vertical="bottom" textRotation="0" wrapText="1" indent="0" justifyLastLine="0" shrinkToFit="0" readingOrder="0"/>
    </dxf>
    <dxf>
      <numFmt numFmtId="19" formatCode="dd/mm/yyyy"/>
    </dxf>
    <dxf>
      <numFmt numFmtId="27" formatCode="dd/mm/yyyy\ hh:mm"/>
    </dxf>
    <dxf>
      <numFmt numFmtId="19" formatCode="dd/mm/yyyy"/>
    </dxf>
    <dxf>
      <numFmt numFmtId="27" formatCode="dd/mm/yyyy\ hh:mm"/>
    </dxf>
    <dxf>
      <numFmt numFmtId="0" formatCode="General"/>
    </dxf>
    <dxf>
      <border outline="0">
        <top style="thin">
          <color indexed="64"/>
        </top>
      </border>
    </dxf>
    <dxf>
      <border>
        <bottom style="thin">
          <color indexed="64"/>
        </bottom>
      </border>
    </dxf>
    <dxf>
      <fill>
        <patternFill patternType="none">
          <fgColor indexed="64"/>
          <bgColor auto="1"/>
        </patternFill>
      </fill>
      <border diagonalUp="0" diagonalDown="0" outline="0">
        <left style="thin">
          <color indexed="64"/>
        </left>
        <right style="thin">
          <color indexed="64"/>
        </right>
        <top/>
        <bottom/>
      </border>
    </dxf>
    <dxf>
      <fill>
        <patternFill>
          <bgColor theme="7" tint="-0.49998474074526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e de tableau 1" pivot="0" count="2">
      <tableStyleElement type="wholeTable" dxfId="30"/>
      <tableStyleElement type="headerRow" dxfId="2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owerPivotData" Target="model/item.data"/><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B2" lockText="1" noThreeD="1"/>
</file>

<file path=xl/ctrlProps/ctrlProp3.xml><?xml version="1.0" encoding="utf-8"?>
<formControlPr xmlns="http://schemas.microsoft.com/office/spreadsheetml/2009/9/main" objectType="CheckBox" fmlaLink="B3" lockText="1" noThreeD="1"/>
</file>

<file path=xl/ctrlProps/ctrlProp4.xml><?xml version="1.0" encoding="utf-8"?>
<formControlPr xmlns="http://schemas.microsoft.com/office/spreadsheetml/2009/9/main" objectType="CheckBox" fmlaLink="B4" lockText="1" noThreeD="1"/>
</file>

<file path=xl/ctrlProps/ctrlProp5.xml><?xml version="1.0" encoding="utf-8"?>
<formControlPr xmlns="http://schemas.microsoft.com/office/spreadsheetml/2009/9/main" objectType="CheckBox" fmlaLink="B5" lockText="1" noThreeD="1"/>
</file>

<file path=xl/ctrlProps/ctrlProp6.xml><?xml version="1.0" encoding="utf-8"?>
<formControlPr xmlns="http://schemas.microsoft.com/office/spreadsheetml/2009/9/main" objectType="CheckBox" fmlaLink="B6" lockText="1" noThreeD="1"/>
</file>

<file path=xl/ctrlProps/ctrlProp7.xml><?xml version="1.0" encoding="utf-8"?>
<formControlPr xmlns="http://schemas.microsoft.com/office/spreadsheetml/2009/9/main" objectType="CheckBox" checked="Checked" fmlaLink="B7" lockText="1" noThreeD="1"/>
</file>

<file path=xl/ctrlProps/ctrlProp8.xml><?xml version="1.0" encoding="utf-8"?>
<formControlPr xmlns="http://schemas.microsoft.com/office/spreadsheetml/2009/9/main" objectType="CheckBox" checked="Checked" fmlaLink="B8" lockText="1" noThreeD="1"/>
</file>

<file path=xl/ctrlProps/ctrlProp9.xml><?xml version="1.0" encoding="utf-8"?>
<formControlPr xmlns="http://schemas.microsoft.com/office/spreadsheetml/2009/9/main" objectType="CheckBox" checked="Checked" fmlaLink="C2" lockText="1" noThreeD="1"/>
</file>

<file path=xl/ctrlProps/ctrlProp10.xml><?xml version="1.0" encoding="utf-8"?>
<formControlPr xmlns="http://schemas.microsoft.com/office/spreadsheetml/2009/9/main" objectType="CheckBox" checked="Checked" fmlaLink="C3" lockText="1" noThreeD="1"/>
</file>

<file path=xl/ctrlProps/ctrlProp11.xml><?xml version="1.0" encoding="utf-8"?>
<formControlPr xmlns="http://schemas.microsoft.com/office/spreadsheetml/2009/9/main" objectType="CheckBox" checked="Checked" fmlaLink="C4" lockText="1" noThreeD="1"/>
</file>

<file path=xl/ctrlProps/ctrlProp12.xml><?xml version="1.0" encoding="utf-8"?>
<formControlPr xmlns="http://schemas.microsoft.com/office/spreadsheetml/2009/9/main" objectType="CheckBox" checked="Checked" fmlaLink="C5" lockText="1" noThreeD="1"/>
</file>

<file path=xl/ctrlProps/ctrlProp13.xml><?xml version="1.0" encoding="utf-8"?>
<formControlPr xmlns="http://schemas.microsoft.com/office/spreadsheetml/2009/9/main" objectType="CheckBox" checked="Checked" fmlaLink="C6" lockText="1" noThreeD="1"/>
</file>

<file path=xl/ctrlProps/ctrlProp14.xml><?xml version="1.0" encoding="utf-8"?>
<formControlPr xmlns="http://schemas.microsoft.com/office/spreadsheetml/2009/9/main" objectType="CheckBox" checked="Checked" fmlaLink="C8" lockText="1" noThreeD="1"/>
</file>

<file path=xl/ctrlProps/ctrlProp15.xml><?xml version="1.0" encoding="utf-8"?>
<formControlPr xmlns="http://schemas.microsoft.com/office/spreadsheetml/2009/9/main" objectType="CheckBox" checked="Checked" fmlaLink="C10" lockText="1" noThreeD="1"/>
</file>

<file path=xl/ctrlProps/ctrlProp16.xml><?xml version="1.0" encoding="utf-8"?>
<formControlPr xmlns="http://schemas.microsoft.com/office/spreadsheetml/2009/9/main" objectType="CheckBox" checked="Checked" fmlaLink="C9" lockText="1" noThreeD="1"/>
</file>

<file path=xl/ctrlProps/ctrlProp17.xml><?xml version="1.0" encoding="utf-8"?>
<formControlPr xmlns="http://schemas.microsoft.com/office/spreadsheetml/2009/9/main" objectType="CheckBox" checked="Checked" fmlaLink="C11" lockText="1" noThreeD="1"/>
</file>

<file path=xl/ctrlProps/ctrlProp18.xml><?xml version="1.0" encoding="utf-8"?>
<formControlPr xmlns="http://schemas.microsoft.com/office/spreadsheetml/2009/9/main" objectType="CheckBox" checked="Checked" fmlaLink="C12" lockText="1" noThreeD="1"/>
</file>

<file path=xl/ctrlProps/ctrlProp19.xml><?xml version="1.0" encoding="utf-8"?>
<formControlPr xmlns="http://schemas.microsoft.com/office/spreadsheetml/2009/9/main" objectType="CheckBox" checked="Checked" fmlaLink="C13" lockText="1" noThreeD="1"/>
</file>

<file path=xl/ctrlProps/ctrlProp20.xml><?xml version="1.0" encoding="utf-8"?>
<formControlPr xmlns="http://schemas.microsoft.com/office/spreadsheetml/2009/9/main" objectType="CheckBox" checked="Checked" fmlaLink="C14" lockText="1" noThreeD="1"/>
</file>

<file path=xl/ctrlProps/ctrlProp21.xml><?xml version="1.0" encoding="utf-8"?>
<formControlPr xmlns="http://schemas.microsoft.com/office/spreadsheetml/2009/9/main" objectType="CheckBox" checked="Checked" fmlaLink="C7" lockText="1" noThreeD="1"/>
</file>

<file path=xl/ctrlProps/ctrlProp22.xml><?xml version="1.0" encoding="utf-8"?>
<formControlPr xmlns="http://schemas.microsoft.com/office/spreadsheetml/2009/9/main" objectType="CheckBox" checked="Checked" fmlaLink="C15" lockText="1" noThreeD="1"/>
</file>

<file path=xl/ctrlProps/ctrlProp23.xml><?xml version="1.0" encoding="utf-8"?>
<formControlPr xmlns="http://schemas.microsoft.com/office/spreadsheetml/2009/9/main" objectType="CheckBox" checked="Checked" fmlaLink="C1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327931</xdr:colOff>
          <xdr:row>1</xdr:row>
          <xdr:rowOff>38100</xdr:rowOff>
        </xdr:from>
        <xdr:to>
          <xdr:col>13</xdr:col>
          <xdr:colOff>1333499</xdr:colOff>
          <xdr:row>1</xdr:row>
          <xdr:rowOff>1428750</xdr:rowOff>
        </xdr:to>
        <xdr:sp macro="" textlink="">
          <xdr:nvSpPr>
            <xdr:cNvPr id="5121" name="Bou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400" b="1" i="0" u="none" strike="noStrike" baseline="0">
                  <a:solidFill>
                    <a:srgbClr val="000000"/>
                  </a:solidFill>
                  <a:latin typeface="Calibri"/>
                  <a:cs typeface="Calibri"/>
                </a:rPr>
                <a:t>Ajouter un nouveau produit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xdr:row>
          <xdr:rowOff>19050</xdr:rowOff>
        </xdr:from>
        <xdr:to>
          <xdr:col>1</xdr:col>
          <xdr:colOff>714375</xdr:colOff>
          <xdr:row>1</xdr:row>
          <xdr:rowOff>180975</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2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Lundi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xdr:row>
          <xdr:rowOff>180975</xdr:rowOff>
        </xdr:from>
        <xdr:to>
          <xdr:col>1</xdr:col>
          <xdr:colOff>742950</xdr:colOff>
          <xdr:row>3</xdr:row>
          <xdr:rowOff>9525</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2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Mardi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xdr:row>
          <xdr:rowOff>180975</xdr:rowOff>
        </xdr:from>
        <xdr:to>
          <xdr:col>1</xdr:col>
          <xdr:colOff>742950</xdr:colOff>
          <xdr:row>4</xdr:row>
          <xdr:rowOff>9525</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2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Mercredi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xdr:row>
          <xdr:rowOff>180975</xdr:rowOff>
        </xdr:from>
        <xdr:to>
          <xdr:col>1</xdr:col>
          <xdr:colOff>742950</xdr:colOff>
          <xdr:row>5</xdr:row>
          <xdr:rowOff>9525</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2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Jeudi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xdr:row>
          <xdr:rowOff>180975</xdr:rowOff>
        </xdr:from>
        <xdr:to>
          <xdr:col>1</xdr:col>
          <xdr:colOff>742950</xdr:colOff>
          <xdr:row>6</xdr:row>
          <xdr:rowOff>9525</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Vendredi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xdr:row>
          <xdr:rowOff>180975</xdr:rowOff>
        </xdr:from>
        <xdr:to>
          <xdr:col>1</xdr:col>
          <xdr:colOff>742950</xdr:colOff>
          <xdr:row>7</xdr:row>
          <xdr:rowOff>9525</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Samedi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xdr:row>
          <xdr:rowOff>180975</xdr:rowOff>
        </xdr:from>
        <xdr:to>
          <xdr:col>1</xdr:col>
          <xdr:colOff>742950</xdr:colOff>
          <xdr:row>8</xdr:row>
          <xdr:rowOff>9525</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Dimanche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xdr:row>
          <xdr:rowOff>9525</xdr:rowOff>
        </xdr:from>
        <xdr:to>
          <xdr:col>2</xdr:col>
          <xdr:colOff>876300</xdr:colOff>
          <xdr:row>1</xdr:row>
          <xdr:rowOff>171450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Jour de l'an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xdr:row>
          <xdr:rowOff>0</xdr:rowOff>
        </xdr:from>
        <xdr:to>
          <xdr:col>2</xdr:col>
          <xdr:colOff>1019175</xdr:colOff>
          <xdr:row>3</xdr:row>
          <xdr:rowOff>19050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2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Pâques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xdr:row>
          <xdr:rowOff>180975</xdr:rowOff>
        </xdr:from>
        <xdr:to>
          <xdr:col>2</xdr:col>
          <xdr:colOff>1019175</xdr:colOff>
          <xdr:row>4</xdr:row>
          <xdr:rowOff>9525</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00000000-0008-0000-02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Lundi de Pâques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xdr:row>
          <xdr:rowOff>180975</xdr:rowOff>
        </xdr:from>
        <xdr:to>
          <xdr:col>2</xdr:col>
          <xdr:colOff>1019175</xdr:colOff>
          <xdr:row>5</xdr:row>
          <xdr:rowOff>9525</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Fête du travail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xdr:row>
          <xdr:rowOff>161925</xdr:rowOff>
        </xdr:from>
        <xdr:to>
          <xdr:col>2</xdr:col>
          <xdr:colOff>1323975</xdr:colOff>
          <xdr:row>6</xdr:row>
          <xdr:rowOff>0</xdr:rowOff>
        </xdr:to>
        <xdr:sp macro="" textlink="">
          <xdr:nvSpPr>
            <xdr:cNvPr id="3122" name="Check Box 50" hidden="1">
              <a:extLst>
                <a:ext uri="{63B3BB69-23CF-44E3-9099-C40C66FF867C}">
                  <a14:compatExt spid="_x0000_s3122"/>
                </a:ext>
                <a:ext uri="{FF2B5EF4-FFF2-40B4-BE49-F238E27FC236}">
                  <a16:creationId xmlns:a16="http://schemas.microsoft.com/office/drawing/2014/main" id="{00000000-0008-0000-02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Jeudi de l'ascension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xdr:row>
          <xdr:rowOff>180975</xdr:rowOff>
        </xdr:from>
        <xdr:to>
          <xdr:col>2</xdr:col>
          <xdr:colOff>1019175</xdr:colOff>
          <xdr:row>8</xdr:row>
          <xdr:rowOff>9525</xdr:rowOff>
        </xdr:to>
        <xdr:sp macro="" textlink="">
          <xdr:nvSpPr>
            <xdr:cNvPr id="3123" name="Check Box 51"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Victoire 1945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180975</xdr:rowOff>
        </xdr:from>
        <xdr:to>
          <xdr:col>2</xdr:col>
          <xdr:colOff>1019175</xdr:colOff>
          <xdr:row>10</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Lundi de Pentecôte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180975</xdr:rowOff>
        </xdr:from>
        <xdr:to>
          <xdr:col>2</xdr:col>
          <xdr:colOff>1019175</xdr:colOff>
          <xdr:row>9</xdr:row>
          <xdr:rowOff>9525</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La Pentecôte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xdr:row>
          <xdr:rowOff>180975</xdr:rowOff>
        </xdr:from>
        <xdr:to>
          <xdr:col>2</xdr:col>
          <xdr:colOff>1019175</xdr:colOff>
          <xdr:row>11</xdr:row>
          <xdr:rowOff>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Fête Nationale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28575</xdr:rowOff>
        </xdr:from>
        <xdr:to>
          <xdr:col>2</xdr:col>
          <xdr:colOff>923925</xdr:colOff>
          <xdr:row>12</xdr:row>
          <xdr:rowOff>0</xdr:rowOff>
        </xdr:to>
        <xdr:sp macro="" textlink="">
          <xdr:nvSpPr>
            <xdr:cNvPr id="3127" name="Check Box 55"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L'Assomption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171450</xdr:rowOff>
        </xdr:from>
        <xdr:to>
          <xdr:col>2</xdr:col>
          <xdr:colOff>1019175</xdr:colOff>
          <xdr:row>13</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La Toussaint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180975</xdr:rowOff>
        </xdr:from>
        <xdr:to>
          <xdr:col>2</xdr:col>
          <xdr:colOff>1504950</xdr:colOff>
          <xdr:row>14</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Armistice 1918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xdr:row>
          <xdr:rowOff>180975</xdr:rowOff>
        </xdr:from>
        <xdr:to>
          <xdr:col>2</xdr:col>
          <xdr:colOff>1019175</xdr:colOff>
          <xdr:row>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Vendredi Saint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xdr:row>
          <xdr:rowOff>180975</xdr:rowOff>
        </xdr:from>
        <xdr:to>
          <xdr:col>2</xdr:col>
          <xdr:colOff>1019175</xdr:colOff>
          <xdr:row>15</xdr:row>
          <xdr:rowOff>9525</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2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Noël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xdr:row>
          <xdr:rowOff>180975</xdr:rowOff>
        </xdr:from>
        <xdr:to>
          <xdr:col>2</xdr:col>
          <xdr:colOff>1019175</xdr:colOff>
          <xdr:row>16</xdr:row>
          <xdr:rowOff>9525</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2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La Saint Etienne</a:t>
              </a:r>
            </a:p>
          </xdr:txBody>
        </xdr:sp>
        <xdr:clientData/>
      </xdr:twoCellAnchor>
    </mc:Choice>
    <mc:Fallback/>
  </mc:AlternateContent>
</xdr:wsDr>
</file>

<file path=xl/tables/table1.xml><?xml version="1.0" encoding="utf-8"?>
<table xmlns="http://schemas.openxmlformats.org/spreadsheetml/2006/main" id="2" name="Planning" displayName="Planning" ref="A7:N10" totalsRowShown="0" headerRowDxfId="28" headerRowBorderDxfId="27" tableBorderDxfId="26">
  <autoFilter ref="A7:N10"/>
  <tableColumns count="14">
    <tableColumn id="1" name="PRODUIT"/>
    <tableColumn id="7" name="Num">
      <calculatedColumnFormula>IF(Planning[PRODUIT]="","",VLOOKUP(Planning[PRODUIT],Ref_Moteur!A$1:E$17,2,FALSE))</calculatedColumnFormula>
    </tableColumn>
    <tableColumn id="17" name="PICKING" dataDxfId="16">
      <calculatedColumnFormula>IF(Planning[[#This Row],[Modification Date Début]]="",Planning[[#This Row],[Date réception gamme]]+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Planning[[#This Row],[Modification Date Début]]+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calculatedColumnFormula>
    </tableColumn>
    <tableColumn id="16" name="POINTAGE" dataDxfId="15">
      <calculatedColumnFormula>Planning[[#This Row],[PICKING]]+IF(Planning[Num]="","",IF(Planning[Num]=1,Ref_Moteur!D$2,IF(Planning[Num]=2,Ref_Moteur!D$3,IF(Planning[Num]=3,Ref_Moteur!D$4,IF(Planning[Num]=4,Ref_Moteur!D$5,IF(Planning[Num]=5,Ref_Moteur!D$6,IF(Planning[Num]=6,Ref_Moteur!D$7,IF(Planning[Num]=7,Ref_Moteur!D$8,IF(Planning[Num]=8,Ref_Moteur!D$9,IF(Planning[Num]=9,Ref_Moteur!D$10,IF(Planning[Num]=10,Ref_Moteur!D$11,IF(Planning[Num]=11,Ref_Moteur!D$12,IF(Planning[Num]=12,Ref_Moteur!D$13,IF(Planning[Num]=13,Ref_Moteur!D$14,IF(Planning[Num]=14,Ref_Moteur!D$15,IF(Planning[Num]=15,Ref_Moteur!D$16,IF(Planning[Num]=16,Ref_Moteur!D$17,IF(Planning[Num]=17,Ref_Moteur!D$18))))))))))))))))))</calculatedColumnFormula>
    </tableColumn>
    <tableColumn id="15" name="MISE EN STOCK" dataDxfId="14">
      <calculatedColumnFormula>Planning[[#This Row],[POINTAGE]]+IF(Planning[Num]="","",IF(Planning[Num]=1,Ref_Moteur!E$2,IF(Planning[Num]=2,Ref_Moteur!E$3,IF(Planning[Num]=3,Ref_Moteur!E$4,IF(Planning[Num]=4,Ref_Moteur!E$5,IF(Planning[Num]=5,Ref_Moteur!E$6,IF(Planning[Num]=6,Ref_Moteur!E$7,IF(Planning[Num]=7,Ref_Moteur!E$8,IF(Planning[Num]=8,Ref_Moteur!E$9,IF(Planning[Num]=9,Ref_Moteur!E$10,IF(Planning[Num]=10,Ref_Moteur!E$11,IF(Planning[Num]=11,Ref_Moteur!E$12,IF(Planning[Num]=12,Ref_Moteur!E$13,IF(Planning[Num]=13,Ref_Moteur!E$14,IF(Planning[Num]=14,Ref_Moteur!E$15,IF(Planning[Num]=15,Ref_Moteur!E$16,IF(Planning[Num]=16,Ref_Moteur!E$17,IF(Planning[Num]=17,Ref_Moteur!E$18))))))))))))))))))</calculatedColumnFormula>
    </tableColumn>
    <tableColumn id="14" name="EXPEDITION " dataDxfId="13">
      <calculatedColumnFormula>Planning[[#This Row],[MISE EN STOCK]]+IF(Planning[Num]="","",IF(Planning[Num]=1,Ref_Moteur!F$2,IF(Planning[Num]=2,Ref_Moteur!F$3,IF(Planning[Num]=3,Ref_Moteur!F$4,IF(Planning[Num]=4,Ref_Moteur!F$5,IF(Planning[Num]=5,Ref_Moteur!F$6,IF(Planning[Num]=6,Ref_Moteur!F$7,IF(Planning[Num]=7,Ref_Moteur!F$8,IF(Planning[Num]=8,Ref_Moteur!F$9,IF(Planning[Num]=9,Ref_Moteur!F$10,IF(Planning[Num]=10,Ref_Moteur!F$11,IF(Planning[Num]=11,Ref_Moteur!F$12,IF(Planning[Num]=12,Ref_Moteur!F$13,IF(Planning[Num]=13,Ref_Moteur!F$14,IF(Planning[Num]=14,Ref_Moteur!F$15,IF(Planning[Num]=15,Ref_Moteur!F$16,IF(Planning[Num]=16,Ref_Moteur!F$17,IF(Planning[Num]=17,Ref_Moteur!F$18))))))))))))))))))</calculatedColumnFormula>
    </tableColumn>
    <tableColumn id="13" name="NB_jours" dataDxfId="25">
      <calculatedColumnFormula>IF(Planning[Num]="","",IF(Planning[Num]=1,Ref_Moteur!G$2,IF(Planning[Num]=2,Ref_Moteur!G$3,IF(Planning[Num]=3,Ref_Moteur!G$4,IF(Planning[Num]=4,Ref_Moteur!G$5,IF(Planning[Num]=5,Ref_Moteur!G$6,IF(Planning[Num]=6,Ref_Moteur!G$7,IF(Planning[Num]=7,Ref_Moteur!G$8,IF(Planning[Num]=8,Ref_Moteur!G$9,IF(Planning[Num]=9,Ref_Moteur!G$10,IF(Planning[Num]=10,Ref_Moteur!G$11,IF(Planning[Num]=11,Ref_Moteur!G$12,IF(Planning[Num]=12,Ref_Moteur!G$13,IF(Planning[Num]=13,Ref_Moteur!G$14,IF(Planning[Num]=14,Ref_Moteur!G$15,IF(Planning[Num]=15,Ref_Moteur!G$16,IF(Planning[Num]=16,Ref_Moteur!G$17,IF(Planning[Num]=17,Ref_Moteur!G$18))))))))))))))))))</calculatedColumnFormula>
    </tableColumn>
    <tableColumn id="2" name="N° série"/>
    <tableColumn id="3" name="Responsable"/>
    <tableColumn id="4" name="Date réception gamme" dataDxfId="24"/>
    <tableColumn id="5" name="J+10" dataDxfId="23">
      <calculatedColumnFormula>IF(J8="","",J8+5)</calculatedColumnFormula>
    </tableColumn>
    <tableColumn id="8" name="Date fin" dataDxfId="22">
      <calculatedColumnFormula>IF(Planning[[#This Row],[Date réception gamme]]="","",IF(WEEKDAY(Planning[[#This Row],[Date réception gamme]],2)=6,Planning[[#This Row],[NB_jours]]+Planning[[#This Row],[Date réception gamme]]+2,IF(WEEKDAY(Planning[[#This Row],[Date réception gamme]],2)=7,Planning[[#This Row],[NB_jours]]+Planning[[#This Row],[Date réception gamme]]+1,IF(WEEKDAY(AND(O$6&gt;=$J6,O$6&lt;$L6),2)&gt;=5,Planning[[#This Row],[NB_jours]]+Planning[[#This Row],[Date réception gamme]]+2,Planning[[#This Row],[NB_jours]]+Planning[[#This Row],[Date réception gamme]]))))</calculatedColumnFormula>
    </tableColumn>
    <tableColumn id="6" name="Date d'envoi" dataDxfId="21"/>
    <tableColumn id="46" name="Modification Date Début" dataDxfId="11"/>
  </tableColumns>
  <tableStyleInfo name="Style de tableau 1" showFirstColumn="0" showLastColumn="0" showRowStripes="1" showColumnStripes="0"/>
</table>
</file>

<file path=xl/tables/table2.xml><?xml version="1.0" encoding="utf-8"?>
<table xmlns="http://schemas.openxmlformats.org/spreadsheetml/2006/main" id="1" name="Ref_moteur" displayName="Ref_moteur" ref="A1:H17" totalsRowShown="0" headerRowDxfId="20">
  <autoFilter ref="A1:H17"/>
  <sortState ref="A2:G17">
    <sortCondition ref="A1:A17"/>
  </sortState>
  <tableColumns count="8">
    <tableColumn id="1" name="PRODUIT"/>
    <tableColumn id="7" name="Num"/>
    <tableColumn id="2" name="PICKING"/>
    <tableColumn id="3" name="POINTAGE"/>
    <tableColumn id="4" name="COMPLETUDE/MISE EN STOCK"/>
    <tableColumn id="5" name="EXPEDITION " dataDxfId="19"/>
    <tableColumn id="6" name="NB_jours" dataDxfId="18">
      <calculatedColumnFormula>(Ref_moteur[[#This Row],[PICKING]]+Ref_moteur[[#This Row],[POINTAGE]]+Ref_moteur[[#This Row],[COMPLETUDE/MISE EN STOCK]]+Ref_moteur[[#This Row],[EXPEDITION ]])</calculatedColumnFormula>
    </tableColumn>
    <tableColumn id="8" name="Colonne1" dataDxfId="17">
      <calculatedColumnFormula>(Ref_moteur[[#This Row],[PICKING]]+Ref_moteur[[#This Row],[POINTAGE]]+Ref_moteur[[#This Row],[COMPLETUDE/MISE EN STOCK]]+Ref_moteur[[#This Row],[EXPEDITION ]])</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LX532"/>
  <sheetViews>
    <sheetView tabSelected="1" zoomScale="70" zoomScaleNormal="70" workbookViewId="0">
      <selection activeCell="K9" sqref="K9"/>
    </sheetView>
  </sheetViews>
  <sheetFormatPr baseColWidth="10" defaultRowHeight="15" x14ac:dyDescent="0.25"/>
  <cols>
    <col min="1" max="1" width="30" bestFit="1" customWidth="1"/>
    <col min="2" max="2" width="11.42578125" customWidth="1"/>
    <col min="3" max="4" width="17.85546875" style="51" customWidth="1"/>
    <col min="5" max="5" width="21.42578125" style="51" customWidth="1"/>
    <col min="6" max="6" width="17.85546875" style="51" customWidth="1"/>
    <col min="7" max="7" width="17.85546875" style="41" hidden="1" customWidth="1"/>
    <col min="8" max="8" width="13.5703125" bestFit="1" customWidth="1"/>
    <col min="9" max="9" width="23" bestFit="1" customWidth="1"/>
    <col min="10" max="10" width="26.140625" style="51" customWidth="1"/>
    <col min="11" max="11" width="13.5703125" style="27" bestFit="1" customWidth="1"/>
    <col min="12" max="12" width="19.5703125" style="51" customWidth="1"/>
    <col min="13" max="13" width="18" style="27" bestFit="1" customWidth="1"/>
    <col min="14" max="14" width="20.5703125" style="59" customWidth="1"/>
    <col min="15" max="38" width="3.28515625" customWidth="1"/>
    <col min="39" max="46" width="3.28515625" style="7" customWidth="1"/>
    <col min="47" max="759" width="3.28515625" customWidth="1"/>
    <col min="760" max="945" width="3.28515625" style="8" customWidth="1"/>
    <col min="946" max="1529" width="3.28515625" customWidth="1"/>
    <col min="1530" max="1530" width="3.85546875" customWidth="1"/>
  </cols>
  <sheetData>
    <row r="1" spans="1:3716" ht="21.75" customHeight="1" x14ac:dyDescent="0.25">
      <c r="O1" s="61">
        <f t="shared" ref="O1" si="0">IF(OR(O5="Lun",O5="Mar",O5="Mer",O5="Jeu",O5="Ven"),1,0)</f>
        <v>1</v>
      </c>
      <c r="P1" s="61"/>
      <c r="Q1" s="61"/>
      <c r="R1" s="61"/>
      <c r="S1" s="61">
        <f t="shared" ref="S1" si="1">IF(OR(S5="Lun",S5="Mar",S5="Mer",S5="Jeu",S5="Ven"),1,0)</f>
        <v>1</v>
      </c>
      <c r="T1" s="61"/>
      <c r="U1" s="61"/>
      <c r="V1" s="61"/>
      <c r="W1" s="61">
        <f t="shared" ref="W1" si="2">IF(OR(W5="Lun",W5="Mar",W5="Mer",W5="Jeu",W5="Ven"),1,0)</f>
        <v>1</v>
      </c>
      <c r="X1" s="61"/>
      <c r="Y1" s="61"/>
      <c r="Z1" s="61"/>
      <c r="AA1" s="61">
        <f t="shared" ref="AA1" si="3">IF(OR(AA5="Lun",AA5="Mar",AA5="Mer",AA5="Jeu",AA5="Ven"),1,0)</f>
        <v>1</v>
      </c>
      <c r="AB1" s="61"/>
      <c r="AC1" s="61"/>
      <c r="AD1" s="61"/>
      <c r="AE1" s="61">
        <f t="shared" ref="AE1" si="4">IF(OR(AE5="Lun",AE5="Mar",AE5="Mer",AE5="Jeu",AE5="Ven"),1,0)</f>
        <v>0</v>
      </c>
      <c r="AF1" s="61"/>
      <c r="AG1" s="61"/>
      <c r="AH1" s="61"/>
      <c r="AI1" s="61">
        <f t="shared" ref="AI1" si="5">IF(OR(AI5="Lun",AI5="Mar",AI5="Mer",AI5="Jeu",AI5="Ven"),1,0)</f>
        <v>0</v>
      </c>
      <c r="AJ1" s="61"/>
      <c r="AK1" s="61"/>
      <c r="AL1" s="61"/>
      <c r="AM1" s="61">
        <f>IF(OR(AM5="Lun",AM5="Mar",AM5="Mer",AM5="Jeu",AM5="Ven"),1,0)</f>
        <v>1</v>
      </c>
      <c r="AN1" s="61"/>
      <c r="AO1" s="61"/>
      <c r="AP1" s="61"/>
      <c r="AQ1" s="61">
        <f>IF(OR(AQ5="Lun",AQ5="Mar",AQ5="Mer",AQ5="Jeu",AQ5="Ven"),1,0)</f>
        <v>1</v>
      </c>
      <c r="AR1" s="61"/>
      <c r="AS1" s="61"/>
      <c r="AT1" s="61"/>
      <c r="AU1" s="61">
        <f>IF(OR(AU5="Lun",AU5="Mar",AU5="Mer",AU5="Jeu",AU5="Ven"),1,0)</f>
        <v>1</v>
      </c>
      <c r="AV1" s="61"/>
      <c r="AW1" s="61"/>
      <c r="AX1" s="61"/>
      <c r="AY1" s="61">
        <f>IF(OR(AY5="Lun",AY5="Mar",AY5="Mer",AY5="Jeu",AY5="Ven"),1,0)</f>
        <v>1</v>
      </c>
      <c r="AZ1" s="61"/>
      <c r="BA1" s="61"/>
      <c r="BB1" s="61"/>
      <c r="BC1" s="61">
        <f>IF(OR(BC5="Lun",BC5="Mar",BC5="Mer",BC5="Jeu",BC5="Ven"),1,0)</f>
        <v>1</v>
      </c>
      <c r="BD1" s="61"/>
      <c r="BE1" s="61"/>
      <c r="BF1" s="61"/>
      <c r="BG1" s="61">
        <f>IF(OR(BG5="Lun",BG5="Mar",BG5="Mer",BG5="Jeu",BG5="Ven"),1,0)</f>
        <v>0</v>
      </c>
      <c r="BH1" s="61"/>
      <c r="BI1" s="61"/>
      <c r="BJ1" s="61"/>
      <c r="BK1" s="61">
        <f>IF(OR(BK5="Lun",BK5="Mar",BK5="Mer",BK5="Jeu",BK5="Ven"),1,0)</f>
        <v>0</v>
      </c>
      <c r="BL1" s="61"/>
      <c r="BM1" s="61"/>
      <c r="BN1" s="61"/>
      <c r="BO1" s="61">
        <f>IF(OR(BO5="Lun",BO5="Mar",BO5="Mer",BO5="Jeu",BO5="Ven"),1,0)</f>
        <v>1</v>
      </c>
      <c r="BP1" s="61"/>
      <c r="BQ1" s="61"/>
      <c r="BR1" s="61"/>
      <c r="BS1" s="61">
        <f>IF(OR(BS5="Lun",BS5="Mar",BS5="Mer",BS5="Jeu",BS5="Ven"),1,0)</f>
        <v>1</v>
      </c>
      <c r="BT1" s="61"/>
      <c r="BU1" s="61"/>
      <c r="BV1" s="61"/>
      <c r="BW1" s="61">
        <f>IF(OR(BW5="Lun",BW5="Mar",BW5="Mer",BW5="Jeu",BW5="Ven"),1,0)</f>
        <v>1</v>
      </c>
      <c r="BX1" s="61"/>
      <c r="BY1" s="61"/>
      <c r="BZ1" s="61"/>
      <c r="CA1" s="61">
        <f>IF(OR(CA5="Lun",CA5="Mar",CA5="Mer",CA5="Jeu",CA5="Ven"),1,0)</f>
        <v>1</v>
      </c>
      <c r="CB1" s="61"/>
      <c r="CC1" s="61"/>
      <c r="CD1" s="61"/>
      <c r="CE1" s="61">
        <f>IF(OR(CE5="Lun",CE5="Mar",CE5="Mer",CE5="Jeu",CE5="Ven"),1,0)</f>
        <v>1</v>
      </c>
      <c r="CF1" s="61"/>
      <c r="CG1" s="61"/>
      <c r="CH1" s="61"/>
      <c r="CI1" s="61">
        <f>IF(OR(CI5="Lun",CI5="Mar",CI5="Mer",CI5="Jeu",CI5="Ven"),1,0)</f>
        <v>0</v>
      </c>
      <c r="CJ1" s="61"/>
      <c r="CK1" s="61"/>
      <c r="CL1" s="61"/>
      <c r="CM1" s="61">
        <f>IF(OR(CM5="Lun",CM5="Mar",CM5="Mer",CM5="Jeu",CM5="Ven"),1,0)</f>
        <v>0</v>
      </c>
      <c r="CN1" s="61"/>
      <c r="CO1" s="61"/>
      <c r="CP1" s="61"/>
      <c r="CQ1" s="61">
        <f>IF(OR(CQ5="Lun",CQ5="Mar",CQ5="Mer",CQ5="Jeu",CQ5="Ven"),1,0)</f>
        <v>1</v>
      </c>
      <c r="CR1" s="61"/>
      <c r="CS1" s="61"/>
      <c r="CT1" s="61"/>
      <c r="CU1" s="61">
        <f>IF(OR(CU5="Lun",CU5="Mar",CU5="Mer",CU5="Jeu",CU5="Ven"),1,0)</f>
        <v>1</v>
      </c>
      <c r="CV1" s="61"/>
      <c r="CW1" s="61"/>
      <c r="CX1" s="61"/>
      <c r="CY1" s="61">
        <f>IF(OR(CY5="Lun",CY5="Mar",CY5="Mer",CY5="Jeu",CY5="Ven"),1,0)</f>
        <v>1</v>
      </c>
      <c r="CZ1" s="61"/>
      <c r="DA1" s="61"/>
      <c r="DB1" s="61"/>
      <c r="DC1" s="61">
        <f>IF(OR(DC5="Lun",DC5="Mar",DC5="Mer",DC5="Jeu",DC5="Ven"),1,0)</f>
        <v>1</v>
      </c>
      <c r="DD1" s="61"/>
      <c r="DE1" s="61"/>
      <c r="DF1" s="61"/>
      <c r="DG1" s="61">
        <f>IF(OR(DG5="Lun",DG5="Mar",DG5="Mer",DG5="Jeu",DG5="Ven"),1,0)</f>
        <v>1</v>
      </c>
      <c r="DH1" s="61"/>
      <c r="DI1" s="61"/>
      <c r="DJ1" s="61"/>
      <c r="DK1" s="61">
        <f>IF(OR(DK5="Lun",DK5="Mar",DK5="Mer",DK5="Jeu",DK5="Ven"),1,0)</f>
        <v>0</v>
      </c>
      <c r="DL1" s="61"/>
      <c r="DM1" s="61"/>
      <c r="DN1" s="61"/>
      <c r="DO1" s="61">
        <f>IF(OR(DO5="Lun",DO5="Mar",DO5="Mer",DO5="Jeu",DO5="Ven"),1,0)</f>
        <v>0</v>
      </c>
      <c r="DP1" s="61"/>
      <c r="DQ1" s="61"/>
      <c r="DR1" s="61"/>
      <c r="DS1" s="61">
        <f>IF(OR(DS5="Lun",DS5="Mar",DS5="Mer",DS5="Jeu",DS5="Ven"),1,0)</f>
        <v>1</v>
      </c>
      <c r="DT1" s="61"/>
      <c r="DU1" s="61"/>
      <c r="DV1" s="61"/>
      <c r="DW1" s="61">
        <f>IF(OR(DW5="Lun",DW5="Mar",DW5="Mer",DW5="Jeu",DW5="Ven"),1,0)</f>
        <v>1</v>
      </c>
      <c r="DX1" s="61"/>
      <c r="DY1" s="61"/>
      <c r="DZ1" s="61"/>
      <c r="EA1" s="61">
        <f>IF(OR(EA5="Lun",EA5="Mar",EA5="Mer",EA5="Jeu",EA5="Ven"),1,0)</f>
        <v>1</v>
      </c>
      <c r="EB1" s="61"/>
      <c r="EC1" s="61"/>
      <c r="ED1" s="61"/>
      <c r="EE1" s="61">
        <f>IF(OR(EE5="Lun",EE5="Mar",EE5="Mer",EE5="Jeu",EE5="Ven"),1,0)</f>
        <v>1</v>
      </c>
      <c r="EF1" s="61"/>
      <c r="EG1" s="61"/>
      <c r="EH1" s="61"/>
      <c r="EI1" s="61">
        <f>IF(OR(EI5="Lun",EI5="Mar",EI5="Mer",EI5="Jeu",EI5="Ven"),1,0)</f>
        <v>1</v>
      </c>
      <c r="EJ1" s="61"/>
      <c r="EK1" s="61"/>
      <c r="EL1" s="61"/>
      <c r="EM1" s="61">
        <f>IF(OR(EM5="Lun",EM5="Mar",EM5="Mer",EM5="Jeu",EM5="Ven"),1,0)</f>
        <v>0</v>
      </c>
      <c r="EN1" s="61"/>
      <c r="EO1" s="61"/>
      <c r="EP1" s="61"/>
      <c r="EQ1" s="61">
        <f>IF(OR(EQ5="Lun",EQ5="Mar",EQ5="Mer",EQ5="Jeu",EQ5="Ven"),1,0)</f>
        <v>0</v>
      </c>
      <c r="ER1" s="61"/>
      <c r="ES1" s="61"/>
      <c r="ET1" s="61"/>
      <c r="EU1" s="61">
        <f>IF(OR(EU5="Lun",EU5="Mar",EU5="Mer",EU5="Jeu",EU5="Ven"),1,0)</f>
        <v>1</v>
      </c>
      <c r="EV1" s="61"/>
      <c r="EW1" s="61"/>
      <c r="EX1" s="61"/>
      <c r="EY1" s="61">
        <f>IF(OR(EY5="Lun",EY5="Mar",EY5="Mer",EY5="Jeu",EY5="Ven"),1,0)</f>
        <v>1</v>
      </c>
      <c r="EZ1" s="61"/>
      <c r="FA1" s="61"/>
      <c r="FB1" s="61"/>
      <c r="FC1" s="61">
        <f>IF(OR(FC5="Lun",FC5="Mar",FC5="Mer",FC5="Jeu",FC5="Ven"),1,0)</f>
        <v>1</v>
      </c>
      <c r="FD1" s="61"/>
      <c r="FE1" s="61"/>
      <c r="FF1" s="61"/>
      <c r="FG1" s="61">
        <f>IF(OR(FG5="Lun",FG5="Mar",FG5="Mer",FG5="Jeu",FG5="Ven"),1,0)</f>
        <v>1</v>
      </c>
      <c r="FH1" s="61"/>
      <c r="FI1" s="61"/>
      <c r="FJ1" s="61"/>
      <c r="FK1" s="61">
        <f>IF(OR(FK5="Lun",FK5="Mar",FK5="Mer",FK5="Jeu",FK5="Ven"),1,0)</f>
        <v>1</v>
      </c>
      <c r="FL1" s="61"/>
      <c r="FM1" s="61"/>
      <c r="FN1" s="61"/>
      <c r="FO1" s="61">
        <f>IF(OR(FO5="Lun",FO5="Mar",FO5="Mer",FO5="Jeu",FO5="Ven"),1,0)</f>
        <v>0</v>
      </c>
      <c r="FP1" s="61"/>
      <c r="FQ1" s="61"/>
      <c r="FR1" s="61"/>
      <c r="FS1" s="61">
        <f>IF(OR(FS5="Lun",FS5="Mar",FS5="Mer",FS5="Jeu",FS5="Ven"),1,0)</f>
        <v>0</v>
      </c>
      <c r="FT1" s="61"/>
      <c r="FU1" s="61"/>
      <c r="FV1" s="61"/>
      <c r="FW1" s="61">
        <f>IF(OR(FW5="Lun",FW5="Mar",FW5="Mer",FW5="Jeu",FW5="Ven"),1,0)</f>
        <v>1</v>
      </c>
      <c r="FX1" s="61"/>
      <c r="FY1" s="61"/>
      <c r="FZ1" s="61"/>
      <c r="GA1" s="61">
        <f>IF(OR(GA5="Lun",GA5="Mar",GA5="Mer",GA5="Jeu",GA5="Ven"),1,0)</f>
        <v>1</v>
      </c>
      <c r="GB1" s="61"/>
      <c r="GC1" s="61"/>
      <c r="GD1" s="61"/>
      <c r="GE1" s="61">
        <f>IF(OR(GE5="Lun",GE5="Mar",GE5="Mer",GE5="Jeu",GE5="Ven"),1,0)</f>
        <v>1</v>
      </c>
      <c r="GF1" s="61"/>
      <c r="GG1" s="61"/>
      <c r="GH1" s="61"/>
      <c r="GI1" s="61">
        <f>IF(OR(GI5="Lun",GI5="Mar",GI5="Mer",GI5="Jeu",GI5="Ven"),1,0)</f>
        <v>1</v>
      </c>
      <c r="GJ1" s="61"/>
      <c r="GK1" s="61"/>
      <c r="GL1" s="61"/>
      <c r="GM1" s="61">
        <f>IF(OR(GM5="Lun",GM5="Mar",GM5="Mer",GM5="Jeu",GM5="Ven"),1,0)</f>
        <v>1</v>
      </c>
      <c r="GN1" s="61"/>
      <c r="GO1" s="61"/>
      <c r="GP1" s="61"/>
      <c r="GQ1" s="61">
        <f>IF(OR(GQ5="Lun",GQ5="Mar",GQ5="Mer",GQ5="Jeu",GQ5="Ven"),1,0)</f>
        <v>0</v>
      </c>
      <c r="GR1" s="61"/>
      <c r="GS1" s="61"/>
      <c r="GT1" s="61"/>
      <c r="GU1" s="61">
        <f>IF(OR(GU5="Lun",GU5="Mar",GU5="Mer",GU5="Jeu",GU5="Ven"),1,0)</f>
        <v>0</v>
      </c>
      <c r="GV1" s="61"/>
      <c r="GW1" s="61"/>
      <c r="GX1" s="61"/>
      <c r="GY1" s="61">
        <f>IF(OR(GY5="Lun",GY5="Mar",GY5="Mer",GY5="Jeu",GY5="Ven"),1,0)</f>
        <v>1</v>
      </c>
      <c r="GZ1" s="61"/>
      <c r="HA1" s="61"/>
      <c r="HB1" s="61"/>
      <c r="HC1" s="61">
        <f>IF(OR(HC5="Lun",HC5="Mar",HC5="Mer",HC5="Jeu",HC5="Ven"),1,0)</f>
        <v>1</v>
      </c>
      <c r="HD1" s="61"/>
      <c r="HE1" s="61"/>
      <c r="HF1" s="61"/>
      <c r="HG1" s="61">
        <f>IF(OR(HG5="Lun",HG5="Mar",HG5="Mer",HG5="Jeu",HG5="Ven"),1,0)</f>
        <v>1</v>
      </c>
      <c r="HH1" s="61"/>
      <c r="HI1" s="61"/>
      <c r="HJ1" s="61"/>
      <c r="HK1" s="61">
        <f>IF(OR(HK5="Lun",HK5="Mar",HK5="Mer",HK5="Jeu",HK5="Ven"),1,0)</f>
        <v>1</v>
      </c>
      <c r="HL1" s="61"/>
      <c r="HM1" s="61"/>
      <c r="HN1" s="61"/>
      <c r="HO1" s="61">
        <f>IF(OR(HO5="Lun",HO5="Mar",HO5="Mer",HO5="Jeu",HO5="Ven"),1,0)</f>
        <v>1</v>
      </c>
      <c r="HP1" s="61"/>
      <c r="HQ1" s="61"/>
      <c r="HR1" s="61"/>
      <c r="HS1" s="61">
        <f>IF(OR(HS5="Lun",HS5="Mar",HS5="Mer",HS5="Jeu",HS5="Ven"),1,0)</f>
        <v>0</v>
      </c>
      <c r="HT1" s="61"/>
      <c r="HU1" s="61"/>
      <c r="HV1" s="61"/>
      <c r="HW1" s="61">
        <f>IF(OR(HW5="Lun",HW5="Mar",HW5="Mer",HW5="Jeu",HW5="Ven"),1,0)</f>
        <v>0</v>
      </c>
      <c r="HX1" s="61"/>
      <c r="HY1" s="61"/>
      <c r="HZ1" s="61"/>
      <c r="IA1" s="61">
        <f>IF(OR(IA5="Lun",IA5="Mar",IA5="Mer",IA5="Jeu",IA5="Ven"),1,0)</f>
        <v>1</v>
      </c>
      <c r="IB1" s="61"/>
      <c r="IC1" s="61"/>
      <c r="ID1" s="61"/>
      <c r="IE1" s="61">
        <f>IF(OR(IE5="Lun",IE5="Mar",IE5="Mer",IE5="Jeu",IE5="Ven"),1,0)</f>
        <v>1</v>
      </c>
      <c r="IF1" s="61"/>
      <c r="IG1" s="61"/>
      <c r="IH1" s="61"/>
      <c r="II1" s="61">
        <f>IF(OR(II5="Lun",II5="Mar",II5="Mer",II5="Jeu",II5="Ven"),1,0)</f>
        <v>1</v>
      </c>
      <c r="IJ1" s="61"/>
      <c r="IK1" s="61"/>
      <c r="IL1" s="61"/>
      <c r="IM1" s="61">
        <f>IF(OR(IM5="Lun",IM5="Mar",IM5="Mer",IM5="Jeu",IM5="Ven"),1,0)</f>
        <v>1</v>
      </c>
      <c r="IN1" s="61"/>
      <c r="IO1" s="61"/>
      <c r="IP1" s="61"/>
      <c r="IQ1" s="61">
        <f>IF(OR(IQ5="Lun",IQ5="Mar",IQ5="Mer",IQ5="Jeu",IQ5="Ven"),1,0)</f>
        <v>1</v>
      </c>
      <c r="IR1" s="61"/>
      <c r="IS1" s="61"/>
      <c r="IT1" s="61"/>
      <c r="IU1" s="61">
        <f>IF(OR(IU5="Lun",IU5="Mar",IU5="Mer",IU5="Jeu",IU5="Ven"),1,0)</f>
        <v>0</v>
      </c>
      <c r="IV1" s="61"/>
      <c r="IW1" s="61"/>
      <c r="IX1" s="61"/>
      <c r="IY1" s="61">
        <f>IF(OR(IY5="Lun",IY5="Mar",IY5="Mer",IY5="Jeu",IY5="Ven"),1,0)</f>
        <v>0</v>
      </c>
      <c r="IZ1" s="61"/>
      <c r="JA1" s="61"/>
      <c r="JB1" s="61"/>
      <c r="JC1" s="61">
        <f>IF(OR(JC5="Lun",JC5="Mar",JC5="Mer",JC5="Jeu",JC5="Ven"),1,0)</f>
        <v>1</v>
      </c>
      <c r="JD1" s="61"/>
      <c r="JE1" s="61"/>
      <c r="JF1" s="61"/>
      <c r="JG1" s="61">
        <f>IF(OR(JG5="Lun",JG5="Mar",JG5="Mer",JG5="Jeu",JG5="Ven"),1,0)</f>
        <v>1</v>
      </c>
      <c r="JH1" s="61"/>
      <c r="JI1" s="61"/>
      <c r="JJ1" s="61"/>
      <c r="JK1" s="61">
        <f>IF(OR(JK5="Lun",JK5="Mar",JK5="Mer",JK5="Jeu",JK5="Ven"),1,0)</f>
        <v>1</v>
      </c>
      <c r="JL1" s="61"/>
      <c r="JM1" s="61"/>
      <c r="JN1" s="61"/>
      <c r="JO1" s="61">
        <f>IF(OR(JO5="Lun",JO5="Mar",JO5="Mer",JO5="Jeu",JO5="Ven"),1,0)</f>
        <v>1</v>
      </c>
      <c r="JP1" s="61"/>
      <c r="JQ1" s="61"/>
      <c r="JR1" s="61"/>
      <c r="JS1" s="61">
        <f>IF(OR(JS5="Lun",JS5="Mar",JS5="Mer",JS5="Jeu",JS5="Ven"),1,0)</f>
        <v>1</v>
      </c>
      <c r="JT1" s="61"/>
      <c r="JU1" s="61"/>
      <c r="JV1" s="61"/>
      <c r="JW1" s="61">
        <f>IF(OR(JW5="Lun",JW5="Mar",JW5="Mer",JW5="Jeu",JW5="Ven"),1,0)</f>
        <v>0</v>
      </c>
      <c r="JX1" s="61"/>
      <c r="JY1" s="61"/>
      <c r="JZ1" s="61"/>
      <c r="KA1" s="61">
        <f>IF(OR(KA5="Lun",KA5="Mar",KA5="Mer",KA5="Jeu",KA5="Ven"),1,0)</f>
        <v>0</v>
      </c>
      <c r="KB1" s="61"/>
      <c r="KC1" s="61"/>
      <c r="KD1" s="61"/>
      <c r="KE1" s="61">
        <f>IF(OR(KE5="Lun",KE5="Mar",KE5="Mer",KE5="Jeu",KE5="Ven"),1,0)</f>
        <v>1</v>
      </c>
      <c r="KF1" s="61"/>
      <c r="KG1" s="61"/>
      <c r="KH1" s="61"/>
      <c r="KI1" s="61">
        <f>IF(OR(KI5="Lun",KI5="Mar",KI5="Mer",KI5="Jeu",KI5="Ven"),1,0)</f>
        <v>1</v>
      </c>
      <c r="KJ1" s="61"/>
      <c r="KK1" s="61"/>
      <c r="KL1" s="61"/>
      <c r="KM1" s="61">
        <f>IF(OR(KM5="Lun",KM5="Mar",KM5="Mer",KM5="Jeu",KM5="Ven"),1,0)</f>
        <v>1</v>
      </c>
      <c r="KN1" s="61"/>
      <c r="KO1" s="61"/>
      <c r="KP1" s="61"/>
      <c r="KQ1" s="61">
        <f>IF(OR(KQ5="Lun",KQ5="Mar",KQ5="Mer",KQ5="Jeu",KQ5="Ven"),1,0)</f>
        <v>1</v>
      </c>
      <c r="KR1" s="61"/>
      <c r="KS1" s="61"/>
      <c r="KT1" s="61"/>
      <c r="KU1" s="61">
        <f>IF(OR(KU5="Lun",KU5="Mar",KU5="Mer",KU5="Jeu",KU5="Ven"),1,0)</f>
        <v>1</v>
      </c>
      <c r="KV1" s="61"/>
      <c r="KW1" s="61"/>
      <c r="KX1" s="61"/>
      <c r="KY1" s="61">
        <f>IF(OR(KY5="Lun",KY5="Mar",KY5="Mer",KY5="Jeu",KY5="Ven"),1,0)</f>
        <v>0</v>
      </c>
      <c r="KZ1" s="61"/>
      <c r="LA1" s="61"/>
      <c r="LB1" s="61"/>
      <c r="LC1" s="61">
        <f>IF(OR(LC5="Lun",LC5="Mar",LC5="Mer",LC5="Jeu",LC5="Ven"),1,0)</f>
        <v>0</v>
      </c>
      <c r="LD1" s="61"/>
      <c r="LE1" s="61"/>
      <c r="LF1" s="61"/>
      <c r="LG1" s="61">
        <f>IF(OR(LG5="Lun",LG5="Mar",LG5="Mer",LG5="Jeu",LG5="Ven"),1,0)</f>
        <v>1</v>
      </c>
      <c r="LH1" s="61"/>
      <c r="LI1" s="61"/>
      <c r="LJ1" s="61"/>
      <c r="LK1" s="61">
        <f>IF(OR(LK5="Lun",LK5="Mar",LK5="Mer",LK5="Jeu",LK5="Ven"),1,0)</f>
        <v>1</v>
      </c>
      <c r="LL1" s="61"/>
      <c r="LM1" s="61"/>
      <c r="LN1" s="61"/>
      <c r="LO1" s="61">
        <f>IF(OR(LO5="Lun",LO5="Mar",LO5="Mer",LO5="Jeu",LO5="Ven"),1,0)</f>
        <v>1</v>
      </c>
      <c r="LP1" s="61"/>
      <c r="LQ1" s="61"/>
      <c r="LR1" s="61"/>
      <c r="LS1" s="61">
        <f>IF(OR(LS5="Lun",LS5="Mar",LS5="Mer",LS5="Jeu",LS5="Ven"),1,0)</f>
        <v>1</v>
      </c>
      <c r="LT1" s="61"/>
      <c r="LU1" s="61"/>
      <c r="LV1" s="61"/>
      <c r="LW1" s="61">
        <f>IF(OR(LW5="Lun",LW5="Mar",LW5="Mer",LW5="Jeu",LW5="Ven"),1,0)</f>
        <v>1</v>
      </c>
      <c r="LX1" s="61"/>
      <c r="LY1" s="61"/>
      <c r="LZ1" s="61"/>
      <c r="MA1" s="61">
        <f>IF(OR(MA5="Lun",MA5="Mar",MA5="Mer",MA5="Jeu",MA5="Ven"),1,0)</f>
        <v>0</v>
      </c>
      <c r="MB1" s="61"/>
      <c r="MC1" s="61"/>
      <c r="MD1" s="61"/>
      <c r="ME1" s="61">
        <f>IF(OR(ME5="Lun",ME5="Mar",ME5="Mer",ME5="Jeu",ME5="Ven"),1,0)</f>
        <v>0</v>
      </c>
      <c r="MF1" s="61"/>
      <c r="MG1" s="61"/>
      <c r="MH1" s="61"/>
      <c r="MI1" s="61">
        <f>IF(OR(MI5="Lun",MI5="Mar",MI5="Mer",MI5="Jeu",MI5="Ven"),1,0)</f>
        <v>1</v>
      </c>
      <c r="MJ1" s="61"/>
      <c r="MK1" s="61"/>
      <c r="ML1" s="61"/>
      <c r="MM1" s="61">
        <f>IF(OR(MM5="Lun",MM5="Mar",MM5="Mer",MM5="Jeu",MM5="Ven"),1,0)</f>
        <v>1</v>
      </c>
      <c r="MN1" s="61"/>
      <c r="MO1" s="61"/>
      <c r="MP1" s="61"/>
      <c r="MQ1" s="61">
        <f>IF(OR(MQ5="Lun",MQ5="Mar",MQ5="Mer",MQ5="Jeu",MQ5="Ven"),1,0)</f>
        <v>1</v>
      </c>
      <c r="MR1" s="61"/>
      <c r="MS1" s="61"/>
      <c r="MT1" s="61"/>
      <c r="MU1" s="61">
        <f>IF(OR(MU5="Lun",MU5="Mar",MU5="Mer",MU5="Jeu",MU5="Ven"),1,0)</f>
        <v>1</v>
      </c>
      <c r="MV1" s="61"/>
      <c r="MW1" s="61"/>
      <c r="MX1" s="61"/>
      <c r="MY1" s="61">
        <f>IF(OR(MY5="Lun",MY5="Mar",MY5="Mer",MY5="Jeu",MY5="Ven"),1,0)</f>
        <v>1</v>
      </c>
      <c r="MZ1" s="61"/>
      <c r="NA1" s="61"/>
      <c r="NB1" s="61"/>
      <c r="NC1" s="61">
        <f>IF(OR(NC5="Lun",NC5="Mar",NC5="Mer",NC5="Jeu",NC5="Ven"),1,0)</f>
        <v>0</v>
      </c>
      <c r="ND1" s="61"/>
      <c r="NE1" s="61"/>
      <c r="NF1" s="61"/>
      <c r="NG1" s="61">
        <f>IF(OR(NG5="Lun",NG5="Mar",NG5="Mer",NG5="Jeu",NG5="Ven"),1,0)</f>
        <v>0</v>
      </c>
      <c r="NH1" s="61"/>
      <c r="NI1" s="61"/>
      <c r="NJ1" s="61"/>
      <c r="NK1" s="61">
        <f>IF(OR(NK5="Lun",NK5="Mar",NK5="Mer",NK5="Jeu",NK5="Ven"),1,0)</f>
        <v>1</v>
      </c>
      <c r="NL1" s="61"/>
      <c r="NM1" s="61"/>
      <c r="NN1" s="61"/>
      <c r="NO1" s="61">
        <f>IF(OR(NO5="Lun",NO5="Mar",NO5="Mer",NO5="Jeu",NO5="Ven"),1,0)</f>
        <v>1</v>
      </c>
      <c r="NP1" s="61"/>
      <c r="NQ1" s="61"/>
      <c r="NR1" s="61"/>
      <c r="NS1" s="61">
        <f>IF(OR(NS5="Lun",NS5="Mar",NS5="Mer",NS5="Jeu",NS5="Ven"),1,0)</f>
        <v>1</v>
      </c>
      <c r="NT1" s="61"/>
      <c r="NU1" s="61"/>
      <c r="NV1" s="61"/>
      <c r="NW1" s="61">
        <f>IF(OR(NW5="Lun",NW5="Mar",NW5="Mer",NW5="Jeu",NW5="Ven"),1,0)</f>
        <v>1</v>
      </c>
      <c r="NX1" s="61"/>
      <c r="NY1" s="61"/>
      <c r="NZ1" s="61"/>
      <c r="OA1" s="61">
        <f>IF(OR(OA5="Lun",OA5="Mar",OA5="Mer",OA5="Jeu",OA5="Ven"),1,0)</f>
        <v>1</v>
      </c>
      <c r="OB1" s="61"/>
      <c r="OC1" s="61"/>
      <c r="OD1" s="61"/>
      <c r="OE1" s="61">
        <f>IF(OR(OE5="Lun",OE5="Mar",OE5="Mer",OE5="Jeu",OE5="Ven"),1,0)</f>
        <v>0</v>
      </c>
      <c r="OF1" s="61"/>
      <c r="OG1" s="61"/>
      <c r="OH1" s="61"/>
      <c r="OI1" s="61">
        <f>IF(OR(OI5="Lun",OI5="Mar",OI5="Mer",OI5="Jeu",OI5="Ven"),1,0)</f>
        <v>0</v>
      </c>
      <c r="OJ1" s="61"/>
      <c r="OK1" s="61"/>
      <c r="OL1" s="61"/>
      <c r="OM1" s="61">
        <f>IF(OR(OM5="Lun",OM5="Mar",OM5="Mer",OM5="Jeu",OM5="Ven"),1,0)</f>
        <v>1</v>
      </c>
      <c r="ON1" s="61"/>
      <c r="OO1" s="61"/>
      <c r="OP1" s="61"/>
      <c r="OQ1" s="61">
        <f>IF(OR(OQ5="Lun",OQ5="Mar",OQ5="Mer",OQ5="Jeu",OQ5="Ven"),1,0)</f>
        <v>1</v>
      </c>
      <c r="OR1" s="61"/>
      <c r="OS1" s="61"/>
      <c r="OT1" s="61"/>
      <c r="OU1" s="61">
        <f>IF(OR(OU5="Lun",OU5="Mar",OU5="Mer",OU5="Jeu",OU5="Ven"),1,0)</f>
        <v>1</v>
      </c>
      <c r="OV1" s="61"/>
      <c r="OW1" s="61"/>
      <c r="OX1" s="61"/>
      <c r="OY1" s="61">
        <f>IF(OR(OY5="Lun",OY5="Mar",OY5="Mer",OY5="Jeu",OY5="Ven"),1,0)</f>
        <v>1</v>
      </c>
      <c r="OZ1" s="61"/>
      <c r="PA1" s="61"/>
      <c r="PB1" s="61"/>
      <c r="PC1" s="61">
        <f>IF(OR(PC5="Lun",PC5="Mar",PC5="Mer",PC5="Jeu",PC5="Ven"),1,0)</f>
        <v>1</v>
      </c>
      <c r="PD1" s="61"/>
      <c r="PE1" s="61"/>
      <c r="PF1" s="61"/>
      <c r="PG1" s="61">
        <f>IF(OR(PG5="Lun",PG5="Mar",PG5="Mer",PG5="Jeu",PG5="Ven"),1,0)</f>
        <v>0</v>
      </c>
      <c r="PH1" s="61"/>
      <c r="PI1" s="61"/>
      <c r="PJ1" s="61"/>
      <c r="PK1" s="61">
        <f>IF(OR(PK5="Lun",PK5="Mar",PK5="Mer",PK5="Jeu",PK5="Ven"),1,0)</f>
        <v>0</v>
      </c>
      <c r="PL1" s="61"/>
      <c r="PM1" s="61"/>
      <c r="PN1" s="61"/>
      <c r="PO1" s="61">
        <f>IF(OR(PO5="Lun",PO5="Mar",PO5="Mer",PO5="Jeu",PO5="Ven"),1,0)</f>
        <v>1</v>
      </c>
      <c r="PP1" s="61"/>
      <c r="PQ1" s="61"/>
      <c r="PR1" s="61"/>
      <c r="PS1" s="61">
        <f>IF(OR(PS5="Lun",PS5="Mar",PS5="Mer",PS5="Jeu",PS5="Ven"),1,0)</f>
        <v>1</v>
      </c>
      <c r="PT1" s="61"/>
      <c r="PU1" s="61"/>
      <c r="PV1" s="61"/>
      <c r="PW1" s="61">
        <f>IF(OR(PW5="Lun",PW5="Mar",PW5="Mer",PW5="Jeu",PW5="Ven"),1,0)</f>
        <v>1</v>
      </c>
      <c r="PX1" s="61"/>
      <c r="PY1" s="61"/>
      <c r="PZ1" s="61"/>
      <c r="QA1" s="61">
        <f>IF(OR(QA5="Lun",QA5="Mar",QA5="Mer",QA5="Jeu",QA5="Ven"),1,0)</f>
        <v>1</v>
      </c>
      <c r="QB1" s="61"/>
      <c r="QC1" s="61"/>
      <c r="QD1" s="61"/>
      <c r="QE1" s="61">
        <f>IF(OR(QE5="Lun",QE5="Mar",QE5="Mer",QE5="Jeu",QE5="Ven"),1,0)</f>
        <v>1</v>
      </c>
      <c r="QF1" s="61"/>
      <c r="QG1" s="61"/>
      <c r="QH1" s="61"/>
      <c r="QI1" s="61">
        <f>IF(OR(QI5="Lun",QI5="Mar",QI5="Mer",QI5="Jeu",QI5="Ven"),1,0)</f>
        <v>0</v>
      </c>
      <c r="QJ1" s="61"/>
      <c r="QK1" s="61"/>
      <c r="QL1" s="61"/>
      <c r="QM1" s="61">
        <f>IF(OR(QM5="Lun",QM5="Mar",QM5="Mer",QM5="Jeu",QM5="Ven"),1,0)</f>
        <v>0</v>
      </c>
      <c r="QN1" s="61"/>
      <c r="QO1" s="61"/>
      <c r="QP1" s="61"/>
      <c r="QQ1" s="61">
        <f>IF(OR(QQ5="Lun",QQ5="Mar",QQ5="Mer",QQ5="Jeu",QQ5="Ven"),1,0)</f>
        <v>1</v>
      </c>
      <c r="QR1" s="61"/>
      <c r="QS1" s="61"/>
      <c r="QT1" s="61"/>
      <c r="QU1" s="61">
        <f>IF(OR(QU5="Lun",QU5="Mar",QU5="Mer",QU5="Jeu",QU5="Ven"),1,0)</f>
        <v>1</v>
      </c>
      <c r="QV1" s="61"/>
      <c r="QW1" s="61"/>
      <c r="QX1" s="61"/>
      <c r="QY1" s="61">
        <f>IF(OR(QY5="Lun",QY5="Mar",QY5="Mer",QY5="Jeu",QY5="Ven"),1,0)</f>
        <v>1</v>
      </c>
      <c r="QZ1" s="61"/>
      <c r="RA1" s="61"/>
      <c r="RB1" s="61"/>
      <c r="RC1" s="61">
        <f>IF(OR(RC5="Lun",RC5="Mar",RC5="Mer",RC5="Jeu",RC5="Ven"),1,0)</f>
        <v>1</v>
      </c>
      <c r="RD1" s="61"/>
      <c r="RE1" s="61"/>
      <c r="RF1" s="61"/>
      <c r="RG1" s="61">
        <f>IF(OR(RG5="Lun",RG5="Mar",RG5="Mer",RG5="Jeu",RG5="Ven"),1,0)</f>
        <v>1</v>
      </c>
      <c r="RH1" s="61"/>
      <c r="RI1" s="61"/>
      <c r="RJ1" s="61"/>
      <c r="RK1" s="61">
        <f>IF(OR(RK5="Lun",RK5="Mar",RK5="Mer",RK5="Jeu",RK5="Ven"),1,0)</f>
        <v>0</v>
      </c>
      <c r="RL1" s="61"/>
      <c r="RM1" s="61"/>
      <c r="RN1" s="61"/>
      <c r="RO1" s="61">
        <f>IF(OR(RO5="Lun",RO5="Mar",RO5="Mer",RO5="Jeu",RO5="Ven"),1,0)</f>
        <v>0</v>
      </c>
      <c r="RP1" s="61"/>
      <c r="RQ1" s="61"/>
      <c r="RR1" s="61"/>
      <c r="RS1" s="61">
        <f>IF(OR(RS5="Lun",RS5="Mar",RS5="Mer",RS5="Jeu",RS5="Ven"),1,0)</f>
        <v>1</v>
      </c>
      <c r="RT1" s="61"/>
      <c r="RU1" s="61"/>
      <c r="RV1" s="61"/>
      <c r="RW1" s="61">
        <f>IF(OR(RW5="Lun",RW5="Mar",RW5="Mer",RW5="Jeu",RW5="Ven"),1,0)</f>
        <v>1</v>
      </c>
      <c r="RX1" s="61"/>
      <c r="RY1" s="61"/>
      <c r="RZ1" s="61"/>
      <c r="SA1" s="61">
        <f>IF(OR(SA5="Lun",SA5="Mar",SA5="Mer",SA5="Jeu",SA5="Ven"),1,0)</f>
        <v>1</v>
      </c>
      <c r="SB1" s="61"/>
      <c r="SC1" s="61"/>
      <c r="SD1" s="61"/>
      <c r="SE1" s="61">
        <f>IF(OR(SE5="Lun",SE5="Mar",SE5="Mer",SE5="Jeu",SE5="Ven"),1,0)</f>
        <v>1</v>
      </c>
      <c r="SF1" s="61"/>
      <c r="SG1" s="61"/>
      <c r="SH1" s="61"/>
      <c r="SI1" s="61">
        <f>IF(OR(SI5="Lun",SI5="Mar",SI5="Mer",SI5="Jeu",SI5="Ven"),1,0)</f>
        <v>1</v>
      </c>
      <c r="SJ1" s="61"/>
      <c r="SK1" s="61"/>
      <c r="SL1" s="61"/>
      <c r="SM1" s="61">
        <f>IF(OR(SM5="Lun",SM5="Mar",SM5="Mer",SM5="Jeu",SM5="Ven"),1,0)</f>
        <v>0</v>
      </c>
      <c r="SN1" s="61"/>
      <c r="SO1" s="61"/>
      <c r="SP1" s="61"/>
      <c r="SQ1" s="61">
        <f>IF(OR(SQ5="Lun",SQ5="Mar",SQ5="Mer",SQ5="Jeu",SQ5="Ven"),1,0)</f>
        <v>0</v>
      </c>
      <c r="SR1" s="61"/>
      <c r="SS1" s="61"/>
      <c r="ST1" s="61"/>
      <c r="SU1" s="61">
        <f>IF(OR(SU5="Lun",SU5="Mar",SU5="Mer",SU5="Jeu",SU5="Ven"),1,0)</f>
        <v>1</v>
      </c>
      <c r="SV1" s="61"/>
      <c r="SW1" s="61"/>
      <c r="SX1" s="61"/>
      <c r="SY1" s="61">
        <f>IF(OR(SY5="Lun",SY5="Mar",SY5="Mer",SY5="Jeu",SY5="Ven"),1,0)</f>
        <v>1</v>
      </c>
      <c r="SZ1" s="61"/>
      <c r="TA1" s="61"/>
      <c r="TB1" s="61"/>
      <c r="TC1" s="61">
        <f>IF(OR(TC5="Lun",TC5="Mar",TC5="Mer",TC5="Jeu",TC5="Ven"),1,0)</f>
        <v>1</v>
      </c>
      <c r="TD1" s="61"/>
      <c r="TE1" s="61"/>
      <c r="TF1" s="61"/>
      <c r="TG1" s="61">
        <f>IF(OR(TG5="Lun",TG5="Mar",TG5="Mer",TG5="Jeu",TG5="Ven"),1,0)</f>
        <v>1</v>
      </c>
      <c r="TH1" s="61"/>
      <c r="TI1" s="61"/>
      <c r="TJ1" s="61"/>
      <c r="TK1" s="61">
        <f>IF(OR(TK5="Lun",TK5="Mar",TK5="Mer",TK5="Jeu",TK5="Ven"),1,0)</f>
        <v>1</v>
      </c>
      <c r="TL1" s="61"/>
      <c r="TM1" s="61"/>
      <c r="TN1" s="61"/>
      <c r="TO1" s="61">
        <f>IF(OR(TO5="Lun",TO5="Mar",TO5="Mer",TO5="Jeu",TO5="Ven"),1,0)</f>
        <v>0</v>
      </c>
      <c r="TP1" s="61"/>
      <c r="TQ1" s="61"/>
      <c r="TR1" s="61"/>
      <c r="TS1" s="61">
        <f>IF(OR(TS5="Lun",TS5="Mar",TS5="Mer",TS5="Jeu",TS5="Ven"),1,0)</f>
        <v>0</v>
      </c>
      <c r="TT1" s="61"/>
      <c r="TU1" s="61"/>
      <c r="TV1" s="61"/>
      <c r="TW1" s="61">
        <f>IF(OR(TW5="Lun",TW5="Mar",TW5="Mer",TW5="Jeu",TW5="Ven"),1,0)</f>
        <v>1</v>
      </c>
      <c r="TX1" s="61"/>
      <c r="TY1" s="61"/>
      <c r="TZ1" s="61"/>
      <c r="UA1" s="61">
        <f>IF(OR(UA5="Lun",UA5="Mar",UA5="Mer",UA5="Jeu",UA5="Ven"),1,0)</f>
        <v>1</v>
      </c>
      <c r="UB1" s="61"/>
      <c r="UC1" s="61"/>
      <c r="UD1" s="61"/>
      <c r="UE1" s="61">
        <f>IF(OR(UE5="Lun",UE5="Mar",UE5="Mer",UE5="Jeu",UE5="Ven"),1,0)</f>
        <v>1</v>
      </c>
      <c r="UF1" s="61"/>
      <c r="UG1" s="61"/>
      <c r="UH1" s="61"/>
      <c r="UI1" s="61">
        <f>IF(OR(UI5="Lun",UI5="Mar",UI5="Mer",UI5="Jeu",UI5="Ven"),1,0)</f>
        <v>1</v>
      </c>
      <c r="UJ1" s="61"/>
      <c r="UK1" s="61"/>
      <c r="UL1" s="61"/>
      <c r="UM1" s="61">
        <f>IF(OR(UM5="Lun",UM5="Mar",UM5="Mer",UM5="Jeu",UM5="Ven"),1,0)</f>
        <v>1</v>
      </c>
      <c r="UN1" s="61"/>
      <c r="UO1" s="61"/>
      <c r="UP1" s="61"/>
      <c r="UQ1" s="61">
        <f>IF(OR(UQ5="Lun",UQ5="Mar",UQ5="Mer",UQ5="Jeu",UQ5="Ven"),1,0)</f>
        <v>0</v>
      </c>
      <c r="UR1" s="61"/>
      <c r="US1" s="61"/>
      <c r="UT1" s="61"/>
      <c r="UU1" s="61">
        <f>IF(OR(UU5="Lun",UU5="Mar",UU5="Mer",UU5="Jeu",UU5="Ven"),1,0)</f>
        <v>0</v>
      </c>
      <c r="UV1" s="61"/>
      <c r="UW1" s="61"/>
      <c r="UX1" s="61"/>
      <c r="UY1" s="61">
        <f>IF(OR(UY5="Lun",UY5="Mar",UY5="Mer",UY5="Jeu",UY5="Ven"),1,0)</f>
        <v>1</v>
      </c>
      <c r="UZ1" s="61"/>
      <c r="VA1" s="61"/>
      <c r="VB1" s="61"/>
      <c r="VC1" s="61">
        <f>IF(OR(VC5="Lun",VC5="Mar",VC5="Mer",VC5="Jeu",VC5="Ven"),1,0)</f>
        <v>1</v>
      </c>
      <c r="VD1" s="61"/>
      <c r="VE1" s="61"/>
      <c r="VF1" s="61"/>
      <c r="VG1" s="61">
        <f>IF(OR(VG5="Lun",VG5="Mar",VG5="Mer",VG5="Jeu",VG5="Ven"),1,0)</f>
        <v>1</v>
      </c>
      <c r="VH1" s="61"/>
      <c r="VI1" s="61"/>
      <c r="VJ1" s="61"/>
      <c r="VK1" s="61">
        <f>IF(OR(VK5="Lun",VK5="Mar",VK5="Mer",VK5="Jeu",VK5="Ven"),1,0)</f>
        <v>1</v>
      </c>
      <c r="VL1" s="61"/>
      <c r="VM1" s="61"/>
      <c r="VN1" s="61"/>
      <c r="VO1" s="61">
        <f>IF(OR(VO5="Lun",VO5="Mar",VO5="Mer",VO5="Jeu",VO5="Ven"),1,0)</f>
        <v>1</v>
      </c>
      <c r="VP1" s="61"/>
      <c r="VQ1" s="61"/>
      <c r="VR1" s="61"/>
      <c r="VS1" s="61">
        <f>IF(OR(VS5="Lun",VS5="Mar",VS5="Mer",VS5="Jeu",VS5="Ven"),1,0)</f>
        <v>0</v>
      </c>
      <c r="VT1" s="61"/>
      <c r="VU1" s="61"/>
      <c r="VV1" s="61"/>
      <c r="VW1" s="61">
        <f>IF(OR(VW5="Lun",VW5="Mar",VW5="Mer",VW5="Jeu",VW5="Ven"),1,0)</f>
        <v>0</v>
      </c>
      <c r="VX1" s="61"/>
      <c r="VY1" s="61"/>
      <c r="VZ1" s="61"/>
      <c r="WA1" s="61">
        <f>IF(OR(WA5="Lun",WA5="Mar",WA5="Mer",WA5="Jeu",WA5="Ven"),1,0)</f>
        <v>1</v>
      </c>
      <c r="WB1" s="61"/>
      <c r="WC1" s="61"/>
      <c r="WD1" s="61"/>
      <c r="WE1" s="61">
        <f>IF(OR(WE5="Lun",WE5="Mar",WE5="Mer",WE5="Jeu",WE5="Ven"),1,0)</f>
        <v>1</v>
      </c>
      <c r="WF1" s="61"/>
      <c r="WG1" s="61"/>
      <c r="WH1" s="61"/>
      <c r="WI1" s="61">
        <f>IF(OR(WI5="Lun",WI5="Mar",WI5="Mer",WI5="Jeu",WI5="Ven"),1,0)</f>
        <v>1</v>
      </c>
      <c r="WJ1" s="61"/>
      <c r="WK1" s="61"/>
      <c r="WL1" s="61"/>
      <c r="WM1" s="61">
        <f>IF(OR(WM5="Lun",WM5="Mar",WM5="Mer",WM5="Jeu",WM5="Ven"),1,0)</f>
        <v>1</v>
      </c>
      <c r="WN1" s="61"/>
      <c r="WO1" s="61"/>
      <c r="WP1" s="61"/>
      <c r="WQ1" s="61">
        <f>IF(OR(WQ5="Lun",WQ5="Mar",WQ5="Mer",WQ5="Jeu",WQ5="Ven"),1,0)</f>
        <v>1</v>
      </c>
      <c r="WR1" s="61"/>
      <c r="WS1" s="61"/>
      <c r="WT1" s="61"/>
      <c r="WU1" s="61">
        <f>IF(OR(WU5="Lun",WU5="Mar",WU5="Mer",WU5="Jeu",WU5="Ven"),1,0)</f>
        <v>0</v>
      </c>
      <c r="WV1" s="61"/>
      <c r="WW1" s="61"/>
      <c r="WX1" s="61"/>
      <c r="WY1" s="61">
        <f>IF(OR(WY5="Lun",WY5="Mar",WY5="Mer",WY5="Jeu",WY5="Ven"),1,0)</f>
        <v>0</v>
      </c>
      <c r="WZ1" s="61"/>
      <c r="XA1" s="61"/>
      <c r="XB1" s="61"/>
      <c r="XC1" s="61">
        <f>IF(OR(XC5="Lun",XC5="Mar",XC5="Mer",XC5="Jeu",XC5="Ven"),1,0)</f>
        <v>1</v>
      </c>
      <c r="XD1" s="61"/>
      <c r="XE1" s="61"/>
      <c r="XF1" s="61"/>
      <c r="XG1" s="61">
        <f>IF(OR(XG5="Lun",XG5="Mar",XG5="Mer",XG5="Jeu",XG5="Ven"),1,0)</f>
        <v>1</v>
      </c>
      <c r="XH1" s="61"/>
      <c r="XI1" s="61"/>
      <c r="XJ1" s="61"/>
      <c r="XK1" s="61">
        <f>IF(OR(XK5="Lun",XK5="Mar",XK5="Mer",XK5="Jeu",XK5="Ven"),1,0)</f>
        <v>1</v>
      </c>
      <c r="XL1" s="61"/>
      <c r="XM1" s="61"/>
      <c r="XN1" s="61"/>
      <c r="XO1" s="61">
        <f>IF(OR(XO5="Lun",XO5="Mar",XO5="Mer",XO5="Jeu",XO5="Ven"),1,0)</f>
        <v>1</v>
      </c>
      <c r="XP1" s="61"/>
      <c r="XQ1" s="61"/>
      <c r="XR1" s="61"/>
      <c r="XS1" s="61">
        <f>IF(OR(XS5="Lun",XS5="Mar",XS5="Mer",XS5="Jeu",XS5="Ven"),1,0)</f>
        <v>1</v>
      </c>
      <c r="XT1" s="61"/>
      <c r="XU1" s="61"/>
      <c r="XV1" s="61"/>
      <c r="XW1" s="61">
        <f>IF(OR(XW5="Lun",XW5="Mar",XW5="Mer",XW5="Jeu",XW5="Ven"),1,0)</f>
        <v>0</v>
      </c>
      <c r="XX1" s="61"/>
      <c r="XY1" s="61"/>
      <c r="XZ1" s="61"/>
      <c r="YA1" s="61">
        <f>IF(OR(YA5="Lun",YA5="Mar",YA5="Mer",YA5="Jeu",YA5="Ven"),1,0)</f>
        <v>0</v>
      </c>
      <c r="YB1" s="61"/>
      <c r="YC1" s="61"/>
      <c r="YD1" s="61"/>
      <c r="YE1" s="61">
        <f>IF(OR(YE5="Lun",YE5="Mar",YE5="Mer",YE5="Jeu",YE5="Ven"),1,0)</f>
        <v>1</v>
      </c>
      <c r="YF1" s="61"/>
      <c r="YG1" s="61"/>
      <c r="YH1" s="61"/>
      <c r="YI1" s="61">
        <f>IF(OR(YI5="Lun",YI5="Mar",YI5="Mer",YI5="Jeu",YI5="Ven"),1,0)</f>
        <v>1</v>
      </c>
      <c r="YJ1" s="61"/>
      <c r="YK1" s="61"/>
      <c r="YL1" s="61"/>
      <c r="YM1" s="61">
        <f>IF(OR(YM5="Lun",YM5="Mar",YM5="Mer",YM5="Jeu",YM5="Ven"),1,0)</f>
        <v>1</v>
      </c>
      <c r="YN1" s="61"/>
      <c r="YO1" s="61"/>
      <c r="YP1" s="61"/>
      <c r="YQ1" s="61">
        <f>IF(OR(YQ5="Lun",YQ5="Mar",YQ5="Mer",YQ5="Jeu",YQ5="Ven"),1,0)</f>
        <v>1</v>
      </c>
      <c r="YR1" s="61"/>
      <c r="YS1" s="61"/>
      <c r="YT1" s="61"/>
      <c r="YU1" s="61">
        <f>IF(OR(YU5="Lun",YU5="Mar",YU5="Mer",YU5="Jeu",YU5="Ven"),1,0)</f>
        <v>1</v>
      </c>
      <c r="YV1" s="61"/>
      <c r="YW1" s="61"/>
      <c r="YX1" s="61"/>
      <c r="YY1" s="61">
        <f>IF(OR(YY5="Lun",YY5="Mar",YY5="Mer",YY5="Jeu",YY5="Ven"),1,0)</f>
        <v>0</v>
      </c>
      <c r="YZ1" s="61"/>
      <c r="ZA1" s="61"/>
      <c r="ZB1" s="61"/>
      <c r="ZC1" s="61">
        <f>IF(OR(ZC5="Lun",ZC5="Mar",ZC5="Mer",ZC5="Jeu",ZC5="Ven"),1,0)</f>
        <v>0</v>
      </c>
      <c r="ZD1" s="61"/>
      <c r="ZE1" s="61"/>
      <c r="ZF1" s="61"/>
      <c r="ZG1" s="61">
        <f>IF(OR(ZG5="Lun",ZG5="Mar",ZG5="Mer",ZG5="Jeu",ZG5="Ven"),1,0)</f>
        <v>1</v>
      </c>
      <c r="ZH1" s="61"/>
      <c r="ZI1" s="61"/>
      <c r="ZJ1" s="61"/>
      <c r="ZK1" s="61">
        <f>IF(OR(ZK5="Lun",ZK5="Mar",ZK5="Mer",ZK5="Jeu",ZK5="Ven"),1,0)</f>
        <v>1</v>
      </c>
      <c r="ZL1" s="61"/>
      <c r="ZM1" s="61"/>
      <c r="ZN1" s="61"/>
      <c r="ZO1" s="61">
        <f>IF(OR(ZO5="Lun",ZO5="Mar",ZO5="Mer",ZO5="Jeu",ZO5="Ven"),1,0)</f>
        <v>1</v>
      </c>
      <c r="ZP1" s="61"/>
      <c r="ZQ1" s="61"/>
      <c r="ZR1" s="61"/>
      <c r="ZS1" s="61">
        <f>IF(OR(ZS5="Lun",ZS5="Mar",ZS5="Mer",ZS5="Jeu",ZS5="Ven"),1,0)</f>
        <v>1</v>
      </c>
      <c r="ZT1" s="61"/>
      <c r="ZU1" s="61"/>
      <c r="ZV1" s="61"/>
      <c r="ZW1" s="61">
        <f>IF(OR(ZW5="Lun",ZW5="Mar",ZW5="Mer",ZW5="Jeu",ZW5="Ven"),1,0)</f>
        <v>1</v>
      </c>
      <c r="ZX1" s="61"/>
      <c r="ZY1" s="61"/>
      <c r="ZZ1" s="61"/>
      <c r="AAA1" s="61">
        <f>IF(OR(AAA5="Lun",AAA5="Mar",AAA5="Mer",AAA5="Jeu",AAA5="Ven"),1,0)</f>
        <v>0</v>
      </c>
      <c r="AAB1" s="61"/>
      <c r="AAC1" s="61"/>
      <c r="AAD1" s="61"/>
      <c r="AAE1" s="61">
        <f>IF(OR(AAE5="Lun",AAE5="Mar",AAE5="Mer",AAE5="Jeu",AAE5="Ven"),1,0)</f>
        <v>0</v>
      </c>
      <c r="AAF1" s="61"/>
      <c r="AAG1" s="61"/>
      <c r="AAH1" s="61"/>
      <c r="AAI1" s="61">
        <f>IF(OR(AAI5="Lun",AAI5="Mar",AAI5="Mer",AAI5="Jeu",AAI5="Ven"),1,0)</f>
        <v>1</v>
      </c>
      <c r="AAJ1" s="61"/>
      <c r="AAK1" s="61"/>
      <c r="AAL1" s="61"/>
      <c r="AAM1" s="61">
        <f>IF(OR(AAM5="Lun",AAM5="Mar",AAM5="Mer",AAM5="Jeu",AAM5="Ven"),1,0)</f>
        <v>1</v>
      </c>
      <c r="AAN1" s="61"/>
      <c r="AAO1" s="61"/>
      <c r="AAP1" s="61"/>
      <c r="AAQ1" s="61">
        <f>IF(OR(AAQ5="Lun",AAQ5="Mar",AAQ5="Mer",AAQ5="Jeu",AAQ5="Ven"),1,0)</f>
        <v>1</v>
      </c>
      <c r="AAR1" s="61"/>
      <c r="AAS1" s="61"/>
      <c r="AAT1" s="61"/>
      <c r="AAU1" s="61">
        <f>IF(OR(AAU5="Lun",AAU5="Mar",AAU5="Mer",AAU5="Jeu",AAU5="Ven"),1,0)</f>
        <v>1</v>
      </c>
      <c r="AAV1" s="61"/>
      <c r="AAW1" s="61"/>
      <c r="AAX1" s="61"/>
      <c r="AAY1" s="61">
        <f>IF(OR(AAY5="Lun",AAY5="Mar",AAY5="Mer",AAY5="Jeu",AAY5="Ven"),1,0)</f>
        <v>1</v>
      </c>
      <c r="AAZ1" s="61"/>
      <c r="ABA1" s="61"/>
      <c r="ABB1" s="61"/>
      <c r="ABC1" s="61">
        <f>IF(OR(ABC5="Lun",ABC5="Mar",ABC5="Mer",ABC5="Jeu",ABC5="Ven"),1,0)</f>
        <v>0</v>
      </c>
      <c r="ABD1" s="61"/>
      <c r="ABE1" s="61"/>
      <c r="ABF1" s="61"/>
      <c r="ABG1" s="61">
        <f>IF(OR(ABG5="Lun",ABG5="Mar",ABG5="Mer",ABG5="Jeu",ABG5="Ven"),1,0)</f>
        <v>0</v>
      </c>
      <c r="ABH1" s="61"/>
      <c r="ABI1" s="61"/>
      <c r="ABJ1" s="61"/>
      <c r="ABK1" s="61">
        <f>IF(OR(ABK5="Lun",ABK5="Mar",ABK5="Mer",ABK5="Jeu",ABK5="Ven"),1,0)</f>
        <v>1</v>
      </c>
      <c r="ABL1" s="61"/>
      <c r="ABM1" s="61"/>
      <c r="ABN1" s="61"/>
      <c r="ABO1" s="61">
        <f>IF(OR(ABO5="Lun",ABO5="Mar",ABO5="Mer",ABO5="Jeu",ABO5="Ven"),1,0)</f>
        <v>1</v>
      </c>
      <c r="ABP1" s="61"/>
      <c r="ABQ1" s="61"/>
      <c r="ABR1" s="61"/>
      <c r="ABS1" s="61">
        <f>IF(OR(ABS5="Lun",ABS5="Mar",ABS5="Mer",ABS5="Jeu",ABS5="Ven"),1,0)</f>
        <v>1</v>
      </c>
      <c r="ABT1" s="61"/>
      <c r="ABU1" s="61"/>
      <c r="ABV1" s="61"/>
      <c r="ABW1" s="61">
        <f>IF(OR(ABW5="Lun",ABW5="Mar",ABW5="Mer",ABW5="Jeu",ABW5="Ven"),1,0)</f>
        <v>1</v>
      </c>
      <c r="ABX1" s="61"/>
      <c r="ABY1" s="61"/>
      <c r="ABZ1" s="61"/>
      <c r="ACA1" s="61">
        <f>IF(OR(ACA5="Lun",ACA5="Mar",ACA5="Mer",ACA5="Jeu",ACA5="Ven"),1,0)</f>
        <v>1</v>
      </c>
      <c r="ACB1" s="61"/>
      <c r="ACC1" s="61"/>
      <c r="ACD1" s="61"/>
      <c r="ACE1" s="61">
        <f>IF(OR(ACE5="Lun",ACE5="Mar",ACE5="Mer",ACE5="Jeu",ACE5="Ven"),1,0)</f>
        <v>0</v>
      </c>
      <c r="ACF1" s="61"/>
      <c r="ACG1" s="61"/>
      <c r="ACH1" s="61"/>
      <c r="ACI1" s="61">
        <f>IF(OR(ACI5="Lun",ACI5="Mar",ACI5="Mer",ACI5="Jeu",ACI5="Ven"),1,0)</f>
        <v>0</v>
      </c>
      <c r="ACJ1" s="61"/>
      <c r="ACK1" s="61"/>
      <c r="ACL1" s="61"/>
      <c r="ACM1" s="61">
        <f>IF(OR(ACM5="Lun",ACM5="Mar",ACM5="Mer",ACM5="Jeu",ACM5="Ven"),1,0)</f>
        <v>1</v>
      </c>
      <c r="ACN1" s="61"/>
      <c r="ACO1" s="61"/>
      <c r="ACP1" s="61"/>
      <c r="ACQ1" s="61">
        <f>IF(OR(ACQ5="Lun",ACQ5="Mar",ACQ5="Mer",ACQ5="Jeu",ACQ5="Ven"),1,0)</f>
        <v>1</v>
      </c>
      <c r="ACR1" s="61"/>
      <c r="ACS1" s="61"/>
      <c r="ACT1" s="61"/>
      <c r="ACU1" s="61">
        <f>IF(OR(ACU5="Lun",ACU5="Mar",ACU5="Mer",ACU5="Jeu",ACU5="Ven"),1,0)</f>
        <v>1</v>
      </c>
      <c r="ACV1" s="61"/>
      <c r="ACW1" s="61"/>
      <c r="ACX1" s="61"/>
      <c r="ACY1" s="61">
        <f>IF(OR(ACY5="Lun",ACY5="Mar",ACY5="Mer",ACY5="Jeu",ACY5="Ven"),1,0)</f>
        <v>1</v>
      </c>
      <c r="ACZ1" s="61"/>
      <c r="ADA1" s="61"/>
      <c r="ADB1" s="61"/>
      <c r="ADC1" s="61">
        <f>IF(OR(ADC5="Lun",ADC5="Mar",ADC5="Mer",ADC5="Jeu",ADC5="Ven"),1,0)</f>
        <v>1</v>
      </c>
      <c r="ADD1" s="61"/>
      <c r="ADE1" s="61"/>
      <c r="ADF1" s="61"/>
      <c r="ADG1" s="61">
        <f>IF(OR(ADG5="Lun",ADG5="Mar",ADG5="Mer",ADG5="Jeu",ADG5="Ven"),1,0)</f>
        <v>0</v>
      </c>
      <c r="ADH1" s="61"/>
      <c r="ADI1" s="61"/>
      <c r="ADJ1" s="61"/>
      <c r="ADK1" s="61">
        <f>IF(OR(ADK5="Lun",ADK5="Mar",ADK5="Mer",ADK5="Jeu",ADK5="Ven"),1,0)</f>
        <v>0</v>
      </c>
      <c r="ADL1" s="61"/>
      <c r="ADM1" s="61"/>
      <c r="ADN1" s="61"/>
      <c r="ADO1" s="61">
        <f>IF(OR(ADO5="Lun",ADO5="Mar",ADO5="Mer",ADO5="Jeu",ADO5="Ven"),1,0)</f>
        <v>1</v>
      </c>
      <c r="ADP1" s="61"/>
      <c r="ADQ1" s="61"/>
      <c r="ADR1" s="61"/>
      <c r="ADS1" s="61">
        <f>IF(OR(ADS5="Lun",ADS5="Mar",ADS5="Mer",ADS5="Jeu",ADS5="Ven"),1,0)</f>
        <v>1</v>
      </c>
      <c r="ADT1" s="61"/>
      <c r="ADU1" s="61"/>
      <c r="ADV1" s="61"/>
      <c r="ADW1" s="61">
        <f>IF(OR(ADW5="Lun",ADW5="Mar",ADW5="Mer",ADW5="Jeu",ADW5="Ven"),1,0)</f>
        <v>1</v>
      </c>
      <c r="ADX1" s="61"/>
      <c r="ADY1" s="61"/>
      <c r="ADZ1" s="61"/>
      <c r="AEA1" s="61">
        <f>IF(OR(AEA5="Lun",AEA5="Mar",AEA5="Mer",AEA5="Jeu",AEA5="Ven"),1,0)</f>
        <v>1</v>
      </c>
      <c r="AEB1" s="61"/>
      <c r="AEC1" s="61"/>
      <c r="AED1" s="61"/>
      <c r="AEE1" s="61">
        <f>IF(OR(AEE5="Lun",AEE5="Mar",AEE5="Mer",AEE5="Jeu",AEE5="Ven"),1,0)</f>
        <v>1</v>
      </c>
      <c r="AEF1" s="61"/>
      <c r="AEG1" s="61"/>
      <c r="AEH1" s="61"/>
      <c r="AEI1" s="61">
        <f>IF(OR(AEI5="Lun",AEI5="Mar",AEI5="Mer",AEI5="Jeu",AEI5="Ven"),1,0)</f>
        <v>0</v>
      </c>
      <c r="AEJ1" s="61"/>
      <c r="AEK1" s="61"/>
      <c r="AEL1" s="61"/>
      <c r="AEM1" s="61">
        <f>IF(OR(AEM5="Lun",AEM5="Mar",AEM5="Mer",AEM5="Jeu",AEM5="Ven"),1,0)</f>
        <v>0</v>
      </c>
      <c r="AEN1" s="61"/>
      <c r="AEO1" s="61"/>
      <c r="AEP1" s="61"/>
      <c r="AEQ1" s="61">
        <f>IF(OR(AEQ5="Lun",AEQ5="Mar",AEQ5="Mer",AEQ5="Jeu",AEQ5="Ven"),1,0)</f>
        <v>1</v>
      </c>
      <c r="AER1" s="61"/>
      <c r="AES1" s="61"/>
      <c r="AET1" s="61"/>
      <c r="AEU1" s="61">
        <f>IF(OR(AEU5="Lun",AEU5="Mar",AEU5="Mer",AEU5="Jeu",AEU5="Ven"),1,0)</f>
        <v>1</v>
      </c>
      <c r="AEV1" s="61"/>
      <c r="AEW1" s="61"/>
      <c r="AEX1" s="61"/>
      <c r="AEY1" s="61">
        <f>IF(OR(AEY5="Lun",AEY5="Mar",AEY5="Mer",AEY5="Jeu",AEY5="Ven"),1,0)</f>
        <v>1</v>
      </c>
      <c r="AEZ1" s="61"/>
      <c r="AFA1" s="61"/>
      <c r="AFB1" s="61"/>
      <c r="AFC1" s="61">
        <f>IF(OR(AFC5="Lun",AFC5="Mar",AFC5="Mer",AFC5="Jeu",AFC5="Ven"),1,0)</f>
        <v>1</v>
      </c>
      <c r="AFD1" s="61"/>
      <c r="AFE1" s="61"/>
      <c r="AFF1" s="61"/>
      <c r="AFG1" s="61">
        <f>IF(OR(AFG5="Lun",AFG5="Mar",AFG5="Mer",AFG5="Jeu",AFG5="Ven"),1,0)</f>
        <v>1</v>
      </c>
      <c r="AFH1" s="61"/>
      <c r="AFI1" s="61"/>
      <c r="AFJ1" s="61"/>
      <c r="AFK1" s="61">
        <f>IF(OR(AFK5="Lun",AFK5="Mar",AFK5="Mer",AFK5="Jeu",AFK5="Ven"),1,0)</f>
        <v>0</v>
      </c>
      <c r="AFL1" s="61"/>
      <c r="AFM1" s="61"/>
      <c r="AFN1" s="61"/>
      <c r="AFO1" s="61">
        <f>IF(OR(AFO5="Lun",AFO5="Mar",AFO5="Mer",AFO5="Jeu",AFO5="Ven"),1,0)</f>
        <v>0</v>
      </c>
      <c r="AFP1" s="61"/>
      <c r="AFQ1" s="61"/>
      <c r="AFR1" s="61"/>
      <c r="AFS1" s="61">
        <f>IF(OR(AFS5="Lun",AFS5="Mar",AFS5="Mer",AFS5="Jeu",AFS5="Ven"),1,0)</f>
        <v>1</v>
      </c>
      <c r="AFT1" s="61"/>
      <c r="AFU1" s="61"/>
      <c r="AFV1" s="61"/>
      <c r="AFW1" s="61">
        <f>IF(OR(AFW5="Lun",AFW5="Mar",AFW5="Mer",AFW5="Jeu",AFW5="Ven"),1,0)</f>
        <v>1</v>
      </c>
      <c r="AFX1" s="61"/>
      <c r="AFY1" s="61"/>
      <c r="AFZ1" s="61"/>
      <c r="AGA1" s="61">
        <f>IF(OR(AGA5="Lun",AGA5="Mar",AGA5="Mer",AGA5="Jeu",AGA5="Ven"),1,0)</f>
        <v>1</v>
      </c>
      <c r="AGB1" s="61"/>
      <c r="AGC1" s="61"/>
      <c r="AGD1" s="61"/>
      <c r="AGE1" s="61">
        <f>IF(OR(AGE5="Lun",AGE5="Mar",AGE5="Mer",AGE5="Jeu",AGE5="Ven"),1,0)</f>
        <v>1</v>
      </c>
      <c r="AGF1" s="61"/>
      <c r="AGG1" s="61"/>
      <c r="AGH1" s="61"/>
      <c r="AGI1" s="61">
        <f>IF(OR(AGI5="Lun",AGI5="Mar",AGI5="Mer",AGI5="Jeu",AGI5="Ven"),1,0)</f>
        <v>1</v>
      </c>
      <c r="AGJ1" s="61"/>
      <c r="AGK1" s="61"/>
      <c r="AGL1" s="61"/>
      <c r="AGM1" s="61">
        <f>IF(OR(AGM5="Lun",AGM5="Mar",AGM5="Mer",AGM5="Jeu",AGM5="Ven"),1,0)</f>
        <v>0</v>
      </c>
      <c r="AGN1" s="61"/>
      <c r="AGO1" s="61"/>
      <c r="AGP1" s="61"/>
      <c r="AGQ1" s="61">
        <f>IF(OR(AGQ5="Lun",AGQ5="Mar",AGQ5="Mer",AGQ5="Jeu",AGQ5="Ven"),1,0)</f>
        <v>0</v>
      </c>
      <c r="AGR1" s="61"/>
      <c r="AGS1" s="61"/>
      <c r="AGT1" s="61"/>
      <c r="AGU1" s="61">
        <f>IF(OR(AGU5="Lun",AGU5="Mar",AGU5="Mer",AGU5="Jeu",AGU5="Ven"),1,0)</f>
        <v>1</v>
      </c>
      <c r="AGV1" s="61"/>
      <c r="AGW1" s="61"/>
      <c r="AGX1" s="61"/>
      <c r="AGY1" s="61">
        <f>IF(OR(AGY5="Lun",AGY5="Mar",AGY5="Mer",AGY5="Jeu",AGY5="Ven"),1,0)</f>
        <v>1</v>
      </c>
      <c r="AGZ1" s="61"/>
      <c r="AHA1" s="61"/>
      <c r="AHB1" s="61"/>
      <c r="AHC1" s="61">
        <f>IF(OR(AHC5="Lun",AHC5="Mar",AHC5="Mer",AHC5="Jeu",AHC5="Ven"),1,0)</f>
        <v>1</v>
      </c>
      <c r="AHD1" s="61"/>
      <c r="AHE1" s="61"/>
      <c r="AHF1" s="61"/>
      <c r="AHG1" s="61">
        <f>IF(OR(AHG5="Lun",AHG5="Mar",AHG5="Mer",AHG5="Jeu",AHG5="Ven"),1,0)</f>
        <v>1</v>
      </c>
      <c r="AHH1" s="61"/>
      <c r="AHI1" s="61"/>
      <c r="AHJ1" s="61"/>
      <c r="AHK1" s="61">
        <f>IF(OR(AHK5="Lun",AHK5="Mar",AHK5="Mer",AHK5="Jeu",AHK5="Ven"),1,0)</f>
        <v>1</v>
      </c>
      <c r="AHL1" s="61"/>
      <c r="AHM1" s="61"/>
      <c r="AHN1" s="61"/>
      <c r="AHO1" s="61">
        <f>IF(OR(AHO5="Lun",AHO5="Mar",AHO5="Mer",AHO5="Jeu",AHO5="Ven"),1,0)</f>
        <v>0</v>
      </c>
      <c r="AHP1" s="61"/>
      <c r="AHQ1" s="61"/>
      <c r="AHR1" s="61"/>
      <c r="AHS1" s="61">
        <f>IF(OR(AHS5="Lun",AHS5="Mar",AHS5="Mer",AHS5="Jeu",AHS5="Ven"),1,0)</f>
        <v>0</v>
      </c>
      <c r="AHT1" s="61"/>
      <c r="AHU1" s="61"/>
      <c r="AHV1" s="61"/>
      <c r="AHW1" s="61">
        <f>IF(OR(AHW5="Lun",AHW5="Mar",AHW5="Mer",AHW5="Jeu",AHW5="Ven"),1,0)</f>
        <v>1</v>
      </c>
      <c r="AHX1" s="61"/>
      <c r="AHY1" s="61"/>
      <c r="AHZ1" s="61"/>
      <c r="AIA1" s="61">
        <f>IF(OR(AIA5="Lun",AIA5="Mar",AIA5="Mer",AIA5="Jeu",AIA5="Ven"),1,0)</f>
        <v>1</v>
      </c>
      <c r="AIB1" s="61"/>
      <c r="AIC1" s="61"/>
      <c r="AID1" s="61"/>
      <c r="AIE1" s="61">
        <f>IF(OR(AIE5="Lun",AIE5="Mar",AIE5="Mer",AIE5="Jeu",AIE5="Ven"),1,0)</f>
        <v>1</v>
      </c>
      <c r="AIF1" s="61"/>
      <c r="AIG1" s="61"/>
      <c r="AIH1" s="61"/>
      <c r="AII1" s="61">
        <f>IF(OR(AII5="Lun",AII5="Mar",AII5="Mer",AII5="Jeu",AII5="Ven"),1,0)</f>
        <v>1</v>
      </c>
      <c r="AIJ1" s="61"/>
      <c r="AIK1" s="61"/>
      <c r="AIL1" s="61"/>
      <c r="AIM1" s="61">
        <f>IF(OR(AIM5="Lun",AIM5="Mar",AIM5="Mer",AIM5="Jeu",AIM5="Ven"),1,0)</f>
        <v>1</v>
      </c>
      <c r="AIN1" s="61"/>
      <c r="AIO1" s="61"/>
      <c r="AIP1" s="61"/>
      <c r="AIQ1" s="61">
        <f>IF(OR(AIQ5="Lun",AIQ5="Mar",AIQ5="Mer",AIQ5="Jeu",AIQ5="Ven"),1,0)</f>
        <v>0</v>
      </c>
      <c r="AIR1" s="61"/>
      <c r="AIS1" s="61"/>
      <c r="AIT1" s="61"/>
      <c r="AIU1" s="61">
        <f>IF(OR(AIU5="Lun",AIU5="Mar",AIU5="Mer",AIU5="Jeu",AIU5="Ven"),1,0)</f>
        <v>0</v>
      </c>
      <c r="AIV1" s="61"/>
      <c r="AIW1" s="61"/>
      <c r="AIX1" s="61"/>
      <c r="AIY1" s="61">
        <f>IF(OR(AIY5="Lun",AIY5="Mar",AIY5="Mer",AIY5="Jeu",AIY5="Ven"),1,0)</f>
        <v>1</v>
      </c>
      <c r="AIZ1" s="61"/>
      <c r="AJA1" s="61"/>
      <c r="AJB1" s="61"/>
      <c r="AJC1" s="61">
        <f>IF(OR(AJC5="Lun",AJC5="Mar",AJC5="Mer",AJC5="Jeu",AJC5="Ven"),1,0)</f>
        <v>1</v>
      </c>
      <c r="AJD1" s="61"/>
      <c r="AJE1" s="61"/>
      <c r="AJF1" s="61"/>
      <c r="AJG1" s="61">
        <f>IF(OR(AJG5="Lun",AJG5="Mar",AJG5="Mer",AJG5="Jeu",AJG5="Ven"),1,0)</f>
        <v>1</v>
      </c>
      <c r="AJH1" s="61"/>
      <c r="AJI1" s="61"/>
      <c r="AJJ1" s="61"/>
      <c r="AJK1" s="61">
        <f>IF(OR(AJK5="Lun",AJK5="Mar",AJK5="Mer",AJK5="Jeu",AJK5="Ven"),1,0)</f>
        <v>1</v>
      </c>
      <c r="AJL1" s="61"/>
      <c r="AJM1" s="61"/>
      <c r="AJN1" s="61"/>
      <c r="AJO1" s="61">
        <f>IF(OR(AJO5="Lun",AJO5="Mar",AJO5="Mer",AJO5="Jeu",AJO5="Ven"),1,0)</f>
        <v>1</v>
      </c>
      <c r="AJP1" s="61"/>
      <c r="AJQ1" s="61"/>
      <c r="AJR1" s="61"/>
      <c r="AJS1" s="61">
        <f>IF(OR(AJS5="Lun",AJS5="Mar",AJS5="Mer",AJS5="Jeu",AJS5="Ven"),1,0)</f>
        <v>0</v>
      </c>
      <c r="AJT1" s="61"/>
      <c r="AJU1" s="61"/>
      <c r="AJV1" s="61"/>
      <c r="AJW1" s="61">
        <f>IF(OR(AJW5="Lun",AJW5="Mar",AJW5="Mer",AJW5="Jeu",AJW5="Ven"),1,0)</f>
        <v>0</v>
      </c>
      <c r="AJX1" s="61"/>
      <c r="AJY1" s="61"/>
      <c r="AJZ1" s="61"/>
      <c r="AKA1" s="61">
        <f>IF(OR(AKA5="Lun",AKA5="Mar",AKA5="Mer",AKA5="Jeu",AKA5="Ven"),1,0)</f>
        <v>1</v>
      </c>
      <c r="AKB1" s="61"/>
      <c r="AKC1" s="61"/>
      <c r="AKD1" s="61"/>
      <c r="AKE1" s="61">
        <f>IF(OR(AKE5="Lun",AKE5="Mar",AKE5="Mer",AKE5="Jeu",AKE5="Ven"),1,0)</f>
        <v>1</v>
      </c>
      <c r="AKF1" s="61"/>
      <c r="AKG1" s="61"/>
      <c r="AKH1" s="61"/>
      <c r="AKI1" s="61">
        <f>IF(OR(AKI5="Lun",AKI5="Mar",AKI5="Mer",AKI5="Jeu",AKI5="Ven"),1,0)</f>
        <v>1</v>
      </c>
      <c r="AKJ1" s="61"/>
      <c r="AKK1" s="61"/>
      <c r="AKL1" s="61"/>
      <c r="AKM1" s="61">
        <f>IF(OR(AKM5="Lun",AKM5="Mar",AKM5="Mer",AKM5="Jeu",AKM5="Ven"),1,0)</f>
        <v>1</v>
      </c>
      <c r="AKN1" s="61"/>
      <c r="AKO1" s="61"/>
      <c r="AKP1" s="61"/>
      <c r="AKQ1" s="61">
        <f>IF(OR(AKQ5="Lun",AKQ5="Mar",AKQ5="Mer",AKQ5="Jeu",AKQ5="Ven"),1,0)</f>
        <v>1</v>
      </c>
      <c r="AKR1" s="61"/>
      <c r="AKS1" s="61"/>
      <c r="AKT1" s="61"/>
      <c r="AKU1" s="61">
        <f>IF(OR(AKU5="Lun",AKU5="Mar",AKU5="Mer",AKU5="Jeu",AKU5="Ven"),1,0)</f>
        <v>0</v>
      </c>
      <c r="AKV1" s="61"/>
      <c r="AKW1" s="61"/>
      <c r="AKX1" s="61"/>
      <c r="AKY1" s="61">
        <f>IF(OR(AKY5="Lun",AKY5="Mar",AKY5="Mer",AKY5="Jeu",AKY5="Ven"),1,0)</f>
        <v>0</v>
      </c>
      <c r="AKZ1" s="61"/>
      <c r="ALA1" s="61"/>
      <c r="ALB1" s="61"/>
      <c r="ALC1" s="61">
        <f>IF(OR(ALC5="Lun",ALC5="Mar",ALC5="Mer",ALC5="Jeu",ALC5="Ven"),1,0)</f>
        <v>1</v>
      </c>
      <c r="ALD1" s="61"/>
      <c r="ALE1" s="61"/>
      <c r="ALF1" s="61"/>
      <c r="ALG1" s="61">
        <f>IF(OR(ALG5="Lun",ALG5="Mar",ALG5="Mer",ALG5="Jeu",ALG5="Ven"),1,0)</f>
        <v>1</v>
      </c>
      <c r="ALH1" s="61"/>
      <c r="ALI1" s="61"/>
      <c r="ALJ1" s="61"/>
      <c r="ALK1" s="61">
        <f>IF(OR(ALK5="Lun",ALK5="Mar",ALK5="Mer",ALK5="Jeu",ALK5="Ven"),1,0)</f>
        <v>1</v>
      </c>
      <c r="ALL1" s="61"/>
      <c r="ALM1" s="61"/>
      <c r="ALN1" s="61"/>
      <c r="ALO1" s="61">
        <f>IF(OR(ALO5="Lun",ALO5="Mar",ALO5="Mer",ALO5="Jeu",ALO5="Ven"),1,0)</f>
        <v>1</v>
      </c>
      <c r="ALP1" s="61"/>
      <c r="ALQ1" s="61"/>
      <c r="ALR1" s="61"/>
      <c r="ALS1" s="61">
        <f>IF(OR(ALS5="Lun",ALS5="Mar",ALS5="Mer",ALS5="Jeu",ALS5="Ven"),1,0)</f>
        <v>1</v>
      </c>
      <c r="ALT1" s="61"/>
      <c r="ALU1" s="61"/>
      <c r="ALV1" s="61"/>
      <c r="ALW1" s="61">
        <f>IF(OR(ALW5="Lun",ALW5="Mar",ALW5="Mer",ALW5="Jeu",ALW5="Ven"),1,0)</f>
        <v>0</v>
      </c>
      <c r="ALX1" s="61"/>
      <c r="ALY1" s="61"/>
      <c r="ALZ1" s="61"/>
      <c r="AMA1" s="61">
        <f>IF(OR(AMA5="Lun",AMA5="Mar",AMA5="Mer",AMA5="Jeu",AMA5="Ven"),1,0)</f>
        <v>0</v>
      </c>
      <c r="AMB1" s="61"/>
      <c r="AMC1" s="61"/>
      <c r="AMD1" s="61"/>
      <c r="AME1" s="61">
        <f>IF(OR(AME5="Lun",AME5="Mar",AME5="Mer",AME5="Jeu",AME5="Ven"),1,0)</f>
        <v>1</v>
      </c>
      <c r="AMF1" s="61"/>
      <c r="AMG1" s="61"/>
      <c r="AMH1" s="61"/>
      <c r="AMI1" s="61">
        <f>IF(OR(AMI5="Lun",AMI5="Mar",AMI5="Mer",AMI5="Jeu",AMI5="Ven"),1,0)</f>
        <v>1</v>
      </c>
      <c r="AMJ1" s="61"/>
      <c r="AMK1" s="61"/>
      <c r="AML1" s="61"/>
      <c r="AMM1" s="61">
        <f>IF(OR(AMM5="Lun",AMM5="Mar",AMM5="Mer",AMM5="Jeu",AMM5="Ven"),1,0)</f>
        <v>1</v>
      </c>
      <c r="AMN1" s="61"/>
      <c r="AMO1" s="61"/>
      <c r="AMP1" s="61"/>
      <c r="AMQ1" s="61">
        <f>IF(OR(AMQ5="Lun",AMQ5="Mar",AMQ5="Mer",AMQ5="Jeu",AMQ5="Ven"),1,0)</f>
        <v>1</v>
      </c>
      <c r="AMR1" s="61"/>
      <c r="AMS1" s="61"/>
      <c r="AMT1" s="61"/>
      <c r="AMU1" s="61">
        <f>IF(OR(AMU5="Lun",AMU5="Mar",AMU5="Mer",AMU5="Jeu",AMU5="Ven"),1,0)</f>
        <v>1</v>
      </c>
      <c r="AMV1" s="61"/>
      <c r="AMW1" s="61"/>
      <c r="AMX1" s="61"/>
      <c r="AMY1" s="61">
        <f>IF(OR(AMY5="Lun",AMY5="Mar",AMY5="Mer",AMY5="Jeu",AMY5="Ven"),1,0)</f>
        <v>0</v>
      </c>
      <c r="AMZ1" s="61"/>
      <c r="ANA1" s="61"/>
      <c r="ANB1" s="61"/>
      <c r="ANC1" s="61">
        <f>IF(OR(ANC5="Lun",ANC5="Mar",ANC5="Mer",ANC5="Jeu",ANC5="Ven"),1,0)</f>
        <v>0</v>
      </c>
      <c r="AND1" s="61"/>
      <c r="ANE1" s="61"/>
      <c r="ANF1" s="61"/>
      <c r="ANG1" s="61">
        <f>IF(OR(ANG5="Lun",ANG5="Mar",ANG5="Mer",ANG5="Jeu",ANG5="Ven"),1,0)</f>
        <v>1</v>
      </c>
      <c r="ANH1" s="61"/>
      <c r="ANI1" s="61"/>
      <c r="ANJ1" s="61"/>
      <c r="ANK1" s="61">
        <f>IF(OR(ANK5="Lun",ANK5="Mar",ANK5="Mer",ANK5="Jeu",ANK5="Ven"),1,0)</f>
        <v>1</v>
      </c>
      <c r="ANL1" s="61"/>
      <c r="ANM1" s="61"/>
      <c r="ANN1" s="61"/>
      <c r="ANO1" s="61">
        <f>IF(OR(ANO5="Lun",ANO5="Mar",ANO5="Mer",ANO5="Jeu",ANO5="Ven"),1,0)</f>
        <v>1</v>
      </c>
      <c r="ANP1" s="61"/>
      <c r="ANQ1" s="61"/>
      <c r="ANR1" s="61"/>
      <c r="ANS1" s="61">
        <f>IF(OR(ANS5="Lun",ANS5="Mar",ANS5="Mer",ANS5="Jeu",ANS5="Ven"),1,0)</f>
        <v>1</v>
      </c>
      <c r="ANT1" s="61"/>
      <c r="ANU1" s="61"/>
      <c r="ANV1" s="61"/>
      <c r="ANW1" s="61">
        <f>IF(OR(ANW5="Lun",ANW5="Mar",ANW5="Mer",ANW5="Jeu",ANW5="Ven"),1,0)</f>
        <v>1</v>
      </c>
      <c r="ANX1" s="61"/>
      <c r="ANY1" s="61"/>
      <c r="ANZ1" s="61"/>
      <c r="AOA1" s="61">
        <f>IF(OR(AOA5="Lun",AOA5="Mar",AOA5="Mer",AOA5="Jeu",AOA5="Ven"),1,0)</f>
        <v>0</v>
      </c>
      <c r="AOB1" s="61"/>
      <c r="AOC1" s="61"/>
      <c r="AOD1" s="61"/>
      <c r="AOE1" s="61">
        <f>IF(OR(AOE5="Lun",AOE5="Mar",AOE5="Mer",AOE5="Jeu",AOE5="Ven"),1,0)</f>
        <v>0</v>
      </c>
      <c r="AOF1" s="61"/>
      <c r="AOG1" s="61"/>
      <c r="AOH1" s="61"/>
      <c r="AOI1" s="61">
        <f>IF(OR(AOI5="Lun",AOI5="Mar",AOI5="Mer",AOI5="Jeu",AOI5="Ven"),1,0)</f>
        <v>1</v>
      </c>
      <c r="AOJ1" s="61"/>
      <c r="AOK1" s="61"/>
      <c r="AOL1" s="61"/>
      <c r="AOM1" s="61">
        <f>IF(OR(AOM5="Lun",AOM5="Mar",AOM5="Mer",AOM5="Jeu",AOM5="Ven"),1,0)</f>
        <v>1</v>
      </c>
      <c r="AON1" s="61"/>
      <c r="AOO1" s="61"/>
      <c r="AOP1" s="61"/>
      <c r="AOQ1" s="61">
        <f>IF(OR(AOQ5="Lun",AOQ5="Mar",AOQ5="Mer",AOQ5="Jeu",AOQ5="Ven"),1,0)</f>
        <v>1</v>
      </c>
      <c r="AOR1" s="61"/>
      <c r="AOS1" s="61"/>
      <c r="AOT1" s="61"/>
      <c r="AOU1" s="61">
        <f>IF(OR(AOU5="Lun",AOU5="Mar",AOU5="Mer",AOU5="Jeu",AOU5="Ven"),1,0)</f>
        <v>1</v>
      </c>
      <c r="AOV1" s="61"/>
      <c r="AOW1" s="61"/>
      <c r="AOX1" s="61"/>
      <c r="AOY1" s="61">
        <f>IF(OR(AOY5="Lun",AOY5="Mar",AOY5="Mer",AOY5="Jeu",AOY5="Ven"),1,0)</f>
        <v>1</v>
      </c>
      <c r="AOZ1" s="61"/>
      <c r="APA1" s="61"/>
      <c r="APB1" s="61"/>
      <c r="APC1" s="61">
        <f>IF(OR(APC5="Lun",APC5="Mar",APC5="Mer",APC5="Jeu",APC5="Ven"),1,0)</f>
        <v>0</v>
      </c>
      <c r="APD1" s="61"/>
      <c r="APE1" s="61"/>
      <c r="APF1" s="61"/>
      <c r="APG1" s="61">
        <f>IF(OR(APG5="Lun",APG5="Mar",APG5="Mer",APG5="Jeu",APG5="Ven"),1,0)</f>
        <v>0</v>
      </c>
      <c r="APH1" s="61"/>
      <c r="API1" s="61"/>
      <c r="APJ1" s="61"/>
      <c r="APK1" s="61">
        <f>IF(OR(APK5="Lun",APK5="Mar",APK5="Mer",APK5="Jeu",APK5="Ven"),1,0)</f>
        <v>1</v>
      </c>
      <c r="APL1" s="61"/>
      <c r="APM1" s="61"/>
      <c r="APN1" s="61"/>
      <c r="APO1" s="61">
        <f>IF(OR(APO5="Lun",APO5="Mar",APO5="Mer",APO5="Jeu",APO5="Ven"),1,0)</f>
        <v>1</v>
      </c>
      <c r="APP1" s="61"/>
      <c r="APQ1" s="61"/>
      <c r="APR1" s="61"/>
      <c r="APS1" s="61">
        <f>IF(OR(APS5="Lun",APS5="Mar",APS5="Mer",APS5="Jeu",APS5="Ven"),1,0)</f>
        <v>1</v>
      </c>
      <c r="APT1" s="61"/>
      <c r="APU1" s="61"/>
      <c r="APV1" s="61"/>
      <c r="APW1" s="61">
        <f>IF(OR(APW5="Lun",APW5="Mar",APW5="Mer",APW5="Jeu",APW5="Ven"),1,0)</f>
        <v>1</v>
      </c>
      <c r="APX1" s="61"/>
      <c r="APY1" s="61"/>
      <c r="APZ1" s="61"/>
      <c r="AQA1" s="61">
        <f>IF(OR(AQA5="Lun",AQA5="Mar",AQA5="Mer",AQA5="Jeu",AQA5="Ven"),1,0)</f>
        <v>1</v>
      </c>
      <c r="AQB1" s="61"/>
      <c r="AQC1" s="61"/>
      <c r="AQD1" s="61"/>
      <c r="AQE1" s="61">
        <f>IF(OR(AQE5="Lun",AQE5="Mar",AQE5="Mer",AQE5="Jeu",AQE5="Ven"),1,0)</f>
        <v>0</v>
      </c>
      <c r="AQF1" s="61"/>
      <c r="AQG1" s="61"/>
      <c r="AQH1" s="61"/>
      <c r="AQI1" s="61">
        <f>IF(OR(AQI5="Lun",AQI5="Mar",AQI5="Mer",AQI5="Jeu",AQI5="Ven"),1,0)</f>
        <v>0</v>
      </c>
      <c r="AQJ1" s="61"/>
      <c r="AQK1" s="61"/>
      <c r="AQL1" s="61"/>
      <c r="AQM1" s="61">
        <f>IF(OR(AQM5="Lun",AQM5="Mar",AQM5="Mer",AQM5="Jeu",AQM5="Ven"),1,0)</f>
        <v>1</v>
      </c>
      <c r="AQN1" s="61"/>
      <c r="AQO1" s="61"/>
      <c r="AQP1" s="61"/>
      <c r="AQQ1" s="61">
        <f>IF(OR(AQQ5="Lun",AQQ5="Mar",AQQ5="Mer",AQQ5="Jeu",AQQ5="Ven"),1,0)</f>
        <v>1</v>
      </c>
      <c r="AQR1" s="61"/>
      <c r="AQS1" s="61"/>
      <c r="AQT1" s="61"/>
      <c r="AQU1" s="61">
        <f>IF(OR(AQU5="Lun",AQU5="Mar",AQU5="Mer",AQU5="Jeu",AQU5="Ven"),1,0)</f>
        <v>1</v>
      </c>
      <c r="AQV1" s="61"/>
      <c r="AQW1" s="61"/>
      <c r="AQX1" s="61"/>
      <c r="AQY1" s="61">
        <f>IF(OR(AQY5="Lun",AQY5="Mar",AQY5="Mer",AQY5="Jeu",AQY5="Ven"),1,0)</f>
        <v>1</v>
      </c>
      <c r="AQZ1" s="61"/>
      <c r="ARA1" s="61"/>
      <c r="ARB1" s="61"/>
      <c r="ARC1" s="61">
        <f>IF(OR(ARC5="Lun",ARC5="Mar",ARC5="Mer",ARC5="Jeu",ARC5="Ven"),1,0)</f>
        <v>1</v>
      </c>
      <c r="ARD1" s="61"/>
      <c r="ARE1" s="61"/>
      <c r="ARF1" s="61"/>
      <c r="ARG1" s="61">
        <f>IF(OR(ARG5="Lun",ARG5="Mar",ARG5="Mer",ARG5="Jeu",ARG5="Ven"),1,0)</f>
        <v>0</v>
      </c>
      <c r="ARH1" s="61"/>
      <c r="ARI1" s="61"/>
      <c r="ARJ1" s="61"/>
      <c r="ARK1" s="61">
        <f>IF(OR(ARK5="Lun",ARK5="Mar",ARK5="Mer",ARK5="Jeu",ARK5="Ven"),1,0)</f>
        <v>0</v>
      </c>
      <c r="ARL1" s="61"/>
      <c r="ARM1" s="61"/>
      <c r="ARN1" s="61"/>
      <c r="ARO1" s="61">
        <f>IF(OR(ARO5="Lun",ARO5="Mar",ARO5="Mer",ARO5="Jeu",ARO5="Ven"),1,0)</f>
        <v>1</v>
      </c>
      <c r="ARP1" s="61"/>
      <c r="ARQ1" s="61"/>
      <c r="ARR1" s="61"/>
      <c r="ARS1" s="61">
        <f>IF(OR(ARS5="Lun",ARS5="Mar",ARS5="Mer",ARS5="Jeu",ARS5="Ven"),1,0)</f>
        <v>1</v>
      </c>
      <c r="ART1" s="61"/>
      <c r="ARU1" s="61"/>
      <c r="ARV1" s="61"/>
      <c r="ARW1" s="61">
        <f>IF(OR(ARW5="Lun",ARW5="Mar",ARW5="Mer",ARW5="Jeu",ARW5="Ven"),1,0)</f>
        <v>1</v>
      </c>
      <c r="ARX1" s="61"/>
      <c r="ARY1" s="61"/>
      <c r="ARZ1" s="61"/>
      <c r="ASA1" s="61">
        <f>IF(OR(ASA5="Lun",ASA5="Mar",ASA5="Mer",ASA5="Jeu",ASA5="Ven"),1,0)</f>
        <v>1</v>
      </c>
      <c r="ASB1" s="61"/>
      <c r="ASC1" s="61"/>
      <c r="ASD1" s="61"/>
      <c r="ASE1" s="61">
        <f>IF(OR(ASE5="Lun",ASE5="Mar",ASE5="Mer",ASE5="Jeu",ASE5="Ven"),1,0)</f>
        <v>1</v>
      </c>
      <c r="ASF1" s="61"/>
      <c r="ASG1" s="61"/>
      <c r="ASH1" s="61"/>
      <c r="ASI1" s="61">
        <f>IF(OR(ASI5="Lun",ASI5="Mar",ASI5="Mer",ASI5="Jeu",ASI5="Ven"),1,0)</f>
        <v>0</v>
      </c>
      <c r="ASJ1" s="61"/>
      <c r="ASK1" s="61"/>
      <c r="ASL1" s="61"/>
      <c r="ASM1" s="61">
        <f>IF(OR(ASM5="Lun",ASM5="Mar",ASM5="Mer",ASM5="Jeu",ASM5="Ven"),1,0)</f>
        <v>0</v>
      </c>
      <c r="ASN1" s="61"/>
      <c r="ASO1" s="61"/>
      <c r="ASP1" s="61"/>
      <c r="ASQ1" s="61">
        <f>IF(OR(ASQ5="Lun",ASQ5="Mar",ASQ5="Mer",ASQ5="Jeu",ASQ5="Ven"),1,0)</f>
        <v>1</v>
      </c>
      <c r="ASR1" s="61"/>
      <c r="ASS1" s="61"/>
      <c r="AST1" s="61"/>
      <c r="ASU1" s="61">
        <f>IF(OR(ASU5="Lun",ASU5="Mar",ASU5="Mer",ASU5="Jeu",ASU5="Ven"),1,0)</f>
        <v>1</v>
      </c>
      <c r="ASV1" s="61"/>
      <c r="ASW1" s="61"/>
      <c r="ASX1" s="61"/>
      <c r="ASY1" s="61">
        <f>IF(OR(ASY5="Lun",ASY5="Mar",ASY5="Mer",ASY5="Jeu",ASY5="Ven"),1,0)</f>
        <v>1</v>
      </c>
      <c r="ASZ1" s="61"/>
      <c r="ATA1" s="61"/>
      <c r="ATB1" s="61"/>
      <c r="ATC1" s="61">
        <f>IF(OR(ATC5="Lun",ATC5="Mar",ATC5="Mer",ATC5="Jeu",ATC5="Ven"),1,0)</f>
        <v>1</v>
      </c>
      <c r="ATD1" s="61"/>
      <c r="ATE1" s="61"/>
      <c r="ATF1" s="61"/>
      <c r="ATG1" s="61">
        <f>IF(OR(ATG5="Lun",ATG5="Mar",ATG5="Mer",ATG5="Jeu",ATG5="Ven"),1,0)</f>
        <v>1</v>
      </c>
      <c r="ATH1" s="61"/>
      <c r="ATI1" s="61"/>
      <c r="ATJ1" s="61"/>
      <c r="ATK1" s="61">
        <f>IF(OR(ATK5="Lun",ATK5="Mar",ATK5="Mer",ATK5="Jeu",ATK5="Ven"),1,0)</f>
        <v>0</v>
      </c>
      <c r="ATL1" s="61"/>
      <c r="ATM1" s="61"/>
      <c r="ATN1" s="61"/>
      <c r="ATO1" s="61">
        <f>IF(OR(ATO5="Lun",ATO5="Mar",ATO5="Mer",ATO5="Jeu",ATO5="Ven"),1,0)</f>
        <v>0</v>
      </c>
      <c r="ATP1" s="61"/>
      <c r="ATQ1" s="61"/>
      <c r="ATR1" s="61"/>
      <c r="ATS1" s="61">
        <f>IF(OR(ATS5="Lun",ATS5="Mar",ATS5="Mer",ATS5="Jeu",ATS5="Ven"),1,0)</f>
        <v>1</v>
      </c>
      <c r="ATT1" s="61"/>
      <c r="ATU1" s="61"/>
      <c r="ATV1" s="61"/>
      <c r="ATW1" s="61">
        <f>IF(OR(ATW5="Lun",ATW5="Mar",ATW5="Mer",ATW5="Jeu",ATW5="Ven"),1,0)</f>
        <v>1</v>
      </c>
      <c r="ATX1" s="61"/>
      <c r="ATY1" s="61"/>
      <c r="ATZ1" s="61"/>
      <c r="AUA1" s="61">
        <f>IF(OR(AUA5="Lun",AUA5="Mar",AUA5="Mer",AUA5="Jeu",AUA5="Ven"),1,0)</f>
        <v>1</v>
      </c>
      <c r="AUB1" s="61"/>
      <c r="AUC1" s="61"/>
      <c r="AUD1" s="61"/>
      <c r="AUE1" s="61">
        <f>IF(OR(AUE5="Lun",AUE5="Mar",AUE5="Mer",AUE5="Jeu",AUE5="Ven"),1,0)</f>
        <v>1</v>
      </c>
      <c r="AUF1" s="61"/>
      <c r="AUG1" s="61"/>
      <c r="AUH1" s="61"/>
      <c r="AUI1" s="61">
        <f>IF(OR(AUI5="Lun",AUI5="Mar",AUI5="Mer",AUI5="Jeu",AUI5="Ven"),1,0)</f>
        <v>1</v>
      </c>
      <c r="AUJ1" s="61"/>
      <c r="AUK1" s="61"/>
      <c r="AUL1" s="61"/>
      <c r="AUM1" s="61">
        <f>IF(OR(AUM5="Lun",AUM5="Mar",AUM5="Mer",AUM5="Jeu",AUM5="Ven"),1,0)</f>
        <v>0</v>
      </c>
      <c r="AUN1" s="61"/>
      <c r="AUO1" s="61"/>
      <c r="AUP1" s="61"/>
      <c r="AUQ1" s="61">
        <f>IF(OR(AUQ5="Lun",AUQ5="Mar",AUQ5="Mer",AUQ5="Jeu",AUQ5="Ven"),1,0)</f>
        <v>0</v>
      </c>
      <c r="AUR1" s="61"/>
      <c r="AUS1" s="61"/>
      <c r="AUT1" s="61"/>
      <c r="AUU1" s="61">
        <f>IF(OR(AUU5="Lun",AUU5="Mar",AUU5="Mer",AUU5="Jeu",AUU5="Ven"),1,0)</f>
        <v>1</v>
      </c>
      <c r="AUV1" s="61"/>
      <c r="AUW1" s="61"/>
      <c r="AUX1" s="61"/>
      <c r="AUY1" s="61">
        <f>IF(OR(AUY5="Lun",AUY5="Mar",AUY5="Mer",AUY5="Jeu",AUY5="Ven"),1,0)</f>
        <v>1</v>
      </c>
      <c r="AUZ1" s="61"/>
      <c r="AVA1" s="61"/>
      <c r="AVB1" s="61"/>
      <c r="AVC1" s="61">
        <f>IF(OR(AVC5="Lun",AVC5="Mar",AVC5="Mer",AVC5="Jeu",AVC5="Ven"),1,0)</f>
        <v>1</v>
      </c>
      <c r="AVD1" s="61"/>
      <c r="AVE1" s="61"/>
      <c r="AVF1" s="61"/>
      <c r="AVG1" s="61">
        <f>IF(OR(AVG5="Lun",AVG5="Mar",AVG5="Mer",AVG5="Jeu",AVG5="Ven"),1,0)</f>
        <v>1</v>
      </c>
      <c r="AVH1" s="61"/>
      <c r="AVI1" s="61"/>
      <c r="AVJ1" s="61"/>
      <c r="AVK1" s="61">
        <f>IF(OR(AVK5="Lun",AVK5="Mar",AVK5="Mer",AVK5="Jeu",AVK5="Ven"),1,0)</f>
        <v>1</v>
      </c>
      <c r="AVL1" s="61"/>
      <c r="AVM1" s="61"/>
      <c r="AVN1" s="61"/>
      <c r="AVO1" s="61">
        <f>IF(OR(AVO5="Lun",AVO5="Mar",AVO5="Mer",AVO5="Jeu",AVO5="Ven"),1,0)</f>
        <v>0</v>
      </c>
      <c r="AVP1" s="61"/>
      <c r="AVQ1" s="61"/>
      <c r="AVR1" s="61"/>
      <c r="AVS1" s="61">
        <f>IF(OR(AVS5="Lun",AVS5="Mar",AVS5="Mer",AVS5="Jeu",AVS5="Ven"),1,0)</f>
        <v>0</v>
      </c>
      <c r="AVT1" s="61"/>
      <c r="AVU1" s="61"/>
      <c r="AVV1" s="61"/>
      <c r="AVW1" s="61">
        <f>IF(OR(AVW5="Lun",AVW5="Mar",AVW5="Mer",AVW5="Jeu",AVW5="Ven"),1,0)</f>
        <v>1</v>
      </c>
      <c r="AVX1" s="61"/>
      <c r="AVY1" s="61"/>
      <c r="AVZ1" s="61"/>
      <c r="AWA1" s="61">
        <f>IF(OR(AWA5="Lun",AWA5="Mar",AWA5="Mer",AWA5="Jeu",AWA5="Ven"),1,0)</f>
        <v>1</v>
      </c>
      <c r="AWB1" s="61"/>
      <c r="AWC1" s="61"/>
      <c r="AWD1" s="61"/>
      <c r="AWE1" s="61">
        <f>IF(OR(AWE5="Lun",AWE5="Mar",AWE5="Mer",AWE5="Jeu",AWE5="Ven"),1,0)</f>
        <v>1</v>
      </c>
      <c r="AWF1" s="61"/>
      <c r="AWG1" s="61"/>
      <c r="AWH1" s="61"/>
      <c r="AWI1" s="61">
        <f>IF(OR(AWI5="Lun",AWI5="Mar",AWI5="Mer",AWI5="Jeu",AWI5="Ven"),1,0)</f>
        <v>1</v>
      </c>
      <c r="AWJ1" s="61"/>
      <c r="AWK1" s="61"/>
      <c r="AWL1" s="61"/>
      <c r="AWM1" s="61">
        <f>IF(OR(AWM5="Lun",AWM5="Mar",AWM5="Mer",AWM5="Jeu",AWM5="Ven"),1,0)</f>
        <v>1</v>
      </c>
      <c r="AWN1" s="61"/>
      <c r="AWO1" s="61"/>
      <c r="AWP1" s="61"/>
      <c r="AWQ1" s="61">
        <f>IF(OR(AWQ5="Lun",AWQ5="Mar",AWQ5="Mer",AWQ5="Jeu",AWQ5="Ven"),1,0)</f>
        <v>0</v>
      </c>
      <c r="AWR1" s="61"/>
      <c r="AWS1" s="61"/>
      <c r="AWT1" s="61"/>
      <c r="AWU1" s="61">
        <f>IF(OR(AWU5="Lun",AWU5="Mar",AWU5="Mer",AWU5="Jeu",AWU5="Ven"),1,0)</f>
        <v>0</v>
      </c>
      <c r="AWV1" s="61"/>
      <c r="AWW1" s="61"/>
      <c r="AWX1" s="61"/>
      <c r="AWY1" s="61">
        <f>IF(OR(AWY5="Lun",AWY5="Mar",AWY5="Mer",AWY5="Jeu",AWY5="Ven"),1,0)</f>
        <v>1</v>
      </c>
      <c r="AWZ1" s="61"/>
      <c r="AXA1" s="61"/>
      <c r="AXB1" s="61"/>
      <c r="AXC1" s="61">
        <f>IF(OR(AXC5="Lun",AXC5="Mar",AXC5="Mer",AXC5="Jeu",AXC5="Ven"),1,0)</f>
        <v>1</v>
      </c>
      <c r="AXD1" s="61"/>
      <c r="AXE1" s="61"/>
      <c r="AXF1" s="61"/>
      <c r="AXG1" s="61">
        <f>IF(OR(AXG5="Lun",AXG5="Mar",AXG5="Mer",AXG5="Jeu",AXG5="Ven"),1,0)</f>
        <v>1</v>
      </c>
      <c r="AXH1" s="61"/>
      <c r="AXI1" s="61"/>
      <c r="AXJ1" s="61"/>
      <c r="AXK1" s="61">
        <f>IF(OR(AXK5="Lun",AXK5="Mar",AXK5="Mer",AXK5="Jeu",AXK5="Ven"),1,0)</f>
        <v>1</v>
      </c>
      <c r="AXL1" s="61"/>
      <c r="AXM1" s="61"/>
      <c r="AXN1" s="61"/>
      <c r="AXO1" s="61">
        <f>IF(OR(AXO5="Lun",AXO5="Mar",AXO5="Mer",AXO5="Jeu",AXO5="Ven"),1,0)</f>
        <v>1</v>
      </c>
      <c r="AXP1" s="61"/>
      <c r="AXQ1" s="61"/>
      <c r="AXR1" s="61"/>
      <c r="AXS1" s="61">
        <f>IF(OR(AXS5="Lun",AXS5="Mar",AXS5="Mer",AXS5="Jeu",AXS5="Ven"),1,0)</f>
        <v>0</v>
      </c>
      <c r="AXT1" s="61"/>
      <c r="AXU1" s="61"/>
      <c r="AXV1" s="61"/>
      <c r="AXW1" s="61">
        <f>IF(OR(AXW5="Lun",AXW5="Mar",AXW5="Mer",AXW5="Jeu",AXW5="Ven"),1,0)</f>
        <v>0</v>
      </c>
      <c r="AXX1" s="61"/>
      <c r="AXY1" s="61"/>
      <c r="AXZ1" s="61"/>
      <c r="AYA1" s="61">
        <f>IF(OR(AYA5="Lun",AYA5="Mar",AYA5="Mer",AYA5="Jeu",AYA5="Ven"),1,0)</f>
        <v>1</v>
      </c>
      <c r="AYB1" s="61"/>
      <c r="AYC1" s="61"/>
      <c r="AYD1" s="61"/>
      <c r="AYE1" s="61">
        <f>IF(OR(AYE5="Lun",AYE5="Mar",AYE5="Mer",AYE5="Jeu",AYE5="Ven"),1,0)</f>
        <v>1</v>
      </c>
      <c r="AYF1" s="61"/>
      <c r="AYG1" s="61"/>
      <c r="AYH1" s="61"/>
      <c r="AYI1" s="61">
        <f>IF(OR(AYI5="Lun",AYI5="Mar",AYI5="Mer",AYI5="Jeu",AYI5="Ven"),1,0)</f>
        <v>1</v>
      </c>
      <c r="AYJ1" s="61"/>
      <c r="AYK1" s="61"/>
      <c r="AYL1" s="61"/>
      <c r="AYM1" s="61">
        <f>IF(OR(AYM5="Lun",AYM5="Mar",AYM5="Mer",AYM5="Jeu",AYM5="Ven"),1,0)</f>
        <v>1</v>
      </c>
      <c r="AYN1" s="61"/>
      <c r="AYO1" s="61"/>
      <c r="AYP1" s="61"/>
      <c r="AYQ1" s="61">
        <f>IF(OR(AYQ5="Lun",AYQ5="Mar",AYQ5="Mer",AYQ5="Jeu",AYQ5="Ven"),1,0)</f>
        <v>1</v>
      </c>
      <c r="AYR1" s="61"/>
      <c r="AYS1" s="61"/>
      <c r="AYT1" s="61"/>
      <c r="AYU1" s="61">
        <f>IF(OR(AYU5="Lun",AYU5="Mar",AYU5="Mer",AYU5="Jeu",AYU5="Ven"),1,0)</f>
        <v>0</v>
      </c>
      <c r="AYV1" s="61"/>
      <c r="AYW1" s="61"/>
      <c r="AYX1" s="61"/>
      <c r="AYY1" s="61">
        <f>IF(OR(AYY5="Lun",AYY5="Mar",AYY5="Mer",AYY5="Jeu",AYY5="Ven"),1,0)</f>
        <v>0</v>
      </c>
      <c r="AYZ1" s="61"/>
      <c r="AZA1" s="61"/>
      <c r="AZB1" s="61"/>
      <c r="AZC1" s="61">
        <f>IF(OR(AZC5="Lun",AZC5="Mar",AZC5="Mer",AZC5="Jeu",AZC5="Ven"),1,0)</f>
        <v>1</v>
      </c>
      <c r="AZD1" s="61"/>
      <c r="AZE1" s="61"/>
      <c r="AZF1" s="61"/>
      <c r="AZG1" s="61">
        <f>IF(OR(AZG5="Lun",AZG5="Mar",AZG5="Mer",AZG5="Jeu",AZG5="Ven"),1,0)</f>
        <v>1</v>
      </c>
      <c r="AZH1" s="61"/>
      <c r="AZI1" s="61"/>
      <c r="AZJ1" s="61"/>
      <c r="AZK1" s="61">
        <f>IF(OR(AZK5="Lun",AZK5="Mar",AZK5="Mer",AZK5="Jeu",AZK5="Ven"),1,0)</f>
        <v>1</v>
      </c>
      <c r="AZL1" s="61"/>
      <c r="AZM1" s="61"/>
      <c r="AZN1" s="61"/>
      <c r="AZO1" s="61">
        <f>IF(OR(AZO5="Lun",AZO5="Mar",AZO5="Mer",AZO5="Jeu",AZO5="Ven"),1,0)</f>
        <v>1</v>
      </c>
      <c r="AZP1" s="61"/>
      <c r="AZQ1" s="61"/>
      <c r="AZR1" s="61"/>
      <c r="AZS1" s="61">
        <f>IF(OR(AZS5="Lun",AZS5="Mar",AZS5="Mer",AZS5="Jeu",AZS5="Ven"),1,0)</f>
        <v>1</v>
      </c>
      <c r="AZT1" s="61"/>
      <c r="AZU1" s="61"/>
      <c r="AZV1" s="61"/>
      <c r="AZW1" s="61">
        <f>IF(OR(AZW5="Lun",AZW5="Mar",AZW5="Mer",AZW5="Jeu",AZW5="Ven"),1,0)</f>
        <v>0</v>
      </c>
      <c r="AZX1" s="61"/>
      <c r="AZY1" s="61"/>
      <c r="AZZ1" s="61"/>
      <c r="BAA1" s="61">
        <f>IF(OR(BAA5="Lun",BAA5="Mar",BAA5="Mer",BAA5="Jeu",BAA5="Ven"),1,0)</f>
        <v>0</v>
      </c>
      <c r="BAB1" s="61"/>
      <c r="BAC1" s="61"/>
      <c r="BAD1" s="61"/>
      <c r="BAE1" s="61">
        <f>IF(OR(BAE5="Lun",BAE5="Mar",BAE5="Mer",BAE5="Jeu",BAE5="Ven"),1,0)</f>
        <v>1</v>
      </c>
      <c r="BAF1" s="61"/>
      <c r="BAG1" s="61"/>
      <c r="BAH1" s="61"/>
      <c r="BAI1" s="61">
        <f>IF(OR(BAI5="Lun",BAI5="Mar",BAI5="Mer",BAI5="Jeu",BAI5="Ven"),1,0)</f>
        <v>1</v>
      </c>
      <c r="BAJ1" s="61"/>
      <c r="BAK1" s="61"/>
      <c r="BAL1" s="61"/>
      <c r="BAM1" s="61">
        <f>IF(OR(BAM5="Lun",BAM5="Mar",BAM5="Mer",BAM5="Jeu",BAM5="Ven"),1,0)</f>
        <v>1</v>
      </c>
      <c r="BAN1" s="61"/>
      <c r="BAO1" s="61"/>
      <c r="BAP1" s="61"/>
      <c r="BAQ1" s="61">
        <f>IF(OR(BAQ5="Lun",BAQ5="Mar",BAQ5="Mer",BAQ5="Jeu",BAQ5="Ven"),1,0)</f>
        <v>1</v>
      </c>
      <c r="BAR1" s="61"/>
      <c r="BAS1" s="61"/>
      <c r="BAT1" s="61"/>
      <c r="BAU1" s="61">
        <f>IF(OR(BAU5="Lun",BAU5="Mar",BAU5="Mer",BAU5="Jeu",BAU5="Ven"),1,0)</f>
        <v>1</v>
      </c>
      <c r="BAV1" s="61"/>
      <c r="BAW1" s="61"/>
      <c r="BAX1" s="61"/>
      <c r="BAY1" s="61">
        <f>IF(OR(BAY5="Lun",BAY5="Mar",BAY5="Mer",BAY5="Jeu",BAY5="Ven"),1,0)</f>
        <v>0</v>
      </c>
      <c r="BAZ1" s="61"/>
      <c r="BBA1" s="61"/>
      <c r="BBB1" s="61"/>
      <c r="BBC1" s="61">
        <f>IF(OR(BBC5="Lun",BBC5="Mar",BBC5="Mer",BBC5="Jeu",BBC5="Ven"),1,0)</f>
        <v>0</v>
      </c>
      <c r="BBD1" s="61"/>
      <c r="BBE1" s="61"/>
      <c r="BBF1" s="61"/>
      <c r="BBG1" s="61">
        <f>IF(OR(BBG5="Lun",BBG5="Mar",BBG5="Mer",BBG5="Jeu",BBG5="Ven"),1,0)</f>
        <v>1</v>
      </c>
      <c r="BBH1" s="61"/>
      <c r="BBI1" s="61"/>
      <c r="BBJ1" s="61"/>
      <c r="BBK1" s="61">
        <f>IF(OR(BBK5="Lun",BBK5="Mar",BBK5="Mer",BBK5="Jeu",BBK5="Ven"),1,0)</f>
        <v>1</v>
      </c>
      <c r="BBL1" s="61"/>
      <c r="BBM1" s="61"/>
      <c r="BBN1" s="61"/>
      <c r="BBO1" s="61">
        <f>IF(OR(BBO5="Lun",BBO5="Mar",BBO5="Mer",BBO5="Jeu",BBO5="Ven"),1,0)</f>
        <v>1</v>
      </c>
      <c r="BBP1" s="61"/>
      <c r="BBQ1" s="61"/>
      <c r="BBR1" s="61"/>
      <c r="BBS1" s="61">
        <f>IF(OR(BBS5="Lun",BBS5="Mar",BBS5="Mer",BBS5="Jeu",BBS5="Ven"),1,0)</f>
        <v>1</v>
      </c>
      <c r="BBT1" s="61"/>
      <c r="BBU1" s="61"/>
      <c r="BBV1" s="61"/>
      <c r="BBW1" s="61">
        <f>IF(OR(BBW5="Lun",BBW5="Mar",BBW5="Mer",BBW5="Jeu",BBW5="Ven"),1,0)</f>
        <v>1</v>
      </c>
      <c r="BBX1" s="61"/>
      <c r="BBY1" s="61"/>
      <c r="BBZ1" s="61"/>
      <c r="BCA1" s="61">
        <f>IF(OR(BCA5="Lun",BCA5="Mar",BCA5="Mer",BCA5="Jeu",BCA5="Ven"),1,0)</f>
        <v>0</v>
      </c>
      <c r="BCB1" s="61"/>
      <c r="BCC1" s="61"/>
      <c r="BCD1" s="61"/>
      <c r="BCE1" s="61">
        <f>IF(OR(BCE5="Lun",BCE5="Mar",BCE5="Mer",BCE5="Jeu",BCE5="Ven"),1,0)</f>
        <v>0</v>
      </c>
      <c r="BCF1" s="61"/>
      <c r="BCG1" s="61"/>
      <c r="BCH1" s="61"/>
      <c r="BCI1" s="61">
        <f>IF(OR(BCI5="Lun",BCI5="Mar",BCI5="Mer",BCI5="Jeu",BCI5="Ven"),1,0)</f>
        <v>1</v>
      </c>
      <c r="BCJ1" s="61"/>
      <c r="BCK1" s="61"/>
      <c r="BCL1" s="61"/>
      <c r="BCM1" s="61">
        <f>IF(OR(BCM5="Lun",BCM5="Mar",BCM5="Mer",BCM5="Jeu",BCM5="Ven"),1,0)</f>
        <v>1</v>
      </c>
      <c r="BCN1" s="61"/>
      <c r="BCO1" s="61"/>
      <c r="BCP1" s="61"/>
      <c r="BCQ1" s="61">
        <f>IF(OR(BCQ5="Lun",BCQ5="Mar",BCQ5="Mer",BCQ5="Jeu",BCQ5="Ven"),1,0)</f>
        <v>1</v>
      </c>
      <c r="BCR1" s="61"/>
      <c r="BCS1" s="61"/>
      <c r="BCT1" s="61"/>
      <c r="BCU1" s="61">
        <f>IF(OR(BCU5="Lun",BCU5="Mar",BCU5="Mer",BCU5="Jeu",BCU5="Ven"),1,0)</f>
        <v>1</v>
      </c>
      <c r="BCV1" s="61"/>
      <c r="BCW1" s="61"/>
      <c r="BCX1" s="61"/>
      <c r="BCY1" s="61">
        <f>IF(OR(BCY5="Lun",BCY5="Mar",BCY5="Mer",BCY5="Jeu",BCY5="Ven"),1,0)</f>
        <v>1</v>
      </c>
      <c r="BCZ1" s="61"/>
      <c r="BDA1" s="61"/>
      <c r="BDB1" s="61"/>
      <c r="BDC1" s="61">
        <f>IF(OR(BDC5="Lun",BDC5="Mar",BDC5="Mer",BDC5="Jeu",BDC5="Ven"),1,0)</f>
        <v>0</v>
      </c>
      <c r="BDD1" s="61"/>
      <c r="BDE1" s="61"/>
      <c r="BDF1" s="61"/>
      <c r="BDG1" s="61">
        <f>IF(OR(BDG5="Lun",BDG5="Mar",BDG5="Mer",BDG5="Jeu",BDG5="Ven"),1,0)</f>
        <v>0</v>
      </c>
      <c r="BDH1" s="61"/>
      <c r="BDI1" s="61"/>
      <c r="BDJ1" s="61"/>
      <c r="BDK1" s="61">
        <f>IF(OR(BDK5="Lun",BDK5="Mar",BDK5="Mer",BDK5="Jeu",BDK5="Ven"),1,0)</f>
        <v>1</v>
      </c>
      <c r="BDL1" s="61"/>
      <c r="BDM1" s="61"/>
      <c r="BDN1" s="61"/>
      <c r="BDO1" s="61">
        <f>IF(OR(BDO5="Lun",BDO5="Mar",BDO5="Mer",BDO5="Jeu",BDO5="Ven"),1,0)</f>
        <v>1</v>
      </c>
      <c r="BDP1" s="61"/>
      <c r="BDQ1" s="61"/>
      <c r="BDR1" s="61"/>
      <c r="BDS1" s="61">
        <f>IF(OR(BDS5="Lun",BDS5="Mar",BDS5="Mer",BDS5="Jeu",BDS5="Ven"),1,0)</f>
        <v>1</v>
      </c>
      <c r="BDT1" s="61"/>
      <c r="BDU1" s="61"/>
      <c r="BDV1" s="61"/>
      <c r="BDW1" s="61">
        <f>IF(OR(BDW5="Lun",BDW5="Mar",BDW5="Mer",BDW5="Jeu",BDW5="Ven"),1,0)</f>
        <v>1</v>
      </c>
      <c r="BDX1" s="61"/>
      <c r="BDY1" s="61"/>
      <c r="BDZ1" s="61"/>
      <c r="BEA1" s="61">
        <f>IF(OR(BEA5="Lun",BEA5="Mar",BEA5="Mer",BEA5="Jeu",BEA5="Ven"),1,0)</f>
        <v>1</v>
      </c>
      <c r="BEB1" s="61"/>
      <c r="BEC1" s="61"/>
      <c r="BED1" s="61"/>
      <c r="BEE1" s="61">
        <f>IF(OR(BEE5="Lun",BEE5="Mar",BEE5="Mer",BEE5="Jeu",BEE5="Ven"),1,0)</f>
        <v>0</v>
      </c>
      <c r="BEF1" s="61"/>
      <c r="BEG1" s="61"/>
      <c r="BEH1" s="61"/>
      <c r="BEI1" s="61">
        <f>IF(OR(BEI5="Lun",BEI5="Mar",BEI5="Mer",BEI5="Jeu",BEI5="Ven"),1,0)</f>
        <v>0</v>
      </c>
      <c r="BEJ1" s="61"/>
      <c r="BEK1" s="61"/>
      <c r="BEL1" s="61"/>
      <c r="BEM1" s="61">
        <f>IF(OR(BEM5="Lun",BEM5="Mar",BEM5="Mer",BEM5="Jeu",BEM5="Ven"),1,0)</f>
        <v>1</v>
      </c>
      <c r="BEN1" s="61"/>
      <c r="BEO1" s="61"/>
      <c r="BEP1" s="61"/>
      <c r="BEQ1" s="61">
        <f>IF(OR(BEQ5="Lun",BEQ5="Mar",BEQ5="Mer",BEQ5="Jeu",BEQ5="Ven"),1,0)</f>
        <v>1</v>
      </c>
      <c r="BER1" s="61"/>
      <c r="BES1" s="61"/>
      <c r="BET1" s="61"/>
      <c r="BEU1" s="61">
        <f>IF(OR(BEU5="Lun",BEU5="Mar",BEU5="Mer",BEU5="Jeu",BEU5="Ven"),1,0)</f>
        <v>1</v>
      </c>
      <c r="BEV1" s="61"/>
      <c r="BEW1" s="61"/>
      <c r="BEX1" s="61"/>
      <c r="BEY1" s="61">
        <f>IF(OR(BEY5="Lun",BEY5="Mar",BEY5="Mer",BEY5="Jeu",BEY5="Ven"),1,0)</f>
        <v>1</v>
      </c>
      <c r="BEZ1" s="61"/>
      <c r="BFA1" s="61"/>
      <c r="BFB1" s="61"/>
      <c r="BFC1" s="61">
        <f>IF(OR(BFC5="Lun",BFC5="Mar",BFC5="Mer",BFC5="Jeu",BFC5="Ven"),1,0)</f>
        <v>1</v>
      </c>
      <c r="BFD1" s="61"/>
      <c r="BFE1" s="61"/>
      <c r="BFF1" s="61"/>
      <c r="BFG1" s="61">
        <f>IF(OR(BFG5="Lun",BFG5="Mar",BFG5="Mer",BFG5="Jeu",BFG5="Ven"),1,0)</f>
        <v>0</v>
      </c>
      <c r="BFH1" s="61"/>
      <c r="BFI1" s="61"/>
      <c r="BFJ1" s="61"/>
      <c r="BFK1" s="61">
        <f>IF(OR(BFK5="Lun",BFK5="Mar",BFK5="Mer",BFK5="Jeu",BFK5="Ven"),1,0)</f>
        <v>0</v>
      </c>
      <c r="BFL1" s="61"/>
      <c r="BFM1" s="61"/>
      <c r="BFN1" s="61"/>
      <c r="BFO1" s="61">
        <f>IF(OR(BFO5="Lun",BFO5="Mar",BFO5="Mer",BFO5="Jeu",BFO5="Ven"),1,0)</f>
        <v>1</v>
      </c>
      <c r="BFP1" s="61"/>
      <c r="BFQ1" s="61"/>
      <c r="BFR1" s="61"/>
      <c r="BFS1" s="61">
        <f>IF(OR(BFS5="Lun",BFS5="Mar",BFS5="Mer",BFS5="Jeu",BFS5="Ven"),1,0)</f>
        <v>1</v>
      </c>
      <c r="BFT1" s="61"/>
      <c r="BFU1" s="61"/>
      <c r="BFV1" s="61"/>
    </row>
    <row r="2" spans="1:3716" ht="118.5" customHeight="1" x14ac:dyDescent="0.25">
      <c r="A2" s="74" t="s">
        <v>43</v>
      </c>
      <c r="B2" s="74"/>
      <c r="C2" s="74"/>
      <c r="D2" s="74"/>
      <c r="E2" s="74"/>
      <c r="F2" s="74"/>
      <c r="G2" s="74"/>
      <c r="H2" s="74"/>
      <c r="I2" s="74"/>
      <c r="J2" s="74"/>
      <c r="K2" s="74"/>
      <c r="L2" s="74"/>
      <c r="M2" s="74"/>
      <c r="N2" s="83"/>
      <c r="O2" s="24" t="str">
        <f>PROPER(TEXT(O$6,"MMMM"))&amp;" "&amp;YEAR(O6)</f>
        <v>Janvier 2019</v>
      </c>
      <c r="P2" s="24" t="str">
        <f>IF(MONTH(P$6)=MONTH(O$6),"",PROPER(TEXT(P$6,"MMMM"))&amp;" "&amp;YEAR(P$6))</f>
        <v/>
      </c>
      <c r="Q2" s="24" t="str">
        <f t="shared" ref="Q2:AK2" si="6">IF(MONTH(Q$6)=MONTH(P$6),"",PROPER(TEXT(Q$6,"MMMM"))&amp;" "&amp;YEAR(Q$6))</f>
        <v/>
      </c>
      <c r="R2" s="24" t="str">
        <f t="shared" si="6"/>
        <v/>
      </c>
      <c r="S2" s="24" t="str">
        <f t="shared" si="6"/>
        <v/>
      </c>
      <c r="T2" s="24" t="str">
        <f>IF(MONTH(T$6)=MONTH(S$6),"",PROPER(TEXT(T$6,"MMMM"))&amp;" "&amp;YEAR(T$6))</f>
        <v/>
      </c>
      <c r="U2" s="24" t="str">
        <f>IF(MONTH(U$6)=MONTH(T$6),"",PROPER(TEXT(U$6,"MMMM"))&amp;" "&amp;YEAR(U$6))</f>
        <v/>
      </c>
      <c r="V2" s="24" t="str">
        <f t="shared" si="6"/>
        <v/>
      </c>
      <c r="W2" s="24" t="str">
        <f t="shared" si="6"/>
        <v/>
      </c>
      <c r="X2" s="24" t="str">
        <f t="shared" si="6"/>
        <v/>
      </c>
      <c r="Y2" s="24" t="str">
        <f t="shared" si="6"/>
        <v/>
      </c>
      <c r="Z2" s="24" t="str">
        <f t="shared" si="6"/>
        <v/>
      </c>
      <c r="AA2" s="24" t="str">
        <f t="shared" si="6"/>
        <v/>
      </c>
      <c r="AB2" s="24" t="str">
        <f t="shared" si="6"/>
        <v/>
      </c>
      <c r="AC2" s="24" t="str">
        <f t="shared" si="6"/>
        <v/>
      </c>
      <c r="AD2" s="24" t="str">
        <f t="shared" si="6"/>
        <v/>
      </c>
      <c r="AE2" s="24" t="str">
        <f t="shared" si="6"/>
        <v/>
      </c>
      <c r="AF2" s="24" t="str">
        <f t="shared" si="6"/>
        <v/>
      </c>
      <c r="AG2" s="24" t="str">
        <f t="shared" si="6"/>
        <v/>
      </c>
      <c r="AH2" s="24" t="str">
        <f t="shared" si="6"/>
        <v/>
      </c>
      <c r="AI2" s="24" t="str">
        <f t="shared" si="6"/>
        <v/>
      </c>
      <c r="AJ2" s="24" t="str">
        <f t="shared" si="6"/>
        <v/>
      </c>
      <c r="AK2" s="24" t="str">
        <f t="shared" si="6"/>
        <v/>
      </c>
      <c r="AL2" s="24" t="str">
        <f t="shared" ref="AL2:CW2" si="7">IF(MONTH(AL$6)=MONTH(AK$6),"",PROPER(TEXT(AL$6,"MMMM"))&amp;" "&amp;YEAR(AL$6))</f>
        <v/>
      </c>
      <c r="AM2" s="24" t="str">
        <f>IF(MONTH(AM$6)=MONTH(AL$6),"",PROPER(TEXT(AM$6,"MMMM"))&amp;" "&amp;YEAR(AM$6))</f>
        <v/>
      </c>
      <c r="AN2" s="24" t="str">
        <f t="shared" si="7"/>
        <v/>
      </c>
      <c r="AO2" s="24" t="str">
        <f t="shared" si="7"/>
        <v/>
      </c>
      <c r="AP2" s="24" t="str">
        <f t="shared" si="7"/>
        <v/>
      </c>
      <c r="AQ2" s="24" t="str">
        <f t="shared" si="7"/>
        <v/>
      </c>
      <c r="AR2" s="24" t="str">
        <f t="shared" si="7"/>
        <v/>
      </c>
      <c r="AS2" s="24" t="str">
        <f t="shared" si="7"/>
        <v/>
      </c>
      <c r="AT2" s="24" t="str">
        <f t="shared" si="7"/>
        <v/>
      </c>
      <c r="AU2" s="24" t="str">
        <f t="shared" si="7"/>
        <v/>
      </c>
      <c r="AV2" s="24" t="str">
        <f t="shared" si="7"/>
        <v/>
      </c>
      <c r="AW2" s="24" t="str">
        <f t="shared" si="7"/>
        <v/>
      </c>
      <c r="AX2" s="24" t="str">
        <f t="shared" si="7"/>
        <v/>
      </c>
      <c r="AY2" s="24" t="str">
        <f t="shared" si="7"/>
        <v/>
      </c>
      <c r="AZ2" s="24" t="str">
        <f t="shared" si="7"/>
        <v/>
      </c>
      <c r="BA2" s="24" t="str">
        <f t="shared" si="7"/>
        <v/>
      </c>
      <c r="BB2" s="24" t="str">
        <f t="shared" si="7"/>
        <v/>
      </c>
      <c r="BC2" s="24" t="str">
        <f t="shared" si="7"/>
        <v/>
      </c>
      <c r="BD2" s="24" t="str">
        <f t="shared" si="7"/>
        <v/>
      </c>
      <c r="BE2" s="24" t="str">
        <f t="shared" si="7"/>
        <v/>
      </c>
      <c r="BF2" s="24" t="str">
        <f t="shared" si="7"/>
        <v/>
      </c>
      <c r="BG2" s="24" t="str">
        <f t="shared" si="7"/>
        <v/>
      </c>
      <c r="BH2" s="24" t="str">
        <f t="shared" si="7"/>
        <v/>
      </c>
      <c r="BI2" s="24" t="str">
        <f t="shared" si="7"/>
        <v/>
      </c>
      <c r="BJ2" s="24" t="str">
        <f t="shared" si="7"/>
        <v/>
      </c>
      <c r="BK2" s="24" t="str">
        <f t="shared" si="7"/>
        <v/>
      </c>
      <c r="BL2" s="24" t="str">
        <f t="shared" si="7"/>
        <v/>
      </c>
      <c r="BM2" s="24" t="str">
        <f t="shared" si="7"/>
        <v/>
      </c>
      <c r="BN2" s="24" t="str">
        <f t="shared" si="7"/>
        <v/>
      </c>
      <c r="BO2" s="24" t="str">
        <f t="shared" si="7"/>
        <v/>
      </c>
      <c r="BP2" s="24" t="str">
        <f t="shared" si="7"/>
        <v/>
      </c>
      <c r="BQ2" s="24" t="str">
        <f t="shared" si="7"/>
        <v/>
      </c>
      <c r="BR2" s="24" t="str">
        <f t="shared" si="7"/>
        <v/>
      </c>
      <c r="BS2" s="24" t="str">
        <f t="shared" si="7"/>
        <v/>
      </c>
      <c r="BT2" s="24" t="str">
        <f t="shared" si="7"/>
        <v/>
      </c>
      <c r="BU2" s="24" t="str">
        <f t="shared" si="7"/>
        <v/>
      </c>
      <c r="BV2" s="24" t="str">
        <f t="shared" si="7"/>
        <v/>
      </c>
      <c r="BW2" s="24" t="str">
        <f t="shared" si="7"/>
        <v/>
      </c>
      <c r="BX2" s="24" t="str">
        <f t="shared" si="7"/>
        <v/>
      </c>
      <c r="BY2" s="24" t="str">
        <f t="shared" si="7"/>
        <v/>
      </c>
      <c r="BZ2" s="24" t="str">
        <f t="shared" si="7"/>
        <v/>
      </c>
      <c r="CA2" s="24" t="str">
        <f t="shared" si="7"/>
        <v/>
      </c>
      <c r="CB2" s="24" t="str">
        <f t="shared" si="7"/>
        <v/>
      </c>
      <c r="CC2" s="24" t="str">
        <f t="shared" si="7"/>
        <v/>
      </c>
      <c r="CD2" s="24" t="str">
        <f t="shared" si="7"/>
        <v/>
      </c>
      <c r="CE2" s="24" t="str">
        <f t="shared" si="7"/>
        <v/>
      </c>
      <c r="CF2" s="24" t="str">
        <f t="shared" si="7"/>
        <v/>
      </c>
      <c r="CG2" s="24" t="str">
        <f t="shared" si="7"/>
        <v/>
      </c>
      <c r="CH2" s="24" t="str">
        <f t="shared" si="7"/>
        <v/>
      </c>
      <c r="CI2" s="24" t="str">
        <f t="shared" si="7"/>
        <v/>
      </c>
      <c r="CJ2" s="24" t="str">
        <f t="shared" si="7"/>
        <v/>
      </c>
      <c r="CK2" s="24" t="str">
        <f t="shared" si="7"/>
        <v/>
      </c>
      <c r="CL2" s="24" t="str">
        <f t="shared" si="7"/>
        <v/>
      </c>
      <c r="CM2" s="24" t="str">
        <f t="shared" si="7"/>
        <v/>
      </c>
      <c r="CN2" s="24" t="str">
        <f t="shared" si="7"/>
        <v/>
      </c>
      <c r="CO2" s="24" t="str">
        <f t="shared" si="7"/>
        <v/>
      </c>
      <c r="CP2" s="24" t="str">
        <f t="shared" si="7"/>
        <v/>
      </c>
      <c r="CQ2" s="24" t="str">
        <f t="shared" si="7"/>
        <v/>
      </c>
      <c r="CR2" s="24" t="str">
        <f t="shared" si="7"/>
        <v/>
      </c>
      <c r="CS2" s="24" t="str">
        <f t="shared" si="7"/>
        <v/>
      </c>
      <c r="CT2" s="24" t="str">
        <f t="shared" si="7"/>
        <v/>
      </c>
      <c r="CU2" s="24" t="str">
        <f t="shared" si="7"/>
        <v/>
      </c>
      <c r="CV2" s="24" t="str">
        <f t="shared" si="7"/>
        <v/>
      </c>
      <c r="CW2" s="24" t="str">
        <f t="shared" si="7"/>
        <v/>
      </c>
      <c r="CX2" s="24" t="str">
        <f t="shared" ref="CX2:FI2" si="8">IF(MONTH(CX$6)=MONTH(CW$6),"",PROPER(TEXT(CX$6,"MMMM"))&amp;" "&amp;YEAR(CX$6))</f>
        <v/>
      </c>
      <c r="CY2" s="24" t="str">
        <f t="shared" si="8"/>
        <v/>
      </c>
      <c r="CZ2" s="24" t="str">
        <f t="shared" si="8"/>
        <v/>
      </c>
      <c r="DA2" s="24" t="str">
        <f t="shared" si="8"/>
        <v/>
      </c>
      <c r="DB2" s="24" t="str">
        <f t="shared" si="8"/>
        <v/>
      </c>
      <c r="DC2" s="24" t="str">
        <f t="shared" si="8"/>
        <v/>
      </c>
      <c r="DD2" s="24" t="str">
        <f t="shared" si="8"/>
        <v/>
      </c>
      <c r="DE2" s="24" t="str">
        <f t="shared" si="8"/>
        <v/>
      </c>
      <c r="DF2" s="24" t="str">
        <f t="shared" si="8"/>
        <v/>
      </c>
      <c r="DG2" s="24" t="str">
        <f t="shared" si="8"/>
        <v/>
      </c>
      <c r="DH2" s="24" t="str">
        <f t="shared" si="8"/>
        <v/>
      </c>
      <c r="DI2" s="24" t="str">
        <f t="shared" si="8"/>
        <v/>
      </c>
      <c r="DJ2" s="24" t="str">
        <f t="shared" si="8"/>
        <v/>
      </c>
      <c r="DK2" s="24" t="str">
        <f t="shared" si="8"/>
        <v/>
      </c>
      <c r="DL2" s="24" t="str">
        <f t="shared" si="8"/>
        <v/>
      </c>
      <c r="DM2" s="24" t="str">
        <f t="shared" si="8"/>
        <v/>
      </c>
      <c r="DN2" s="24" t="str">
        <f t="shared" si="8"/>
        <v/>
      </c>
      <c r="DO2" s="24" t="str">
        <f t="shared" si="8"/>
        <v/>
      </c>
      <c r="DP2" s="24" t="str">
        <f t="shared" si="8"/>
        <v/>
      </c>
      <c r="DQ2" s="24" t="str">
        <f t="shared" si="8"/>
        <v/>
      </c>
      <c r="DR2" s="24" t="str">
        <f t="shared" si="8"/>
        <v/>
      </c>
      <c r="DS2" s="24" t="str">
        <f t="shared" si="8"/>
        <v/>
      </c>
      <c r="DT2" s="24" t="str">
        <f t="shared" si="8"/>
        <v/>
      </c>
      <c r="DU2" s="24" t="str">
        <f t="shared" si="8"/>
        <v/>
      </c>
      <c r="DV2" s="24" t="str">
        <f t="shared" si="8"/>
        <v/>
      </c>
      <c r="DW2" s="24" t="str">
        <f t="shared" si="8"/>
        <v/>
      </c>
      <c r="DX2" s="24" t="str">
        <f t="shared" si="8"/>
        <v/>
      </c>
      <c r="DY2" s="24" t="str">
        <f t="shared" si="8"/>
        <v/>
      </c>
      <c r="DZ2" s="24" t="str">
        <f t="shared" si="8"/>
        <v/>
      </c>
      <c r="EA2" s="24" t="str">
        <f t="shared" si="8"/>
        <v/>
      </c>
      <c r="EB2" s="24" t="str">
        <f t="shared" si="8"/>
        <v/>
      </c>
      <c r="EC2" s="24" t="str">
        <f t="shared" si="8"/>
        <v/>
      </c>
      <c r="ED2" s="24" t="str">
        <f t="shared" si="8"/>
        <v/>
      </c>
      <c r="EE2" s="24" t="str">
        <f t="shared" si="8"/>
        <v/>
      </c>
      <c r="EF2" s="24" t="str">
        <f t="shared" si="8"/>
        <v/>
      </c>
      <c r="EG2" s="24" t="str">
        <f t="shared" si="8"/>
        <v/>
      </c>
      <c r="EH2" s="24" t="str">
        <f t="shared" si="8"/>
        <v/>
      </c>
      <c r="EI2" s="24" t="str">
        <f t="shared" si="8"/>
        <v>Février 2019</v>
      </c>
      <c r="EJ2" s="24" t="str">
        <f t="shared" si="8"/>
        <v/>
      </c>
      <c r="EK2" s="24" t="str">
        <f t="shared" si="8"/>
        <v/>
      </c>
      <c r="EL2" s="24" t="str">
        <f t="shared" si="8"/>
        <v/>
      </c>
      <c r="EM2" s="24" t="str">
        <f t="shared" si="8"/>
        <v/>
      </c>
      <c r="EN2" s="24" t="str">
        <f t="shared" si="8"/>
        <v/>
      </c>
      <c r="EO2" s="24" t="str">
        <f t="shared" si="8"/>
        <v/>
      </c>
      <c r="EP2" s="24" t="str">
        <f t="shared" si="8"/>
        <v/>
      </c>
      <c r="EQ2" s="24" t="str">
        <f t="shared" si="8"/>
        <v/>
      </c>
      <c r="ER2" s="24" t="str">
        <f t="shared" si="8"/>
        <v/>
      </c>
      <c r="ES2" s="24" t="str">
        <f t="shared" si="8"/>
        <v/>
      </c>
      <c r="ET2" s="24" t="str">
        <f t="shared" si="8"/>
        <v/>
      </c>
      <c r="EU2" s="24" t="str">
        <f t="shared" si="8"/>
        <v/>
      </c>
      <c r="EV2" s="24" t="str">
        <f t="shared" si="8"/>
        <v/>
      </c>
      <c r="EW2" s="24" t="str">
        <f t="shared" si="8"/>
        <v/>
      </c>
      <c r="EX2" s="24" t="str">
        <f t="shared" si="8"/>
        <v/>
      </c>
      <c r="EY2" s="24" t="str">
        <f t="shared" si="8"/>
        <v/>
      </c>
      <c r="EZ2" s="24" t="str">
        <f t="shared" si="8"/>
        <v/>
      </c>
      <c r="FA2" s="24" t="str">
        <f t="shared" si="8"/>
        <v/>
      </c>
      <c r="FB2" s="24" t="str">
        <f t="shared" si="8"/>
        <v/>
      </c>
      <c r="FC2" s="24" t="str">
        <f t="shared" si="8"/>
        <v/>
      </c>
      <c r="FD2" s="24" t="str">
        <f t="shared" si="8"/>
        <v/>
      </c>
      <c r="FE2" s="24" t="str">
        <f t="shared" si="8"/>
        <v/>
      </c>
      <c r="FF2" s="24" t="str">
        <f t="shared" si="8"/>
        <v/>
      </c>
      <c r="FG2" s="24" t="str">
        <f t="shared" si="8"/>
        <v/>
      </c>
      <c r="FH2" s="24" t="str">
        <f t="shared" si="8"/>
        <v/>
      </c>
      <c r="FI2" s="24" t="str">
        <f t="shared" si="8"/>
        <v/>
      </c>
      <c r="FJ2" s="24" t="str">
        <f t="shared" ref="FJ2:HU2" si="9">IF(MONTH(FJ$6)=MONTH(FI$6),"",PROPER(TEXT(FJ$6,"MMMM"))&amp;" "&amp;YEAR(FJ$6))</f>
        <v/>
      </c>
      <c r="FK2" s="24" t="str">
        <f t="shared" si="9"/>
        <v/>
      </c>
      <c r="FL2" s="24" t="str">
        <f t="shared" si="9"/>
        <v/>
      </c>
      <c r="FM2" s="24" t="str">
        <f t="shared" si="9"/>
        <v/>
      </c>
      <c r="FN2" s="24" t="str">
        <f t="shared" si="9"/>
        <v/>
      </c>
      <c r="FO2" s="24" t="str">
        <f t="shared" si="9"/>
        <v/>
      </c>
      <c r="FP2" s="24" t="str">
        <f t="shared" si="9"/>
        <v/>
      </c>
      <c r="FQ2" s="24" t="str">
        <f t="shared" si="9"/>
        <v/>
      </c>
      <c r="FR2" s="24" t="str">
        <f t="shared" si="9"/>
        <v/>
      </c>
      <c r="FS2" s="24" t="str">
        <f t="shared" si="9"/>
        <v/>
      </c>
      <c r="FT2" s="24" t="str">
        <f t="shared" si="9"/>
        <v/>
      </c>
      <c r="FU2" s="24" t="str">
        <f t="shared" si="9"/>
        <v/>
      </c>
      <c r="FV2" s="24" t="str">
        <f t="shared" si="9"/>
        <v/>
      </c>
      <c r="FW2" s="24" t="str">
        <f t="shared" si="9"/>
        <v/>
      </c>
      <c r="FX2" s="24" t="str">
        <f t="shared" si="9"/>
        <v/>
      </c>
      <c r="FY2" s="24" t="str">
        <f t="shared" si="9"/>
        <v/>
      </c>
      <c r="FZ2" s="24" t="str">
        <f t="shared" si="9"/>
        <v/>
      </c>
      <c r="GA2" s="24" t="str">
        <f t="shared" si="9"/>
        <v/>
      </c>
      <c r="GB2" s="24" t="str">
        <f t="shared" si="9"/>
        <v/>
      </c>
      <c r="GC2" s="24" t="str">
        <f t="shared" si="9"/>
        <v/>
      </c>
      <c r="GD2" s="24" t="str">
        <f t="shared" si="9"/>
        <v/>
      </c>
      <c r="GE2" s="24" t="str">
        <f t="shared" si="9"/>
        <v/>
      </c>
      <c r="GF2" s="24" t="str">
        <f t="shared" si="9"/>
        <v/>
      </c>
      <c r="GG2" s="24" t="str">
        <f t="shared" si="9"/>
        <v/>
      </c>
      <c r="GH2" s="24" t="str">
        <f t="shared" si="9"/>
        <v/>
      </c>
      <c r="GI2" s="24" t="str">
        <f t="shared" si="9"/>
        <v/>
      </c>
      <c r="GJ2" s="24" t="str">
        <f t="shared" si="9"/>
        <v/>
      </c>
      <c r="GK2" s="24" t="str">
        <f t="shared" si="9"/>
        <v/>
      </c>
      <c r="GL2" s="24" t="str">
        <f t="shared" si="9"/>
        <v/>
      </c>
      <c r="GM2" s="24" t="str">
        <f t="shared" si="9"/>
        <v/>
      </c>
      <c r="GN2" s="24" t="str">
        <f t="shared" si="9"/>
        <v/>
      </c>
      <c r="GO2" s="24" t="str">
        <f t="shared" si="9"/>
        <v/>
      </c>
      <c r="GP2" s="24" t="str">
        <f t="shared" si="9"/>
        <v/>
      </c>
      <c r="GQ2" s="24" t="str">
        <f t="shared" si="9"/>
        <v/>
      </c>
      <c r="GR2" s="24" t="str">
        <f t="shared" si="9"/>
        <v/>
      </c>
      <c r="GS2" s="24" t="str">
        <f t="shared" si="9"/>
        <v/>
      </c>
      <c r="GT2" s="24" t="str">
        <f t="shared" si="9"/>
        <v/>
      </c>
      <c r="GU2" s="24" t="str">
        <f t="shared" si="9"/>
        <v/>
      </c>
      <c r="GV2" s="24" t="str">
        <f t="shared" si="9"/>
        <v/>
      </c>
      <c r="GW2" s="24" t="str">
        <f t="shared" si="9"/>
        <v/>
      </c>
      <c r="GX2" s="24" t="str">
        <f t="shared" si="9"/>
        <v/>
      </c>
      <c r="GY2" s="24" t="str">
        <f t="shared" si="9"/>
        <v/>
      </c>
      <c r="GZ2" s="24" t="str">
        <f t="shared" si="9"/>
        <v/>
      </c>
      <c r="HA2" s="24" t="str">
        <f t="shared" si="9"/>
        <v/>
      </c>
      <c r="HB2" s="24" t="str">
        <f t="shared" si="9"/>
        <v/>
      </c>
      <c r="HC2" s="24" t="str">
        <f t="shared" si="9"/>
        <v/>
      </c>
      <c r="HD2" s="24" t="str">
        <f t="shared" si="9"/>
        <v/>
      </c>
      <c r="HE2" s="24" t="str">
        <f t="shared" si="9"/>
        <v/>
      </c>
      <c r="HF2" s="24" t="str">
        <f t="shared" si="9"/>
        <v/>
      </c>
      <c r="HG2" s="24" t="str">
        <f t="shared" si="9"/>
        <v/>
      </c>
      <c r="HH2" s="24" t="str">
        <f t="shared" si="9"/>
        <v/>
      </c>
      <c r="HI2" s="24" t="str">
        <f t="shared" si="9"/>
        <v/>
      </c>
      <c r="HJ2" s="24" t="str">
        <f t="shared" si="9"/>
        <v/>
      </c>
      <c r="HK2" s="24" t="str">
        <f t="shared" si="9"/>
        <v/>
      </c>
      <c r="HL2" s="24" t="str">
        <f t="shared" si="9"/>
        <v/>
      </c>
      <c r="HM2" s="24" t="str">
        <f t="shared" si="9"/>
        <v/>
      </c>
      <c r="HN2" s="24" t="str">
        <f t="shared" si="9"/>
        <v/>
      </c>
      <c r="HO2" s="24" t="str">
        <f t="shared" si="9"/>
        <v/>
      </c>
      <c r="HP2" s="24" t="str">
        <f t="shared" si="9"/>
        <v/>
      </c>
      <c r="HQ2" s="24" t="str">
        <f t="shared" si="9"/>
        <v/>
      </c>
      <c r="HR2" s="24" t="str">
        <f t="shared" si="9"/>
        <v/>
      </c>
      <c r="HS2" s="24" t="str">
        <f t="shared" si="9"/>
        <v/>
      </c>
      <c r="HT2" s="24" t="str">
        <f t="shared" si="9"/>
        <v/>
      </c>
      <c r="HU2" s="24" t="str">
        <f t="shared" si="9"/>
        <v/>
      </c>
      <c r="HV2" s="24" t="str">
        <f t="shared" ref="HV2:KG2" si="10">IF(MONTH(HV$6)=MONTH(HU$6),"",PROPER(TEXT(HV$6,"MMMM"))&amp;" "&amp;YEAR(HV$6))</f>
        <v/>
      </c>
      <c r="HW2" s="24" t="str">
        <f t="shared" si="10"/>
        <v/>
      </c>
      <c r="HX2" s="24" t="str">
        <f t="shared" si="10"/>
        <v/>
      </c>
      <c r="HY2" s="24" t="str">
        <f t="shared" si="10"/>
        <v/>
      </c>
      <c r="HZ2" s="24" t="str">
        <f t="shared" si="10"/>
        <v/>
      </c>
      <c r="IA2" s="24" t="str">
        <f t="shared" si="10"/>
        <v/>
      </c>
      <c r="IB2" s="24" t="str">
        <f t="shared" si="10"/>
        <v/>
      </c>
      <c r="IC2" s="24" t="str">
        <f t="shared" si="10"/>
        <v/>
      </c>
      <c r="ID2" s="24" t="str">
        <f t="shared" si="10"/>
        <v/>
      </c>
      <c r="IE2" s="24" t="str">
        <f t="shared" si="10"/>
        <v/>
      </c>
      <c r="IF2" s="24" t="str">
        <f t="shared" si="10"/>
        <v/>
      </c>
      <c r="IG2" s="24" t="str">
        <f t="shared" si="10"/>
        <v/>
      </c>
      <c r="IH2" s="24" t="str">
        <f t="shared" si="10"/>
        <v/>
      </c>
      <c r="II2" s="24" t="str">
        <f t="shared" si="10"/>
        <v/>
      </c>
      <c r="IJ2" s="24" t="str">
        <f t="shared" si="10"/>
        <v/>
      </c>
      <c r="IK2" s="24" t="str">
        <f t="shared" si="10"/>
        <v/>
      </c>
      <c r="IL2" s="24" t="str">
        <f t="shared" si="10"/>
        <v/>
      </c>
      <c r="IM2" s="24" t="str">
        <f t="shared" si="10"/>
        <v/>
      </c>
      <c r="IN2" s="24" t="str">
        <f t="shared" si="10"/>
        <v/>
      </c>
      <c r="IO2" s="24" t="str">
        <f t="shared" si="10"/>
        <v/>
      </c>
      <c r="IP2" s="24" t="str">
        <f t="shared" si="10"/>
        <v/>
      </c>
      <c r="IQ2" s="24" t="str">
        <f t="shared" si="10"/>
        <v>Mars 2019</v>
      </c>
      <c r="IR2" s="24" t="str">
        <f t="shared" si="10"/>
        <v/>
      </c>
      <c r="IS2" s="24" t="str">
        <f t="shared" si="10"/>
        <v/>
      </c>
      <c r="IT2" s="24" t="str">
        <f t="shared" si="10"/>
        <v/>
      </c>
      <c r="IU2" s="24" t="str">
        <f t="shared" si="10"/>
        <v/>
      </c>
      <c r="IV2" s="24" t="str">
        <f t="shared" si="10"/>
        <v/>
      </c>
      <c r="IW2" s="24" t="str">
        <f t="shared" si="10"/>
        <v/>
      </c>
      <c r="IX2" s="24" t="str">
        <f t="shared" si="10"/>
        <v/>
      </c>
      <c r="IY2" s="24" t="str">
        <f t="shared" si="10"/>
        <v/>
      </c>
      <c r="IZ2" s="24" t="str">
        <f t="shared" si="10"/>
        <v/>
      </c>
      <c r="JA2" s="24" t="str">
        <f t="shared" si="10"/>
        <v/>
      </c>
      <c r="JB2" s="24" t="str">
        <f t="shared" si="10"/>
        <v/>
      </c>
      <c r="JC2" s="24" t="str">
        <f t="shared" si="10"/>
        <v/>
      </c>
      <c r="JD2" s="24" t="str">
        <f t="shared" si="10"/>
        <v/>
      </c>
      <c r="JE2" s="24" t="str">
        <f t="shared" si="10"/>
        <v/>
      </c>
      <c r="JF2" s="24" t="str">
        <f t="shared" si="10"/>
        <v/>
      </c>
      <c r="JG2" s="24" t="str">
        <f t="shared" si="10"/>
        <v/>
      </c>
      <c r="JH2" s="24" t="str">
        <f t="shared" si="10"/>
        <v/>
      </c>
      <c r="JI2" s="24" t="str">
        <f t="shared" si="10"/>
        <v/>
      </c>
      <c r="JJ2" s="24" t="str">
        <f t="shared" si="10"/>
        <v/>
      </c>
      <c r="JK2" s="24" t="str">
        <f t="shared" si="10"/>
        <v/>
      </c>
      <c r="JL2" s="24" t="str">
        <f t="shared" si="10"/>
        <v/>
      </c>
      <c r="JM2" s="24" t="str">
        <f t="shared" si="10"/>
        <v/>
      </c>
      <c r="JN2" s="24" t="str">
        <f t="shared" si="10"/>
        <v/>
      </c>
      <c r="JO2" s="24" t="str">
        <f t="shared" si="10"/>
        <v/>
      </c>
      <c r="JP2" s="24" t="str">
        <f t="shared" si="10"/>
        <v/>
      </c>
      <c r="JQ2" s="24" t="str">
        <f t="shared" si="10"/>
        <v/>
      </c>
      <c r="JR2" s="24" t="str">
        <f t="shared" si="10"/>
        <v/>
      </c>
      <c r="JS2" s="24" t="str">
        <f t="shared" si="10"/>
        <v/>
      </c>
      <c r="JT2" s="24" t="str">
        <f t="shared" si="10"/>
        <v/>
      </c>
      <c r="JU2" s="24" t="str">
        <f t="shared" si="10"/>
        <v/>
      </c>
      <c r="JV2" s="24" t="str">
        <f t="shared" si="10"/>
        <v/>
      </c>
      <c r="JW2" s="24" t="str">
        <f t="shared" si="10"/>
        <v/>
      </c>
      <c r="JX2" s="24" t="str">
        <f t="shared" si="10"/>
        <v/>
      </c>
      <c r="JY2" s="24" t="str">
        <f t="shared" si="10"/>
        <v/>
      </c>
      <c r="JZ2" s="24" t="str">
        <f t="shared" si="10"/>
        <v/>
      </c>
      <c r="KA2" s="24" t="str">
        <f t="shared" si="10"/>
        <v/>
      </c>
      <c r="KB2" s="24" t="str">
        <f t="shared" si="10"/>
        <v/>
      </c>
      <c r="KC2" s="24" t="str">
        <f t="shared" si="10"/>
        <v/>
      </c>
      <c r="KD2" s="24" t="str">
        <f t="shared" si="10"/>
        <v/>
      </c>
      <c r="KE2" s="24" t="str">
        <f t="shared" si="10"/>
        <v/>
      </c>
      <c r="KF2" s="24" t="str">
        <f t="shared" si="10"/>
        <v/>
      </c>
      <c r="KG2" s="24" t="str">
        <f t="shared" si="10"/>
        <v/>
      </c>
      <c r="KH2" s="24" t="str">
        <f t="shared" ref="KH2:MS2" si="11">IF(MONTH(KH$6)=MONTH(KG$6),"",PROPER(TEXT(KH$6,"MMMM"))&amp;" "&amp;YEAR(KH$6))</f>
        <v/>
      </c>
      <c r="KI2" s="24" t="str">
        <f t="shared" si="11"/>
        <v/>
      </c>
      <c r="KJ2" s="24" t="str">
        <f t="shared" si="11"/>
        <v/>
      </c>
      <c r="KK2" s="24" t="str">
        <f t="shared" si="11"/>
        <v/>
      </c>
      <c r="KL2" s="24" t="str">
        <f t="shared" si="11"/>
        <v/>
      </c>
      <c r="KM2" s="24" t="str">
        <f t="shared" si="11"/>
        <v/>
      </c>
      <c r="KN2" s="24" t="str">
        <f t="shared" si="11"/>
        <v/>
      </c>
      <c r="KO2" s="24" t="str">
        <f t="shared" si="11"/>
        <v/>
      </c>
      <c r="KP2" s="24" t="str">
        <f t="shared" si="11"/>
        <v/>
      </c>
      <c r="KQ2" s="24" t="str">
        <f t="shared" si="11"/>
        <v/>
      </c>
      <c r="KR2" s="24" t="str">
        <f t="shared" si="11"/>
        <v/>
      </c>
      <c r="KS2" s="24" t="str">
        <f t="shared" si="11"/>
        <v/>
      </c>
      <c r="KT2" s="24" t="str">
        <f t="shared" si="11"/>
        <v/>
      </c>
      <c r="KU2" s="24" t="str">
        <f t="shared" si="11"/>
        <v/>
      </c>
      <c r="KV2" s="24" t="str">
        <f t="shared" si="11"/>
        <v/>
      </c>
      <c r="KW2" s="24" t="str">
        <f t="shared" si="11"/>
        <v/>
      </c>
      <c r="KX2" s="24" t="str">
        <f t="shared" si="11"/>
        <v/>
      </c>
      <c r="KY2" s="24" t="str">
        <f t="shared" si="11"/>
        <v/>
      </c>
      <c r="KZ2" s="24" t="str">
        <f t="shared" si="11"/>
        <v/>
      </c>
      <c r="LA2" s="24" t="str">
        <f t="shared" si="11"/>
        <v/>
      </c>
      <c r="LB2" s="24" t="str">
        <f t="shared" si="11"/>
        <v/>
      </c>
      <c r="LC2" s="24" t="str">
        <f t="shared" si="11"/>
        <v/>
      </c>
      <c r="LD2" s="24" t="str">
        <f t="shared" si="11"/>
        <v/>
      </c>
      <c r="LE2" s="24" t="str">
        <f t="shared" si="11"/>
        <v/>
      </c>
      <c r="LF2" s="24" t="str">
        <f t="shared" si="11"/>
        <v/>
      </c>
      <c r="LG2" s="24" t="str">
        <f t="shared" si="11"/>
        <v/>
      </c>
      <c r="LH2" s="24" t="str">
        <f t="shared" si="11"/>
        <v/>
      </c>
      <c r="LI2" s="24" t="str">
        <f t="shared" si="11"/>
        <v/>
      </c>
      <c r="LJ2" s="24" t="str">
        <f t="shared" si="11"/>
        <v/>
      </c>
      <c r="LK2" s="24" t="str">
        <f t="shared" si="11"/>
        <v/>
      </c>
      <c r="LL2" s="24" t="str">
        <f t="shared" si="11"/>
        <v/>
      </c>
      <c r="LM2" s="24" t="str">
        <f t="shared" si="11"/>
        <v/>
      </c>
      <c r="LN2" s="24" t="str">
        <f t="shared" si="11"/>
        <v/>
      </c>
      <c r="LO2" s="24" t="str">
        <f t="shared" si="11"/>
        <v/>
      </c>
      <c r="LP2" s="24" t="str">
        <f t="shared" si="11"/>
        <v/>
      </c>
      <c r="LQ2" s="24" t="str">
        <f t="shared" si="11"/>
        <v/>
      </c>
      <c r="LR2" s="24" t="str">
        <f t="shared" si="11"/>
        <v/>
      </c>
      <c r="LS2" s="24" t="str">
        <f t="shared" si="11"/>
        <v/>
      </c>
      <c r="LT2" s="24" t="str">
        <f t="shared" si="11"/>
        <v/>
      </c>
      <c r="LU2" s="24" t="str">
        <f t="shared" si="11"/>
        <v/>
      </c>
      <c r="LV2" s="24" t="str">
        <f t="shared" si="11"/>
        <v/>
      </c>
      <c r="LW2" s="24" t="str">
        <f t="shared" si="11"/>
        <v/>
      </c>
      <c r="LX2" s="24" t="str">
        <f t="shared" si="11"/>
        <v/>
      </c>
      <c r="LY2" s="24" t="str">
        <f t="shared" si="11"/>
        <v/>
      </c>
      <c r="LZ2" s="24" t="str">
        <f t="shared" si="11"/>
        <v/>
      </c>
      <c r="MA2" s="24" t="str">
        <f t="shared" si="11"/>
        <v/>
      </c>
      <c r="MB2" s="24" t="str">
        <f t="shared" si="11"/>
        <v/>
      </c>
      <c r="MC2" s="24" t="str">
        <f t="shared" si="11"/>
        <v/>
      </c>
      <c r="MD2" s="24" t="str">
        <f t="shared" si="11"/>
        <v/>
      </c>
      <c r="ME2" s="24" t="str">
        <f t="shared" si="11"/>
        <v/>
      </c>
      <c r="MF2" s="24" t="str">
        <f t="shared" si="11"/>
        <v/>
      </c>
      <c r="MG2" s="24" t="str">
        <f t="shared" si="11"/>
        <v/>
      </c>
      <c r="MH2" s="24" t="str">
        <f t="shared" si="11"/>
        <v/>
      </c>
      <c r="MI2" s="24" t="str">
        <f t="shared" si="11"/>
        <v/>
      </c>
      <c r="MJ2" s="24" t="str">
        <f t="shared" si="11"/>
        <v/>
      </c>
      <c r="MK2" s="24" t="str">
        <f t="shared" si="11"/>
        <v/>
      </c>
      <c r="ML2" s="24" t="str">
        <f t="shared" si="11"/>
        <v/>
      </c>
      <c r="MM2" s="24" t="str">
        <f t="shared" si="11"/>
        <v/>
      </c>
      <c r="MN2" s="24" t="str">
        <f t="shared" si="11"/>
        <v/>
      </c>
      <c r="MO2" s="24" t="str">
        <f t="shared" si="11"/>
        <v/>
      </c>
      <c r="MP2" s="24" t="str">
        <f t="shared" si="11"/>
        <v/>
      </c>
      <c r="MQ2" s="24" t="str">
        <f t="shared" si="11"/>
        <v/>
      </c>
      <c r="MR2" s="24" t="str">
        <f t="shared" si="11"/>
        <v/>
      </c>
      <c r="MS2" s="24" t="str">
        <f t="shared" si="11"/>
        <v/>
      </c>
      <c r="MT2" s="24" t="str">
        <f t="shared" ref="MT2:PE2" si="12">IF(MONTH(MT$6)=MONTH(MS$6),"",PROPER(TEXT(MT$6,"MMMM"))&amp;" "&amp;YEAR(MT$6))</f>
        <v/>
      </c>
      <c r="MU2" s="24" t="str">
        <f t="shared" si="12"/>
        <v/>
      </c>
      <c r="MV2" s="24" t="str">
        <f t="shared" si="12"/>
        <v/>
      </c>
      <c r="MW2" s="24" t="str">
        <f t="shared" si="12"/>
        <v/>
      </c>
      <c r="MX2" s="24" t="str">
        <f t="shared" si="12"/>
        <v/>
      </c>
      <c r="MY2" s="24" t="str">
        <f t="shared" si="12"/>
        <v/>
      </c>
      <c r="MZ2" s="24" t="str">
        <f t="shared" si="12"/>
        <v/>
      </c>
      <c r="NA2" s="24" t="str">
        <f t="shared" si="12"/>
        <v/>
      </c>
      <c r="NB2" s="24" t="str">
        <f t="shared" si="12"/>
        <v/>
      </c>
      <c r="NC2" s="24" t="str">
        <f t="shared" si="12"/>
        <v/>
      </c>
      <c r="ND2" s="24" t="str">
        <f t="shared" si="12"/>
        <v/>
      </c>
      <c r="NE2" s="24" t="str">
        <f t="shared" si="12"/>
        <v/>
      </c>
      <c r="NF2" s="24" t="str">
        <f t="shared" si="12"/>
        <v/>
      </c>
      <c r="NG2" s="24" t="str">
        <f t="shared" si="12"/>
        <v/>
      </c>
      <c r="NH2" s="24" t="str">
        <f t="shared" si="12"/>
        <v/>
      </c>
      <c r="NI2" s="24" t="str">
        <f t="shared" si="12"/>
        <v/>
      </c>
      <c r="NJ2" s="24" t="str">
        <f t="shared" si="12"/>
        <v/>
      </c>
      <c r="NK2" s="24" t="str">
        <f t="shared" si="12"/>
        <v>Avril 2019</v>
      </c>
      <c r="NL2" s="24" t="str">
        <f t="shared" si="12"/>
        <v/>
      </c>
      <c r="NM2" s="24" t="str">
        <f t="shared" si="12"/>
        <v/>
      </c>
      <c r="NN2" s="24" t="str">
        <f t="shared" si="12"/>
        <v/>
      </c>
      <c r="NO2" s="24" t="str">
        <f t="shared" si="12"/>
        <v/>
      </c>
      <c r="NP2" s="24" t="str">
        <f t="shared" si="12"/>
        <v/>
      </c>
      <c r="NQ2" s="24" t="str">
        <f t="shared" si="12"/>
        <v/>
      </c>
      <c r="NR2" s="24" t="str">
        <f t="shared" si="12"/>
        <v/>
      </c>
      <c r="NS2" s="24" t="str">
        <f t="shared" si="12"/>
        <v/>
      </c>
      <c r="NT2" s="24" t="str">
        <f t="shared" si="12"/>
        <v/>
      </c>
      <c r="NU2" s="24" t="str">
        <f t="shared" si="12"/>
        <v/>
      </c>
      <c r="NV2" s="24" t="str">
        <f t="shared" si="12"/>
        <v/>
      </c>
      <c r="NW2" s="24" t="str">
        <f t="shared" si="12"/>
        <v/>
      </c>
      <c r="NX2" s="24" t="str">
        <f t="shared" si="12"/>
        <v/>
      </c>
      <c r="NY2" s="24" t="str">
        <f t="shared" si="12"/>
        <v/>
      </c>
      <c r="NZ2" s="24" t="str">
        <f t="shared" si="12"/>
        <v/>
      </c>
      <c r="OA2" s="24" t="str">
        <f t="shared" si="12"/>
        <v/>
      </c>
      <c r="OB2" s="24" t="str">
        <f t="shared" si="12"/>
        <v/>
      </c>
      <c r="OC2" s="24" t="str">
        <f t="shared" si="12"/>
        <v/>
      </c>
      <c r="OD2" s="24" t="str">
        <f t="shared" si="12"/>
        <v/>
      </c>
      <c r="OE2" s="24" t="str">
        <f t="shared" si="12"/>
        <v/>
      </c>
      <c r="OF2" s="24" t="str">
        <f t="shared" si="12"/>
        <v/>
      </c>
      <c r="OG2" s="24" t="str">
        <f t="shared" si="12"/>
        <v/>
      </c>
      <c r="OH2" s="24" t="str">
        <f t="shared" si="12"/>
        <v/>
      </c>
      <c r="OI2" s="24" t="str">
        <f t="shared" si="12"/>
        <v/>
      </c>
      <c r="OJ2" s="24" t="str">
        <f t="shared" si="12"/>
        <v/>
      </c>
      <c r="OK2" s="24" t="str">
        <f t="shared" si="12"/>
        <v/>
      </c>
      <c r="OL2" s="24" t="str">
        <f t="shared" si="12"/>
        <v/>
      </c>
      <c r="OM2" s="24" t="str">
        <f t="shared" si="12"/>
        <v/>
      </c>
      <c r="ON2" s="24" t="str">
        <f t="shared" si="12"/>
        <v/>
      </c>
      <c r="OO2" s="24" t="str">
        <f t="shared" si="12"/>
        <v/>
      </c>
      <c r="OP2" s="24" t="str">
        <f t="shared" si="12"/>
        <v/>
      </c>
      <c r="OQ2" s="24" t="str">
        <f t="shared" si="12"/>
        <v/>
      </c>
      <c r="OR2" s="24" t="str">
        <f t="shared" si="12"/>
        <v/>
      </c>
      <c r="OS2" s="24" t="str">
        <f t="shared" si="12"/>
        <v/>
      </c>
      <c r="OT2" s="24" t="str">
        <f t="shared" si="12"/>
        <v/>
      </c>
      <c r="OU2" s="24" t="str">
        <f t="shared" si="12"/>
        <v/>
      </c>
      <c r="OV2" s="24" t="str">
        <f t="shared" si="12"/>
        <v/>
      </c>
      <c r="OW2" s="24" t="str">
        <f t="shared" si="12"/>
        <v/>
      </c>
      <c r="OX2" s="24" t="str">
        <f t="shared" si="12"/>
        <v/>
      </c>
      <c r="OY2" s="24" t="str">
        <f t="shared" si="12"/>
        <v/>
      </c>
      <c r="OZ2" s="24" t="str">
        <f t="shared" si="12"/>
        <v/>
      </c>
      <c r="PA2" s="24" t="str">
        <f t="shared" si="12"/>
        <v/>
      </c>
      <c r="PB2" s="24" t="str">
        <f t="shared" si="12"/>
        <v/>
      </c>
      <c r="PC2" s="24" t="str">
        <f t="shared" si="12"/>
        <v/>
      </c>
      <c r="PD2" s="24" t="str">
        <f t="shared" si="12"/>
        <v/>
      </c>
      <c r="PE2" s="24" t="str">
        <f t="shared" si="12"/>
        <v/>
      </c>
      <c r="PF2" s="24" t="str">
        <f t="shared" ref="PF2:RQ2" si="13">IF(MONTH(PF$6)=MONTH(PE$6),"",PROPER(TEXT(PF$6,"MMMM"))&amp;" "&amp;YEAR(PF$6))</f>
        <v/>
      </c>
      <c r="PG2" s="24" t="str">
        <f t="shared" si="13"/>
        <v/>
      </c>
      <c r="PH2" s="24" t="str">
        <f t="shared" si="13"/>
        <v/>
      </c>
      <c r="PI2" s="24" t="str">
        <f t="shared" si="13"/>
        <v/>
      </c>
      <c r="PJ2" s="24" t="str">
        <f t="shared" si="13"/>
        <v/>
      </c>
      <c r="PK2" s="24" t="str">
        <f t="shared" si="13"/>
        <v/>
      </c>
      <c r="PL2" s="24" t="str">
        <f t="shared" si="13"/>
        <v/>
      </c>
      <c r="PM2" s="24" t="str">
        <f t="shared" si="13"/>
        <v/>
      </c>
      <c r="PN2" s="24" t="str">
        <f t="shared" si="13"/>
        <v/>
      </c>
      <c r="PO2" s="24" t="str">
        <f t="shared" si="13"/>
        <v/>
      </c>
      <c r="PP2" s="24" t="str">
        <f t="shared" si="13"/>
        <v/>
      </c>
      <c r="PQ2" s="24" t="str">
        <f t="shared" si="13"/>
        <v/>
      </c>
      <c r="PR2" s="24" t="str">
        <f t="shared" si="13"/>
        <v/>
      </c>
      <c r="PS2" s="24" t="str">
        <f t="shared" si="13"/>
        <v/>
      </c>
      <c r="PT2" s="24" t="str">
        <f t="shared" si="13"/>
        <v/>
      </c>
      <c r="PU2" s="24" t="str">
        <f t="shared" si="13"/>
        <v/>
      </c>
      <c r="PV2" s="24" t="str">
        <f t="shared" si="13"/>
        <v/>
      </c>
      <c r="PW2" s="24" t="str">
        <f t="shared" si="13"/>
        <v/>
      </c>
      <c r="PX2" s="24" t="str">
        <f t="shared" si="13"/>
        <v/>
      </c>
      <c r="PY2" s="24" t="str">
        <f t="shared" si="13"/>
        <v/>
      </c>
      <c r="PZ2" s="24" t="str">
        <f t="shared" si="13"/>
        <v/>
      </c>
      <c r="QA2" s="24" t="str">
        <f t="shared" si="13"/>
        <v/>
      </c>
      <c r="QB2" s="24" t="str">
        <f t="shared" si="13"/>
        <v/>
      </c>
      <c r="QC2" s="24" t="str">
        <f t="shared" si="13"/>
        <v/>
      </c>
      <c r="QD2" s="24" t="str">
        <f t="shared" si="13"/>
        <v/>
      </c>
      <c r="QE2" s="24" t="str">
        <f t="shared" si="13"/>
        <v/>
      </c>
      <c r="QF2" s="24" t="str">
        <f t="shared" si="13"/>
        <v/>
      </c>
      <c r="QG2" s="24" t="str">
        <f t="shared" si="13"/>
        <v/>
      </c>
      <c r="QH2" s="24" t="str">
        <f t="shared" si="13"/>
        <v/>
      </c>
      <c r="QI2" s="24" t="str">
        <f t="shared" si="13"/>
        <v/>
      </c>
      <c r="QJ2" s="24" t="str">
        <f t="shared" si="13"/>
        <v/>
      </c>
      <c r="QK2" s="24" t="str">
        <f t="shared" si="13"/>
        <v/>
      </c>
      <c r="QL2" s="24" t="str">
        <f t="shared" si="13"/>
        <v/>
      </c>
      <c r="QM2" s="24" t="str">
        <f t="shared" si="13"/>
        <v/>
      </c>
      <c r="QN2" s="24" t="str">
        <f t="shared" si="13"/>
        <v/>
      </c>
      <c r="QO2" s="24" t="str">
        <f t="shared" si="13"/>
        <v/>
      </c>
      <c r="QP2" s="24" t="str">
        <f t="shared" si="13"/>
        <v/>
      </c>
      <c r="QQ2" s="24" t="str">
        <f t="shared" si="13"/>
        <v/>
      </c>
      <c r="QR2" s="24" t="str">
        <f t="shared" si="13"/>
        <v/>
      </c>
      <c r="QS2" s="24" t="str">
        <f t="shared" si="13"/>
        <v/>
      </c>
      <c r="QT2" s="24" t="str">
        <f t="shared" si="13"/>
        <v/>
      </c>
      <c r="QU2" s="24" t="str">
        <f t="shared" si="13"/>
        <v/>
      </c>
      <c r="QV2" s="24" t="str">
        <f t="shared" si="13"/>
        <v/>
      </c>
      <c r="QW2" s="24" t="str">
        <f t="shared" si="13"/>
        <v/>
      </c>
      <c r="QX2" s="24" t="str">
        <f t="shared" si="13"/>
        <v/>
      </c>
      <c r="QY2" s="24" t="str">
        <f t="shared" si="13"/>
        <v/>
      </c>
      <c r="QZ2" s="24" t="str">
        <f t="shared" si="13"/>
        <v/>
      </c>
      <c r="RA2" s="24" t="str">
        <f t="shared" si="13"/>
        <v/>
      </c>
      <c r="RB2" s="24" t="str">
        <f t="shared" si="13"/>
        <v/>
      </c>
      <c r="RC2" s="24" t="str">
        <f t="shared" si="13"/>
        <v/>
      </c>
      <c r="RD2" s="24" t="str">
        <f t="shared" si="13"/>
        <v/>
      </c>
      <c r="RE2" s="24" t="str">
        <f t="shared" si="13"/>
        <v/>
      </c>
      <c r="RF2" s="24" t="str">
        <f t="shared" si="13"/>
        <v/>
      </c>
      <c r="RG2" s="24" t="str">
        <f t="shared" si="13"/>
        <v/>
      </c>
      <c r="RH2" s="24" t="str">
        <f t="shared" si="13"/>
        <v/>
      </c>
      <c r="RI2" s="24" t="str">
        <f t="shared" si="13"/>
        <v/>
      </c>
      <c r="RJ2" s="24" t="str">
        <f t="shared" si="13"/>
        <v/>
      </c>
      <c r="RK2" s="24" t="str">
        <f t="shared" si="13"/>
        <v/>
      </c>
      <c r="RL2" s="24" t="str">
        <f t="shared" si="13"/>
        <v/>
      </c>
      <c r="RM2" s="24" t="str">
        <f t="shared" si="13"/>
        <v/>
      </c>
      <c r="RN2" s="24" t="str">
        <f t="shared" si="13"/>
        <v/>
      </c>
      <c r="RO2" s="24" t="str">
        <f t="shared" si="13"/>
        <v/>
      </c>
      <c r="RP2" s="24" t="str">
        <f t="shared" si="13"/>
        <v/>
      </c>
      <c r="RQ2" s="24" t="str">
        <f t="shared" si="13"/>
        <v/>
      </c>
      <c r="RR2" s="24" t="str">
        <f t="shared" ref="RR2:UC2" si="14">IF(MONTH(RR$6)=MONTH(RQ$6),"",PROPER(TEXT(RR$6,"MMMM"))&amp;" "&amp;YEAR(RR$6))</f>
        <v/>
      </c>
      <c r="RS2" s="24" t="str">
        <f t="shared" si="14"/>
        <v/>
      </c>
      <c r="RT2" s="24" t="str">
        <f t="shared" si="14"/>
        <v/>
      </c>
      <c r="RU2" s="24" t="str">
        <f t="shared" si="14"/>
        <v/>
      </c>
      <c r="RV2" s="24" t="str">
        <f t="shared" si="14"/>
        <v/>
      </c>
      <c r="RW2" s="24" t="str">
        <f t="shared" si="14"/>
        <v/>
      </c>
      <c r="RX2" s="24" t="str">
        <f t="shared" si="14"/>
        <v/>
      </c>
      <c r="RY2" s="24" t="str">
        <f t="shared" si="14"/>
        <v/>
      </c>
      <c r="RZ2" s="24" t="str">
        <f t="shared" si="14"/>
        <v/>
      </c>
      <c r="SA2" s="24" t="str">
        <f t="shared" si="14"/>
        <v>Mai 2019</v>
      </c>
      <c r="SB2" s="24" t="str">
        <f t="shared" si="14"/>
        <v/>
      </c>
      <c r="SC2" s="24" t="str">
        <f t="shared" si="14"/>
        <v/>
      </c>
      <c r="SD2" s="24" t="str">
        <f t="shared" si="14"/>
        <v/>
      </c>
      <c r="SE2" s="24" t="str">
        <f t="shared" si="14"/>
        <v/>
      </c>
      <c r="SF2" s="24" t="str">
        <f t="shared" si="14"/>
        <v/>
      </c>
      <c r="SG2" s="24" t="str">
        <f t="shared" si="14"/>
        <v/>
      </c>
      <c r="SH2" s="24" t="str">
        <f t="shared" si="14"/>
        <v/>
      </c>
      <c r="SI2" s="24" t="str">
        <f t="shared" si="14"/>
        <v/>
      </c>
      <c r="SJ2" s="24" t="str">
        <f t="shared" si="14"/>
        <v/>
      </c>
      <c r="SK2" s="24" t="str">
        <f t="shared" si="14"/>
        <v/>
      </c>
      <c r="SL2" s="24" t="str">
        <f t="shared" si="14"/>
        <v/>
      </c>
      <c r="SM2" s="24" t="str">
        <f t="shared" si="14"/>
        <v/>
      </c>
      <c r="SN2" s="24" t="str">
        <f t="shared" si="14"/>
        <v/>
      </c>
      <c r="SO2" s="24" t="str">
        <f t="shared" si="14"/>
        <v/>
      </c>
      <c r="SP2" s="24" t="str">
        <f t="shared" si="14"/>
        <v/>
      </c>
      <c r="SQ2" s="24" t="str">
        <f t="shared" si="14"/>
        <v/>
      </c>
      <c r="SR2" s="24" t="str">
        <f t="shared" si="14"/>
        <v/>
      </c>
      <c r="SS2" s="24" t="str">
        <f t="shared" si="14"/>
        <v/>
      </c>
      <c r="ST2" s="24" t="str">
        <f t="shared" si="14"/>
        <v/>
      </c>
      <c r="SU2" s="24" t="str">
        <f t="shared" si="14"/>
        <v/>
      </c>
      <c r="SV2" s="24" t="str">
        <f t="shared" si="14"/>
        <v/>
      </c>
      <c r="SW2" s="24" t="str">
        <f t="shared" si="14"/>
        <v/>
      </c>
      <c r="SX2" s="24" t="str">
        <f t="shared" si="14"/>
        <v/>
      </c>
      <c r="SY2" s="24" t="str">
        <f t="shared" si="14"/>
        <v/>
      </c>
      <c r="SZ2" s="24" t="str">
        <f t="shared" si="14"/>
        <v/>
      </c>
      <c r="TA2" s="24" t="str">
        <f t="shared" si="14"/>
        <v/>
      </c>
      <c r="TB2" s="24" t="str">
        <f t="shared" si="14"/>
        <v/>
      </c>
      <c r="TC2" s="24" t="str">
        <f t="shared" si="14"/>
        <v/>
      </c>
      <c r="TD2" s="24" t="str">
        <f t="shared" si="14"/>
        <v/>
      </c>
      <c r="TE2" s="24" t="str">
        <f t="shared" si="14"/>
        <v/>
      </c>
      <c r="TF2" s="24" t="str">
        <f t="shared" si="14"/>
        <v/>
      </c>
      <c r="TG2" s="24" t="str">
        <f t="shared" si="14"/>
        <v/>
      </c>
      <c r="TH2" s="24" t="str">
        <f t="shared" si="14"/>
        <v/>
      </c>
      <c r="TI2" s="24" t="str">
        <f t="shared" si="14"/>
        <v/>
      </c>
      <c r="TJ2" s="24" t="str">
        <f t="shared" si="14"/>
        <v/>
      </c>
      <c r="TK2" s="24" t="str">
        <f t="shared" si="14"/>
        <v/>
      </c>
      <c r="TL2" s="24" t="str">
        <f t="shared" si="14"/>
        <v/>
      </c>
      <c r="TM2" s="24" t="str">
        <f t="shared" si="14"/>
        <v/>
      </c>
      <c r="TN2" s="24" t="str">
        <f t="shared" si="14"/>
        <v/>
      </c>
      <c r="TO2" s="24" t="str">
        <f t="shared" si="14"/>
        <v/>
      </c>
      <c r="TP2" s="24" t="str">
        <f t="shared" si="14"/>
        <v/>
      </c>
      <c r="TQ2" s="24" t="str">
        <f t="shared" si="14"/>
        <v/>
      </c>
      <c r="TR2" s="24" t="str">
        <f t="shared" si="14"/>
        <v/>
      </c>
      <c r="TS2" s="24" t="str">
        <f t="shared" si="14"/>
        <v/>
      </c>
      <c r="TT2" s="24" t="str">
        <f t="shared" si="14"/>
        <v/>
      </c>
      <c r="TU2" s="24" t="str">
        <f t="shared" si="14"/>
        <v/>
      </c>
      <c r="TV2" s="24" t="str">
        <f t="shared" si="14"/>
        <v/>
      </c>
      <c r="TW2" s="24" t="str">
        <f t="shared" si="14"/>
        <v/>
      </c>
      <c r="TX2" s="24" t="str">
        <f t="shared" si="14"/>
        <v/>
      </c>
      <c r="TY2" s="24" t="str">
        <f t="shared" si="14"/>
        <v/>
      </c>
      <c r="TZ2" s="24" t="str">
        <f t="shared" si="14"/>
        <v/>
      </c>
      <c r="UA2" s="24" t="str">
        <f t="shared" si="14"/>
        <v/>
      </c>
      <c r="UB2" s="24" t="str">
        <f t="shared" si="14"/>
        <v/>
      </c>
      <c r="UC2" s="24" t="str">
        <f t="shared" si="14"/>
        <v/>
      </c>
      <c r="UD2" s="24" t="str">
        <f t="shared" ref="UD2:WO2" si="15">IF(MONTH(UD$6)=MONTH(UC$6),"",PROPER(TEXT(UD$6,"MMMM"))&amp;" "&amp;YEAR(UD$6))</f>
        <v/>
      </c>
      <c r="UE2" s="24" t="str">
        <f t="shared" si="15"/>
        <v/>
      </c>
      <c r="UF2" s="24" t="str">
        <f t="shared" si="15"/>
        <v/>
      </c>
      <c r="UG2" s="24" t="str">
        <f t="shared" si="15"/>
        <v/>
      </c>
      <c r="UH2" s="24" t="str">
        <f t="shared" si="15"/>
        <v/>
      </c>
      <c r="UI2" s="24" t="str">
        <f t="shared" si="15"/>
        <v/>
      </c>
      <c r="UJ2" s="24" t="str">
        <f t="shared" si="15"/>
        <v/>
      </c>
      <c r="UK2" s="24" t="str">
        <f t="shared" si="15"/>
        <v/>
      </c>
      <c r="UL2" s="24" t="str">
        <f t="shared" si="15"/>
        <v/>
      </c>
      <c r="UM2" s="24" t="str">
        <f t="shared" si="15"/>
        <v/>
      </c>
      <c r="UN2" s="24" t="str">
        <f t="shared" si="15"/>
        <v/>
      </c>
      <c r="UO2" s="24" t="str">
        <f t="shared" si="15"/>
        <v/>
      </c>
      <c r="UP2" s="24" t="str">
        <f t="shared" si="15"/>
        <v/>
      </c>
      <c r="UQ2" s="24" t="str">
        <f t="shared" si="15"/>
        <v/>
      </c>
      <c r="UR2" s="24" t="str">
        <f t="shared" si="15"/>
        <v/>
      </c>
      <c r="US2" s="24" t="str">
        <f t="shared" si="15"/>
        <v/>
      </c>
      <c r="UT2" s="24" t="str">
        <f t="shared" si="15"/>
        <v/>
      </c>
      <c r="UU2" s="24" t="str">
        <f t="shared" si="15"/>
        <v/>
      </c>
      <c r="UV2" s="24" t="str">
        <f t="shared" si="15"/>
        <v/>
      </c>
      <c r="UW2" s="24" t="str">
        <f t="shared" si="15"/>
        <v/>
      </c>
      <c r="UX2" s="24" t="str">
        <f t="shared" si="15"/>
        <v/>
      </c>
      <c r="UY2" s="24" t="str">
        <f t="shared" si="15"/>
        <v/>
      </c>
      <c r="UZ2" s="24" t="str">
        <f t="shared" si="15"/>
        <v/>
      </c>
      <c r="VA2" s="24" t="str">
        <f t="shared" si="15"/>
        <v/>
      </c>
      <c r="VB2" s="24" t="str">
        <f t="shared" si="15"/>
        <v/>
      </c>
      <c r="VC2" s="24" t="str">
        <f t="shared" si="15"/>
        <v/>
      </c>
      <c r="VD2" s="24" t="str">
        <f t="shared" si="15"/>
        <v/>
      </c>
      <c r="VE2" s="24" t="str">
        <f t="shared" si="15"/>
        <v/>
      </c>
      <c r="VF2" s="24" t="str">
        <f t="shared" si="15"/>
        <v/>
      </c>
      <c r="VG2" s="24" t="str">
        <f t="shared" si="15"/>
        <v/>
      </c>
      <c r="VH2" s="24" t="str">
        <f t="shared" si="15"/>
        <v/>
      </c>
      <c r="VI2" s="24" t="str">
        <f t="shared" si="15"/>
        <v/>
      </c>
      <c r="VJ2" s="24" t="str">
        <f t="shared" si="15"/>
        <v/>
      </c>
      <c r="VK2" s="24" t="str">
        <f t="shared" si="15"/>
        <v/>
      </c>
      <c r="VL2" s="24" t="str">
        <f t="shared" si="15"/>
        <v/>
      </c>
      <c r="VM2" s="24" t="str">
        <f t="shared" si="15"/>
        <v/>
      </c>
      <c r="VN2" s="24" t="str">
        <f t="shared" si="15"/>
        <v/>
      </c>
      <c r="VO2" s="24" t="str">
        <f t="shared" si="15"/>
        <v/>
      </c>
      <c r="VP2" s="24" t="str">
        <f t="shared" si="15"/>
        <v/>
      </c>
      <c r="VQ2" s="24" t="str">
        <f t="shared" si="15"/>
        <v/>
      </c>
      <c r="VR2" s="24" t="str">
        <f t="shared" si="15"/>
        <v/>
      </c>
      <c r="VS2" s="24" t="str">
        <f t="shared" si="15"/>
        <v/>
      </c>
      <c r="VT2" s="24" t="str">
        <f t="shared" si="15"/>
        <v/>
      </c>
      <c r="VU2" s="24" t="str">
        <f t="shared" si="15"/>
        <v/>
      </c>
      <c r="VV2" s="24" t="str">
        <f t="shared" si="15"/>
        <v/>
      </c>
      <c r="VW2" s="24" t="str">
        <f t="shared" si="15"/>
        <v/>
      </c>
      <c r="VX2" s="24" t="str">
        <f t="shared" si="15"/>
        <v/>
      </c>
      <c r="VY2" s="24" t="str">
        <f t="shared" si="15"/>
        <v/>
      </c>
      <c r="VZ2" s="24" t="str">
        <f t="shared" si="15"/>
        <v/>
      </c>
      <c r="WA2" s="24" t="str">
        <f t="shared" si="15"/>
        <v/>
      </c>
      <c r="WB2" s="24" t="str">
        <f t="shared" si="15"/>
        <v/>
      </c>
      <c r="WC2" s="24" t="str">
        <f t="shared" si="15"/>
        <v/>
      </c>
      <c r="WD2" s="24" t="str">
        <f t="shared" si="15"/>
        <v/>
      </c>
      <c r="WE2" s="24" t="str">
        <f t="shared" si="15"/>
        <v/>
      </c>
      <c r="WF2" s="24" t="str">
        <f t="shared" si="15"/>
        <v/>
      </c>
      <c r="WG2" s="24" t="str">
        <f t="shared" si="15"/>
        <v/>
      </c>
      <c r="WH2" s="24" t="str">
        <f t="shared" si="15"/>
        <v/>
      </c>
      <c r="WI2" s="24" t="str">
        <f t="shared" si="15"/>
        <v/>
      </c>
      <c r="WJ2" s="24" t="str">
        <f t="shared" si="15"/>
        <v/>
      </c>
      <c r="WK2" s="24" t="str">
        <f t="shared" si="15"/>
        <v/>
      </c>
      <c r="WL2" s="24" t="str">
        <f t="shared" si="15"/>
        <v/>
      </c>
      <c r="WM2" s="24" t="str">
        <f t="shared" si="15"/>
        <v/>
      </c>
      <c r="WN2" s="24" t="str">
        <f t="shared" si="15"/>
        <v/>
      </c>
      <c r="WO2" s="24" t="str">
        <f t="shared" si="15"/>
        <v/>
      </c>
      <c r="WP2" s="24" t="str">
        <f t="shared" ref="WP2:ZA2" si="16">IF(MONTH(WP$6)=MONTH(WO$6),"",PROPER(TEXT(WP$6,"MMMM"))&amp;" "&amp;YEAR(WP$6))</f>
        <v/>
      </c>
      <c r="WQ2" s="24" t="str">
        <f t="shared" si="16"/>
        <v/>
      </c>
      <c r="WR2" s="24" t="str">
        <f t="shared" si="16"/>
        <v/>
      </c>
      <c r="WS2" s="24" t="str">
        <f t="shared" si="16"/>
        <v/>
      </c>
      <c r="WT2" s="24" t="str">
        <f t="shared" si="16"/>
        <v/>
      </c>
      <c r="WU2" s="24" t="str">
        <f t="shared" si="16"/>
        <v>Juin 2019</v>
      </c>
      <c r="WV2" s="24" t="str">
        <f t="shared" si="16"/>
        <v/>
      </c>
      <c r="WW2" s="24" t="str">
        <f t="shared" si="16"/>
        <v/>
      </c>
      <c r="WX2" s="24" t="str">
        <f t="shared" si="16"/>
        <v/>
      </c>
      <c r="WY2" s="24" t="str">
        <f t="shared" si="16"/>
        <v/>
      </c>
      <c r="WZ2" s="24" t="str">
        <f t="shared" si="16"/>
        <v/>
      </c>
      <c r="XA2" s="24" t="str">
        <f t="shared" si="16"/>
        <v/>
      </c>
      <c r="XB2" s="24" t="str">
        <f t="shared" si="16"/>
        <v/>
      </c>
      <c r="XC2" s="24" t="str">
        <f t="shared" si="16"/>
        <v/>
      </c>
      <c r="XD2" s="24" t="str">
        <f t="shared" si="16"/>
        <v/>
      </c>
      <c r="XE2" s="24" t="str">
        <f t="shared" si="16"/>
        <v/>
      </c>
      <c r="XF2" s="24" t="str">
        <f t="shared" si="16"/>
        <v/>
      </c>
      <c r="XG2" s="24" t="str">
        <f t="shared" si="16"/>
        <v/>
      </c>
      <c r="XH2" s="24" t="str">
        <f t="shared" si="16"/>
        <v/>
      </c>
      <c r="XI2" s="24" t="str">
        <f t="shared" si="16"/>
        <v/>
      </c>
      <c r="XJ2" s="24" t="str">
        <f t="shared" si="16"/>
        <v/>
      </c>
      <c r="XK2" s="24" t="str">
        <f t="shared" si="16"/>
        <v/>
      </c>
      <c r="XL2" s="24" t="str">
        <f t="shared" si="16"/>
        <v/>
      </c>
      <c r="XM2" s="24" t="str">
        <f t="shared" si="16"/>
        <v/>
      </c>
      <c r="XN2" s="24" t="str">
        <f t="shared" si="16"/>
        <v/>
      </c>
      <c r="XO2" s="24" t="str">
        <f t="shared" si="16"/>
        <v/>
      </c>
      <c r="XP2" s="24" t="str">
        <f t="shared" si="16"/>
        <v/>
      </c>
      <c r="XQ2" s="24" t="str">
        <f t="shared" si="16"/>
        <v/>
      </c>
      <c r="XR2" s="24" t="str">
        <f t="shared" si="16"/>
        <v/>
      </c>
      <c r="XS2" s="24" t="str">
        <f t="shared" si="16"/>
        <v/>
      </c>
      <c r="XT2" s="24" t="str">
        <f t="shared" si="16"/>
        <v/>
      </c>
      <c r="XU2" s="24" t="str">
        <f t="shared" si="16"/>
        <v/>
      </c>
      <c r="XV2" s="24" t="str">
        <f t="shared" si="16"/>
        <v/>
      </c>
      <c r="XW2" s="24" t="str">
        <f t="shared" si="16"/>
        <v/>
      </c>
      <c r="XX2" s="24" t="str">
        <f t="shared" si="16"/>
        <v/>
      </c>
      <c r="XY2" s="24" t="str">
        <f t="shared" si="16"/>
        <v/>
      </c>
      <c r="XZ2" s="24" t="str">
        <f t="shared" si="16"/>
        <v/>
      </c>
      <c r="YA2" s="24" t="str">
        <f t="shared" si="16"/>
        <v/>
      </c>
      <c r="YB2" s="24" t="str">
        <f t="shared" si="16"/>
        <v/>
      </c>
      <c r="YC2" s="24" t="str">
        <f t="shared" si="16"/>
        <v/>
      </c>
      <c r="YD2" s="24" t="str">
        <f t="shared" si="16"/>
        <v/>
      </c>
      <c r="YE2" s="24" t="str">
        <f t="shared" si="16"/>
        <v/>
      </c>
      <c r="YF2" s="24" t="str">
        <f t="shared" si="16"/>
        <v/>
      </c>
      <c r="YG2" s="24" t="str">
        <f t="shared" si="16"/>
        <v/>
      </c>
      <c r="YH2" s="24" t="str">
        <f t="shared" si="16"/>
        <v/>
      </c>
      <c r="YI2" s="24" t="str">
        <f t="shared" si="16"/>
        <v/>
      </c>
      <c r="YJ2" s="24" t="str">
        <f t="shared" si="16"/>
        <v/>
      </c>
      <c r="YK2" s="24" t="str">
        <f t="shared" si="16"/>
        <v/>
      </c>
      <c r="YL2" s="24" t="str">
        <f t="shared" si="16"/>
        <v/>
      </c>
      <c r="YM2" s="24" t="str">
        <f t="shared" si="16"/>
        <v/>
      </c>
      <c r="YN2" s="24" t="str">
        <f t="shared" si="16"/>
        <v/>
      </c>
      <c r="YO2" s="24" t="str">
        <f t="shared" si="16"/>
        <v/>
      </c>
      <c r="YP2" s="24" t="str">
        <f t="shared" si="16"/>
        <v/>
      </c>
      <c r="YQ2" s="24" t="str">
        <f t="shared" si="16"/>
        <v/>
      </c>
      <c r="YR2" s="24" t="str">
        <f t="shared" si="16"/>
        <v/>
      </c>
      <c r="YS2" s="24" t="str">
        <f t="shared" si="16"/>
        <v/>
      </c>
      <c r="YT2" s="24" t="str">
        <f t="shared" si="16"/>
        <v/>
      </c>
      <c r="YU2" s="24" t="str">
        <f t="shared" si="16"/>
        <v/>
      </c>
      <c r="YV2" s="24" t="str">
        <f t="shared" si="16"/>
        <v/>
      </c>
      <c r="YW2" s="24" t="str">
        <f t="shared" si="16"/>
        <v/>
      </c>
      <c r="YX2" s="24" t="str">
        <f t="shared" si="16"/>
        <v/>
      </c>
      <c r="YY2" s="24" t="str">
        <f t="shared" si="16"/>
        <v/>
      </c>
      <c r="YZ2" s="24" t="str">
        <f t="shared" si="16"/>
        <v/>
      </c>
      <c r="ZA2" s="24" t="str">
        <f t="shared" si="16"/>
        <v/>
      </c>
      <c r="ZB2" s="24" t="str">
        <f t="shared" ref="ZB2:ABM2" si="17">IF(MONTH(ZB$6)=MONTH(ZA$6),"",PROPER(TEXT(ZB$6,"MMMM"))&amp;" "&amp;YEAR(ZB$6))</f>
        <v/>
      </c>
      <c r="ZC2" s="24" t="str">
        <f t="shared" si="17"/>
        <v/>
      </c>
      <c r="ZD2" s="24" t="str">
        <f t="shared" si="17"/>
        <v/>
      </c>
      <c r="ZE2" s="24" t="str">
        <f t="shared" si="17"/>
        <v/>
      </c>
      <c r="ZF2" s="24" t="str">
        <f t="shared" si="17"/>
        <v/>
      </c>
      <c r="ZG2" s="24" t="str">
        <f t="shared" si="17"/>
        <v/>
      </c>
      <c r="ZH2" s="24" t="str">
        <f t="shared" si="17"/>
        <v/>
      </c>
      <c r="ZI2" s="24" t="str">
        <f t="shared" si="17"/>
        <v/>
      </c>
      <c r="ZJ2" s="24" t="str">
        <f t="shared" si="17"/>
        <v/>
      </c>
      <c r="ZK2" s="24" t="str">
        <f t="shared" si="17"/>
        <v/>
      </c>
      <c r="ZL2" s="24" t="str">
        <f t="shared" si="17"/>
        <v/>
      </c>
      <c r="ZM2" s="24" t="str">
        <f t="shared" si="17"/>
        <v/>
      </c>
      <c r="ZN2" s="24" t="str">
        <f t="shared" si="17"/>
        <v/>
      </c>
      <c r="ZO2" s="24" t="str">
        <f t="shared" si="17"/>
        <v/>
      </c>
      <c r="ZP2" s="24" t="str">
        <f t="shared" si="17"/>
        <v/>
      </c>
      <c r="ZQ2" s="24" t="str">
        <f t="shared" si="17"/>
        <v/>
      </c>
      <c r="ZR2" s="24" t="str">
        <f t="shared" si="17"/>
        <v/>
      </c>
      <c r="ZS2" s="24" t="str">
        <f t="shared" si="17"/>
        <v/>
      </c>
      <c r="ZT2" s="24" t="str">
        <f t="shared" si="17"/>
        <v/>
      </c>
      <c r="ZU2" s="24" t="str">
        <f t="shared" si="17"/>
        <v/>
      </c>
      <c r="ZV2" s="24" t="str">
        <f t="shared" si="17"/>
        <v/>
      </c>
      <c r="ZW2" s="24" t="str">
        <f t="shared" si="17"/>
        <v/>
      </c>
      <c r="ZX2" s="24" t="str">
        <f t="shared" si="17"/>
        <v/>
      </c>
      <c r="ZY2" s="24" t="str">
        <f t="shared" si="17"/>
        <v/>
      </c>
      <c r="ZZ2" s="24" t="str">
        <f t="shared" si="17"/>
        <v/>
      </c>
      <c r="AAA2" s="24" t="str">
        <f t="shared" si="17"/>
        <v/>
      </c>
      <c r="AAB2" s="24" t="str">
        <f t="shared" si="17"/>
        <v/>
      </c>
      <c r="AAC2" s="24" t="str">
        <f t="shared" si="17"/>
        <v/>
      </c>
      <c r="AAD2" s="24" t="str">
        <f t="shared" si="17"/>
        <v/>
      </c>
      <c r="AAE2" s="24" t="str">
        <f t="shared" si="17"/>
        <v/>
      </c>
      <c r="AAF2" s="24" t="str">
        <f t="shared" si="17"/>
        <v/>
      </c>
      <c r="AAG2" s="24" t="str">
        <f t="shared" si="17"/>
        <v/>
      </c>
      <c r="AAH2" s="24" t="str">
        <f t="shared" si="17"/>
        <v/>
      </c>
      <c r="AAI2" s="24" t="str">
        <f t="shared" si="17"/>
        <v/>
      </c>
      <c r="AAJ2" s="24" t="str">
        <f t="shared" si="17"/>
        <v/>
      </c>
      <c r="AAK2" s="24" t="str">
        <f t="shared" si="17"/>
        <v/>
      </c>
      <c r="AAL2" s="24" t="str">
        <f t="shared" si="17"/>
        <v/>
      </c>
      <c r="AAM2" s="24" t="str">
        <f t="shared" si="17"/>
        <v/>
      </c>
      <c r="AAN2" s="24" t="str">
        <f t="shared" si="17"/>
        <v/>
      </c>
      <c r="AAO2" s="24" t="str">
        <f t="shared" si="17"/>
        <v/>
      </c>
      <c r="AAP2" s="24" t="str">
        <f t="shared" si="17"/>
        <v/>
      </c>
      <c r="AAQ2" s="24" t="str">
        <f t="shared" si="17"/>
        <v/>
      </c>
      <c r="AAR2" s="24" t="str">
        <f t="shared" si="17"/>
        <v/>
      </c>
      <c r="AAS2" s="24" t="str">
        <f t="shared" si="17"/>
        <v/>
      </c>
      <c r="AAT2" s="24" t="str">
        <f t="shared" si="17"/>
        <v/>
      </c>
      <c r="AAU2" s="24" t="str">
        <f t="shared" si="17"/>
        <v/>
      </c>
      <c r="AAV2" s="24" t="str">
        <f t="shared" si="17"/>
        <v/>
      </c>
      <c r="AAW2" s="24" t="str">
        <f t="shared" si="17"/>
        <v/>
      </c>
      <c r="AAX2" s="24" t="str">
        <f t="shared" si="17"/>
        <v/>
      </c>
      <c r="AAY2" s="24" t="str">
        <f t="shared" si="17"/>
        <v/>
      </c>
      <c r="AAZ2" s="24" t="str">
        <f t="shared" si="17"/>
        <v/>
      </c>
      <c r="ABA2" s="24" t="str">
        <f t="shared" si="17"/>
        <v/>
      </c>
      <c r="ABB2" s="24" t="str">
        <f t="shared" si="17"/>
        <v/>
      </c>
      <c r="ABC2" s="24" t="str">
        <f t="shared" si="17"/>
        <v/>
      </c>
      <c r="ABD2" s="24" t="str">
        <f t="shared" si="17"/>
        <v/>
      </c>
      <c r="ABE2" s="24" t="str">
        <f t="shared" si="17"/>
        <v/>
      </c>
      <c r="ABF2" s="24" t="str">
        <f t="shared" si="17"/>
        <v/>
      </c>
      <c r="ABG2" s="24" t="str">
        <f t="shared" si="17"/>
        <v/>
      </c>
      <c r="ABH2" s="24" t="str">
        <f t="shared" si="17"/>
        <v/>
      </c>
      <c r="ABI2" s="24" t="str">
        <f t="shared" si="17"/>
        <v/>
      </c>
      <c r="ABJ2" s="24" t="str">
        <f t="shared" si="17"/>
        <v/>
      </c>
      <c r="ABK2" s="24" t="str">
        <f t="shared" si="17"/>
        <v>Juillet 2019</v>
      </c>
      <c r="ABL2" s="24" t="str">
        <f t="shared" si="17"/>
        <v/>
      </c>
      <c r="ABM2" s="24" t="str">
        <f t="shared" si="17"/>
        <v/>
      </c>
      <c r="ABN2" s="24" t="str">
        <f t="shared" ref="ABN2:ADY2" si="18">IF(MONTH(ABN$6)=MONTH(ABM$6),"",PROPER(TEXT(ABN$6,"MMMM"))&amp;" "&amp;YEAR(ABN$6))</f>
        <v/>
      </c>
      <c r="ABO2" s="24" t="str">
        <f t="shared" si="18"/>
        <v/>
      </c>
      <c r="ABP2" s="24" t="str">
        <f t="shared" si="18"/>
        <v/>
      </c>
      <c r="ABQ2" s="24" t="str">
        <f t="shared" si="18"/>
        <v/>
      </c>
      <c r="ABR2" s="24" t="str">
        <f t="shared" si="18"/>
        <v/>
      </c>
      <c r="ABS2" s="24" t="str">
        <f t="shared" si="18"/>
        <v/>
      </c>
      <c r="ABT2" s="24" t="str">
        <f t="shared" si="18"/>
        <v/>
      </c>
      <c r="ABU2" s="24" t="str">
        <f t="shared" si="18"/>
        <v/>
      </c>
      <c r="ABV2" s="24" t="str">
        <f t="shared" si="18"/>
        <v/>
      </c>
      <c r="ABW2" s="24" t="str">
        <f t="shared" si="18"/>
        <v/>
      </c>
      <c r="ABX2" s="24" t="str">
        <f t="shared" si="18"/>
        <v/>
      </c>
      <c r="ABY2" s="24" t="str">
        <f t="shared" si="18"/>
        <v/>
      </c>
      <c r="ABZ2" s="24" t="str">
        <f t="shared" si="18"/>
        <v/>
      </c>
      <c r="ACA2" s="24" t="str">
        <f t="shared" si="18"/>
        <v/>
      </c>
      <c r="ACB2" s="24" t="str">
        <f t="shared" si="18"/>
        <v/>
      </c>
      <c r="ACC2" s="24" t="str">
        <f t="shared" si="18"/>
        <v/>
      </c>
      <c r="ACD2" s="24" t="str">
        <f t="shared" si="18"/>
        <v/>
      </c>
      <c r="ACE2" s="24" t="str">
        <f t="shared" si="18"/>
        <v/>
      </c>
      <c r="ACF2" s="24" t="str">
        <f t="shared" si="18"/>
        <v/>
      </c>
      <c r="ACG2" s="24" t="str">
        <f t="shared" si="18"/>
        <v/>
      </c>
      <c r="ACH2" s="24" t="str">
        <f t="shared" si="18"/>
        <v/>
      </c>
      <c r="ACI2" s="24" t="str">
        <f t="shared" si="18"/>
        <v/>
      </c>
      <c r="ACJ2" s="24" t="str">
        <f t="shared" si="18"/>
        <v/>
      </c>
      <c r="ACK2" s="24" t="str">
        <f t="shared" si="18"/>
        <v/>
      </c>
      <c r="ACL2" s="24" t="str">
        <f t="shared" si="18"/>
        <v/>
      </c>
      <c r="ACM2" s="24" t="str">
        <f t="shared" si="18"/>
        <v/>
      </c>
      <c r="ACN2" s="24" t="str">
        <f t="shared" si="18"/>
        <v/>
      </c>
      <c r="ACO2" s="24" t="str">
        <f t="shared" si="18"/>
        <v/>
      </c>
      <c r="ACP2" s="24" t="str">
        <f t="shared" si="18"/>
        <v/>
      </c>
      <c r="ACQ2" s="24" t="str">
        <f t="shared" si="18"/>
        <v/>
      </c>
      <c r="ACR2" s="24" t="str">
        <f t="shared" si="18"/>
        <v/>
      </c>
      <c r="ACS2" s="24" t="str">
        <f t="shared" si="18"/>
        <v/>
      </c>
      <c r="ACT2" s="24" t="str">
        <f t="shared" si="18"/>
        <v/>
      </c>
      <c r="ACU2" s="24" t="str">
        <f t="shared" si="18"/>
        <v/>
      </c>
      <c r="ACV2" s="24" t="str">
        <f t="shared" si="18"/>
        <v/>
      </c>
      <c r="ACW2" s="24" t="str">
        <f t="shared" si="18"/>
        <v/>
      </c>
      <c r="ACX2" s="24" t="str">
        <f t="shared" si="18"/>
        <v/>
      </c>
      <c r="ACY2" s="24" t="str">
        <f t="shared" si="18"/>
        <v/>
      </c>
      <c r="ACZ2" s="24" t="str">
        <f t="shared" si="18"/>
        <v/>
      </c>
      <c r="ADA2" s="24" t="str">
        <f t="shared" si="18"/>
        <v/>
      </c>
      <c r="ADB2" s="24" t="str">
        <f t="shared" si="18"/>
        <v/>
      </c>
      <c r="ADC2" s="24" t="str">
        <f t="shared" si="18"/>
        <v/>
      </c>
      <c r="ADD2" s="24" t="str">
        <f t="shared" si="18"/>
        <v/>
      </c>
      <c r="ADE2" s="24" t="str">
        <f t="shared" si="18"/>
        <v/>
      </c>
      <c r="ADF2" s="24" t="str">
        <f t="shared" si="18"/>
        <v/>
      </c>
      <c r="ADG2" s="24" t="str">
        <f t="shared" si="18"/>
        <v/>
      </c>
      <c r="ADH2" s="24" t="str">
        <f t="shared" si="18"/>
        <v/>
      </c>
      <c r="ADI2" s="24" t="str">
        <f t="shared" si="18"/>
        <v/>
      </c>
      <c r="ADJ2" s="24" t="str">
        <f t="shared" si="18"/>
        <v/>
      </c>
      <c r="ADK2" s="24" t="str">
        <f t="shared" si="18"/>
        <v/>
      </c>
      <c r="ADL2" s="24" t="str">
        <f t="shared" si="18"/>
        <v/>
      </c>
      <c r="ADM2" s="24" t="str">
        <f t="shared" si="18"/>
        <v/>
      </c>
      <c r="ADN2" s="24" t="str">
        <f t="shared" si="18"/>
        <v/>
      </c>
      <c r="ADO2" s="24" t="str">
        <f t="shared" si="18"/>
        <v/>
      </c>
      <c r="ADP2" s="24" t="str">
        <f t="shared" si="18"/>
        <v/>
      </c>
      <c r="ADQ2" s="24" t="str">
        <f t="shared" si="18"/>
        <v/>
      </c>
      <c r="ADR2" s="24" t="str">
        <f t="shared" si="18"/>
        <v/>
      </c>
      <c r="ADS2" s="24" t="str">
        <f t="shared" si="18"/>
        <v/>
      </c>
      <c r="ADT2" s="24" t="str">
        <f t="shared" si="18"/>
        <v/>
      </c>
      <c r="ADU2" s="24" t="str">
        <f t="shared" si="18"/>
        <v/>
      </c>
      <c r="ADV2" s="24" t="str">
        <f t="shared" si="18"/>
        <v/>
      </c>
      <c r="ADW2" s="24" t="str">
        <f t="shared" si="18"/>
        <v/>
      </c>
      <c r="ADX2" s="24" t="str">
        <f t="shared" si="18"/>
        <v/>
      </c>
      <c r="ADY2" s="24" t="str">
        <f t="shared" si="18"/>
        <v/>
      </c>
      <c r="ADZ2" s="24" t="str">
        <f t="shared" ref="ADZ2:AGK2" si="19">IF(MONTH(ADZ$6)=MONTH(ADY$6),"",PROPER(TEXT(ADZ$6,"MMMM"))&amp;" "&amp;YEAR(ADZ$6))</f>
        <v/>
      </c>
      <c r="AEA2" s="24" t="str">
        <f t="shared" si="19"/>
        <v/>
      </c>
      <c r="AEB2" s="24" t="str">
        <f t="shared" si="19"/>
        <v/>
      </c>
      <c r="AEC2" s="24" t="str">
        <f t="shared" si="19"/>
        <v/>
      </c>
      <c r="AED2" s="24" t="str">
        <f t="shared" si="19"/>
        <v/>
      </c>
      <c r="AEE2" s="24" t="str">
        <f t="shared" si="19"/>
        <v/>
      </c>
      <c r="AEF2" s="24" t="str">
        <f t="shared" si="19"/>
        <v/>
      </c>
      <c r="AEG2" s="24" t="str">
        <f t="shared" si="19"/>
        <v/>
      </c>
      <c r="AEH2" s="24" t="str">
        <f t="shared" si="19"/>
        <v/>
      </c>
      <c r="AEI2" s="24" t="str">
        <f t="shared" si="19"/>
        <v/>
      </c>
      <c r="AEJ2" s="24" t="str">
        <f t="shared" si="19"/>
        <v/>
      </c>
      <c r="AEK2" s="24" t="str">
        <f t="shared" si="19"/>
        <v/>
      </c>
      <c r="AEL2" s="24" t="str">
        <f t="shared" si="19"/>
        <v/>
      </c>
      <c r="AEM2" s="24" t="str">
        <f t="shared" si="19"/>
        <v/>
      </c>
      <c r="AEN2" s="24" t="str">
        <f t="shared" si="19"/>
        <v/>
      </c>
      <c r="AEO2" s="24" t="str">
        <f t="shared" si="19"/>
        <v/>
      </c>
      <c r="AEP2" s="24" t="str">
        <f t="shared" si="19"/>
        <v/>
      </c>
      <c r="AEQ2" s="24" t="str">
        <f t="shared" si="19"/>
        <v/>
      </c>
      <c r="AER2" s="24" t="str">
        <f t="shared" si="19"/>
        <v/>
      </c>
      <c r="AES2" s="24" t="str">
        <f t="shared" si="19"/>
        <v/>
      </c>
      <c r="AET2" s="24" t="str">
        <f t="shared" si="19"/>
        <v/>
      </c>
      <c r="AEU2" s="24" t="str">
        <f t="shared" si="19"/>
        <v/>
      </c>
      <c r="AEV2" s="24" t="str">
        <f t="shared" si="19"/>
        <v/>
      </c>
      <c r="AEW2" s="24" t="str">
        <f t="shared" si="19"/>
        <v/>
      </c>
      <c r="AEX2" s="24" t="str">
        <f t="shared" si="19"/>
        <v/>
      </c>
      <c r="AEY2" s="24" t="str">
        <f t="shared" si="19"/>
        <v/>
      </c>
      <c r="AEZ2" s="24" t="str">
        <f t="shared" si="19"/>
        <v/>
      </c>
      <c r="AFA2" s="24" t="str">
        <f t="shared" si="19"/>
        <v/>
      </c>
      <c r="AFB2" s="24" t="str">
        <f t="shared" si="19"/>
        <v/>
      </c>
      <c r="AFC2" s="24" t="str">
        <f t="shared" si="19"/>
        <v/>
      </c>
      <c r="AFD2" s="24" t="str">
        <f t="shared" si="19"/>
        <v/>
      </c>
      <c r="AFE2" s="24" t="str">
        <f t="shared" si="19"/>
        <v/>
      </c>
      <c r="AFF2" s="24" t="str">
        <f t="shared" si="19"/>
        <v/>
      </c>
      <c r="AFG2" s="24" t="str">
        <f t="shared" si="19"/>
        <v/>
      </c>
      <c r="AFH2" s="24" t="str">
        <f t="shared" si="19"/>
        <v/>
      </c>
      <c r="AFI2" s="24" t="str">
        <f t="shared" si="19"/>
        <v/>
      </c>
      <c r="AFJ2" s="24" t="str">
        <f t="shared" si="19"/>
        <v/>
      </c>
      <c r="AFK2" s="24" t="str">
        <f t="shared" si="19"/>
        <v/>
      </c>
      <c r="AFL2" s="24" t="str">
        <f t="shared" si="19"/>
        <v/>
      </c>
      <c r="AFM2" s="24" t="str">
        <f t="shared" si="19"/>
        <v/>
      </c>
      <c r="AFN2" s="24" t="str">
        <f t="shared" si="19"/>
        <v/>
      </c>
      <c r="AFO2" s="24" t="str">
        <f t="shared" si="19"/>
        <v/>
      </c>
      <c r="AFP2" s="24" t="str">
        <f t="shared" si="19"/>
        <v/>
      </c>
      <c r="AFQ2" s="24" t="str">
        <f t="shared" si="19"/>
        <v/>
      </c>
      <c r="AFR2" s="24" t="str">
        <f t="shared" si="19"/>
        <v/>
      </c>
      <c r="AFS2" s="24" t="str">
        <f t="shared" si="19"/>
        <v/>
      </c>
      <c r="AFT2" s="24" t="str">
        <f t="shared" si="19"/>
        <v/>
      </c>
      <c r="AFU2" s="24" t="str">
        <f t="shared" si="19"/>
        <v/>
      </c>
      <c r="AFV2" s="24" t="str">
        <f t="shared" si="19"/>
        <v/>
      </c>
      <c r="AFW2" s="24" t="str">
        <f t="shared" si="19"/>
        <v/>
      </c>
      <c r="AFX2" s="24" t="str">
        <f t="shared" si="19"/>
        <v/>
      </c>
      <c r="AFY2" s="24" t="str">
        <f t="shared" si="19"/>
        <v/>
      </c>
      <c r="AFZ2" s="24" t="str">
        <f t="shared" si="19"/>
        <v/>
      </c>
      <c r="AGA2" s="24" t="str">
        <f t="shared" si="19"/>
        <v/>
      </c>
      <c r="AGB2" s="24" t="str">
        <f t="shared" si="19"/>
        <v/>
      </c>
      <c r="AGC2" s="24" t="str">
        <f t="shared" si="19"/>
        <v/>
      </c>
      <c r="AGD2" s="24" t="str">
        <f t="shared" si="19"/>
        <v/>
      </c>
      <c r="AGE2" s="24" t="str">
        <f t="shared" si="19"/>
        <v>Août 2019</v>
      </c>
      <c r="AGF2" s="24" t="str">
        <f t="shared" si="19"/>
        <v/>
      </c>
      <c r="AGG2" s="24" t="str">
        <f t="shared" si="19"/>
        <v/>
      </c>
      <c r="AGH2" s="24" t="str">
        <f t="shared" si="19"/>
        <v/>
      </c>
      <c r="AGI2" s="24" t="str">
        <f t="shared" si="19"/>
        <v/>
      </c>
      <c r="AGJ2" s="24" t="str">
        <f t="shared" si="19"/>
        <v/>
      </c>
      <c r="AGK2" s="24" t="str">
        <f t="shared" si="19"/>
        <v/>
      </c>
      <c r="AGL2" s="24" t="str">
        <f t="shared" ref="AGL2:AIW2" si="20">IF(MONTH(AGL$6)=MONTH(AGK$6),"",PROPER(TEXT(AGL$6,"MMMM"))&amp;" "&amp;YEAR(AGL$6))</f>
        <v/>
      </c>
      <c r="AGM2" s="24" t="str">
        <f t="shared" si="20"/>
        <v/>
      </c>
      <c r="AGN2" s="24" t="str">
        <f t="shared" si="20"/>
        <v/>
      </c>
      <c r="AGO2" s="24" t="str">
        <f t="shared" si="20"/>
        <v/>
      </c>
      <c r="AGP2" s="24" t="str">
        <f t="shared" si="20"/>
        <v/>
      </c>
      <c r="AGQ2" s="24" t="str">
        <f t="shared" si="20"/>
        <v/>
      </c>
      <c r="AGR2" s="24" t="str">
        <f t="shared" si="20"/>
        <v/>
      </c>
      <c r="AGS2" s="24" t="str">
        <f t="shared" si="20"/>
        <v/>
      </c>
      <c r="AGT2" s="24" t="str">
        <f t="shared" si="20"/>
        <v/>
      </c>
      <c r="AGU2" s="24" t="str">
        <f t="shared" si="20"/>
        <v/>
      </c>
      <c r="AGV2" s="24" t="str">
        <f t="shared" si="20"/>
        <v/>
      </c>
      <c r="AGW2" s="24" t="str">
        <f t="shared" si="20"/>
        <v/>
      </c>
      <c r="AGX2" s="24" t="str">
        <f t="shared" si="20"/>
        <v/>
      </c>
      <c r="AGY2" s="24" t="str">
        <f t="shared" si="20"/>
        <v/>
      </c>
      <c r="AGZ2" s="24" t="str">
        <f t="shared" si="20"/>
        <v/>
      </c>
      <c r="AHA2" s="24" t="str">
        <f t="shared" si="20"/>
        <v/>
      </c>
      <c r="AHB2" s="24" t="str">
        <f t="shared" si="20"/>
        <v/>
      </c>
      <c r="AHC2" s="24" t="str">
        <f t="shared" si="20"/>
        <v/>
      </c>
      <c r="AHD2" s="24" t="str">
        <f t="shared" si="20"/>
        <v/>
      </c>
      <c r="AHE2" s="24" t="str">
        <f t="shared" si="20"/>
        <v/>
      </c>
      <c r="AHF2" s="24" t="str">
        <f t="shared" si="20"/>
        <v/>
      </c>
      <c r="AHG2" s="24" t="str">
        <f t="shared" si="20"/>
        <v/>
      </c>
      <c r="AHH2" s="24" t="str">
        <f t="shared" si="20"/>
        <v/>
      </c>
      <c r="AHI2" s="24" t="str">
        <f t="shared" si="20"/>
        <v/>
      </c>
      <c r="AHJ2" s="24" t="str">
        <f t="shared" si="20"/>
        <v/>
      </c>
      <c r="AHK2" s="24" t="str">
        <f t="shared" si="20"/>
        <v/>
      </c>
      <c r="AHL2" s="24" t="str">
        <f t="shared" si="20"/>
        <v/>
      </c>
      <c r="AHM2" s="24" t="str">
        <f t="shared" si="20"/>
        <v/>
      </c>
      <c r="AHN2" s="24" t="str">
        <f t="shared" si="20"/>
        <v/>
      </c>
      <c r="AHO2" s="24" t="str">
        <f t="shared" si="20"/>
        <v/>
      </c>
      <c r="AHP2" s="24" t="str">
        <f t="shared" si="20"/>
        <v/>
      </c>
      <c r="AHQ2" s="24" t="str">
        <f t="shared" si="20"/>
        <v/>
      </c>
      <c r="AHR2" s="24" t="str">
        <f t="shared" si="20"/>
        <v/>
      </c>
      <c r="AHS2" s="24" t="str">
        <f t="shared" si="20"/>
        <v/>
      </c>
      <c r="AHT2" s="24" t="str">
        <f t="shared" si="20"/>
        <v/>
      </c>
      <c r="AHU2" s="24" t="str">
        <f t="shared" si="20"/>
        <v/>
      </c>
      <c r="AHV2" s="24" t="str">
        <f t="shared" si="20"/>
        <v/>
      </c>
      <c r="AHW2" s="24" t="str">
        <f t="shared" si="20"/>
        <v/>
      </c>
      <c r="AHX2" s="24" t="str">
        <f t="shared" si="20"/>
        <v/>
      </c>
      <c r="AHY2" s="24" t="str">
        <f t="shared" si="20"/>
        <v/>
      </c>
      <c r="AHZ2" s="24" t="str">
        <f t="shared" si="20"/>
        <v/>
      </c>
      <c r="AIA2" s="24" t="str">
        <f t="shared" si="20"/>
        <v/>
      </c>
      <c r="AIB2" s="24" t="str">
        <f t="shared" si="20"/>
        <v/>
      </c>
      <c r="AIC2" s="24" t="str">
        <f t="shared" si="20"/>
        <v/>
      </c>
      <c r="AID2" s="24" t="str">
        <f t="shared" si="20"/>
        <v/>
      </c>
      <c r="AIE2" s="24" t="str">
        <f t="shared" si="20"/>
        <v/>
      </c>
      <c r="AIF2" s="24" t="str">
        <f t="shared" si="20"/>
        <v/>
      </c>
      <c r="AIG2" s="24" t="str">
        <f t="shared" si="20"/>
        <v/>
      </c>
      <c r="AIH2" s="24" t="str">
        <f t="shared" si="20"/>
        <v/>
      </c>
      <c r="AII2" s="24" t="str">
        <f t="shared" si="20"/>
        <v/>
      </c>
      <c r="AIJ2" s="24" t="str">
        <f t="shared" si="20"/>
        <v/>
      </c>
      <c r="AIK2" s="24" t="str">
        <f t="shared" si="20"/>
        <v/>
      </c>
      <c r="AIL2" s="24" t="str">
        <f t="shared" si="20"/>
        <v/>
      </c>
      <c r="AIM2" s="24" t="str">
        <f t="shared" si="20"/>
        <v/>
      </c>
      <c r="AIN2" s="24" t="str">
        <f t="shared" si="20"/>
        <v/>
      </c>
      <c r="AIO2" s="24" t="str">
        <f t="shared" si="20"/>
        <v/>
      </c>
      <c r="AIP2" s="24" t="str">
        <f t="shared" si="20"/>
        <v/>
      </c>
      <c r="AIQ2" s="24" t="str">
        <f t="shared" si="20"/>
        <v/>
      </c>
      <c r="AIR2" s="24" t="str">
        <f t="shared" si="20"/>
        <v/>
      </c>
      <c r="AIS2" s="24" t="str">
        <f t="shared" si="20"/>
        <v/>
      </c>
      <c r="AIT2" s="24" t="str">
        <f t="shared" si="20"/>
        <v/>
      </c>
      <c r="AIU2" s="24" t="str">
        <f t="shared" si="20"/>
        <v/>
      </c>
      <c r="AIV2" s="24" t="str">
        <f t="shared" si="20"/>
        <v/>
      </c>
      <c r="AIW2" s="24" t="str">
        <f t="shared" si="20"/>
        <v/>
      </c>
      <c r="AIX2" s="24" t="str">
        <f t="shared" ref="AIX2:ALI2" si="21">IF(MONTH(AIX$6)=MONTH(AIW$6),"",PROPER(TEXT(AIX$6,"MMMM"))&amp;" "&amp;YEAR(AIX$6))</f>
        <v/>
      </c>
      <c r="AIY2" s="24" t="str">
        <f t="shared" si="21"/>
        <v/>
      </c>
      <c r="AIZ2" s="24" t="str">
        <f t="shared" si="21"/>
        <v/>
      </c>
      <c r="AJA2" s="24" t="str">
        <f t="shared" si="21"/>
        <v/>
      </c>
      <c r="AJB2" s="24" t="str">
        <f t="shared" si="21"/>
        <v/>
      </c>
      <c r="AJC2" s="24" t="str">
        <f t="shared" si="21"/>
        <v/>
      </c>
      <c r="AJD2" s="24" t="str">
        <f t="shared" si="21"/>
        <v/>
      </c>
      <c r="AJE2" s="24" t="str">
        <f t="shared" si="21"/>
        <v/>
      </c>
      <c r="AJF2" s="24" t="str">
        <f t="shared" si="21"/>
        <v/>
      </c>
      <c r="AJG2" s="24" t="str">
        <f t="shared" si="21"/>
        <v/>
      </c>
      <c r="AJH2" s="24" t="str">
        <f t="shared" si="21"/>
        <v/>
      </c>
      <c r="AJI2" s="24" t="str">
        <f t="shared" si="21"/>
        <v/>
      </c>
      <c r="AJJ2" s="24" t="str">
        <f t="shared" si="21"/>
        <v/>
      </c>
      <c r="AJK2" s="24" t="str">
        <f t="shared" si="21"/>
        <v/>
      </c>
      <c r="AJL2" s="24" t="str">
        <f t="shared" si="21"/>
        <v/>
      </c>
      <c r="AJM2" s="24" t="str">
        <f t="shared" si="21"/>
        <v/>
      </c>
      <c r="AJN2" s="24" t="str">
        <f t="shared" si="21"/>
        <v/>
      </c>
      <c r="AJO2" s="24" t="str">
        <f t="shared" si="21"/>
        <v/>
      </c>
      <c r="AJP2" s="24" t="str">
        <f t="shared" si="21"/>
        <v/>
      </c>
      <c r="AJQ2" s="24" t="str">
        <f t="shared" si="21"/>
        <v/>
      </c>
      <c r="AJR2" s="24" t="str">
        <f t="shared" si="21"/>
        <v/>
      </c>
      <c r="AJS2" s="24" t="str">
        <f t="shared" si="21"/>
        <v/>
      </c>
      <c r="AJT2" s="24" t="str">
        <f t="shared" si="21"/>
        <v/>
      </c>
      <c r="AJU2" s="24" t="str">
        <f t="shared" si="21"/>
        <v/>
      </c>
      <c r="AJV2" s="24" t="str">
        <f t="shared" si="21"/>
        <v/>
      </c>
      <c r="AJW2" s="24" t="str">
        <f t="shared" si="21"/>
        <v/>
      </c>
      <c r="AJX2" s="24" t="str">
        <f t="shared" si="21"/>
        <v/>
      </c>
      <c r="AJY2" s="24" t="str">
        <f t="shared" si="21"/>
        <v/>
      </c>
      <c r="AJZ2" s="24" t="str">
        <f t="shared" si="21"/>
        <v/>
      </c>
      <c r="AKA2" s="24" t="str">
        <f t="shared" si="21"/>
        <v/>
      </c>
      <c r="AKB2" s="24" t="str">
        <f t="shared" si="21"/>
        <v/>
      </c>
      <c r="AKC2" s="24" t="str">
        <f t="shared" si="21"/>
        <v/>
      </c>
      <c r="AKD2" s="24" t="str">
        <f t="shared" si="21"/>
        <v/>
      </c>
      <c r="AKE2" s="24" t="str">
        <f t="shared" si="21"/>
        <v/>
      </c>
      <c r="AKF2" s="24" t="str">
        <f t="shared" si="21"/>
        <v/>
      </c>
      <c r="AKG2" s="24" t="str">
        <f t="shared" si="21"/>
        <v/>
      </c>
      <c r="AKH2" s="24" t="str">
        <f t="shared" si="21"/>
        <v/>
      </c>
      <c r="AKI2" s="24" t="str">
        <f t="shared" si="21"/>
        <v/>
      </c>
      <c r="AKJ2" s="24" t="str">
        <f t="shared" si="21"/>
        <v/>
      </c>
      <c r="AKK2" s="24" t="str">
        <f t="shared" si="21"/>
        <v/>
      </c>
      <c r="AKL2" s="24" t="str">
        <f t="shared" si="21"/>
        <v/>
      </c>
      <c r="AKM2" s="24" t="str">
        <f t="shared" si="21"/>
        <v/>
      </c>
      <c r="AKN2" s="24" t="str">
        <f t="shared" si="21"/>
        <v/>
      </c>
      <c r="AKO2" s="24" t="str">
        <f t="shared" si="21"/>
        <v/>
      </c>
      <c r="AKP2" s="24" t="str">
        <f t="shared" si="21"/>
        <v/>
      </c>
      <c r="AKQ2" s="24" t="str">
        <f t="shared" si="21"/>
        <v/>
      </c>
      <c r="AKR2" s="24" t="str">
        <f t="shared" si="21"/>
        <v/>
      </c>
      <c r="AKS2" s="24" t="str">
        <f t="shared" si="21"/>
        <v/>
      </c>
      <c r="AKT2" s="24" t="str">
        <f t="shared" si="21"/>
        <v/>
      </c>
      <c r="AKU2" s="24" t="str">
        <f t="shared" si="21"/>
        <v/>
      </c>
      <c r="AKV2" s="24" t="str">
        <f t="shared" si="21"/>
        <v/>
      </c>
      <c r="AKW2" s="24" t="str">
        <f t="shared" si="21"/>
        <v/>
      </c>
      <c r="AKX2" s="24" t="str">
        <f t="shared" si="21"/>
        <v/>
      </c>
      <c r="AKY2" s="24" t="str">
        <f t="shared" si="21"/>
        <v>Septembre 2019</v>
      </c>
      <c r="AKZ2" s="24" t="str">
        <f t="shared" si="21"/>
        <v/>
      </c>
      <c r="ALA2" s="24" t="str">
        <f t="shared" si="21"/>
        <v/>
      </c>
      <c r="ALB2" s="24" t="str">
        <f t="shared" si="21"/>
        <v/>
      </c>
      <c r="ALC2" s="24" t="str">
        <f t="shared" si="21"/>
        <v/>
      </c>
      <c r="ALD2" s="24" t="str">
        <f t="shared" si="21"/>
        <v/>
      </c>
      <c r="ALE2" s="24" t="str">
        <f t="shared" si="21"/>
        <v/>
      </c>
      <c r="ALF2" s="24" t="str">
        <f t="shared" si="21"/>
        <v/>
      </c>
      <c r="ALG2" s="24" t="str">
        <f t="shared" si="21"/>
        <v/>
      </c>
      <c r="ALH2" s="24" t="str">
        <f t="shared" si="21"/>
        <v/>
      </c>
      <c r="ALI2" s="24" t="str">
        <f t="shared" si="21"/>
        <v/>
      </c>
      <c r="ALJ2" s="24" t="str">
        <f t="shared" ref="ALJ2:ANU2" si="22">IF(MONTH(ALJ$6)=MONTH(ALI$6),"",PROPER(TEXT(ALJ$6,"MMMM"))&amp;" "&amp;YEAR(ALJ$6))</f>
        <v/>
      </c>
      <c r="ALK2" s="24" t="str">
        <f t="shared" si="22"/>
        <v/>
      </c>
      <c r="ALL2" s="24" t="str">
        <f t="shared" si="22"/>
        <v/>
      </c>
      <c r="ALM2" s="24" t="str">
        <f t="shared" si="22"/>
        <v/>
      </c>
      <c r="ALN2" s="24" t="str">
        <f t="shared" si="22"/>
        <v/>
      </c>
      <c r="ALO2" s="24" t="str">
        <f t="shared" si="22"/>
        <v/>
      </c>
      <c r="ALP2" s="24" t="str">
        <f t="shared" si="22"/>
        <v/>
      </c>
      <c r="ALQ2" s="24" t="str">
        <f t="shared" si="22"/>
        <v/>
      </c>
      <c r="ALR2" s="24" t="str">
        <f t="shared" si="22"/>
        <v/>
      </c>
      <c r="ALS2" s="24" t="str">
        <f t="shared" si="22"/>
        <v/>
      </c>
      <c r="ALT2" s="24" t="str">
        <f t="shared" si="22"/>
        <v/>
      </c>
      <c r="ALU2" s="24" t="str">
        <f t="shared" si="22"/>
        <v/>
      </c>
      <c r="ALV2" s="24" t="str">
        <f t="shared" si="22"/>
        <v/>
      </c>
      <c r="ALW2" s="24" t="str">
        <f t="shared" si="22"/>
        <v/>
      </c>
      <c r="ALX2" s="24" t="str">
        <f t="shared" si="22"/>
        <v/>
      </c>
      <c r="ALY2" s="24" t="str">
        <f t="shared" si="22"/>
        <v/>
      </c>
      <c r="ALZ2" s="24" t="str">
        <f t="shared" si="22"/>
        <v/>
      </c>
      <c r="AMA2" s="24" t="str">
        <f t="shared" si="22"/>
        <v/>
      </c>
      <c r="AMB2" s="24" t="str">
        <f t="shared" si="22"/>
        <v/>
      </c>
      <c r="AMC2" s="24" t="str">
        <f t="shared" si="22"/>
        <v/>
      </c>
      <c r="AMD2" s="24" t="str">
        <f t="shared" si="22"/>
        <v/>
      </c>
      <c r="AME2" s="24" t="str">
        <f t="shared" si="22"/>
        <v/>
      </c>
      <c r="AMF2" s="24" t="str">
        <f t="shared" si="22"/>
        <v/>
      </c>
      <c r="AMG2" s="24" t="str">
        <f t="shared" si="22"/>
        <v/>
      </c>
      <c r="AMH2" s="24" t="str">
        <f t="shared" si="22"/>
        <v/>
      </c>
      <c r="AMI2" s="24" t="str">
        <f t="shared" si="22"/>
        <v/>
      </c>
      <c r="AMJ2" s="24" t="str">
        <f t="shared" si="22"/>
        <v/>
      </c>
      <c r="AMK2" s="24" t="str">
        <f t="shared" si="22"/>
        <v/>
      </c>
      <c r="AML2" s="24" t="str">
        <f t="shared" si="22"/>
        <v/>
      </c>
      <c r="AMM2" s="24" t="str">
        <f t="shared" si="22"/>
        <v/>
      </c>
      <c r="AMN2" s="24" t="str">
        <f t="shared" si="22"/>
        <v/>
      </c>
      <c r="AMO2" s="24" t="str">
        <f t="shared" si="22"/>
        <v/>
      </c>
      <c r="AMP2" s="24" t="str">
        <f t="shared" si="22"/>
        <v/>
      </c>
      <c r="AMQ2" s="24" t="str">
        <f t="shared" si="22"/>
        <v/>
      </c>
      <c r="AMR2" s="24" t="str">
        <f t="shared" si="22"/>
        <v/>
      </c>
      <c r="AMS2" s="24" t="str">
        <f t="shared" si="22"/>
        <v/>
      </c>
      <c r="AMT2" s="24" t="str">
        <f t="shared" si="22"/>
        <v/>
      </c>
      <c r="AMU2" s="24" t="str">
        <f t="shared" si="22"/>
        <v/>
      </c>
      <c r="AMV2" s="24" t="str">
        <f t="shared" si="22"/>
        <v/>
      </c>
      <c r="AMW2" s="24" t="str">
        <f t="shared" si="22"/>
        <v/>
      </c>
      <c r="AMX2" s="24" t="str">
        <f t="shared" si="22"/>
        <v/>
      </c>
      <c r="AMY2" s="24" t="str">
        <f t="shared" si="22"/>
        <v/>
      </c>
      <c r="AMZ2" s="24" t="str">
        <f t="shared" si="22"/>
        <v/>
      </c>
      <c r="ANA2" s="24" t="str">
        <f t="shared" si="22"/>
        <v/>
      </c>
      <c r="ANB2" s="24" t="str">
        <f t="shared" si="22"/>
        <v/>
      </c>
      <c r="ANC2" s="24" t="str">
        <f t="shared" si="22"/>
        <v/>
      </c>
      <c r="AND2" s="24" t="str">
        <f t="shared" si="22"/>
        <v/>
      </c>
      <c r="ANE2" s="24" t="str">
        <f t="shared" si="22"/>
        <v/>
      </c>
      <c r="ANF2" s="24" t="str">
        <f t="shared" si="22"/>
        <v/>
      </c>
      <c r="ANG2" s="24" t="str">
        <f t="shared" si="22"/>
        <v/>
      </c>
      <c r="ANH2" s="24" t="str">
        <f t="shared" si="22"/>
        <v/>
      </c>
      <c r="ANI2" s="24" t="str">
        <f t="shared" si="22"/>
        <v/>
      </c>
      <c r="ANJ2" s="24" t="str">
        <f t="shared" si="22"/>
        <v/>
      </c>
      <c r="ANK2" s="24" t="str">
        <f t="shared" si="22"/>
        <v/>
      </c>
      <c r="ANL2" s="24" t="str">
        <f t="shared" si="22"/>
        <v/>
      </c>
      <c r="ANM2" s="24" t="str">
        <f t="shared" si="22"/>
        <v/>
      </c>
      <c r="ANN2" s="24" t="str">
        <f t="shared" si="22"/>
        <v/>
      </c>
      <c r="ANO2" s="24" t="str">
        <f t="shared" si="22"/>
        <v/>
      </c>
      <c r="ANP2" s="24" t="str">
        <f t="shared" si="22"/>
        <v/>
      </c>
      <c r="ANQ2" s="24" t="str">
        <f t="shared" si="22"/>
        <v/>
      </c>
      <c r="ANR2" s="24" t="str">
        <f t="shared" si="22"/>
        <v/>
      </c>
      <c r="ANS2" s="24" t="str">
        <f t="shared" si="22"/>
        <v/>
      </c>
      <c r="ANT2" s="24" t="str">
        <f t="shared" si="22"/>
        <v/>
      </c>
      <c r="ANU2" s="24" t="str">
        <f t="shared" si="22"/>
        <v/>
      </c>
      <c r="ANV2" s="24" t="str">
        <f t="shared" ref="ANV2:AQG2" si="23">IF(MONTH(ANV$6)=MONTH(ANU$6),"",PROPER(TEXT(ANV$6,"MMMM"))&amp;" "&amp;YEAR(ANV$6))</f>
        <v/>
      </c>
      <c r="ANW2" s="24" t="str">
        <f t="shared" si="23"/>
        <v/>
      </c>
      <c r="ANX2" s="24" t="str">
        <f t="shared" si="23"/>
        <v/>
      </c>
      <c r="ANY2" s="24" t="str">
        <f t="shared" si="23"/>
        <v/>
      </c>
      <c r="ANZ2" s="24" t="str">
        <f t="shared" si="23"/>
        <v/>
      </c>
      <c r="AOA2" s="24" t="str">
        <f t="shared" si="23"/>
        <v/>
      </c>
      <c r="AOB2" s="24" t="str">
        <f t="shared" si="23"/>
        <v/>
      </c>
      <c r="AOC2" s="24" t="str">
        <f t="shared" si="23"/>
        <v/>
      </c>
      <c r="AOD2" s="24" t="str">
        <f t="shared" si="23"/>
        <v/>
      </c>
      <c r="AOE2" s="24" t="str">
        <f t="shared" si="23"/>
        <v/>
      </c>
      <c r="AOF2" s="24" t="str">
        <f t="shared" si="23"/>
        <v/>
      </c>
      <c r="AOG2" s="24" t="str">
        <f t="shared" si="23"/>
        <v/>
      </c>
      <c r="AOH2" s="24" t="str">
        <f t="shared" si="23"/>
        <v/>
      </c>
      <c r="AOI2" s="24" t="str">
        <f t="shared" si="23"/>
        <v/>
      </c>
      <c r="AOJ2" s="24" t="str">
        <f t="shared" si="23"/>
        <v/>
      </c>
      <c r="AOK2" s="24" t="str">
        <f t="shared" si="23"/>
        <v/>
      </c>
      <c r="AOL2" s="24" t="str">
        <f t="shared" si="23"/>
        <v/>
      </c>
      <c r="AOM2" s="24" t="str">
        <f t="shared" si="23"/>
        <v/>
      </c>
      <c r="AON2" s="24" t="str">
        <f t="shared" si="23"/>
        <v/>
      </c>
      <c r="AOO2" s="24" t="str">
        <f t="shared" si="23"/>
        <v/>
      </c>
      <c r="AOP2" s="24" t="str">
        <f t="shared" si="23"/>
        <v/>
      </c>
      <c r="AOQ2" s="24" t="str">
        <f t="shared" si="23"/>
        <v/>
      </c>
      <c r="AOR2" s="24" t="str">
        <f t="shared" si="23"/>
        <v/>
      </c>
      <c r="AOS2" s="24" t="str">
        <f t="shared" si="23"/>
        <v/>
      </c>
      <c r="AOT2" s="24" t="str">
        <f t="shared" si="23"/>
        <v/>
      </c>
      <c r="AOU2" s="24" t="str">
        <f t="shared" si="23"/>
        <v/>
      </c>
      <c r="AOV2" s="24" t="str">
        <f t="shared" si="23"/>
        <v/>
      </c>
      <c r="AOW2" s="24" t="str">
        <f t="shared" si="23"/>
        <v/>
      </c>
      <c r="AOX2" s="24" t="str">
        <f t="shared" si="23"/>
        <v/>
      </c>
      <c r="AOY2" s="24" t="str">
        <f t="shared" si="23"/>
        <v/>
      </c>
      <c r="AOZ2" s="24" t="str">
        <f t="shared" si="23"/>
        <v/>
      </c>
      <c r="APA2" s="24" t="str">
        <f t="shared" si="23"/>
        <v/>
      </c>
      <c r="APB2" s="24" t="str">
        <f t="shared" si="23"/>
        <v/>
      </c>
      <c r="APC2" s="24" t="str">
        <f t="shared" si="23"/>
        <v/>
      </c>
      <c r="APD2" s="24" t="str">
        <f t="shared" si="23"/>
        <v/>
      </c>
      <c r="APE2" s="24" t="str">
        <f t="shared" si="23"/>
        <v/>
      </c>
      <c r="APF2" s="24" t="str">
        <f t="shared" si="23"/>
        <v/>
      </c>
      <c r="APG2" s="24" t="str">
        <f t="shared" si="23"/>
        <v/>
      </c>
      <c r="APH2" s="24" t="str">
        <f t="shared" si="23"/>
        <v/>
      </c>
      <c r="API2" s="24" t="str">
        <f t="shared" si="23"/>
        <v/>
      </c>
      <c r="APJ2" s="24" t="str">
        <f t="shared" si="23"/>
        <v/>
      </c>
      <c r="APK2" s="24" t="str">
        <f t="shared" si="23"/>
        <v/>
      </c>
      <c r="APL2" s="24" t="str">
        <f t="shared" si="23"/>
        <v/>
      </c>
      <c r="APM2" s="24" t="str">
        <f t="shared" si="23"/>
        <v/>
      </c>
      <c r="APN2" s="24" t="str">
        <f t="shared" si="23"/>
        <v/>
      </c>
      <c r="APO2" s="24" t="str">
        <f t="shared" si="23"/>
        <v>Octobre 2019</v>
      </c>
      <c r="APP2" s="24" t="str">
        <f t="shared" si="23"/>
        <v/>
      </c>
      <c r="APQ2" s="24" t="str">
        <f t="shared" si="23"/>
        <v/>
      </c>
      <c r="APR2" s="24" t="str">
        <f t="shared" si="23"/>
        <v/>
      </c>
      <c r="APS2" s="24" t="str">
        <f t="shared" si="23"/>
        <v/>
      </c>
      <c r="APT2" s="24" t="str">
        <f t="shared" si="23"/>
        <v/>
      </c>
      <c r="APU2" s="24" t="str">
        <f t="shared" si="23"/>
        <v/>
      </c>
      <c r="APV2" s="24" t="str">
        <f t="shared" si="23"/>
        <v/>
      </c>
      <c r="APW2" s="24" t="str">
        <f t="shared" si="23"/>
        <v/>
      </c>
      <c r="APX2" s="24" t="str">
        <f t="shared" si="23"/>
        <v/>
      </c>
      <c r="APY2" s="24" t="str">
        <f t="shared" si="23"/>
        <v/>
      </c>
      <c r="APZ2" s="24" t="str">
        <f t="shared" si="23"/>
        <v/>
      </c>
      <c r="AQA2" s="24" t="str">
        <f t="shared" si="23"/>
        <v/>
      </c>
      <c r="AQB2" s="24" t="str">
        <f t="shared" si="23"/>
        <v/>
      </c>
      <c r="AQC2" s="24" t="str">
        <f t="shared" si="23"/>
        <v/>
      </c>
      <c r="AQD2" s="24" t="str">
        <f t="shared" si="23"/>
        <v/>
      </c>
      <c r="AQE2" s="24" t="str">
        <f t="shared" si="23"/>
        <v/>
      </c>
      <c r="AQF2" s="24" t="str">
        <f t="shared" si="23"/>
        <v/>
      </c>
      <c r="AQG2" s="24" t="str">
        <f t="shared" si="23"/>
        <v/>
      </c>
      <c r="AQH2" s="24" t="str">
        <f t="shared" ref="AQH2:ASS2" si="24">IF(MONTH(AQH$6)=MONTH(AQG$6),"",PROPER(TEXT(AQH$6,"MMMM"))&amp;" "&amp;YEAR(AQH$6))</f>
        <v/>
      </c>
      <c r="AQI2" s="24" t="str">
        <f t="shared" si="24"/>
        <v/>
      </c>
      <c r="AQJ2" s="24" t="str">
        <f t="shared" si="24"/>
        <v/>
      </c>
      <c r="AQK2" s="24" t="str">
        <f t="shared" si="24"/>
        <v/>
      </c>
      <c r="AQL2" s="24" t="str">
        <f t="shared" si="24"/>
        <v/>
      </c>
      <c r="AQM2" s="24" t="str">
        <f t="shared" si="24"/>
        <v/>
      </c>
      <c r="AQN2" s="24" t="str">
        <f t="shared" si="24"/>
        <v/>
      </c>
      <c r="AQO2" s="24" t="str">
        <f t="shared" si="24"/>
        <v/>
      </c>
      <c r="AQP2" s="24" t="str">
        <f t="shared" si="24"/>
        <v/>
      </c>
      <c r="AQQ2" s="24" t="str">
        <f t="shared" si="24"/>
        <v/>
      </c>
      <c r="AQR2" s="24" t="str">
        <f t="shared" si="24"/>
        <v/>
      </c>
      <c r="AQS2" s="24" t="str">
        <f t="shared" si="24"/>
        <v/>
      </c>
      <c r="AQT2" s="24" t="str">
        <f t="shared" si="24"/>
        <v/>
      </c>
      <c r="AQU2" s="24" t="str">
        <f t="shared" si="24"/>
        <v/>
      </c>
      <c r="AQV2" s="24" t="str">
        <f t="shared" si="24"/>
        <v/>
      </c>
      <c r="AQW2" s="24" t="str">
        <f t="shared" si="24"/>
        <v/>
      </c>
      <c r="AQX2" s="24" t="str">
        <f t="shared" si="24"/>
        <v/>
      </c>
      <c r="AQY2" s="24" t="str">
        <f t="shared" si="24"/>
        <v/>
      </c>
      <c r="AQZ2" s="24" t="str">
        <f t="shared" si="24"/>
        <v/>
      </c>
      <c r="ARA2" s="24" t="str">
        <f t="shared" si="24"/>
        <v/>
      </c>
      <c r="ARB2" s="24" t="str">
        <f t="shared" si="24"/>
        <v/>
      </c>
      <c r="ARC2" s="24" t="str">
        <f t="shared" si="24"/>
        <v/>
      </c>
      <c r="ARD2" s="24" t="str">
        <f t="shared" si="24"/>
        <v/>
      </c>
      <c r="ARE2" s="24" t="str">
        <f t="shared" si="24"/>
        <v/>
      </c>
      <c r="ARF2" s="24" t="str">
        <f t="shared" si="24"/>
        <v/>
      </c>
      <c r="ARG2" s="24" t="str">
        <f t="shared" si="24"/>
        <v/>
      </c>
      <c r="ARH2" s="24" t="str">
        <f t="shared" si="24"/>
        <v/>
      </c>
      <c r="ARI2" s="24" t="str">
        <f t="shared" si="24"/>
        <v/>
      </c>
      <c r="ARJ2" s="24" t="str">
        <f t="shared" si="24"/>
        <v/>
      </c>
      <c r="ARK2" s="24" t="str">
        <f t="shared" si="24"/>
        <v/>
      </c>
      <c r="ARL2" s="24" t="str">
        <f t="shared" si="24"/>
        <v/>
      </c>
      <c r="ARM2" s="24" t="str">
        <f t="shared" si="24"/>
        <v/>
      </c>
      <c r="ARN2" s="24" t="str">
        <f t="shared" si="24"/>
        <v/>
      </c>
      <c r="ARO2" s="24" t="str">
        <f t="shared" si="24"/>
        <v/>
      </c>
      <c r="ARP2" s="24" t="str">
        <f t="shared" si="24"/>
        <v/>
      </c>
      <c r="ARQ2" s="24" t="str">
        <f t="shared" si="24"/>
        <v/>
      </c>
      <c r="ARR2" s="24" t="str">
        <f t="shared" si="24"/>
        <v/>
      </c>
      <c r="ARS2" s="24" t="str">
        <f t="shared" si="24"/>
        <v/>
      </c>
      <c r="ART2" s="24" t="str">
        <f t="shared" si="24"/>
        <v/>
      </c>
      <c r="ARU2" s="24" t="str">
        <f t="shared" si="24"/>
        <v/>
      </c>
      <c r="ARV2" s="24" t="str">
        <f t="shared" si="24"/>
        <v/>
      </c>
      <c r="ARW2" s="24" t="str">
        <f t="shared" si="24"/>
        <v/>
      </c>
      <c r="ARX2" s="24" t="str">
        <f t="shared" si="24"/>
        <v/>
      </c>
      <c r="ARY2" s="24" t="str">
        <f t="shared" si="24"/>
        <v/>
      </c>
      <c r="ARZ2" s="24" t="str">
        <f t="shared" si="24"/>
        <v/>
      </c>
      <c r="ASA2" s="24" t="str">
        <f t="shared" si="24"/>
        <v/>
      </c>
      <c r="ASB2" s="24" t="str">
        <f t="shared" si="24"/>
        <v/>
      </c>
      <c r="ASC2" s="24" t="str">
        <f t="shared" si="24"/>
        <v/>
      </c>
      <c r="ASD2" s="24" t="str">
        <f t="shared" si="24"/>
        <v/>
      </c>
      <c r="ASE2" s="24" t="str">
        <f t="shared" si="24"/>
        <v/>
      </c>
      <c r="ASF2" s="24" t="str">
        <f t="shared" si="24"/>
        <v/>
      </c>
      <c r="ASG2" s="24" t="str">
        <f t="shared" si="24"/>
        <v/>
      </c>
      <c r="ASH2" s="24" t="str">
        <f t="shared" si="24"/>
        <v/>
      </c>
      <c r="ASI2" s="24" t="str">
        <f t="shared" si="24"/>
        <v/>
      </c>
      <c r="ASJ2" s="24" t="str">
        <f t="shared" si="24"/>
        <v/>
      </c>
      <c r="ASK2" s="24" t="str">
        <f t="shared" si="24"/>
        <v/>
      </c>
      <c r="ASL2" s="24" t="str">
        <f t="shared" si="24"/>
        <v/>
      </c>
      <c r="ASM2" s="24" t="str">
        <f t="shared" si="24"/>
        <v/>
      </c>
      <c r="ASN2" s="24" t="str">
        <f t="shared" si="24"/>
        <v/>
      </c>
      <c r="ASO2" s="24" t="str">
        <f t="shared" si="24"/>
        <v/>
      </c>
      <c r="ASP2" s="24" t="str">
        <f t="shared" si="24"/>
        <v/>
      </c>
      <c r="ASQ2" s="24" t="str">
        <f t="shared" si="24"/>
        <v/>
      </c>
      <c r="ASR2" s="24" t="str">
        <f t="shared" si="24"/>
        <v/>
      </c>
      <c r="ASS2" s="24" t="str">
        <f t="shared" si="24"/>
        <v/>
      </c>
      <c r="AST2" s="24" t="str">
        <f t="shared" ref="AST2:AVE2" si="25">IF(MONTH(AST$6)=MONTH(ASS$6),"",PROPER(TEXT(AST$6,"MMMM"))&amp;" "&amp;YEAR(AST$6))</f>
        <v/>
      </c>
      <c r="ASU2" s="24" t="str">
        <f t="shared" si="25"/>
        <v/>
      </c>
      <c r="ASV2" s="24" t="str">
        <f t="shared" si="25"/>
        <v/>
      </c>
      <c r="ASW2" s="24" t="str">
        <f t="shared" si="25"/>
        <v/>
      </c>
      <c r="ASX2" s="24" t="str">
        <f t="shared" si="25"/>
        <v/>
      </c>
      <c r="ASY2" s="24" t="str">
        <f t="shared" si="25"/>
        <v/>
      </c>
      <c r="ASZ2" s="24" t="str">
        <f t="shared" si="25"/>
        <v/>
      </c>
      <c r="ATA2" s="24" t="str">
        <f t="shared" si="25"/>
        <v/>
      </c>
      <c r="ATB2" s="24" t="str">
        <f t="shared" si="25"/>
        <v/>
      </c>
      <c r="ATC2" s="24" t="str">
        <f t="shared" si="25"/>
        <v/>
      </c>
      <c r="ATD2" s="24" t="str">
        <f t="shared" si="25"/>
        <v/>
      </c>
      <c r="ATE2" s="24" t="str">
        <f t="shared" si="25"/>
        <v/>
      </c>
      <c r="ATF2" s="24" t="str">
        <f t="shared" si="25"/>
        <v/>
      </c>
      <c r="ATG2" s="24" t="str">
        <f t="shared" si="25"/>
        <v/>
      </c>
      <c r="ATH2" s="24" t="str">
        <f t="shared" si="25"/>
        <v/>
      </c>
      <c r="ATI2" s="24" t="str">
        <f t="shared" si="25"/>
        <v/>
      </c>
      <c r="ATJ2" s="24" t="str">
        <f t="shared" si="25"/>
        <v/>
      </c>
      <c r="ATK2" s="24" t="str">
        <f t="shared" si="25"/>
        <v/>
      </c>
      <c r="ATL2" s="24" t="str">
        <f t="shared" si="25"/>
        <v/>
      </c>
      <c r="ATM2" s="24" t="str">
        <f t="shared" si="25"/>
        <v/>
      </c>
      <c r="ATN2" s="24" t="str">
        <f t="shared" si="25"/>
        <v/>
      </c>
      <c r="ATO2" s="24" t="str">
        <f t="shared" si="25"/>
        <v/>
      </c>
      <c r="ATP2" s="24" t="str">
        <f t="shared" si="25"/>
        <v/>
      </c>
      <c r="ATQ2" s="24" t="str">
        <f t="shared" si="25"/>
        <v/>
      </c>
      <c r="ATR2" s="24" t="str">
        <f t="shared" si="25"/>
        <v/>
      </c>
      <c r="ATS2" s="24" t="str">
        <f t="shared" si="25"/>
        <v/>
      </c>
      <c r="ATT2" s="24" t="str">
        <f t="shared" si="25"/>
        <v/>
      </c>
      <c r="ATU2" s="24" t="str">
        <f t="shared" si="25"/>
        <v/>
      </c>
      <c r="ATV2" s="24" t="str">
        <f t="shared" si="25"/>
        <v/>
      </c>
      <c r="ATW2" s="24" t="str">
        <f t="shared" si="25"/>
        <v/>
      </c>
      <c r="ATX2" s="24" t="str">
        <f t="shared" si="25"/>
        <v/>
      </c>
      <c r="ATY2" s="24" t="str">
        <f t="shared" si="25"/>
        <v/>
      </c>
      <c r="ATZ2" s="24" t="str">
        <f t="shared" si="25"/>
        <v/>
      </c>
      <c r="AUA2" s="24" t="str">
        <f t="shared" si="25"/>
        <v/>
      </c>
      <c r="AUB2" s="24" t="str">
        <f t="shared" si="25"/>
        <v/>
      </c>
      <c r="AUC2" s="24" t="str">
        <f t="shared" si="25"/>
        <v/>
      </c>
      <c r="AUD2" s="24" t="str">
        <f t="shared" si="25"/>
        <v/>
      </c>
      <c r="AUE2" s="24" t="str">
        <f t="shared" si="25"/>
        <v/>
      </c>
      <c r="AUF2" s="24" t="str">
        <f t="shared" si="25"/>
        <v/>
      </c>
      <c r="AUG2" s="24" t="str">
        <f t="shared" si="25"/>
        <v/>
      </c>
      <c r="AUH2" s="24" t="str">
        <f t="shared" si="25"/>
        <v/>
      </c>
      <c r="AUI2" s="24" t="str">
        <f t="shared" si="25"/>
        <v>Novembre 2019</v>
      </c>
      <c r="AUJ2" s="24" t="str">
        <f t="shared" si="25"/>
        <v/>
      </c>
      <c r="AUK2" s="24" t="str">
        <f t="shared" si="25"/>
        <v/>
      </c>
      <c r="AUL2" s="24" t="str">
        <f t="shared" si="25"/>
        <v/>
      </c>
      <c r="AUM2" s="24" t="str">
        <f t="shared" si="25"/>
        <v/>
      </c>
      <c r="AUN2" s="24" t="str">
        <f t="shared" si="25"/>
        <v/>
      </c>
      <c r="AUO2" s="24" t="str">
        <f t="shared" si="25"/>
        <v/>
      </c>
      <c r="AUP2" s="24" t="str">
        <f t="shared" si="25"/>
        <v/>
      </c>
      <c r="AUQ2" s="24" t="str">
        <f t="shared" si="25"/>
        <v/>
      </c>
      <c r="AUR2" s="24" t="str">
        <f t="shared" si="25"/>
        <v/>
      </c>
      <c r="AUS2" s="24" t="str">
        <f t="shared" si="25"/>
        <v/>
      </c>
      <c r="AUT2" s="24" t="str">
        <f t="shared" si="25"/>
        <v/>
      </c>
      <c r="AUU2" s="24" t="str">
        <f t="shared" si="25"/>
        <v/>
      </c>
      <c r="AUV2" s="24" t="str">
        <f t="shared" si="25"/>
        <v/>
      </c>
      <c r="AUW2" s="24" t="str">
        <f t="shared" si="25"/>
        <v/>
      </c>
      <c r="AUX2" s="24" t="str">
        <f t="shared" si="25"/>
        <v/>
      </c>
      <c r="AUY2" s="24" t="str">
        <f t="shared" si="25"/>
        <v/>
      </c>
      <c r="AUZ2" s="24" t="str">
        <f t="shared" si="25"/>
        <v/>
      </c>
      <c r="AVA2" s="24" t="str">
        <f t="shared" si="25"/>
        <v/>
      </c>
      <c r="AVB2" s="24" t="str">
        <f t="shared" si="25"/>
        <v/>
      </c>
      <c r="AVC2" s="24" t="str">
        <f t="shared" si="25"/>
        <v/>
      </c>
      <c r="AVD2" s="24" t="str">
        <f t="shared" si="25"/>
        <v/>
      </c>
      <c r="AVE2" s="24" t="str">
        <f t="shared" si="25"/>
        <v/>
      </c>
      <c r="AVF2" s="24" t="str">
        <f t="shared" ref="AVF2:AXQ2" si="26">IF(MONTH(AVF$6)=MONTH(AVE$6),"",PROPER(TEXT(AVF$6,"MMMM"))&amp;" "&amp;YEAR(AVF$6))</f>
        <v/>
      </c>
      <c r="AVG2" s="24" t="str">
        <f t="shared" si="26"/>
        <v/>
      </c>
      <c r="AVH2" s="24" t="str">
        <f t="shared" si="26"/>
        <v/>
      </c>
      <c r="AVI2" s="24" t="str">
        <f t="shared" si="26"/>
        <v/>
      </c>
      <c r="AVJ2" s="24" t="str">
        <f t="shared" si="26"/>
        <v/>
      </c>
      <c r="AVK2" s="24" t="str">
        <f t="shared" si="26"/>
        <v/>
      </c>
      <c r="AVL2" s="24" t="str">
        <f t="shared" si="26"/>
        <v/>
      </c>
      <c r="AVM2" s="24" t="str">
        <f t="shared" si="26"/>
        <v/>
      </c>
      <c r="AVN2" s="24" t="str">
        <f t="shared" si="26"/>
        <v/>
      </c>
      <c r="AVO2" s="24" t="str">
        <f t="shared" si="26"/>
        <v/>
      </c>
      <c r="AVP2" s="24" t="str">
        <f t="shared" si="26"/>
        <v/>
      </c>
      <c r="AVQ2" s="24" t="str">
        <f t="shared" si="26"/>
        <v/>
      </c>
      <c r="AVR2" s="24" t="str">
        <f t="shared" si="26"/>
        <v/>
      </c>
      <c r="AVS2" s="24" t="str">
        <f t="shared" si="26"/>
        <v/>
      </c>
      <c r="AVT2" s="24" t="str">
        <f t="shared" si="26"/>
        <v/>
      </c>
      <c r="AVU2" s="24" t="str">
        <f t="shared" si="26"/>
        <v/>
      </c>
      <c r="AVV2" s="24" t="str">
        <f t="shared" si="26"/>
        <v/>
      </c>
      <c r="AVW2" s="24" t="str">
        <f t="shared" si="26"/>
        <v/>
      </c>
      <c r="AVX2" s="24" t="str">
        <f t="shared" si="26"/>
        <v/>
      </c>
      <c r="AVY2" s="24" t="str">
        <f t="shared" si="26"/>
        <v/>
      </c>
      <c r="AVZ2" s="24" t="str">
        <f t="shared" si="26"/>
        <v/>
      </c>
      <c r="AWA2" s="24" t="str">
        <f t="shared" si="26"/>
        <v/>
      </c>
      <c r="AWB2" s="24" t="str">
        <f t="shared" si="26"/>
        <v/>
      </c>
      <c r="AWC2" s="24" t="str">
        <f t="shared" si="26"/>
        <v/>
      </c>
      <c r="AWD2" s="24" t="str">
        <f t="shared" si="26"/>
        <v/>
      </c>
      <c r="AWE2" s="24" t="str">
        <f t="shared" si="26"/>
        <v/>
      </c>
      <c r="AWF2" s="24" t="str">
        <f t="shared" si="26"/>
        <v/>
      </c>
      <c r="AWG2" s="24" t="str">
        <f t="shared" si="26"/>
        <v/>
      </c>
      <c r="AWH2" s="24" t="str">
        <f t="shared" si="26"/>
        <v/>
      </c>
      <c r="AWI2" s="24" t="str">
        <f t="shared" si="26"/>
        <v/>
      </c>
      <c r="AWJ2" s="24" t="str">
        <f t="shared" si="26"/>
        <v/>
      </c>
      <c r="AWK2" s="24" t="str">
        <f t="shared" si="26"/>
        <v/>
      </c>
      <c r="AWL2" s="24" t="str">
        <f t="shared" si="26"/>
        <v/>
      </c>
      <c r="AWM2" s="24" t="str">
        <f t="shared" si="26"/>
        <v/>
      </c>
      <c r="AWN2" s="24" t="str">
        <f t="shared" si="26"/>
        <v/>
      </c>
      <c r="AWO2" s="24" t="str">
        <f t="shared" si="26"/>
        <v/>
      </c>
      <c r="AWP2" s="24" t="str">
        <f t="shared" si="26"/>
        <v/>
      </c>
      <c r="AWQ2" s="24" t="str">
        <f t="shared" si="26"/>
        <v/>
      </c>
      <c r="AWR2" s="24" t="str">
        <f t="shared" si="26"/>
        <v/>
      </c>
      <c r="AWS2" s="24" t="str">
        <f t="shared" si="26"/>
        <v/>
      </c>
      <c r="AWT2" s="24" t="str">
        <f t="shared" si="26"/>
        <v/>
      </c>
      <c r="AWU2" s="24" t="str">
        <f t="shared" si="26"/>
        <v/>
      </c>
      <c r="AWV2" s="24" t="str">
        <f t="shared" si="26"/>
        <v/>
      </c>
      <c r="AWW2" s="24" t="str">
        <f t="shared" si="26"/>
        <v/>
      </c>
      <c r="AWX2" s="24" t="str">
        <f t="shared" si="26"/>
        <v/>
      </c>
      <c r="AWY2" s="24" t="str">
        <f t="shared" si="26"/>
        <v/>
      </c>
      <c r="AWZ2" s="24" t="str">
        <f t="shared" si="26"/>
        <v/>
      </c>
      <c r="AXA2" s="24" t="str">
        <f t="shared" si="26"/>
        <v/>
      </c>
      <c r="AXB2" s="24" t="str">
        <f t="shared" si="26"/>
        <v/>
      </c>
      <c r="AXC2" s="24" t="str">
        <f t="shared" si="26"/>
        <v/>
      </c>
      <c r="AXD2" s="24" t="str">
        <f t="shared" si="26"/>
        <v/>
      </c>
      <c r="AXE2" s="24" t="str">
        <f t="shared" si="26"/>
        <v/>
      </c>
      <c r="AXF2" s="24" t="str">
        <f t="shared" si="26"/>
        <v/>
      </c>
      <c r="AXG2" s="24" t="str">
        <f t="shared" si="26"/>
        <v/>
      </c>
      <c r="AXH2" s="24" t="str">
        <f t="shared" si="26"/>
        <v/>
      </c>
      <c r="AXI2" s="24" t="str">
        <f t="shared" si="26"/>
        <v/>
      </c>
      <c r="AXJ2" s="24" t="str">
        <f t="shared" si="26"/>
        <v/>
      </c>
      <c r="AXK2" s="24" t="str">
        <f t="shared" si="26"/>
        <v/>
      </c>
      <c r="AXL2" s="24" t="str">
        <f t="shared" si="26"/>
        <v/>
      </c>
      <c r="AXM2" s="24" t="str">
        <f t="shared" si="26"/>
        <v/>
      </c>
      <c r="AXN2" s="24" t="str">
        <f t="shared" si="26"/>
        <v/>
      </c>
      <c r="AXO2" s="24" t="str">
        <f t="shared" si="26"/>
        <v/>
      </c>
      <c r="AXP2" s="24" t="str">
        <f t="shared" si="26"/>
        <v/>
      </c>
      <c r="AXQ2" s="24" t="str">
        <f t="shared" si="26"/>
        <v/>
      </c>
      <c r="AXR2" s="24" t="str">
        <f t="shared" ref="AXR2:BAC2" si="27">IF(MONTH(AXR$6)=MONTH(AXQ$6),"",PROPER(TEXT(AXR$6,"MMMM"))&amp;" "&amp;YEAR(AXR$6))</f>
        <v/>
      </c>
      <c r="AXS2" s="24" t="str">
        <f t="shared" si="27"/>
        <v/>
      </c>
      <c r="AXT2" s="24" t="str">
        <f t="shared" si="27"/>
        <v/>
      </c>
      <c r="AXU2" s="24" t="str">
        <f t="shared" si="27"/>
        <v/>
      </c>
      <c r="AXV2" s="24" t="str">
        <f t="shared" si="27"/>
        <v/>
      </c>
      <c r="AXW2" s="24" t="str">
        <f t="shared" si="27"/>
        <v/>
      </c>
      <c r="AXX2" s="24" t="str">
        <f t="shared" si="27"/>
        <v/>
      </c>
      <c r="AXY2" s="24" t="str">
        <f t="shared" si="27"/>
        <v/>
      </c>
      <c r="AXZ2" s="24" t="str">
        <f t="shared" si="27"/>
        <v/>
      </c>
      <c r="AYA2" s="24" t="str">
        <f t="shared" si="27"/>
        <v/>
      </c>
      <c r="AYB2" s="24" t="str">
        <f t="shared" si="27"/>
        <v/>
      </c>
      <c r="AYC2" s="24" t="str">
        <f t="shared" si="27"/>
        <v/>
      </c>
      <c r="AYD2" s="24" t="str">
        <f t="shared" si="27"/>
        <v/>
      </c>
      <c r="AYE2" s="24" t="str">
        <f t="shared" si="27"/>
        <v/>
      </c>
      <c r="AYF2" s="24" t="str">
        <f t="shared" si="27"/>
        <v/>
      </c>
      <c r="AYG2" s="24" t="str">
        <f t="shared" si="27"/>
        <v/>
      </c>
      <c r="AYH2" s="24" t="str">
        <f t="shared" si="27"/>
        <v/>
      </c>
      <c r="AYI2" s="24" t="str">
        <f t="shared" si="27"/>
        <v/>
      </c>
      <c r="AYJ2" s="24" t="str">
        <f t="shared" si="27"/>
        <v/>
      </c>
      <c r="AYK2" s="24" t="str">
        <f t="shared" si="27"/>
        <v/>
      </c>
      <c r="AYL2" s="24" t="str">
        <f t="shared" si="27"/>
        <v/>
      </c>
      <c r="AYM2" s="24" t="str">
        <f t="shared" si="27"/>
        <v/>
      </c>
      <c r="AYN2" s="24" t="str">
        <f t="shared" si="27"/>
        <v/>
      </c>
      <c r="AYO2" s="24" t="str">
        <f t="shared" si="27"/>
        <v/>
      </c>
      <c r="AYP2" s="24" t="str">
        <f t="shared" si="27"/>
        <v/>
      </c>
      <c r="AYQ2" s="24" t="str">
        <f t="shared" si="27"/>
        <v/>
      </c>
      <c r="AYR2" s="24" t="str">
        <f t="shared" si="27"/>
        <v/>
      </c>
      <c r="AYS2" s="24" t="str">
        <f t="shared" si="27"/>
        <v/>
      </c>
      <c r="AYT2" s="24" t="str">
        <f t="shared" si="27"/>
        <v/>
      </c>
      <c r="AYU2" s="24" t="str">
        <f t="shared" si="27"/>
        <v/>
      </c>
      <c r="AYV2" s="24" t="str">
        <f t="shared" si="27"/>
        <v/>
      </c>
      <c r="AYW2" s="24" t="str">
        <f t="shared" si="27"/>
        <v/>
      </c>
      <c r="AYX2" s="24" t="str">
        <f t="shared" si="27"/>
        <v/>
      </c>
      <c r="AYY2" s="24" t="str">
        <f t="shared" si="27"/>
        <v>Décembre 2019</v>
      </c>
      <c r="AYZ2" s="24" t="str">
        <f t="shared" si="27"/>
        <v/>
      </c>
      <c r="AZA2" s="24" t="str">
        <f t="shared" si="27"/>
        <v/>
      </c>
      <c r="AZB2" s="24" t="str">
        <f t="shared" si="27"/>
        <v/>
      </c>
      <c r="AZC2" s="24" t="str">
        <f t="shared" si="27"/>
        <v/>
      </c>
      <c r="AZD2" s="24" t="str">
        <f t="shared" si="27"/>
        <v/>
      </c>
      <c r="AZE2" s="24" t="str">
        <f t="shared" si="27"/>
        <v/>
      </c>
      <c r="AZF2" s="24" t="str">
        <f t="shared" si="27"/>
        <v/>
      </c>
      <c r="AZG2" s="24" t="str">
        <f t="shared" si="27"/>
        <v/>
      </c>
      <c r="AZH2" s="24" t="str">
        <f t="shared" si="27"/>
        <v/>
      </c>
      <c r="AZI2" s="24" t="str">
        <f t="shared" si="27"/>
        <v/>
      </c>
      <c r="AZJ2" s="24" t="str">
        <f t="shared" si="27"/>
        <v/>
      </c>
      <c r="AZK2" s="24" t="str">
        <f t="shared" si="27"/>
        <v/>
      </c>
      <c r="AZL2" s="24" t="str">
        <f t="shared" si="27"/>
        <v/>
      </c>
      <c r="AZM2" s="24" t="str">
        <f t="shared" si="27"/>
        <v/>
      </c>
      <c r="AZN2" s="24" t="str">
        <f t="shared" si="27"/>
        <v/>
      </c>
      <c r="AZO2" s="24" t="str">
        <f t="shared" si="27"/>
        <v/>
      </c>
      <c r="AZP2" s="24" t="str">
        <f t="shared" si="27"/>
        <v/>
      </c>
      <c r="AZQ2" s="24" t="str">
        <f t="shared" si="27"/>
        <v/>
      </c>
      <c r="AZR2" s="24" t="str">
        <f t="shared" si="27"/>
        <v/>
      </c>
      <c r="AZS2" s="24" t="str">
        <f t="shared" si="27"/>
        <v/>
      </c>
      <c r="AZT2" s="24" t="str">
        <f t="shared" si="27"/>
        <v/>
      </c>
      <c r="AZU2" s="24" t="str">
        <f t="shared" si="27"/>
        <v/>
      </c>
      <c r="AZV2" s="24" t="str">
        <f t="shared" si="27"/>
        <v/>
      </c>
      <c r="AZW2" s="24" t="str">
        <f t="shared" si="27"/>
        <v/>
      </c>
      <c r="AZX2" s="24" t="str">
        <f t="shared" si="27"/>
        <v/>
      </c>
      <c r="AZY2" s="24" t="str">
        <f t="shared" si="27"/>
        <v/>
      </c>
      <c r="AZZ2" s="24" t="str">
        <f t="shared" si="27"/>
        <v/>
      </c>
      <c r="BAA2" s="24" t="str">
        <f t="shared" si="27"/>
        <v/>
      </c>
      <c r="BAB2" s="24" t="str">
        <f t="shared" si="27"/>
        <v/>
      </c>
      <c r="BAC2" s="24" t="str">
        <f t="shared" si="27"/>
        <v/>
      </c>
      <c r="BAD2" s="24" t="str">
        <f t="shared" ref="BAD2:BCO2" si="28">IF(MONTH(BAD$6)=MONTH(BAC$6),"",PROPER(TEXT(BAD$6,"MMMM"))&amp;" "&amp;YEAR(BAD$6))</f>
        <v/>
      </c>
      <c r="BAE2" s="24" t="str">
        <f t="shared" si="28"/>
        <v/>
      </c>
      <c r="BAF2" s="24" t="str">
        <f t="shared" si="28"/>
        <v/>
      </c>
      <c r="BAG2" s="24" t="str">
        <f t="shared" si="28"/>
        <v/>
      </c>
      <c r="BAH2" s="24" t="str">
        <f t="shared" si="28"/>
        <v/>
      </c>
      <c r="BAI2" s="24" t="str">
        <f t="shared" si="28"/>
        <v/>
      </c>
      <c r="BAJ2" s="24" t="str">
        <f t="shared" si="28"/>
        <v/>
      </c>
      <c r="BAK2" s="24" t="str">
        <f t="shared" si="28"/>
        <v/>
      </c>
      <c r="BAL2" s="24" t="str">
        <f t="shared" si="28"/>
        <v/>
      </c>
      <c r="BAM2" s="24" t="str">
        <f t="shared" si="28"/>
        <v/>
      </c>
      <c r="BAN2" s="24" t="str">
        <f t="shared" si="28"/>
        <v/>
      </c>
      <c r="BAO2" s="24" t="str">
        <f t="shared" si="28"/>
        <v/>
      </c>
      <c r="BAP2" s="24" t="str">
        <f t="shared" si="28"/>
        <v/>
      </c>
      <c r="BAQ2" s="24" t="str">
        <f t="shared" si="28"/>
        <v/>
      </c>
      <c r="BAR2" s="24" t="str">
        <f t="shared" si="28"/>
        <v/>
      </c>
      <c r="BAS2" s="24" t="str">
        <f t="shared" si="28"/>
        <v/>
      </c>
      <c r="BAT2" s="24" t="str">
        <f t="shared" si="28"/>
        <v/>
      </c>
      <c r="BAU2" s="24" t="str">
        <f t="shared" si="28"/>
        <v/>
      </c>
      <c r="BAV2" s="24" t="str">
        <f t="shared" si="28"/>
        <v/>
      </c>
      <c r="BAW2" s="24" t="str">
        <f t="shared" si="28"/>
        <v/>
      </c>
      <c r="BAX2" s="24" t="str">
        <f t="shared" si="28"/>
        <v/>
      </c>
      <c r="BAY2" s="24" t="str">
        <f t="shared" si="28"/>
        <v/>
      </c>
      <c r="BAZ2" s="24" t="str">
        <f t="shared" si="28"/>
        <v/>
      </c>
      <c r="BBA2" s="24" t="str">
        <f t="shared" si="28"/>
        <v/>
      </c>
      <c r="BBB2" s="24" t="str">
        <f t="shared" si="28"/>
        <v/>
      </c>
      <c r="BBC2" s="24" t="str">
        <f t="shared" si="28"/>
        <v/>
      </c>
      <c r="BBD2" s="24" t="str">
        <f t="shared" si="28"/>
        <v/>
      </c>
      <c r="BBE2" s="24" t="str">
        <f t="shared" si="28"/>
        <v/>
      </c>
      <c r="BBF2" s="24" t="str">
        <f t="shared" si="28"/>
        <v/>
      </c>
      <c r="BBG2" s="24" t="str">
        <f t="shared" si="28"/>
        <v/>
      </c>
      <c r="BBH2" s="24" t="str">
        <f t="shared" si="28"/>
        <v/>
      </c>
      <c r="BBI2" s="24" t="str">
        <f t="shared" si="28"/>
        <v/>
      </c>
      <c r="BBJ2" s="24" t="str">
        <f t="shared" si="28"/>
        <v/>
      </c>
      <c r="BBK2" s="24" t="str">
        <f t="shared" si="28"/>
        <v/>
      </c>
      <c r="BBL2" s="24" t="str">
        <f t="shared" si="28"/>
        <v/>
      </c>
      <c r="BBM2" s="24" t="str">
        <f t="shared" si="28"/>
        <v/>
      </c>
      <c r="BBN2" s="24" t="str">
        <f t="shared" si="28"/>
        <v/>
      </c>
      <c r="BBO2" s="24" t="str">
        <f t="shared" si="28"/>
        <v/>
      </c>
      <c r="BBP2" s="24" t="str">
        <f t="shared" si="28"/>
        <v/>
      </c>
      <c r="BBQ2" s="24" t="str">
        <f t="shared" si="28"/>
        <v/>
      </c>
      <c r="BBR2" s="24" t="str">
        <f t="shared" si="28"/>
        <v/>
      </c>
      <c r="BBS2" s="24" t="str">
        <f t="shared" si="28"/>
        <v/>
      </c>
      <c r="BBT2" s="24" t="str">
        <f t="shared" si="28"/>
        <v/>
      </c>
      <c r="BBU2" s="24" t="str">
        <f t="shared" si="28"/>
        <v/>
      </c>
      <c r="BBV2" s="24" t="str">
        <f t="shared" si="28"/>
        <v/>
      </c>
      <c r="BBW2" s="24" t="str">
        <f t="shared" si="28"/>
        <v/>
      </c>
      <c r="BBX2" s="24" t="str">
        <f t="shared" si="28"/>
        <v/>
      </c>
      <c r="BBY2" s="24" t="str">
        <f t="shared" si="28"/>
        <v/>
      </c>
      <c r="BBZ2" s="24" t="str">
        <f t="shared" si="28"/>
        <v/>
      </c>
      <c r="BCA2" s="24" t="str">
        <f t="shared" si="28"/>
        <v/>
      </c>
      <c r="BCB2" s="24" t="str">
        <f t="shared" si="28"/>
        <v/>
      </c>
      <c r="BCC2" s="24" t="str">
        <f t="shared" si="28"/>
        <v/>
      </c>
      <c r="BCD2" s="24" t="str">
        <f t="shared" si="28"/>
        <v/>
      </c>
      <c r="BCE2" s="24" t="str">
        <f t="shared" si="28"/>
        <v/>
      </c>
      <c r="BCF2" s="24" t="str">
        <f t="shared" si="28"/>
        <v/>
      </c>
      <c r="BCG2" s="24" t="str">
        <f t="shared" si="28"/>
        <v/>
      </c>
      <c r="BCH2" s="24" t="str">
        <f t="shared" si="28"/>
        <v/>
      </c>
      <c r="BCI2" s="24" t="str">
        <f t="shared" si="28"/>
        <v/>
      </c>
      <c r="BCJ2" s="24" t="str">
        <f t="shared" si="28"/>
        <v/>
      </c>
      <c r="BCK2" s="24" t="str">
        <f t="shared" si="28"/>
        <v/>
      </c>
      <c r="BCL2" s="24" t="str">
        <f t="shared" si="28"/>
        <v/>
      </c>
      <c r="BCM2" s="24" t="str">
        <f t="shared" si="28"/>
        <v/>
      </c>
      <c r="BCN2" s="24" t="str">
        <f t="shared" si="28"/>
        <v/>
      </c>
      <c r="BCO2" s="24" t="str">
        <f t="shared" si="28"/>
        <v/>
      </c>
      <c r="BCP2" s="24" t="str">
        <f t="shared" ref="BCP2:BFA2" si="29">IF(MONTH(BCP$6)=MONTH(BCO$6),"",PROPER(TEXT(BCP$6,"MMMM"))&amp;" "&amp;YEAR(BCP$6))</f>
        <v/>
      </c>
      <c r="BCQ2" s="24" t="str">
        <f t="shared" si="29"/>
        <v/>
      </c>
      <c r="BCR2" s="24" t="str">
        <f t="shared" si="29"/>
        <v/>
      </c>
      <c r="BCS2" s="24" t="str">
        <f t="shared" si="29"/>
        <v/>
      </c>
      <c r="BCT2" s="24" t="str">
        <f t="shared" si="29"/>
        <v/>
      </c>
      <c r="BCU2" s="24" t="str">
        <f t="shared" si="29"/>
        <v/>
      </c>
      <c r="BCV2" s="24" t="str">
        <f t="shared" si="29"/>
        <v/>
      </c>
      <c r="BCW2" s="24" t="str">
        <f t="shared" si="29"/>
        <v/>
      </c>
      <c r="BCX2" s="24" t="str">
        <f t="shared" si="29"/>
        <v/>
      </c>
      <c r="BCY2" s="24" t="str">
        <f t="shared" si="29"/>
        <v/>
      </c>
      <c r="BCZ2" s="24" t="str">
        <f t="shared" si="29"/>
        <v/>
      </c>
      <c r="BDA2" s="24" t="str">
        <f t="shared" si="29"/>
        <v/>
      </c>
      <c r="BDB2" s="24" t="str">
        <f t="shared" si="29"/>
        <v/>
      </c>
      <c r="BDC2" s="24" t="str">
        <f t="shared" si="29"/>
        <v/>
      </c>
      <c r="BDD2" s="24" t="str">
        <f t="shared" si="29"/>
        <v/>
      </c>
      <c r="BDE2" s="24" t="str">
        <f t="shared" si="29"/>
        <v/>
      </c>
      <c r="BDF2" s="24" t="str">
        <f t="shared" si="29"/>
        <v/>
      </c>
      <c r="BDG2" s="24" t="str">
        <f t="shared" si="29"/>
        <v/>
      </c>
      <c r="BDH2" s="24" t="str">
        <f t="shared" si="29"/>
        <v/>
      </c>
      <c r="BDI2" s="24" t="str">
        <f t="shared" si="29"/>
        <v/>
      </c>
      <c r="BDJ2" s="24" t="str">
        <f t="shared" si="29"/>
        <v/>
      </c>
      <c r="BDK2" s="24" t="str">
        <f t="shared" si="29"/>
        <v/>
      </c>
      <c r="BDL2" s="24" t="str">
        <f t="shared" si="29"/>
        <v/>
      </c>
      <c r="BDM2" s="24" t="str">
        <f t="shared" si="29"/>
        <v/>
      </c>
      <c r="BDN2" s="24" t="str">
        <f t="shared" si="29"/>
        <v/>
      </c>
      <c r="BDO2" s="24" t="str">
        <f t="shared" si="29"/>
        <v/>
      </c>
      <c r="BDP2" s="24" t="str">
        <f t="shared" si="29"/>
        <v/>
      </c>
      <c r="BDQ2" s="24" t="str">
        <f t="shared" si="29"/>
        <v/>
      </c>
      <c r="BDR2" s="24" t="str">
        <f t="shared" si="29"/>
        <v/>
      </c>
      <c r="BDS2" s="24" t="str">
        <f t="shared" si="29"/>
        <v>Janvier 2020</v>
      </c>
      <c r="BDT2" s="24" t="str">
        <f t="shared" si="29"/>
        <v/>
      </c>
      <c r="BDU2" s="24" t="str">
        <f t="shared" si="29"/>
        <v/>
      </c>
      <c r="BDV2" s="24" t="str">
        <f t="shared" si="29"/>
        <v/>
      </c>
      <c r="BDW2" s="24" t="str">
        <f t="shared" si="29"/>
        <v/>
      </c>
      <c r="BDX2" s="24" t="str">
        <f t="shared" si="29"/>
        <v/>
      </c>
      <c r="BDY2" s="24" t="str">
        <f t="shared" si="29"/>
        <v/>
      </c>
      <c r="BDZ2" s="24" t="str">
        <f t="shared" si="29"/>
        <v/>
      </c>
      <c r="BEA2" s="24" t="str">
        <f t="shared" si="29"/>
        <v/>
      </c>
      <c r="BEB2" s="24" t="str">
        <f t="shared" si="29"/>
        <v/>
      </c>
      <c r="BEC2" s="24" t="str">
        <f t="shared" si="29"/>
        <v/>
      </c>
      <c r="BED2" s="24" t="str">
        <f t="shared" si="29"/>
        <v/>
      </c>
      <c r="BEE2" s="24" t="str">
        <f t="shared" si="29"/>
        <v/>
      </c>
      <c r="BEF2" s="24" t="str">
        <f t="shared" si="29"/>
        <v/>
      </c>
      <c r="BEG2" s="24" t="str">
        <f t="shared" si="29"/>
        <v/>
      </c>
      <c r="BEH2" s="24" t="str">
        <f t="shared" si="29"/>
        <v/>
      </c>
      <c r="BEI2" s="24" t="str">
        <f t="shared" si="29"/>
        <v/>
      </c>
      <c r="BEJ2" s="24" t="str">
        <f t="shared" si="29"/>
        <v/>
      </c>
      <c r="BEK2" s="24" t="str">
        <f t="shared" si="29"/>
        <v/>
      </c>
      <c r="BEL2" s="24" t="str">
        <f t="shared" si="29"/>
        <v/>
      </c>
      <c r="BEM2" s="24" t="str">
        <f t="shared" si="29"/>
        <v/>
      </c>
      <c r="BEN2" s="24" t="str">
        <f t="shared" si="29"/>
        <v/>
      </c>
      <c r="BEO2" s="24" t="str">
        <f t="shared" si="29"/>
        <v/>
      </c>
      <c r="BEP2" s="24" t="str">
        <f t="shared" si="29"/>
        <v/>
      </c>
      <c r="BEQ2" s="24" t="str">
        <f t="shared" si="29"/>
        <v/>
      </c>
      <c r="BER2" s="24" t="str">
        <f t="shared" si="29"/>
        <v/>
      </c>
      <c r="BES2" s="24" t="str">
        <f t="shared" si="29"/>
        <v/>
      </c>
      <c r="BET2" s="24" t="str">
        <f t="shared" si="29"/>
        <v/>
      </c>
      <c r="BEU2" s="24" t="str">
        <f t="shared" si="29"/>
        <v/>
      </c>
      <c r="BEV2" s="24" t="str">
        <f t="shared" si="29"/>
        <v/>
      </c>
      <c r="BEW2" s="24" t="str">
        <f t="shared" si="29"/>
        <v/>
      </c>
      <c r="BEX2" s="24" t="str">
        <f t="shared" si="29"/>
        <v/>
      </c>
      <c r="BEY2" s="24" t="str">
        <f t="shared" si="29"/>
        <v/>
      </c>
      <c r="BEZ2" s="24" t="str">
        <f t="shared" si="29"/>
        <v/>
      </c>
      <c r="BFA2" s="24" t="str">
        <f t="shared" si="29"/>
        <v/>
      </c>
      <c r="BFB2" s="24" t="str">
        <f t="shared" ref="BFB2:BFV2" si="30">IF(MONTH(BFB$6)=MONTH(BFA$6),"",PROPER(TEXT(BFB$6,"MMMM"))&amp;" "&amp;YEAR(BFB$6))</f>
        <v/>
      </c>
      <c r="BFC2" s="24" t="str">
        <f t="shared" si="30"/>
        <v/>
      </c>
      <c r="BFD2" s="24" t="str">
        <f t="shared" si="30"/>
        <v/>
      </c>
      <c r="BFE2" s="24" t="str">
        <f t="shared" si="30"/>
        <v/>
      </c>
      <c r="BFF2" s="24" t="str">
        <f t="shared" si="30"/>
        <v/>
      </c>
      <c r="BFG2" s="24" t="str">
        <f t="shared" si="30"/>
        <v/>
      </c>
      <c r="BFH2" s="24" t="str">
        <f t="shared" si="30"/>
        <v/>
      </c>
      <c r="BFI2" s="24" t="str">
        <f t="shared" si="30"/>
        <v/>
      </c>
      <c r="BFJ2" s="24" t="str">
        <f t="shared" si="30"/>
        <v/>
      </c>
      <c r="BFK2" s="24" t="str">
        <f t="shared" si="30"/>
        <v/>
      </c>
      <c r="BFL2" s="24" t="str">
        <f t="shared" si="30"/>
        <v/>
      </c>
      <c r="BFM2" s="24" t="str">
        <f t="shared" si="30"/>
        <v/>
      </c>
      <c r="BFN2" s="24" t="str">
        <f t="shared" si="30"/>
        <v/>
      </c>
      <c r="BFO2" s="24" t="str">
        <f t="shared" si="30"/>
        <v/>
      </c>
      <c r="BFP2" s="24" t="str">
        <f t="shared" si="30"/>
        <v/>
      </c>
      <c r="BFQ2" s="24" t="str">
        <f t="shared" si="30"/>
        <v/>
      </c>
      <c r="BFR2" s="24" t="str">
        <f t="shared" si="30"/>
        <v/>
      </c>
      <c r="BFS2" s="24" t="str">
        <f t="shared" si="30"/>
        <v/>
      </c>
      <c r="BFT2" s="24" t="str">
        <f t="shared" si="30"/>
        <v/>
      </c>
      <c r="BFU2" s="24" t="str">
        <f t="shared" si="30"/>
        <v/>
      </c>
      <c r="BFV2" s="24" t="str">
        <f t="shared" si="30"/>
        <v/>
      </c>
    </row>
    <row r="3" spans="1:3716" ht="14.25" hidden="1" customHeight="1" x14ac:dyDescent="0.25">
      <c r="A3" s="37"/>
      <c r="B3" s="37"/>
      <c r="C3" s="56"/>
      <c r="D3" s="56"/>
      <c r="E3" s="56"/>
      <c r="F3" s="56"/>
      <c r="G3" s="42"/>
      <c r="H3" s="37"/>
      <c r="I3" s="37"/>
      <c r="J3" s="56"/>
      <c r="K3" s="37"/>
      <c r="L3" s="56"/>
      <c r="M3" s="37"/>
      <c r="N3" s="84"/>
      <c r="O3" s="35" t="str">
        <f>IF(WEEKDAY(O$6,T_SE)&gt;=4,"S"&amp;TEXT(INT((O$6-LOOKUP(O$6,DATE(YEAR(O$6)+{-1;0;1},1,3)-WEEKDAY(DATE(YEAR(O$6)+{-1;0;1},1,3))+2))/7)+1,"00"),"")</f>
        <v/>
      </c>
      <c r="P3" s="35" t="str">
        <f>IF(WEEKDAY(P$6,T_SE)=4,"S"&amp;TEXT(INT((P$6-LOOKUP(P$6,DATE(YEAR(P$6)+{-1;0;1},1,3)-WEEKDAY(DATE(YEAR(P$6)+{-1;0;1},1,3))+2))/7)+1,"00"),"")</f>
        <v/>
      </c>
      <c r="Q3" s="35" t="str">
        <f>IF(WEEKDAY(Q$6,T_SE)=4,"S"&amp;TEXT(INT((Q$6-LOOKUP(Q$6,DATE(YEAR(Q$6)+{-1;0;1},1,3)-WEEKDAY(DATE(YEAR(Q$6)+{-1;0;1},1,3))+2))/7)+1,"00"),"")</f>
        <v/>
      </c>
      <c r="R3" s="35" t="str">
        <f>IF(WEEKDAY(R$6,T_SE)=4,"S"&amp;TEXT(INT((R$6-LOOKUP(R$6,DATE(YEAR(R$6)+{-1;0;1},1,3)-WEEKDAY(DATE(YEAR(R$6)+{-1;0;1},1,3))+2))/7)+1,"00"),"")</f>
        <v/>
      </c>
      <c r="S3" s="35" t="str">
        <f>IF(WEEKDAY(S$6,T_SE)=4,"S"&amp;TEXT(INT((S$6-LOOKUP(S$6,DATE(YEAR(S$6)+{-1;0;1},1,3)-WEEKDAY(DATE(YEAR(S$6)+{-1;0;1},1,3))+2))/7)+1,"00"),"")</f>
        <v/>
      </c>
      <c r="T3" s="35" t="str">
        <f>IF(WEEKDAY(T$6,T_SE)=4,"S"&amp;TEXT(INT((T$6-LOOKUP(T$6,DATE(YEAR(T$6)+{-1;0;1},1,3)-WEEKDAY(DATE(YEAR(T$6)+{-1;0;1},1,3))+2))/7)+1,"00"),"")</f>
        <v/>
      </c>
      <c r="U3" s="35" t="str">
        <f>IF(WEEKDAY(U$6,T_SE)=4,"S"&amp;TEXT(INT((U$6-LOOKUP(U$6,DATE(YEAR(U$6)+{-1;0;1},1,3)-WEEKDAY(DATE(YEAR(U$6)+{-1;0;1},1,3))+2))/7)+1,"00"),"")</f>
        <v/>
      </c>
      <c r="V3" s="35" t="str">
        <f>IF(WEEKDAY(V$6,T_SE)=4,"S"&amp;TEXT(INT((V$6-LOOKUP(V$6,DATE(YEAR(V$6)+{-1;0;1},1,3)-WEEKDAY(DATE(YEAR(V$6)+{-1;0;1},1,3))+2))/7)+1,"00"),"")</f>
        <v/>
      </c>
      <c r="W3" s="35" t="str">
        <f>IF(WEEKDAY(W$6,T_SE)=4,"S"&amp;TEXT(INT((W$6-LOOKUP(W$6,DATE(YEAR(W$6)+{-1;0;1},1,3)-WEEKDAY(DATE(YEAR(W$6)+{-1;0;1},1,3))+2))/7)+1,"00"),"")</f>
        <v>S01</v>
      </c>
      <c r="X3" s="35" t="str">
        <f>IF(WEEKDAY(X$6,T_SE)=4,"S"&amp;TEXT(INT((X$6-LOOKUP(X$6,DATE(YEAR(X$6)+{-1;0;1},1,3)-WEEKDAY(DATE(YEAR(X$6)+{-1;0;1},1,3))+2))/7)+1,"00"),"")</f>
        <v>S01</v>
      </c>
      <c r="Y3" s="35" t="str">
        <f>IF(WEEKDAY(Y$6,T_SE)=4,"S"&amp;TEXT(INT((Y$6-LOOKUP(Y$6,DATE(YEAR(Y$6)+{-1;0;1},1,3)-WEEKDAY(DATE(YEAR(Y$6)+{-1;0;1},1,3))+2))/7)+1,"00"),"")</f>
        <v>S01</v>
      </c>
      <c r="Z3" s="35" t="str">
        <f>IF(WEEKDAY(Z$6,T_SE)=4,"S"&amp;TEXT(INT((Z$6-LOOKUP(Z$6,DATE(YEAR(Z$6)+{-1;0;1},1,3)-WEEKDAY(DATE(YEAR(Z$6)+{-1;0;1},1,3))+2))/7)+1,"00"),"")</f>
        <v>S01</v>
      </c>
      <c r="AA3" s="35" t="str">
        <f>IF(WEEKDAY(AA$6,T_SE)=4,"S"&amp;TEXT(INT((AA$6-LOOKUP(AA$6,DATE(YEAR(AA$6)+{-1;0;1},1,3)-WEEKDAY(DATE(YEAR(AA$6)+{-1;0;1},1,3))+2))/7)+1,"00"),"")</f>
        <v/>
      </c>
      <c r="AB3" s="35" t="str">
        <f>IF(WEEKDAY(AB$6,T_SE)=4,"S"&amp;TEXT(INT((AB$6-LOOKUP(AB$6,DATE(YEAR(AB$6)+{-1;0;1},1,3)-WEEKDAY(DATE(YEAR(AB$6)+{-1;0;1},1,3))+2))/7)+1,"00"),"")</f>
        <v/>
      </c>
      <c r="AC3" s="35" t="str">
        <f>IF(WEEKDAY(AC$6,T_SE)=4,"S"&amp;TEXT(INT((AC$6-LOOKUP(AC$6,DATE(YEAR(AC$6)+{-1;0;1},1,3)-WEEKDAY(DATE(YEAR(AC$6)+{-1;0;1},1,3))+2))/7)+1,"00"),"")</f>
        <v/>
      </c>
      <c r="AD3" s="35" t="str">
        <f>IF(WEEKDAY(AD$6,T_SE)=4,"S"&amp;TEXT(INT((AD$6-LOOKUP(AD$6,DATE(YEAR(AD$6)+{-1;0;1},1,3)-WEEKDAY(DATE(YEAR(AD$6)+{-1;0;1},1,3))+2))/7)+1,"00"),"")</f>
        <v/>
      </c>
      <c r="AE3" s="35" t="str">
        <f>IF(WEEKDAY(AE$6,T_SE)=4,"S"&amp;TEXT(INT((AE$6-LOOKUP(AE$6,DATE(YEAR(AE$6)+{-1;0;1},1,3)-WEEKDAY(DATE(YEAR(AE$6)+{-1;0;1},1,3))+2))/7)+1,"00"),"")</f>
        <v/>
      </c>
      <c r="AF3" s="35" t="str">
        <f>IF(WEEKDAY(AF$6,T_SE)=4,"S"&amp;TEXT(INT((AF$6-LOOKUP(AF$6,DATE(YEAR(AF$6)+{-1;0;1},1,3)-WEEKDAY(DATE(YEAR(AF$6)+{-1;0;1},1,3))+2))/7)+1,"00"),"")</f>
        <v/>
      </c>
      <c r="AG3" s="35" t="str">
        <f>IF(WEEKDAY(AG$6,T_SE)=4,"S"&amp;TEXT(INT((AG$6-LOOKUP(AG$6,DATE(YEAR(AG$6)+{-1;0;1},1,3)-WEEKDAY(DATE(YEAR(AG$6)+{-1;0;1},1,3))+2))/7)+1,"00"),"")</f>
        <v/>
      </c>
      <c r="AH3" s="35" t="str">
        <f>IF(WEEKDAY(AH$6,T_SE)=4,"S"&amp;TEXT(INT((AH$6-LOOKUP(AH$6,DATE(YEAR(AH$6)+{-1;0;1},1,3)-WEEKDAY(DATE(YEAR(AH$6)+{-1;0;1},1,3))+2))/7)+1,"00"),"")</f>
        <v/>
      </c>
      <c r="AI3" s="35" t="str">
        <f>IF(WEEKDAY(AI$6,T_SE)=4,"S"&amp;TEXT(INT((AI$6-LOOKUP(AI$6,DATE(YEAR(AI$6)+{-1;0;1},1,3)-WEEKDAY(DATE(YEAR(AI$6)+{-1;0;1},1,3))+2))/7)+1,"00"),"")</f>
        <v/>
      </c>
      <c r="AJ3" s="35" t="str">
        <f>IF(WEEKDAY(AJ$6,T_SE)=4,"S"&amp;TEXT(INT((AJ$6-LOOKUP(AJ$6,DATE(YEAR(AJ$6)+{-1;0;1},1,3)-WEEKDAY(DATE(YEAR(AJ$6)+{-1;0;1},1,3))+2))/7)+1,"00"),"")</f>
        <v/>
      </c>
      <c r="AK3" s="35" t="str">
        <f>IF(WEEKDAY(AK$6,T_SE)=4,"S"&amp;TEXT(INT((AK$6-LOOKUP(AK$6,DATE(YEAR(AK$6)+{-1;0;1},1,3)-WEEKDAY(DATE(YEAR(AK$6)+{-1;0;1},1,3))+2))/7)+1,"00"),"")</f>
        <v/>
      </c>
      <c r="AL3" s="35" t="str">
        <f>IF(WEEKDAY(AL$6,T_SE)=4,"S"&amp;TEXT(INT((AL$6-LOOKUP(AL$6,DATE(YEAR(AL$6)+{-1;0;1},1,3)-WEEKDAY(DATE(YEAR(AL$6)+{-1;0;1},1,3))+2))/7)+1,"00"),"")</f>
        <v/>
      </c>
      <c r="AM3" s="35" t="str">
        <f>IF(WEEKDAY(AM$6,T_SE)=4,"S"&amp;TEXT(INT((AM$6-LOOKUP(AM$6,DATE(YEAR(AM$6)+{-1;0;1},1,3)-WEEKDAY(DATE(YEAR(AM$6)+{-1;0;1},1,3))+2))/7)+1,"00"),"")</f>
        <v/>
      </c>
      <c r="AN3" s="35" t="str">
        <f>IF(WEEKDAY(AN$6,T_SE)=4,"S"&amp;TEXT(INT((AN$6-LOOKUP(AN$6,DATE(YEAR(AN$6)+{-1;0;1},1,3)-WEEKDAY(DATE(YEAR(AN$6)+{-1;0;1},1,3))+2))/7)+1,"00"),"")</f>
        <v/>
      </c>
      <c r="AO3" s="35" t="str">
        <f>IF(WEEKDAY(AO$6,T_SE)=4,"S"&amp;TEXT(INT((AO$6-LOOKUP(AO$6,DATE(YEAR(AO$6)+{-1;0;1},1,3)-WEEKDAY(DATE(YEAR(AO$6)+{-1;0;1},1,3))+2))/7)+1,"00"),"")</f>
        <v/>
      </c>
      <c r="AP3" s="35" t="str">
        <f>IF(WEEKDAY(AP$6,T_SE)=4,"S"&amp;TEXT(INT((AP$6-LOOKUP(AP$6,DATE(YEAR(AP$6)+{-1;0;1},1,3)-WEEKDAY(DATE(YEAR(AP$6)+{-1;0;1},1,3))+2))/7)+1,"00"),"")</f>
        <v/>
      </c>
      <c r="AQ3" s="35" t="str">
        <f>IF(WEEKDAY(AQ$6,T_SE)=4,"S"&amp;TEXT(INT((AQ$6-LOOKUP(AQ$6,DATE(YEAR(AQ$6)+{-1;0;1},1,3)-WEEKDAY(DATE(YEAR(AQ$6)+{-1;0;1},1,3))+2))/7)+1,"00"),"")</f>
        <v/>
      </c>
      <c r="AR3" s="35" t="str">
        <f>IF(WEEKDAY(AR$6,T_SE)=4,"S"&amp;TEXT(INT((AR$6-LOOKUP(AR$6,DATE(YEAR(AR$6)+{-1;0;1},1,3)-WEEKDAY(DATE(YEAR(AR$6)+{-1;0;1},1,3))+2))/7)+1,"00"),"")</f>
        <v/>
      </c>
      <c r="AS3" s="35" t="str">
        <f>IF(WEEKDAY(AS$6,T_SE)=4,"S"&amp;TEXT(INT((AS$6-LOOKUP(AS$6,DATE(YEAR(AS$6)+{-1;0;1},1,3)-WEEKDAY(DATE(YEAR(AS$6)+{-1;0;1},1,3))+2))/7)+1,"00"),"")</f>
        <v/>
      </c>
      <c r="AT3" s="35" t="str">
        <f>IF(WEEKDAY(AT$6,T_SE)=4,"S"&amp;TEXT(INT((AT$6-LOOKUP(AT$6,DATE(YEAR(AT$6)+{-1;0;1},1,3)-WEEKDAY(DATE(YEAR(AT$6)+{-1;0;1},1,3))+2))/7)+1,"00"),"")</f>
        <v/>
      </c>
      <c r="AU3" s="35" t="str">
        <f>IF(WEEKDAY(AU$6,T_SE)=4,"S"&amp;TEXT(INT((AU$6-LOOKUP(AU$6,DATE(YEAR(AU$6)+{-1;0;1},1,3)-WEEKDAY(DATE(YEAR(AU$6)+{-1;0;1},1,3))+2))/7)+1,"00"),"")</f>
        <v/>
      </c>
      <c r="AV3" s="35" t="str">
        <f>IF(WEEKDAY(AV$6,T_SE)=4,"S"&amp;TEXT(INT((AV$6-LOOKUP(AV$6,DATE(YEAR(AV$6)+{-1;0;1},1,3)-WEEKDAY(DATE(YEAR(AV$6)+{-1;0;1},1,3))+2))/7)+1,"00"),"")</f>
        <v/>
      </c>
      <c r="AW3" s="35" t="str">
        <f>IF(WEEKDAY(AW$6,T_SE)=4,"S"&amp;TEXT(INT((AW$6-LOOKUP(AW$6,DATE(YEAR(AW$6)+{-1;0;1},1,3)-WEEKDAY(DATE(YEAR(AW$6)+{-1;0;1},1,3))+2))/7)+1,"00"),"")</f>
        <v/>
      </c>
      <c r="AX3" s="35" t="str">
        <f>IF(WEEKDAY(AX$6,T_SE)=4,"S"&amp;TEXT(INT((AX$6-LOOKUP(AX$6,DATE(YEAR(AX$6)+{-1;0;1},1,3)-WEEKDAY(DATE(YEAR(AX$6)+{-1;0;1},1,3))+2))/7)+1,"00"),"")</f>
        <v/>
      </c>
      <c r="AY3" s="35" t="str">
        <f>IF(WEEKDAY(AY$6,T_SE)=4,"S"&amp;TEXT(INT((AY$6-LOOKUP(AY$6,DATE(YEAR(AY$6)+{-1;0;1},1,3)-WEEKDAY(DATE(YEAR(AY$6)+{-1;0;1},1,3))+2))/7)+1,"00"),"")</f>
        <v>S02</v>
      </c>
      <c r="AZ3" s="35" t="str">
        <f>IF(WEEKDAY(AZ$6,T_SE)=4,"S"&amp;TEXT(INT((AZ$6-LOOKUP(AZ$6,DATE(YEAR(AZ$6)+{-1;0;1},1,3)-WEEKDAY(DATE(YEAR(AZ$6)+{-1;0;1},1,3))+2))/7)+1,"00"),"")</f>
        <v>S02</v>
      </c>
      <c r="BA3" s="35" t="str">
        <f>IF(WEEKDAY(BA$6,T_SE)=4,"S"&amp;TEXT(INT((BA$6-LOOKUP(BA$6,DATE(YEAR(BA$6)+{-1;0;1},1,3)-WEEKDAY(DATE(YEAR(BA$6)+{-1;0;1},1,3))+2))/7)+1,"00"),"")</f>
        <v>S02</v>
      </c>
      <c r="BB3" s="35" t="str">
        <f>IF(WEEKDAY(BB$6,T_SE)=4,"S"&amp;TEXT(INT((BB$6-LOOKUP(BB$6,DATE(YEAR(BB$6)+{-1;0;1},1,3)-WEEKDAY(DATE(YEAR(BB$6)+{-1;0;1},1,3))+2))/7)+1,"00"),"")</f>
        <v>S02</v>
      </c>
      <c r="BC3" s="35" t="str">
        <f>IF(WEEKDAY(BC$6,T_SE)=4,"S"&amp;TEXT(INT((BC$6-LOOKUP(BC$6,DATE(YEAR(BC$6)+{-1;0;1},1,3)-WEEKDAY(DATE(YEAR(BC$6)+{-1;0;1},1,3))+2))/7)+1,"00"),"")</f>
        <v/>
      </c>
      <c r="BD3" s="35" t="str">
        <f>IF(WEEKDAY(BD$6,T_SE)=4,"S"&amp;TEXT(INT((BD$6-LOOKUP(BD$6,DATE(YEAR(BD$6)+{-1;0;1},1,3)-WEEKDAY(DATE(YEAR(BD$6)+{-1;0;1},1,3))+2))/7)+1,"00"),"")</f>
        <v/>
      </c>
      <c r="BE3" s="35" t="str">
        <f>IF(WEEKDAY(BE$6,T_SE)=4,"S"&amp;TEXT(INT((BE$6-LOOKUP(BE$6,DATE(YEAR(BE$6)+{-1;0;1},1,3)-WEEKDAY(DATE(YEAR(BE$6)+{-1;0;1},1,3))+2))/7)+1,"00"),"")</f>
        <v/>
      </c>
      <c r="BF3" s="35" t="str">
        <f>IF(WEEKDAY(BF$6,T_SE)=4,"S"&amp;TEXT(INT((BF$6-LOOKUP(BF$6,DATE(YEAR(BF$6)+{-1;0;1},1,3)-WEEKDAY(DATE(YEAR(BF$6)+{-1;0;1},1,3))+2))/7)+1,"00"),"")</f>
        <v/>
      </c>
      <c r="BG3" s="35" t="str">
        <f>IF(WEEKDAY(BG$6,T_SE)=4,"S"&amp;TEXT(INT((BG$6-LOOKUP(BG$6,DATE(YEAR(BG$6)+{-1;0;1},1,3)-WEEKDAY(DATE(YEAR(BG$6)+{-1;0;1},1,3))+2))/7)+1,"00"),"")</f>
        <v/>
      </c>
      <c r="BH3" s="35" t="str">
        <f>IF(WEEKDAY(BH$6,T_SE)=4,"S"&amp;TEXT(INT((BH$6-LOOKUP(BH$6,DATE(YEAR(BH$6)+{-1;0;1},1,3)-WEEKDAY(DATE(YEAR(BH$6)+{-1;0;1},1,3))+2))/7)+1,"00"),"")</f>
        <v/>
      </c>
      <c r="BI3" s="35" t="str">
        <f>IF(WEEKDAY(BI$6,T_SE)=4,"S"&amp;TEXT(INT((BI$6-LOOKUP(BI$6,DATE(YEAR(BI$6)+{-1;0;1},1,3)-WEEKDAY(DATE(YEAR(BI$6)+{-1;0;1},1,3))+2))/7)+1,"00"),"")</f>
        <v/>
      </c>
      <c r="BJ3" s="35" t="str">
        <f>IF(WEEKDAY(BJ$6,T_SE)=4,"S"&amp;TEXT(INT((BJ$6-LOOKUP(BJ$6,DATE(YEAR(BJ$6)+{-1;0;1},1,3)-WEEKDAY(DATE(YEAR(BJ$6)+{-1;0;1},1,3))+2))/7)+1,"00"),"")</f>
        <v/>
      </c>
      <c r="BK3" s="35" t="str">
        <f>IF(WEEKDAY(BK$6,T_SE)=4,"S"&amp;TEXT(INT((BK$6-LOOKUP(BK$6,DATE(YEAR(BK$6)+{-1;0;1},1,3)-WEEKDAY(DATE(YEAR(BK$6)+{-1;0;1},1,3))+2))/7)+1,"00"),"")</f>
        <v/>
      </c>
      <c r="BL3" s="35" t="str">
        <f>IF(WEEKDAY(BL$6,T_SE)=4,"S"&amp;TEXT(INT((BL$6-LOOKUP(BL$6,DATE(YEAR(BL$6)+{-1;0;1},1,3)-WEEKDAY(DATE(YEAR(BL$6)+{-1;0;1},1,3))+2))/7)+1,"00"),"")</f>
        <v/>
      </c>
      <c r="BM3" s="35" t="str">
        <f>IF(WEEKDAY(BM$6,T_SE)=4,"S"&amp;TEXT(INT((BM$6-LOOKUP(BM$6,DATE(YEAR(BM$6)+{-1;0;1},1,3)-WEEKDAY(DATE(YEAR(BM$6)+{-1;0;1},1,3))+2))/7)+1,"00"),"")</f>
        <v/>
      </c>
      <c r="BN3" s="35" t="str">
        <f>IF(WEEKDAY(BN$6,T_SE)=4,"S"&amp;TEXT(INT((BN$6-LOOKUP(BN$6,DATE(YEAR(BN$6)+{-1;0;1},1,3)-WEEKDAY(DATE(YEAR(BN$6)+{-1;0;1},1,3))+2))/7)+1,"00"),"")</f>
        <v/>
      </c>
      <c r="BO3" s="35" t="str">
        <f>IF(WEEKDAY(BO$6,T_SE)=4,"S"&amp;TEXT(INT((BO$6-LOOKUP(BO$6,DATE(YEAR(BO$6)+{-1;0;1},1,3)-WEEKDAY(DATE(YEAR(BO$6)+{-1;0;1},1,3))+2))/7)+1,"00"),"")</f>
        <v/>
      </c>
      <c r="BP3" s="35" t="str">
        <f>IF(WEEKDAY(BP$6,T_SE)=4,"S"&amp;TEXT(INT((BP$6-LOOKUP(BP$6,DATE(YEAR(BP$6)+{-1;0;1},1,3)-WEEKDAY(DATE(YEAR(BP$6)+{-1;0;1},1,3))+2))/7)+1,"00"),"")</f>
        <v/>
      </c>
      <c r="BQ3" s="35" t="str">
        <f>IF(WEEKDAY(BQ$6,T_SE)=4,"S"&amp;TEXT(INT((BQ$6-LOOKUP(BQ$6,DATE(YEAR(BQ$6)+{-1;0;1},1,3)-WEEKDAY(DATE(YEAR(BQ$6)+{-1;0;1},1,3))+2))/7)+1,"00"),"")</f>
        <v/>
      </c>
      <c r="BR3" s="35" t="str">
        <f>IF(WEEKDAY(BR$6,T_SE)=4,"S"&amp;TEXT(INT((BR$6-LOOKUP(BR$6,DATE(YEAR(BR$6)+{-1;0;1},1,3)-WEEKDAY(DATE(YEAR(BR$6)+{-1;0;1},1,3))+2))/7)+1,"00"),"")</f>
        <v/>
      </c>
      <c r="BS3" s="35" t="str">
        <f>IF(WEEKDAY(BS$6,T_SE)=4,"S"&amp;TEXT(INT((BS$6-LOOKUP(BS$6,DATE(YEAR(BS$6)+{-1;0;1},1,3)-WEEKDAY(DATE(YEAR(BS$6)+{-1;0;1},1,3))+2))/7)+1,"00"),"")</f>
        <v/>
      </c>
      <c r="BT3" s="35" t="str">
        <f>IF(WEEKDAY(BT$6,T_SE)=4,"S"&amp;TEXT(INT((BT$6-LOOKUP(BT$6,DATE(YEAR(BT$6)+{-1;0;1},1,3)-WEEKDAY(DATE(YEAR(BT$6)+{-1;0;1},1,3))+2))/7)+1,"00"),"")</f>
        <v/>
      </c>
      <c r="BU3" s="35" t="str">
        <f>IF(WEEKDAY(BU$6,T_SE)=4,"S"&amp;TEXT(INT((BU$6-LOOKUP(BU$6,DATE(YEAR(BU$6)+{-1;0;1},1,3)-WEEKDAY(DATE(YEAR(BU$6)+{-1;0;1},1,3))+2))/7)+1,"00"),"")</f>
        <v/>
      </c>
      <c r="BV3" s="35" t="str">
        <f>IF(WEEKDAY(BV$6,T_SE)=4,"S"&amp;TEXT(INT((BV$6-LOOKUP(BV$6,DATE(YEAR(BV$6)+{-1;0;1},1,3)-WEEKDAY(DATE(YEAR(BV$6)+{-1;0;1},1,3))+2))/7)+1,"00"),"")</f>
        <v/>
      </c>
      <c r="BW3" s="35" t="str">
        <f>IF(WEEKDAY(BW$6,T_SE)=4,"S"&amp;TEXT(INT((BW$6-LOOKUP(BW$6,DATE(YEAR(BW$6)+{-1;0;1},1,3)-WEEKDAY(DATE(YEAR(BW$6)+{-1;0;1},1,3))+2))/7)+1,"00"),"")</f>
        <v/>
      </c>
      <c r="BX3" s="35" t="str">
        <f>IF(WEEKDAY(BX$6,T_SE)=4,"S"&amp;TEXT(INT((BX$6-LOOKUP(BX$6,DATE(YEAR(BX$6)+{-1;0;1},1,3)-WEEKDAY(DATE(YEAR(BX$6)+{-1;0;1},1,3))+2))/7)+1,"00"),"")</f>
        <v/>
      </c>
      <c r="BY3" s="35" t="str">
        <f>IF(WEEKDAY(BY$6,T_SE)=4,"S"&amp;TEXT(INT((BY$6-LOOKUP(BY$6,DATE(YEAR(BY$6)+{-1;0;1},1,3)-WEEKDAY(DATE(YEAR(BY$6)+{-1;0;1},1,3))+2))/7)+1,"00"),"")</f>
        <v/>
      </c>
      <c r="BZ3" s="35" t="str">
        <f>IF(WEEKDAY(BZ$6,T_SE)=4,"S"&amp;TEXT(INT((BZ$6-LOOKUP(BZ$6,DATE(YEAR(BZ$6)+{-1;0;1},1,3)-WEEKDAY(DATE(YEAR(BZ$6)+{-1;0;1},1,3))+2))/7)+1,"00"),"")</f>
        <v/>
      </c>
      <c r="CA3" s="35" t="str">
        <f>IF(WEEKDAY(CA$6,T_SE)=4,"S"&amp;TEXT(INT((CA$6-LOOKUP(CA$6,DATE(YEAR(CA$6)+{-1;0;1},1,3)-WEEKDAY(DATE(YEAR(CA$6)+{-1;0;1},1,3))+2))/7)+1,"00"),"")</f>
        <v>S03</v>
      </c>
      <c r="CB3" s="35" t="str">
        <f>IF(WEEKDAY(CB$6,T_SE)=4,"S"&amp;TEXT(INT((CB$6-LOOKUP(CB$6,DATE(YEAR(CB$6)+{-1;0;1},1,3)-WEEKDAY(DATE(YEAR(CB$6)+{-1;0;1},1,3))+2))/7)+1,"00"),"")</f>
        <v>S03</v>
      </c>
      <c r="CC3" s="35" t="str">
        <f>IF(WEEKDAY(CC$6,T_SE)=4,"S"&amp;TEXT(INT((CC$6-LOOKUP(CC$6,DATE(YEAR(CC$6)+{-1;0;1},1,3)-WEEKDAY(DATE(YEAR(CC$6)+{-1;0;1},1,3))+2))/7)+1,"00"),"")</f>
        <v>S03</v>
      </c>
      <c r="CD3" s="35" t="str">
        <f>IF(WEEKDAY(CD$6,T_SE)=4,"S"&amp;TEXT(INT((CD$6-LOOKUP(CD$6,DATE(YEAR(CD$6)+{-1;0;1},1,3)-WEEKDAY(DATE(YEAR(CD$6)+{-1;0;1},1,3))+2))/7)+1,"00"),"")</f>
        <v>S03</v>
      </c>
      <c r="CE3" s="35" t="str">
        <f>IF(WEEKDAY(CE$6,T_SE)=4,"S"&amp;TEXT(INT((CE$6-LOOKUP(CE$6,DATE(YEAR(CE$6)+{-1;0;1},1,3)-WEEKDAY(DATE(YEAR(CE$6)+{-1;0;1},1,3))+2))/7)+1,"00"),"")</f>
        <v/>
      </c>
      <c r="CF3" s="35" t="str">
        <f>IF(WEEKDAY(CF$6,T_SE)=4,"S"&amp;TEXT(INT((CF$6-LOOKUP(CF$6,DATE(YEAR(CF$6)+{-1;0;1},1,3)-WEEKDAY(DATE(YEAR(CF$6)+{-1;0;1},1,3))+2))/7)+1,"00"),"")</f>
        <v/>
      </c>
      <c r="CG3" s="35" t="str">
        <f>IF(WEEKDAY(CG$6,T_SE)=4,"S"&amp;TEXT(INT((CG$6-LOOKUP(CG$6,DATE(YEAR(CG$6)+{-1;0;1},1,3)-WEEKDAY(DATE(YEAR(CG$6)+{-1;0;1},1,3))+2))/7)+1,"00"),"")</f>
        <v/>
      </c>
      <c r="CH3" s="35" t="str">
        <f>IF(WEEKDAY(CH$6,T_SE)=4,"S"&amp;TEXT(INT((CH$6-LOOKUP(CH$6,DATE(YEAR(CH$6)+{-1;0;1},1,3)-WEEKDAY(DATE(YEAR(CH$6)+{-1;0;1},1,3))+2))/7)+1,"00"),"")</f>
        <v/>
      </c>
      <c r="CI3" s="35" t="str">
        <f>IF(WEEKDAY(CI$6,T_SE)=4,"S"&amp;TEXT(INT((CI$6-LOOKUP(CI$6,DATE(YEAR(CI$6)+{-1;0;1},1,3)-WEEKDAY(DATE(YEAR(CI$6)+{-1;0;1},1,3))+2))/7)+1,"00"),"")</f>
        <v/>
      </c>
      <c r="CJ3" s="35" t="str">
        <f>IF(WEEKDAY(CJ$6,T_SE)=4,"S"&amp;TEXT(INT((CJ$6-LOOKUP(CJ$6,DATE(YEAR(CJ$6)+{-1;0;1},1,3)-WEEKDAY(DATE(YEAR(CJ$6)+{-1;0;1},1,3))+2))/7)+1,"00"),"")</f>
        <v/>
      </c>
      <c r="CK3" s="35" t="str">
        <f>IF(WEEKDAY(CK$6,T_SE)=4,"S"&amp;TEXT(INT((CK$6-LOOKUP(CK$6,DATE(YEAR(CK$6)+{-1;0;1},1,3)-WEEKDAY(DATE(YEAR(CK$6)+{-1;0;1},1,3))+2))/7)+1,"00"),"")</f>
        <v/>
      </c>
      <c r="CL3" s="35" t="str">
        <f>IF(WEEKDAY(CL$6,T_SE)=4,"S"&amp;TEXT(INT((CL$6-LOOKUP(CL$6,DATE(YEAR(CL$6)+{-1;0;1},1,3)-WEEKDAY(DATE(YEAR(CL$6)+{-1;0;1},1,3))+2))/7)+1,"00"),"")</f>
        <v/>
      </c>
      <c r="CM3" s="35" t="str">
        <f>IF(WEEKDAY(CM$6,T_SE)=4,"S"&amp;TEXT(INT((CM$6-LOOKUP(CM$6,DATE(YEAR(CM$6)+{-1;0;1},1,3)-WEEKDAY(DATE(YEAR(CM$6)+{-1;0;1},1,3))+2))/7)+1,"00"),"")</f>
        <v/>
      </c>
      <c r="CN3" s="35" t="str">
        <f>IF(WEEKDAY(CN$6,T_SE)=4,"S"&amp;TEXT(INT((CN$6-LOOKUP(CN$6,DATE(YEAR(CN$6)+{-1;0;1},1,3)-WEEKDAY(DATE(YEAR(CN$6)+{-1;0;1},1,3))+2))/7)+1,"00"),"")</f>
        <v/>
      </c>
      <c r="CO3" s="35" t="str">
        <f>IF(WEEKDAY(CO$6,T_SE)=4,"S"&amp;TEXT(INT((CO$6-LOOKUP(CO$6,DATE(YEAR(CO$6)+{-1;0;1},1,3)-WEEKDAY(DATE(YEAR(CO$6)+{-1;0;1},1,3))+2))/7)+1,"00"),"")</f>
        <v/>
      </c>
      <c r="CP3" s="35" t="str">
        <f>IF(WEEKDAY(CP$6,T_SE)=4,"S"&amp;TEXT(INT((CP$6-LOOKUP(CP$6,DATE(YEAR(CP$6)+{-1;0;1},1,3)-WEEKDAY(DATE(YEAR(CP$6)+{-1;0;1},1,3))+2))/7)+1,"00"),"")</f>
        <v/>
      </c>
      <c r="CQ3" s="35" t="str">
        <f>IF(WEEKDAY(CQ$6,T_SE)=4,"S"&amp;TEXT(INT((CQ$6-LOOKUP(CQ$6,DATE(YEAR(CQ$6)+{-1;0;1},1,3)-WEEKDAY(DATE(YEAR(CQ$6)+{-1;0;1},1,3))+2))/7)+1,"00"),"")</f>
        <v/>
      </c>
      <c r="CR3" s="35" t="str">
        <f>IF(WEEKDAY(CR$6,T_SE)=4,"S"&amp;TEXT(INT((CR$6-LOOKUP(CR$6,DATE(YEAR(CR$6)+{-1;0;1},1,3)-WEEKDAY(DATE(YEAR(CR$6)+{-1;0;1},1,3))+2))/7)+1,"00"),"")</f>
        <v/>
      </c>
      <c r="CS3" s="35" t="str">
        <f>IF(WEEKDAY(CS$6,T_SE)=4,"S"&amp;TEXT(INT((CS$6-LOOKUP(CS$6,DATE(YEAR(CS$6)+{-1;0;1},1,3)-WEEKDAY(DATE(YEAR(CS$6)+{-1;0;1},1,3))+2))/7)+1,"00"),"")</f>
        <v/>
      </c>
      <c r="CT3" s="35" t="str">
        <f>IF(WEEKDAY(CT$6,T_SE)=4,"S"&amp;TEXT(INT((CT$6-LOOKUP(CT$6,DATE(YEAR(CT$6)+{-1;0;1},1,3)-WEEKDAY(DATE(YEAR(CT$6)+{-1;0;1},1,3))+2))/7)+1,"00"),"")</f>
        <v/>
      </c>
      <c r="CU3" s="35" t="str">
        <f>IF(WEEKDAY(CU$6,T_SE)=4,"S"&amp;TEXT(INT((CU$6-LOOKUP(CU$6,DATE(YEAR(CU$6)+{-1;0;1},1,3)-WEEKDAY(DATE(YEAR(CU$6)+{-1;0;1},1,3))+2))/7)+1,"00"),"")</f>
        <v/>
      </c>
      <c r="CV3" s="35" t="str">
        <f>IF(WEEKDAY(CV$6,T_SE)=4,"S"&amp;TEXT(INT((CV$6-LOOKUP(CV$6,DATE(YEAR(CV$6)+{-1;0;1},1,3)-WEEKDAY(DATE(YEAR(CV$6)+{-1;0;1},1,3))+2))/7)+1,"00"),"")</f>
        <v/>
      </c>
      <c r="CW3" s="35" t="str">
        <f>IF(WEEKDAY(CW$6,T_SE)=4,"S"&amp;TEXT(INT((CW$6-LOOKUP(CW$6,DATE(YEAR(CW$6)+{-1;0;1},1,3)-WEEKDAY(DATE(YEAR(CW$6)+{-1;0;1},1,3))+2))/7)+1,"00"),"")</f>
        <v/>
      </c>
      <c r="CX3" s="35" t="str">
        <f>IF(WEEKDAY(CX$6,T_SE)=4,"S"&amp;TEXT(INT((CX$6-LOOKUP(CX$6,DATE(YEAR(CX$6)+{-1;0;1},1,3)-WEEKDAY(DATE(YEAR(CX$6)+{-1;0;1},1,3))+2))/7)+1,"00"),"")</f>
        <v/>
      </c>
      <c r="CY3" s="35" t="str">
        <f>IF(WEEKDAY(CY$6,T_SE)=4,"S"&amp;TEXT(INT((CY$6-LOOKUP(CY$6,DATE(YEAR(CY$6)+{-1;0;1},1,3)-WEEKDAY(DATE(YEAR(CY$6)+{-1;0;1},1,3))+2))/7)+1,"00"),"")</f>
        <v/>
      </c>
      <c r="CZ3" s="35" t="str">
        <f>IF(WEEKDAY(CZ$6,T_SE)=4,"S"&amp;TEXT(INT((CZ$6-LOOKUP(CZ$6,DATE(YEAR(CZ$6)+{-1;0;1},1,3)-WEEKDAY(DATE(YEAR(CZ$6)+{-1;0;1},1,3))+2))/7)+1,"00"),"")</f>
        <v/>
      </c>
      <c r="DA3" s="35" t="str">
        <f>IF(WEEKDAY(DA$6,T_SE)=4,"S"&amp;TEXT(INT((DA$6-LOOKUP(DA$6,DATE(YEAR(DA$6)+{-1;0;1},1,3)-WEEKDAY(DATE(YEAR(DA$6)+{-1;0;1},1,3))+2))/7)+1,"00"),"")</f>
        <v/>
      </c>
      <c r="DB3" s="35" t="str">
        <f>IF(WEEKDAY(DB$6,T_SE)=4,"S"&amp;TEXT(INT((DB$6-LOOKUP(DB$6,DATE(YEAR(DB$6)+{-1;0;1},1,3)-WEEKDAY(DATE(YEAR(DB$6)+{-1;0;1},1,3))+2))/7)+1,"00"),"")</f>
        <v/>
      </c>
      <c r="DC3" s="35" t="str">
        <f>IF(WEEKDAY(DC$6,T_SE)=4,"S"&amp;TEXT(INT((DC$6-LOOKUP(DC$6,DATE(YEAR(DC$6)+{-1;0;1},1,3)-WEEKDAY(DATE(YEAR(DC$6)+{-1;0;1},1,3))+2))/7)+1,"00"),"")</f>
        <v>S04</v>
      </c>
      <c r="DD3" s="35" t="str">
        <f>IF(WEEKDAY(DD$6,T_SE)=4,"S"&amp;TEXT(INT((DD$6-LOOKUP(DD$6,DATE(YEAR(DD$6)+{-1;0;1},1,3)-WEEKDAY(DATE(YEAR(DD$6)+{-1;0;1},1,3))+2))/7)+1,"00"),"")</f>
        <v>S04</v>
      </c>
      <c r="DE3" s="35" t="str">
        <f>IF(WEEKDAY(DE$6,T_SE)=4,"S"&amp;TEXT(INT((DE$6-LOOKUP(DE$6,DATE(YEAR(DE$6)+{-1;0;1},1,3)-WEEKDAY(DATE(YEAR(DE$6)+{-1;0;1},1,3))+2))/7)+1,"00"),"")</f>
        <v>S04</v>
      </c>
      <c r="DF3" s="35" t="str">
        <f>IF(WEEKDAY(DF$6,T_SE)=4,"S"&amp;TEXT(INT((DF$6-LOOKUP(DF$6,DATE(YEAR(DF$6)+{-1;0;1},1,3)-WEEKDAY(DATE(YEAR(DF$6)+{-1;0;1},1,3))+2))/7)+1,"00"),"")</f>
        <v>S04</v>
      </c>
      <c r="DG3" s="35" t="str">
        <f>IF(WEEKDAY(DG$6,T_SE)=4,"S"&amp;TEXT(INT((DG$6-LOOKUP(DG$6,DATE(YEAR(DG$6)+{-1;0;1},1,3)-WEEKDAY(DATE(YEAR(DG$6)+{-1;0;1},1,3))+2))/7)+1,"00"),"")</f>
        <v/>
      </c>
      <c r="DH3" s="35" t="str">
        <f>IF(WEEKDAY(DH$6,T_SE)=4,"S"&amp;TEXT(INT((DH$6-LOOKUP(DH$6,DATE(YEAR(DH$6)+{-1;0;1},1,3)-WEEKDAY(DATE(YEAR(DH$6)+{-1;0;1},1,3))+2))/7)+1,"00"),"")</f>
        <v/>
      </c>
      <c r="DI3" s="35" t="str">
        <f>IF(WEEKDAY(DI$6,T_SE)=4,"S"&amp;TEXT(INT((DI$6-LOOKUP(DI$6,DATE(YEAR(DI$6)+{-1;0;1},1,3)-WEEKDAY(DATE(YEAR(DI$6)+{-1;0;1},1,3))+2))/7)+1,"00"),"")</f>
        <v/>
      </c>
      <c r="DJ3" s="35" t="str">
        <f>IF(WEEKDAY(DJ$6,T_SE)=4,"S"&amp;TEXT(INT((DJ$6-LOOKUP(DJ$6,DATE(YEAR(DJ$6)+{-1;0;1},1,3)-WEEKDAY(DATE(YEAR(DJ$6)+{-1;0;1},1,3))+2))/7)+1,"00"),"")</f>
        <v/>
      </c>
      <c r="DK3" s="35" t="str">
        <f>IF(WEEKDAY(DK$6,T_SE)=4,"S"&amp;TEXT(INT((DK$6-LOOKUP(DK$6,DATE(YEAR(DK$6)+{-1;0;1},1,3)-WEEKDAY(DATE(YEAR(DK$6)+{-1;0;1},1,3))+2))/7)+1,"00"),"")</f>
        <v/>
      </c>
      <c r="DL3" s="35" t="str">
        <f>IF(WEEKDAY(DL$6,T_SE)=4,"S"&amp;TEXT(INT((DL$6-LOOKUP(DL$6,DATE(YEAR(DL$6)+{-1;0;1},1,3)-WEEKDAY(DATE(YEAR(DL$6)+{-1;0;1},1,3))+2))/7)+1,"00"),"")</f>
        <v/>
      </c>
      <c r="DM3" s="35" t="str">
        <f>IF(WEEKDAY(DM$6,T_SE)=4,"S"&amp;TEXT(INT((DM$6-LOOKUP(DM$6,DATE(YEAR(DM$6)+{-1;0;1},1,3)-WEEKDAY(DATE(YEAR(DM$6)+{-1;0;1},1,3))+2))/7)+1,"00"),"")</f>
        <v/>
      </c>
      <c r="DN3" s="35" t="str">
        <f>IF(WEEKDAY(DN$6,T_SE)=4,"S"&amp;TEXT(INT((DN$6-LOOKUP(DN$6,DATE(YEAR(DN$6)+{-1;0;1},1,3)-WEEKDAY(DATE(YEAR(DN$6)+{-1;0;1},1,3))+2))/7)+1,"00"),"")</f>
        <v/>
      </c>
      <c r="DO3" s="35" t="str">
        <f>IF(WEEKDAY(DO$6,T_SE)=4,"S"&amp;TEXT(INT((DO$6-LOOKUP(DO$6,DATE(YEAR(DO$6)+{-1;0;1},1,3)-WEEKDAY(DATE(YEAR(DO$6)+{-1;0;1},1,3))+2))/7)+1,"00"),"")</f>
        <v/>
      </c>
      <c r="DP3" s="35" t="str">
        <f>IF(WEEKDAY(DP$6,T_SE)=4,"S"&amp;TEXT(INT((DP$6-LOOKUP(DP$6,DATE(YEAR(DP$6)+{-1;0;1},1,3)-WEEKDAY(DATE(YEAR(DP$6)+{-1;0;1},1,3))+2))/7)+1,"00"),"")</f>
        <v/>
      </c>
      <c r="DQ3" s="35" t="str">
        <f>IF(WEEKDAY(DQ$6,T_SE)=4,"S"&amp;TEXT(INT((DQ$6-LOOKUP(DQ$6,DATE(YEAR(DQ$6)+{-1;0;1},1,3)-WEEKDAY(DATE(YEAR(DQ$6)+{-1;0;1},1,3))+2))/7)+1,"00"),"")</f>
        <v/>
      </c>
      <c r="DR3" s="35" t="str">
        <f>IF(WEEKDAY(DR$6,T_SE)=4,"S"&amp;TEXT(INT((DR$6-LOOKUP(DR$6,DATE(YEAR(DR$6)+{-1;0;1},1,3)-WEEKDAY(DATE(YEAR(DR$6)+{-1;0;1},1,3))+2))/7)+1,"00"),"")</f>
        <v/>
      </c>
      <c r="DS3" s="35" t="str">
        <f>IF(WEEKDAY(DS$6,T_SE)=4,"S"&amp;TEXT(INT((DS$6-LOOKUP(DS$6,DATE(YEAR(DS$6)+{-1;0;1},1,3)-WEEKDAY(DATE(YEAR(DS$6)+{-1;0;1},1,3))+2))/7)+1,"00"),"")</f>
        <v/>
      </c>
      <c r="DT3" s="35" t="str">
        <f>IF(WEEKDAY(DT$6,T_SE)=4,"S"&amp;TEXT(INT((DT$6-LOOKUP(DT$6,DATE(YEAR(DT$6)+{-1;0;1},1,3)-WEEKDAY(DATE(YEAR(DT$6)+{-1;0;1},1,3))+2))/7)+1,"00"),"")</f>
        <v/>
      </c>
      <c r="DU3" s="35" t="str">
        <f>IF(WEEKDAY(DU$6,T_SE)=4,"S"&amp;TEXT(INT((DU$6-LOOKUP(DU$6,DATE(YEAR(DU$6)+{-1;0;1},1,3)-WEEKDAY(DATE(YEAR(DU$6)+{-1;0;1},1,3))+2))/7)+1,"00"),"")</f>
        <v/>
      </c>
      <c r="DV3" s="35" t="str">
        <f>IF(WEEKDAY(DV$6,T_SE)=4,"S"&amp;TEXT(INT((DV$6-LOOKUP(DV$6,DATE(YEAR(DV$6)+{-1;0;1},1,3)-WEEKDAY(DATE(YEAR(DV$6)+{-1;0;1},1,3))+2))/7)+1,"00"),"")</f>
        <v/>
      </c>
      <c r="DW3" s="35" t="str">
        <f>IF(WEEKDAY(DW$6,T_SE)=4,"S"&amp;TEXT(INT((DW$6-LOOKUP(DW$6,DATE(YEAR(DW$6)+{-1;0;1},1,3)-WEEKDAY(DATE(YEAR(DW$6)+{-1;0;1},1,3))+2))/7)+1,"00"),"")</f>
        <v/>
      </c>
      <c r="DX3" s="35" t="str">
        <f>IF(WEEKDAY(DX$6,T_SE)=4,"S"&amp;TEXT(INT((DX$6-LOOKUP(DX$6,DATE(YEAR(DX$6)+{-1;0;1},1,3)-WEEKDAY(DATE(YEAR(DX$6)+{-1;0;1},1,3))+2))/7)+1,"00"),"")</f>
        <v/>
      </c>
      <c r="DY3" s="35" t="str">
        <f>IF(WEEKDAY(DY$6,T_SE)=4,"S"&amp;TEXT(INT((DY$6-LOOKUP(DY$6,DATE(YEAR(DY$6)+{-1;0;1},1,3)-WEEKDAY(DATE(YEAR(DY$6)+{-1;0;1},1,3))+2))/7)+1,"00"),"")</f>
        <v/>
      </c>
      <c r="DZ3" s="35" t="str">
        <f>IF(WEEKDAY(DZ$6,T_SE)=4,"S"&amp;TEXT(INT((DZ$6-LOOKUP(DZ$6,DATE(YEAR(DZ$6)+{-1;0;1},1,3)-WEEKDAY(DATE(YEAR(DZ$6)+{-1;0;1},1,3))+2))/7)+1,"00"),"")</f>
        <v/>
      </c>
      <c r="EA3" s="35" t="str">
        <f>IF(WEEKDAY(EA$6,T_SE)=4,"S"&amp;TEXT(INT((EA$6-LOOKUP(EA$6,DATE(YEAR(EA$6)+{-1;0;1},1,3)-WEEKDAY(DATE(YEAR(EA$6)+{-1;0;1},1,3))+2))/7)+1,"00"),"")</f>
        <v/>
      </c>
      <c r="EB3" s="35" t="str">
        <f>IF(WEEKDAY(EB$6,T_SE)=4,"S"&amp;TEXT(INT((EB$6-LOOKUP(EB$6,DATE(YEAR(EB$6)+{-1;0;1},1,3)-WEEKDAY(DATE(YEAR(EB$6)+{-1;0;1},1,3))+2))/7)+1,"00"),"")</f>
        <v/>
      </c>
      <c r="EC3" s="35" t="str">
        <f>IF(WEEKDAY(EC$6,T_SE)=4,"S"&amp;TEXT(INT((EC$6-LOOKUP(EC$6,DATE(YEAR(EC$6)+{-1;0;1},1,3)-WEEKDAY(DATE(YEAR(EC$6)+{-1;0;1},1,3))+2))/7)+1,"00"),"")</f>
        <v/>
      </c>
      <c r="ED3" s="35" t="str">
        <f>IF(WEEKDAY(ED$6,T_SE)=4,"S"&amp;TEXT(INT((ED$6-LOOKUP(ED$6,DATE(YEAR(ED$6)+{-1;0;1},1,3)-WEEKDAY(DATE(YEAR(ED$6)+{-1;0;1},1,3))+2))/7)+1,"00"),"")</f>
        <v/>
      </c>
      <c r="EE3" s="35" t="str">
        <f>IF(WEEKDAY(EE$6,T_SE)=4,"S"&amp;TEXT(INT((EE$6-LOOKUP(EE$6,DATE(YEAR(EE$6)+{-1;0;1},1,3)-WEEKDAY(DATE(YEAR(EE$6)+{-1;0;1},1,3))+2))/7)+1,"00"),"")</f>
        <v>S05</v>
      </c>
      <c r="EF3" s="35" t="str">
        <f>IF(WEEKDAY(EF$6,T_SE)=4,"S"&amp;TEXT(INT((EF$6-LOOKUP(EF$6,DATE(YEAR(EF$6)+{-1;0;1},1,3)-WEEKDAY(DATE(YEAR(EF$6)+{-1;0;1},1,3))+2))/7)+1,"00"),"")</f>
        <v>S05</v>
      </c>
      <c r="EG3" s="35" t="str">
        <f>IF(WEEKDAY(EG$6,T_SE)=4,"S"&amp;TEXT(INT((EG$6-LOOKUP(EG$6,DATE(YEAR(EG$6)+{-1;0;1},1,3)-WEEKDAY(DATE(YEAR(EG$6)+{-1;0;1},1,3))+2))/7)+1,"00"),"")</f>
        <v>S05</v>
      </c>
      <c r="EH3" s="35" t="str">
        <f>IF(WEEKDAY(EH$6,T_SE)=4,"S"&amp;TEXT(INT((EH$6-LOOKUP(EH$6,DATE(YEAR(EH$6)+{-1;0;1},1,3)-WEEKDAY(DATE(YEAR(EH$6)+{-1;0;1},1,3))+2))/7)+1,"00"),"")</f>
        <v>S05</v>
      </c>
      <c r="EI3" s="35" t="str">
        <f>IF(WEEKDAY(EI$6,T_SE)=4,"S"&amp;TEXT(INT((EI$6-LOOKUP(EI$6,DATE(YEAR(EI$6)+{-1;0;1},1,3)-WEEKDAY(DATE(YEAR(EI$6)+{-1;0;1},1,3))+2))/7)+1,"00"),"")</f>
        <v/>
      </c>
      <c r="EJ3" s="35" t="str">
        <f>IF(WEEKDAY(EJ$6,T_SE)=4,"S"&amp;TEXT(INT((EJ$6-LOOKUP(EJ$6,DATE(YEAR(EJ$6)+{-1;0;1},1,3)-WEEKDAY(DATE(YEAR(EJ$6)+{-1;0;1},1,3))+2))/7)+1,"00"),"")</f>
        <v/>
      </c>
      <c r="EK3" s="35" t="str">
        <f>IF(WEEKDAY(EK$6,T_SE)=4,"S"&amp;TEXT(INT((EK$6-LOOKUP(EK$6,DATE(YEAR(EK$6)+{-1;0;1},1,3)-WEEKDAY(DATE(YEAR(EK$6)+{-1;0;1},1,3))+2))/7)+1,"00"),"")</f>
        <v/>
      </c>
      <c r="EL3" s="35" t="str">
        <f>IF(WEEKDAY(EL$6,T_SE)=4,"S"&amp;TEXT(INT((EL$6-LOOKUP(EL$6,DATE(YEAR(EL$6)+{-1;0;1},1,3)-WEEKDAY(DATE(YEAR(EL$6)+{-1;0;1},1,3))+2))/7)+1,"00"),"")</f>
        <v/>
      </c>
      <c r="EM3" s="35" t="str">
        <f>IF(WEEKDAY(EM$6,T_SE)=4,"S"&amp;TEXT(INT((EM$6-LOOKUP(EM$6,DATE(YEAR(EM$6)+{-1;0;1},1,3)-WEEKDAY(DATE(YEAR(EM$6)+{-1;0;1},1,3))+2))/7)+1,"00"),"")</f>
        <v/>
      </c>
      <c r="EN3" s="35" t="str">
        <f>IF(WEEKDAY(EN$6,T_SE)=4,"S"&amp;TEXT(INT((EN$6-LOOKUP(EN$6,DATE(YEAR(EN$6)+{-1;0;1},1,3)-WEEKDAY(DATE(YEAR(EN$6)+{-1;0;1},1,3))+2))/7)+1,"00"),"")</f>
        <v/>
      </c>
      <c r="EO3" s="35" t="str">
        <f>IF(WEEKDAY(EO$6,T_SE)=4,"S"&amp;TEXT(INT((EO$6-LOOKUP(EO$6,DATE(YEAR(EO$6)+{-1;0;1},1,3)-WEEKDAY(DATE(YEAR(EO$6)+{-1;0;1},1,3))+2))/7)+1,"00"),"")</f>
        <v/>
      </c>
      <c r="EP3" s="35" t="str">
        <f>IF(WEEKDAY(EP$6,T_SE)=4,"S"&amp;TEXT(INT((EP$6-LOOKUP(EP$6,DATE(YEAR(EP$6)+{-1;0;1},1,3)-WEEKDAY(DATE(YEAR(EP$6)+{-1;0;1},1,3))+2))/7)+1,"00"),"")</f>
        <v/>
      </c>
      <c r="EQ3" s="35" t="str">
        <f>IF(WEEKDAY(EQ$6,T_SE)=4,"S"&amp;TEXT(INT((EQ$6-LOOKUP(EQ$6,DATE(YEAR(EQ$6)+{-1;0;1},1,3)-WEEKDAY(DATE(YEAR(EQ$6)+{-1;0;1},1,3))+2))/7)+1,"00"),"")</f>
        <v/>
      </c>
      <c r="ER3" s="35" t="str">
        <f>IF(WEEKDAY(ER$6,T_SE)=4,"S"&amp;TEXT(INT((ER$6-LOOKUP(ER$6,DATE(YEAR(ER$6)+{-1;0;1},1,3)-WEEKDAY(DATE(YEAR(ER$6)+{-1;0;1},1,3))+2))/7)+1,"00"),"")</f>
        <v/>
      </c>
      <c r="ES3" s="35" t="str">
        <f>IF(WEEKDAY(ES$6,T_SE)=4,"S"&amp;TEXT(INT((ES$6-LOOKUP(ES$6,DATE(YEAR(ES$6)+{-1;0;1},1,3)-WEEKDAY(DATE(YEAR(ES$6)+{-1;0;1},1,3))+2))/7)+1,"00"),"")</f>
        <v/>
      </c>
      <c r="ET3" s="35" t="str">
        <f>IF(WEEKDAY(ET$6,T_SE)=4,"S"&amp;TEXT(INT((ET$6-LOOKUP(ET$6,DATE(YEAR(ET$6)+{-1;0;1},1,3)-WEEKDAY(DATE(YEAR(ET$6)+{-1;0;1},1,3))+2))/7)+1,"00"),"")</f>
        <v/>
      </c>
      <c r="EU3" s="35" t="str">
        <f>IF(WEEKDAY(EU$6,T_SE)=4,"S"&amp;TEXT(INT((EU$6-LOOKUP(EU$6,DATE(YEAR(EU$6)+{-1;0;1},1,3)-WEEKDAY(DATE(YEAR(EU$6)+{-1;0;1},1,3))+2))/7)+1,"00"),"")</f>
        <v/>
      </c>
      <c r="EV3" s="35" t="str">
        <f>IF(WEEKDAY(EV$6,T_SE)=4,"S"&amp;TEXT(INT((EV$6-LOOKUP(EV$6,DATE(YEAR(EV$6)+{-1;0;1},1,3)-WEEKDAY(DATE(YEAR(EV$6)+{-1;0;1},1,3))+2))/7)+1,"00"),"")</f>
        <v/>
      </c>
      <c r="EW3" s="35" t="str">
        <f>IF(WEEKDAY(EW$6,T_SE)=4,"S"&amp;TEXT(INT((EW$6-LOOKUP(EW$6,DATE(YEAR(EW$6)+{-1;0;1},1,3)-WEEKDAY(DATE(YEAR(EW$6)+{-1;0;1},1,3))+2))/7)+1,"00"),"")</f>
        <v/>
      </c>
      <c r="EX3" s="35" t="str">
        <f>IF(WEEKDAY(EX$6,T_SE)=4,"S"&amp;TEXT(INT((EX$6-LOOKUP(EX$6,DATE(YEAR(EX$6)+{-1;0;1},1,3)-WEEKDAY(DATE(YEAR(EX$6)+{-1;0;1},1,3))+2))/7)+1,"00"),"")</f>
        <v/>
      </c>
      <c r="EY3" s="35" t="str">
        <f>IF(WEEKDAY(EY$6,T_SE)=4,"S"&amp;TEXT(INT((EY$6-LOOKUP(EY$6,DATE(YEAR(EY$6)+{-1;0;1},1,3)-WEEKDAY(DATE(YEAR(EY$6)+{-1;0;1},1,3))+2))/7)+1,"00"),"")</f>
        <v/>
      </c>
      <c r="EZ3" s="35" t="str">
        <f>IF(WEEKDAY(EZ$6,T_SE)=4,"S"&amp;TEXT(INT((EZ$6-LOOKUP(EZ$6,DATE(YEAR(EZ$6)+{-1;0;1},1,3)-WEEKDAY(DATE(YEAR(EZ$6)+{-1;0;1},1,3))+2))/7)+1,"00"),"")</f>
        <v/>
      </c>
      <c r="FA3" s="35" t="str">
        <f>IF(WEEKDAY(FA$6,T_SE)=4,"S"&amp;TEXT(INT((FA$6-LOOKUP(FA$6,DATE(YEAR(FA$6)+{-1;0;1},1,3)-WEEKDAY(DATE(YEAR(FA$6)+{-1;0;1},1,3))+2))/7)+1,"00"),"")</f>
        <v/>
      </c>
      <c r="FB3" s="35" t="str">
        <f>IF(WEEKDAY(FB$6,T_SE)=4,"S"&amp;TEXT(INT((FB$6-LOOKUP(FB$6,DATE(YEAR(FB$6)+{-1;0;1},1,3)-WEEKDAY(DATE(YEAR(FB$6)+{-1;0;1},1,3))+2))/7)+1,"00"),"")</f>
        <v/>
      </c>
      <c r="FC3" s="35" t="str">
        <f>IF(WEEKDAY(FC$6,T_SE)=4,"S"&amp;TEXT(INT((FC$6-LOOKUP(FC$6,DATE(YEAR(FC$6)+{-1;0;1},1,3)-WEEKDAY(DATE(YEAR(FC$6)+{-1;0;1},1,3))+2))/7)+1,"00"),"")</f>
        <v/>
      </c>
      <c r="FD3" s="35" t="str">
        <f>IF(WEEKDAY(FD$6,T_SE)=4,"S"&amp;TEXT(INT((FD$6-LOOKUP(FD$6,DATE(YEAR(FD$6)+{-1;0;1},1,3)-WEEKDAY(DATE(YEAR(FD$6)+{-1;0;1},1,3))+2))/7)+1,"00"),"")</f>
        <v/>
      </c>
      <c r="FE3" s="35" t="str">
        <f>IF(WEEKDAY(FE$6,T_SE)=4,"S"&amp;TEXT(INT((FE$6-LOOKUP(FE$6,DATE(YEAR(FE$6)+{-1;0;1},1,3)-WEEKDAY(DATE(YEAR(FE$6)+{-1;0;1},1,3))+2))/7)+1,"00"),"")</f>
        <v/>
      </c>
      <c r="FF3" s="35" t="str">
        <f>IF(WEEKDAY(FF$6,T_SE)=4,"S"&amp;TEXT(INT((FF$6-LOOKUP(FF$6,DATE(YEAR(FF$6)+{-1;0;1},1,3)-WEEKDAY(DATE(YEAR(FF$6)+{-1;0;1},1,3))+2))/7)+1,"00"),"")</f>
        <v/>
      </c>
      <c r="FG3" s="35" t="str">
        <f>IF(WEEKDAY(FG$6,T_SE)=4,"S"&amp;TEXT(INT((FG$6-LOOKUP(FG$6,DATE(YEAR(FG$6)+{-1;0;1},1,3)-WEEKDAY(DATE(YEAR(FG$6)+{-1;0;1},1,3))+2))/7)+1,"00"),"")</f>
        <v>S06</v>
      </c>
      <c r="FH3" s="35" t="str">
        <f>IF(WEEKDAY(FH$6,T_SE)=4,"S"&amp;TEXT(INT((FH$6-LOOKUP(FH$6,DATE(YEAR(FH$6)+{-1;0;1},1,3)-WEEKDAY(DATE(YEAR(FH$6)+{-1;0;1},1,3))+2))/7)+1,"00"),"")</f>
        <v>S06</v>
      </c>
      <c r="FI3" s="35" t="str">
        <f>IF(WEEKDAY(FI$6,T_SE)=4,"S"&amp;TEXT(INT((FI$6-LOOKUP(FI$6,DATE(YEAR(FI$6)+{-1;0;1},1,3)-WEEKDAY(DATE(YEAR(FI$6)+{-1;0;1},1,3))+2))/7)+1,"00"),"")</f>
        <v>S06</v>
      </c>
      <c r="FJ3" s="35" t="str">
        <f>IF(WEEKDAY(FJ$6,T_SE)=4,"S"&amp;TEXT(INT((FJ$6-LOOKUP(FJ$6,DATE(YEAR(FJ$6)+{-1;0;1},1,3)-WEEKDAY(DATE(YEAR(FJ$6)+{-1;0;1},1,3))+2))/7)+1,"00"),"")</f>
        <v>S06</v>
      </c>
      <c r="FK3" s="35" t="str">
        <f>IF(WEEKDAY(FK$6,T_SE)=4,"S"&amp;TEXT(INT((FK$6-LOOKUP(FK$6,DATE(YEAR(FK$6)+{-1;0;1},1,3)-WEEKDAY(DATE(YEAR(FK$6)+{-1;0;1},1,3))+2))/7)+1,"00"),"")</f>
        <v/>
      </c>
      <c r="FL3" s="35" t="str">
        <f>IF(WEEKDAY(FL$6,T_SE)=4,"S"&amp;TEXT(INT((FL$6-LOOKUP(FL$6,DATE(YEAR(FL$6)+{-1;0;1},1,3)-WEEKDAY(DATE(YEAR(FL$6)+{-1;0;1},1,3))+2))/7)+1,"00"),"")</f>
        <v/>
      </c>
      <c r="FM3" s="35" t="str">
        <f>IF(WEEKDAY(FM$6,T_SE)=4,"S"&amp;TEXT(INT((FM$6-LOOKUP(FM$6,DATE(YEAR(FM$6)+{-1;0;1},1,3)-WEEKDAY(DATE(YEAR(FM$6)+{-1;0;1},1,3))+2))/7)+1,"00"),"")</f>
        <v/>
      </c>
      <c r="FN3" s="35" t="str">
        <f>IF(WEEKDAY(FN$6,T_SE)=4,"S"&amp;TEXT(INT((FN$6-LOOKUP(FN$6,DATE(YEAR(FN$6)+{-1;0;1},1,3)-WEEKDAY(DATE(YEAR(FN$6)+{-1;0;1},1,3))+2))/7)+1,"00"),"")</f>
        <v/>
      </c>
      <c r="FO3" s="35" t="str">
        <f>IF(WEEKDAY(FO$6,T_SE)=4,"S"&amp;TEXT(INT((FO$6-LOOKUP(FO$6,DATE(YEAR(FO$6)+{-1;0;1},1,3)-WEEKDAY(DATE(YEAR(FO$6)+{-1;0;1},1,3))+2))/7)+1,"00"),"")</f>
        <v/>
      </c>
      <c r="FP3" s="35" t="str">
        <f>IF(WEEKDAY(FP$6,T_SE)=4,"S"&amp;TEXT(INT((FP$6-LOOKUP(FP$6,DATE(YEAR(FP$6)+{-1;0;1},1,3)-WEEKDAY(DATE(YEAR(FP$6)+{-1;0;1},1,3))+2))/7)+1,"00"),"")</f>
        <v/>
      </c>
      <c r="FQ3" s="35" t="str">
        <f>IF(WEEKDAY(FQ$6,T_SE)=4,"S"&amp;TEXT(INT((FQ$6-LOOKUP(FQ$6,DATE(YEAR(FQ$6)+{-1;0;1},1,3)-WEEKDAY(DATE(YEAR(FQ$6)+{-1;0;1},1,3))+2))/7)+1,"00"),"")</f>
        <v/>
      </c>
      <c r="FR3" s="35" t="str">
        <f>IF(WEEKDAY(FR$6,T_SE)=4,"S"&amp;TEXT(INT((FR$6-LOOKUP(FR$6,DATE(YEAR(FR$6)+{-1;0;1},1,3)-WEEKDAY(DATE(YEAR(FR$6)+{-1;0;1},1,3))+2))/7)+1,"00"),"")</f>
        <v/>
      </c>
      <c r="FS3" s="35" t="str">
        <f>IF(WEEKDAY(FS$6,T_SE)=4,"S"&amp;TEXT(INT((FS$6-LOOKUP(FS$6,DATE(YEAR(FS$6)+{-1;0;1},1,3)-WEEKDAY(DATE(YEAR(FS$6)+{-1;0;1},1,3))+2))/7)+1,"00"),"")</f>
        <v/>
      </c>
      <c r="FT3" s="35" t="str">
        <f>IF(WEEKDAY(FT$6,T_SE)=4,"S"&amp;TEXT(INT((FT$6-LOOKUP(FT$6,DATE(YEAR(FT$6)+{-1;0;1},1,3)-WEEKDAY(DATE(YEAR(FT$6)+{-1;0;1},1,3))+2))/7)+1,"00"),"")</f>
        <v/>
      </c>
      <c r="FU3" s="35" t="str">
        <f>IF(WEEKDAY(FU$6,T_SE)=4,"S"&amp;TEXT(INT((FU$6-LOOKUP(FU$6,DATE(YEAR(FU$6)+{-1;0;1},1,3)-WEEKDAY(DATE(YEAR(FU$6)+{-1;0;1},1,3))+2))/7)+1,"00"),"")</f>
        <v/>
      </c>
      <c r="FV3" s="35" t="str">
        <f>IF(WEEKDAY(FV$6,T_SE)=4,"S"&amp;TEXT(INT((FV$6-LOOKUP(FV$6,DATE(YEAR(FV$6)+{-1;0;1},1,3)-WEEKDAY(DATE(YEAR(FV$6)+{-1;0;1},1,3))+2))/7)+1,"00"),"")</f>
        <v/>
      </c>
      <c r="FW3" s="35" t="str">
        <f>IF(WEEKDAY(FW$6,T_SE)=4,"S"&amp;TEXT(INT((FW$6-LOOKUP(FW$6,DATE(YEAR(FW$6)+{-1;0;1},1,3)-WEEKDAY(DATE(YEAR(FW$6)+{-1;0;1},1,3))+2))/7)+1,"00"),"")</f>
        <v/>
      </c>
      <c r="FX3" s="35" t="str">
        <f>IF(WEEKDAY(FX$6,T_SE)=4,"S"&amp;TEXT(INT((FX$6-LOOKUP(FX$6,DATE(YEAR(FX$6)+{-1;0;1},1,3)-WEEKDAY(DATE(YEAR(FX$6)+{-1;0;1},1,3))+2))/7)+1,"00"),"")</f>
        <v/>
      </c>
      <c r="FY3" s="35" t="str">
        <f>IF(WEEKDAY(FY$6,T_SE)=4,"S"&amp;TEXT(INT((FY$6-LOOKUP(FY$6,DATE(YEAR(FY$6)+{-1;0;1},1,3)-WEEKDAY(DATE(YEAR(FY$6)+{-1;0;1},1,3))+2))/7)+1,"00"),"")</f>
        <v/>
      </c>
      <c r="FZ3" s="35" t="str">
        <f>IF(WEEKDAY(FZ$6,T_SE)=4,"S"&amp;TEXT(INT((FZ$6-LOOKUP(FZ$6,DATE(YEAR(FZ$6)+{-1;0;1},1,3)-WEEKDAY(DATE(YEAR(FZ$6)+{-1;0;1},1,3))+2))/7)+1,"00"),"")</f>
        <v/>
      </c>
      <c r="GA3" s="35" t="str">
        <f>IF(WEEKDAY(GA$6,T_SE)=4,"S"&amp;TEXT(INT((GA$6-LOOKUP(GA$6,DATE(YEAR(GA$6)+{-1;0;1},1,3)-WEEKDAY(DATE(YEAR(GA$6)+{-1;0;1},1,3))+2))/7)+1,"00"),"")</f>
        <v/>
      </c>
      <c r="GB3" s="35" t="str">
        <f>IF(WEEKDAY(GB$6,T_SE)=4,"S"&amp;TEXT(INT((GB$6-LOOKUP(GB$6,DATE(YEAR(GB$6)+{-1;0;1},1,3)-WEEKDAY(DATE(YEAR(GB$6)+{-1;0;1},1,3))+2))/7)+1,"00"),"")</f>
        <v/>
      </c>
      <c r="GC3" s="35" t="str">
        <f>IF(WEEKDAY(GC$6,T_SE)=4,"S"&amp;TEXT(INT((GC$6-LOOKUP(GC$6,DATE(YEAR(GC$6)+{-1;0;1},1,3)-WEEKDAY(DATE(YEAR(GC$6)+{-1;0;1},1,3))+2))/7)+1,"00"),"")</f>
        <v/>
      </c>
      <c r="GD3" s="35" t="str">
        <f>IF(WEEKDAY(GD$6,T_SE)=4,"S"&amp;TEXT(INT((GD$6-LOOKUP(GD$6,DATE(YEAR(GD$6)+{-1;0;1},1,3)-WEEKDAY(DATE(YEAR(GD$6)+{-1;0;1},1,3))+2))/7)+1,"00"),"")</f>
        <v/>
      </c>
      <c r="GE3" s="35" t="str">
        <f>IF(WEEKDAY(GE$6,T_SE)=4,"S"&amp;TEXT(INT((GE$6-LOOKUP(GE$6,DATE(YEAR(GE$6)+{-1;0;1},1,3)-WEEKDAY(DATE(YEAR(GE$6)+{-1;0;1},1,3))+2))/7)+1,"00"),"")</f>
        <v/>
      </c>
      <c r="GF3" s="35" t="str">
        <f>IF(WEEKDAY(GF$6,T_SE)=4,"S"&amp;TEXT(INT((GF$6-LOOKUP(GF$6,DATE(YEAR(GF$6)+{-1;0;1},1,3)-WEEKDAY(DATE(YEAR(GF$6)+{-1;0;1},1,3))+2))/7)+1,"00"),"")</f>
        <v/>
      </c>
      <c r="GG3" s="35" t="str">
        <f>IF(WEEKDAY(GG$6,T_SE)=4,"S"&amp;TEXT(INT((GG$6-LOOKUP(GG$6,DATE(YEAR(GG$6)+{-1;0;1},1,3)-WEEKDAY(DATE(YEAR(GG$6)+{-1;0;1},1,3))+2))/7)+1,"00"),"")</f>
        <v/>
      </c>
      <c r="GH3" s="35" t="str">
        <f>IF(WEEKDAY(GH$6,T_SE)=4,"S"&amp;TEXT(INT((GH$6-LOOKUP(GH$6,DATE(YEAR(GH$6)+{-1;0;1},1,3)-WEEKDAY(DATE(YEAR(GH$6)+{-1;0;1},1,3))+2))/7)+1,"00"),"")</f>
        <v/>
      </c>
      <c r="GI3" s="35" t="str">
        <f>IF(WEEKDAY(GI$6,T_SE)=4,"S"&amp;TEXT(INT((GI$6-LOOKUP(GI$6,DATE(YEAR(GI$6)+{-1;0;1},1,3)-WEEKDAY(DATE(YEAR(GI$6)+{-1;0;1},1,3))+2))/7)+1,"00"),"")</f>
        <v>S07</v>
      </c>
      <c r="GJ3" s="35" t="str">
        <f>IF(WEEKDAY(GJ$6,T_SE)=4,"S"&amp;TEXT(INT((GJ$6-LOOKUP(GJ$6,DATE(YEAR(GJ$6)+{-1;0;1},1,3)-WEEKDAY(DATE(YEAR(GJ$6)+{-1;0;1},1,3))+2))/7)+1,"00"),"")</f>
        <v>S07</v>
      </c>
      <c r="GK3" s="35" t="str">
        <f>IF(WEEKDAY(GK$6,T_SE)=4,"S"&amp;TEXT(INT((GK$6-LOOKUP(GK$6,DATE(YEAR(GK$6)+{-1;0;1},1,3)-WEEKDAY(DATE(YEAR(GK$6)+{-1;0;1},1,3))+2))/7)+1,"00"),"")</f>
        <v>S07</v>
      </c>
      <c r="GL3" s="35" t="str">
        <f>IF(WEEKDAY(GL$6,T_SE)=4,"S"&amp;TEXT(INT((GL$6-LOOKUP(GL$6,DATE(YEAR(GL$6)+{-1;0;1},1,3)-WEEKDAY(DATE(YEAR(GL$6)+{-1;0;1},1,3))+2))/7)+1,"00"),"")</f>
        <v>S07</v>
      </c>
      <c r="GM3" s="35" t="str">
        <f>IF(WEEKDAY(GM$6,T_SE)=4,"S"&amp;TEXT(INT((GM$6-LOOKUP(GM$6,DATE(YEAR(GM$6)+{-1;0;1},1,3)-WEEKDAY(DATE(YEAR(GM$6)+{-1;0;1},1,3))+2))/7)+1,"00"),"")</f>
        <v/>
      </c>
      <c r="GN3" s="35" t="str">
        <f>IF(WEEKDAY(GN$6,T_SE)=4,"S"&amp;TEXT(INT((GN$6-LOOKUP(GN$6,DATE(YEAR(GN$6)+{-1;0;1},1,3)-WEEKDAY(DATE(YEAR(GN$6)+{-1;0;1},1,3))+2))/7)+1,"00"),"")</f>
        <v/>
      </c>
      <c r="GO3" s="35" t="str">
        <f>IF(WEEKDAY(GO$6,T_SE)=4,"S"&amp;TEXT(INT((GO$6-LOOKUP(GO$6,DATE(YEAR(GO$6)+{-1;0;1},1,3)-WEEKDAY(DATE(YEAR(GO$6)+{-1;0;1},1,3))+2))/7)+1,"00"),"")</f>
        <v/>
      </c>
      <c r="GP3" s="35" t="str">
        <f>IF(WEEKDAY(GP$6,T_SE)=4,"S"&amp;TEXT(INT((GP$6-LOOKUP(GP$6,DATE(YEAR(GP$6)+{-1;0;1},1,3)-WEEKDAY(DATE(YEAR(GP$6)+{-1;0;1},1,3))+2))/7)+1,"00"),"")</f>
        <v/>
      </c>
      <c r="GQ3" s="35" t="str">
        <f>IF(WEEKDAY(GQ$6,T_SE)=4,"S"&amp;TEXT(INT((GQ$6-LOOKUP(GQ$6,DATE(YEAR(GQ$6)+{-1;0;1},1,3)-WEEKDAY(DATE(YEAR(GQ$6)+{-1;0;1},1,3))+2))/7)+1,"00"),"")</f>
        <v/>
      </c>
      <c r="GR3" s="35" t="str">
        <f>IF(WEEKDAY(GR$6,T_SE)=4,"S"&amp;TEXT(INT((GR$6-LOOKUP(GR$6,DATE(YEAR(GR$6)+{-1;0;1},1,3)-WEEKDAY(DATE(YEAR(GR$6)+{-1;0;1},1,3))+2))/7)+1,"00"),"")</f>
        <v/>
      </c>
      <c r="GS3" s="35" t="str">
        <f>IF(WEEKDAY(GS$6,T_SE)=4,"S"&amp;TEXT(INT((GS$6-LOOKUP(GS$6,DATE(YEAR(GS$6)+{-1;0;1},1,3)-WEEKDAY(DATE(YEAR(GS$6)+{-1;0;1},1,3))+2))/7)+1,"00"),"")</f>
        <v/>
      </c>
      <c r="GT3" s="35" t="str">
        <f>IF(WEEKDAY(GT$6,T_SE)=4,"S"&amp;TEXT(INT((GT$6-LOOKUP(GT$6,DATE(YEAR(GT$6)+{-1;0;1},1,3)-WEEKDAY(DATE(YEAR(GT$6)+{-1;0;1},1,3))+2))/7)+1,"00"),"")</f>
        <v/>
      </c>
      <c r="GU3" s="35" t="str">
        <f>IF(WEEKDAY(GU$6,T_SE)=4,"S"&amp;TEXT(INT((GU$6-LOOKUP(GU$6,DATE(YEAR(GU$6)+{-1;0;1},1,3)-WEEKDAY(DATE(YEAR(GU$6)+{-1;0;1},1,3))+2))/7)+1,"00"),"")</f>
        <v/>
      </c>
      <c r="GV3" s="35" t="str">
        <f>IF(WEEKDAY(GV$6,T_SE)=4,"S"&amp;TEXT(INT((GV$6-LOOKUP(GV$6,DATE(YEAR(GV$6)+{-1;0;1},1,3)-WEEKDAY(DATE(YEAR(GV$6)+{-1;0;1},1,3))+2))/7)+1,"00"),"")</f>
        <v/>
      </c>
      <c r="GW3" s="35" t="str">
        <f>IF(WEEKDAY(GW$6,T_SE)=4,"S"&amp;TEXT(INT((GW$6-LOOKUP(GW$6,DATE(YEAR(GW$6)+{-1;0;1},1,3)-WEEKDAY(DATE(YEAR(GW$6)+{-1;0;1},1,3))+2))/7)+1,"00"),"")</f>
        <v/>
      </c>
      <c r="GX3" s="35" t="str">
        <f>IF(WEEKDAY(GX$6,T_SE)=4,"S"&amp;TEXT(INT((GX$6-LOOKUP(GX$6,DATE(YEAR(GX$6)+{-1;0;1},1,3)-WEEKDAY(DATE(YEAR(GX$6)+{-1;0;1},1,3))+2))/7)+1,"00"),"")</f>
        <v/>
      </c>
      <c r="GY3" s="35" t="str">
        <f>IF(WEEKDAY(GY$6,T_SE)=4,"S"&amp;TEXT(INT((GY$6-LOOKUP(GY$6,DATE(YEAR(GY$6)+{-1;0;1},1,3)-WEEKDAY(DATE(YEAR(GY$6)+{-1;0;1},1,3))+2))/7)+1,"00"),"")</f>
        <v/>
      </c>
      <c r="GZ3" s="35" t="str">
        <f>IF(WEEKDAY(GZ$6,T_SE)=4,"S"&amp;TEXT(INT((GZ$6-LOOKUP(GZ$6,DATE(YEAR(GZ$6)+{-1;0;1},1,3)-WEEKDAY(DATE(YEAR(GZ$6)+{-1;0;1},1,3))+2))/7)+1,"00"),"")</f>
        <v/>
      </c>
      <c r="HA3" s="35" t="str">
        <f>IF(WEEKDAY(HA$6,T_SE)=4,"S"&amp;TEXT(INT((HA$6-LOOKUP(HA$6,DATE(YEAR(HA$6)+{-1;0;1},1,3)-WEEKDAY(DATE(YEAR(HA$6)+{-1;0;1},1,3))+2))/7)+1,"00"),"")</f>
        <v/>
      </c>
      <c r="HB3" s="35" t="str">
        <f>IF(WEEKDAY(HB$6,T_SE)=4,"S"&amp;TEXT(INT((HB$6-LOOKUP(HB$6,DATE(YEAR(HB$6)+{-1;0;1},1,3)-WEEKDAY(DATE(YEAR(HB$6)+{-1;0;1},1,3))+2))/7)+1,"00"),"")</f>
        <v/>
      </c>
      <c r="HC3" s="35" t="str">
        <f>IF(WEEKDAY(HC$6,T_SE)=4,"S"&amp;TEXT(INT((HC$6-LOOKUP(HC$6,DATE(YEAR(HC$6)+{-1;0;1},1,3)-WEEKDAY(DATE(YEAR(HC$6)+{-1;0;1},1,3))+2))/7)+1,"00"),"")</f>
        <v/>
      </c>
      <c r="HD3" s="35" t="str">
        <f>IF(WEEKDAY(HD$6,T_SE)=4,"S"&amp;TEXT(INT((HD$6-LOOKUP(HD$6,DATE(YEAR(HD$6)+{-1;0;1},1,3)-WEEKDAY(DATE(YEAR(HD$6)+{-1;0;1},1,3))+2))/7)+1,"00"),"")</f>
        <v/>
      </c>
      <c r="HE3" s="35" t="str">
        <f>IF(WEEKDAY(HE$6,T_SE)=4,"S"&amp;TEXT(INT((HE$6-LOOKUP(HE$6,DATE(YEAR(HE$6)+{-1;0;1},1,3)-WEEKDAY(DATE(YEAR(HE$6)+{-1;0;1},1,3))+2))/7)+1,"00"),"")</f>
        <v/>
      </c>
      <c r="HF3" s="35" t="str">
        <f>IF(WEEKDAY(HF$6,T_SE)=4,"S"&amp;TEXT(INT((HF$6-LOOKUP(HF$6,DATE(YEAR(HF$6)+{-1;0;1},1,3)-WEEKDAY(DATE(YEAR(HF$6)+{-1;0;1},1,3))+2))/7)+1,"00"),"")</f>
        <v/>
      </c>
      <c r="HG3" s="35" t="str">
        <f>IF(WEEKDAY(HG$6,T_SE)=4,"S"&amp;TEXT(INT((HG$6-LOOKUP(HG$6,DATE(YEAR(HG$6)+{-1;0;1},1,3)-WEEKDAY(DATE(YEAR(HG$6)+{-1;0;1},1,3))+2))/7)+1,"00"),"")</f>
        <v/>
      </c>
      <c r="HH3" s="35" t="str">
        <f>IF(WEEKDAY(HH$6,T_SE)=4,"S"&amp;TEXT(INT((HH$6-LOOKUP(HH$6,DATE(YEAR(HH$6)+{-1;0;1},1,3)-WEEKDAY(DATE(YEAR(HH$6)+{-1;0;1},1,3))+2))/7)+1,"00"),"")</f>
        <v/>
      </c>
      <c r="HI3" s="35" t="str">
        <f>IF(WEEKDAY(HI$6,T_SE)=4,"S"&amp;TEXT(INT((HI$6-LOOKUP(HI$6,DATE(YEAR(HI$6)+{-1;0;1},1,3)-WEEKDAY(DATE(YEAR(HI$6)+{-1;0;1},1,3))+2))/7)+1,"00"),"")</f>
        <v/>
      </c>
      <c r="HJ3" s="35" t="str">
        <f>IF(WEEKDAY(HJ$6,T_SE)=4,"S"&amp;TEXT(INT((HJ$6-LOOKUP(HJ$6,DATE(YEAR(HJ$6)+{-1;0;1},1,3)-WEEKDAY(DATE(YEAR(HJ$6)+{-1;0;1},1,3))+2))/7)+1,"00"),"")</f>
        <v/>
      </c>
      <c r="HK3" s="35" t="str">
        <f>IF(WEEKDAY(HK$6,T_SE)=4,"S"&amp;TEXT(INT((HK$6-LOOKUP(HK$6,DATE(YEAR(HK$6)+{-1;0;1},1,3)-WEEKDAY(DATE(YEAR(HK$6)+{-1;0;1},1,3))+2))/7)+1,"00"),"")</f>
        <v>S08</v>
      </c>
      <c r="HL3" s="35" t="str">
        <f>IF(WEEKDAY(HL$6,T_SE)=4,"S"&amp;TEXT(INT((HL$6-LOOKUP(HL$6,DATE(YEAR(HL$6)+{-1;0;1},1,3)-WEEKDAY(DATE(YEAR(HL$6)+{-1;0;1},1,3))+2))/7)+1,"00"),"")</f>
        <v>S08</v>
      </c>
      <c r="HM3" s="35" t="str">
        <f>IF(WEEKDAY(HM$6,T_SE)=4,"S"&amp;TEXT(INT((HM$6-LOOKUP(HM$6,DATE(YEAR(HM$6)+{-1;0;1},1,3)-WEEKDAY(DATE(YEAR(HM$6)+{-1;0;1},1,3))+2))/7)+1,"00"),"")</f>
        <v>S08</v>
      </c>
      <c r="HN3" s="35" t="str">
        <f>IF(WEEKDAY(HN$6,T_SE)=4,"S"&amp;TEXT(INT((HN$6-LOOKUP(HN$6,DATE(YEAR(HN$6)+{-1;0;1},1,3)-WEEKDAY(DATE(YEAR(HN$6)+{-1;0;1},1,3))+2))/7)+1,"00"),"")</f>
        <v>S08</v>
      </c>
      <c r="HO3" s="35" t="str">
        <f>IF(WEEKDAY(HO$6,T_SE)=4,"S"&amp;TEXT(INT((HO$6-LOOKUP(HO$6,DATE(YEAR(HO$6)+{-1;0;1},1,3)-WEEKDAY(DATE(YEAR(HO$6)+{-1;0;1},1,3))+2))/7)+1,"00"),"")</f>
        <v/>
      </c>
      <c r="HP3" s="35" t="str">
        <f>IF(WEEKDAY(HP$6,T_SE)=4,"S"&amp;TEXT(INT((HP$6-LOOKUP(HP$6,DATE(YEAR(HP$6)+{-1;0;1},1,3)-WEEKDAY(DATE(YEAR(HP$6)+{-1;0;1},1,3))+2))/7)+1,"00"),"")</f>
        <v/>
      </c>
      <c r="HQ3" s="35" t="str">
        <f>IF(WEEKDAY(HQ$6,T_SE)=4,"S"&amp;TEXT(INT((HQ$6-LOOKUP(HQ$6,DATE(YEAR(HQ$6)+{-1;0;1},1,3)-WEEKDAY(DATE(YEAR(HQ$6)+{-1;0;1},1,3))+2))/7)+1,"00"),"")</f>
        <v/>
      </c>
      <c r="HR3" s="35" t="str">
        <f>IF(WEEKDAY(HR$6,T_SE)=4,"S"&amp;TEXT(INT((HR$6-LOOKUP(HR$6,DATE(YEAR(HR$6)+{-1;0;1},1,3)-WEEKDAY(DATE(YEAR(HR$6)+{-1;0;1},1,3))+2))/7)+1,"00"),"")</f>
        <v/>
      </c>
      <c r="HS3" s="35" t="str">
        <f>IF(WEEKDAY(HS$6,T_SE)=4,"S"&amp;TEXT(INT((HS$6-LOOKUP(HS$6,DATE(YEAR(HS$6)+{-1;0;1},1,3)-WEEKDAY(DATE(YEAR(HS$6)+{-1;0;1},1,3))+2))/7)+1,"00"),"")</f>
        <v/>
      </c>
      <c r="HT3" s="35" t="str">
        <f>IF(WEEKDAY(HT$6,T_SE)=4,"S"&amp;TEXT(INT((HT$6-LOOKUP(HT$6,DATE(YEAR(HT$6)+{-1;0;1},1,3)-WEEKDAY(DATE(YEAR(HT$6)+{-1;0;1},1,3))+2))/7)+1,"00"),"")</f>
        <v/>
      </c>
      <c r="HU3" s="35" t="str">
        <f>IF(WEEKDAY(HU$6,T_SE)=4,"S"&amp;TEXT(INT((HU$6-LOOKUP(HU$6,DATE(YEAR(HU$6)+{-1;0;1},1,3)-WEEKDAY(DATE(YEAR(HU$6)+{-1;0;1},1,3))+2))/7)+1,"00"),"")</f>
        <v/>
      </c>
      <c r="HV3" s="35" t="str">
        <f>IF(WEEKDAY(HV$6,T_SE)=4,"S"&amp;TEXT(INT((HV$6-LOOKUP(HV$6,DATE(YEAR(HV$6)+{-1;0;1},1,3)-WEEKDAY(DATE(YEAR(HV$6)+{-1;0;1},1,3))+2))/7)+1,"00"),"")</f>
        <v/>
      </c>
      <c r="HW3" s="35" t="str">
        <f>IF(WEEKDAY(HW$6,T_SE)=4,"S"&amp;TEXT(INT((HW$6-LOOKUP(HW$6,DATE(YEAR(HW$6)+{-1;0;1},1,3)-WEEKDAY(DATE(YEAR(HW$6)+{-1;0;1},1,3))+2))/7)+1,"00"),"")</f>
        <v/>
      </c>
      <c r="HX3" s="35" t="str">
        <f>IF(WEEKDAY(HX$6,T_SE)=4,"S"&amp;TEXT(INT((HX$6-LOOKUP(HX$6,DATE(YEAR(HX$6)+{-1;0;1},1,3)-WEEKDAY(DATE(YEAR(HX$6)+{-1;0;1},1,3))+2))/7)+1,"00"),"")</f>
        <v/>
      </c>
      <c r="HY3" s="35" t="str">
        <f>IF(WEEKDAY(HY$6,T_SE)=4,"S"&amp;TEXT(INT((HY$6-LOOKUP(HY$6,DATE(YEAR(HY$6)+{-1;0;1},1,3)-WEEKDAY(DATE(YEAR(HY$6)+{-1;0;1},1,3))+2))/7)+1,"00"),"")</f>
        <v/>
      </c>
      <c r="HZ3" s="35" t="str">
        <f>IF(WEEKDAY(HZ$6,T_SE)=4,"S"&amp;TEXT(INT((HZ$6-LOOKUP(HZ$6,DATE(YEAR(HZ$6)+{-1;0;1},1,3)-WEEKDAY(DATE(YEAR(HZ$6)+{-1;0;1},1,3))+2))/7)+1,"00"),"")</f>
        <v/>
      </c>
      <c r="IA3" s="35" t="str">
        <f>IF(WEEKDAY(IA$6,T_SE)=4,"S"&amp;TEXT(INT((IA$6-LOOKUP(IA$6,DATE(YEAR(IA$6)+{-1;0;1},1,3)-WEEKDAY(DATE(YEAR(IA$6)+{-1;0;1},1,3))+2))/7)+1,"00"),"")</f>
        <v/>
      </c>
      <c r="IB3" s="35" t="str">
        <f>IF(WEEKDAY(IB$6,T_SE)=4,"S"&amp;TEXT(INT((IB$6-LOOKUP(IB$6,DATE(YEAR(IB$6)+{-1;0;1},1,3)-WEEKDAY(DATE(YEAR(IB$6)+{-1;0;1},1,3))+2))/7)+1,"00"),"")</f>
        <v/>
      </c>
      <c r="IC3" s="35" t="str">
        <f>IF(WEEKDAY(IC$6,T_SE)=4,"S"&amp;TEXT(INT((IC$6-LOOKUP(IC$6,DATE(YEAR(IC$6)+{-1;0;1},1,3)-WEEKDAY(DATE(YEAR(IC$6)+{-1;0;1},1,3))+2))/7)+1,"00"),"")</f>
        <v/>
      </c>
      <c r="ID3" s="35" t="str">
        <f>IF(WEEKDAY(ID$6,T_SE)=4,"S"&amp;TEXT(INT((ID$6-LOOKUP(ID$6,DATE(YEAR(ID$6)+{-1;0;1},1,3)-WEEKDAY(DATE(YEAR(ID$6)+{-1;0;1},1,3))+2))/7)+1,"00"),"")</f>
        <v/>
      </c>
      <c r="IE3" s="35" t="str">
        <f>IF(WEEKDAY(IE$6,T_SE)=4,"S"&amp;TEXT(INT((IE$6-LOOKUP(IE$6,DATE(YEAR(IE$6)+{-1;0;1},1,3)-WEEKDAY(DATE(YEAR(IE$6)+{-1;0;1},1,3))+2))/7)+1,"00"),"")</f>
        <v/>
      </c>
      <c r="IF3" s="35" t="str">
        <f>IF(WEEKDAY(IF$6,T_SE)=4,"S"&amp;TEXT(INT((IF$6-LOOKUP(IF$6,DATE(YEAR(IF$6)+{-1;0;1},1,3)-WEEKDAY(DATE(YEAR(IF$6)+{-1;0;1},1,3))+2))/7)+1,"00"),"")</f>
        <v/>
      </c>
      <c r="IG3" s="35" t="str">
        <f>IF(WEEKDAY(IG$6,T_SE)=4,"S"&amp;TEXT(INT((IG$6-LOOKUP(IG$6,DATE(YEAR(IG$6)+{-1;0;1},1,3)-WEEKDAY(DATE(YEAR(IG$6)+{-1;0;1},1,3))+2))/7)+1,"00"),"")</f>
        <v/>
      </c>
      <c r="IH3" s="35" t="str">
        <f>IF(WEEKDAY(IH$6,T_SE)=4,"S"&amp;TEXT(INT((IH$6-LOOKUP(IH$6,DATE(YEAR(IH$6)+{-1;0;1},1,3)-WEEKDAY(DATE(YEAR(IH$6)+{-1;0;1},1,3))+2))/7)+1,"00"),"")</f>
        <v/>
      </c>
      <c r="II3" s="35" t="str">
        <f>IF(WEEKDAY(II$6,T_SE)=4,"S"&amp;TEXT(INT((II$6-LOOKUP(II$6,DATE(YEAR(II$6)+{-1;0;1},1,3)-WEEKDAY(DATE(YEAR(II$6)+{-1;0;1},1,3))+2))/7)+1,"00"),"")</f>
        <v/>
      </c>
      <c r="IJ3" s="35" t="str">
        <f>IF(WEEKDAY(IJ$6,T_SE)=4,"S"&amp;TEXT(INT((IJ$6-LOOKUP(IJ$6,DATE(YEAR(IJ$6)+{-1;0;1},1,3)-WEEKDAY(DATE(YEAR(IJ$6)+{-1;0;1},1,3))+2))/7)+1,"00"),"")</f>
        <v/>
      </c>
      <c r="IK3" s="35" t="str">
        <f>IF(WEEKDAY(IK$6,T_SE)=4,"S"&amp;TEXT(INT((IK$6-LOOKUP(IK$6,DATE(YEAR(IK$6)+{-1;0;1},1,3)-WEEKDAY(DATE(YEAR(IK$6)+{-1;0;1},1,3))+2))/7)+1,"00"),"")</f>
        <v/>
      </c>
      <c r="IL3" s="35" t="str">
        <f>IF(WEEKDAY(IL$6,T_SE)=4,"S"&amp;TEXT(INT((IL$6-LOOKUP(IL$6,DATE(YEAR(IL$6)+{-1;0;1},1,3)-WEEKDAY(DATE(YEAR(IL$6)+{-1;0;1},1,3))+2))/7)+1,"00"),"")</f>
        <v/>
      </c>
      <c r="IM3" s="35" t="str">
        <f>IF(WEEKDAY(IM$6,T_SE)=4,"S"&amp;TEXT(INT((IM$6-LOOKUP(IM$6,DATE(YEAR(IM$6)+{-1;0;1},1,3)-WEEKDAY(DATE(YEAR(IM$6)+{-1;0;1},1,3))+2))/7)+1,"00"),"")</f>
        <v>S09</v>
      </c>
      <c r="IN3" s="35" t="str">
        <f>IF(WEEKDAY(IN$6,T_SE)=4,"S"&amp;TEXT(INT((IN$6-LOOKUP(IN$6,DATE(YEAR(IN$6)+{-1;0;1},1,3)-WEEKDAY(DATE(YEAR(IN$6)+{-1;0;1},1,3))+2))/7)+1,"00"),"")</f>
        <v>S09</v>
      </c>
      <c r="IO3" s="35" t="str">
        <f>IF(WEEKDAY(IO$6,T_SE)=4,"S"&amp;TEXT(INT((IO$6-LOOKUP(IO$6,DATE(YEAR(IO$6)+{-1;0;1},1,3)-WEEKDAY(DATE(YEAR(IO$6)+{-1;0;1},1,3))+2))/7)+1,"00"),"")</f>
        <v>S09</v>
      </c>
      <c r="IP3" s="35" t="str">
        <f>IF(WEEKDAY(IP$6,T_SE)=4,"S"&amp;TEXT(INT((IP$6-LOOKUP(IP$6,DATE(YEAR(IP$6)+{-1;0;1},1,3)-WEEKDAY(DATE(YEAR(IP$6)+{-1;0;1},1,3))+2))/7)+1,"00"),"")</f>
        <v>S09</v>
      </c>
      <c r="IQ3" s="35" t="str">
        <f>IF(WEEKDAY(IQ$6,T_SE)=4,"S"&amp;TEXT(INT((IQ$6-LOOKUP(IQ$6,DATE(YEAR(IQ$6)+{-1;0;1},1,3)-WEEKDAY(DATE(YEAR(IQ$6)+{-1;0;1},1,3))+2))/7)+1,"00"),"")</f>
        <v/>
      </c>
      <c r="IR3" s="35" t="str">
        <f>IF(WEEKDAY(IR$6,T_SE)=4,"S"&amp;TEXT(INT((IR$6-LOOKUP(IR$6,DATE(YEAR(IR$6)+{-1;0;1},1,3)-WEEKDAY(DATE(YEAR(IR$6)+{-1;0;1},1,3))+2))/7)+1,"00"),"")</f>
        <v/>
      </c>
      <c r="IS3" s="35" t="str">
        <f>IF(WEEKDAY(IS$6,T_SE)=4,"S"&amp;TEXT(INT((IS$6-LOOKUP(IS$6,DATE(YEAR(IS$6)+{-1;0;1},1,3)-WEEKDAY(DATE(YEAR(IS$6)+{-1;0;1},1,3))+2))/7)+1,"00"),"")</f>
        <v/>
      </c>
      <c r="IT3" s="35" t="str">
        <f>IF(WEEKDAY(IT$6,T_SE)=4,"S"&amp;TEXT(INT((IT$6-LOOKUP(IT$6,DATE(YEAR(IT$6)+{-1;0;1},1,3)-WEEKDAY(DATE(YEAR(IT$6)+{-1;0;1},1,3))+2))/7)+1,"00"),"")</f>
        <v/>
      </c>
      <c r="IU3" s="35" t="str">
        <f>IF(WEEKDAY(IU$6,T_SE)=4,"S"&amp;TEXT(INT((IU$6-LOOKUP(IU$6,DATE(YEAR(IU$6)+{-1;0;1},1,3)-WEEKDAY(DATE(YEAR(IU$6)+{-1;0;1},1,3))+2))/7)+1,"00"),"")</f>
        <v/>
      </c>
      <c r="IV3" s="35" t="str">
        <f>IF(WEEKDAY(IV$6,T_SE)=4,"S"&amp;TEXT(INT((IV$6-LOOKUP(IV$6,DATE(YEAR(IV$6)+{-1;0;1},1,3)-WEEKDAY(DATE(YEAR(IV$6)+{-1;0;1},1,3))+2))/7)+1,"00"),"")</f>
        <v/>
      </c>
      <c r="IW3" s="35" t="str">
        <f>IF(WEEKDAY(IW$6,T_SE)=4,"S"&amp;TEXT(INT((IW$6-LOOKUP(IW$6,DATE(YEAR(IW$6)+{-1;0;1},1,3)-WEEKDAY(DATE(YEAR(IW$6)+{-1;0;1},1,3))+2))/7)+1,"00"),"")</f>
        <v/>
      </c>
      <c r="IX3" s="35" t="str">
        <f>IF(WEEKDAY(IX$6,T_SE)=4,"S"&amp;TEXT(INT((IX$6-LOOKUP(IX$6,DATE(YEAR(IX$6)+{-1;0;1},1,3)-WEEKDAY(DATE(YEAR(IX$6)+{-1;0;1},1,3))+2))/7)+1,"00"),"")</f>
        <v/>
      </c>
      <c r="IY3" s="35" t="str">
        <f>IF(WEEKDAY(IY$6,T_SE)=4,"S"&amp;TEXT(INT((IY$6-LOOKUP(IY$6,DATE(YEAR(IY$6)+{-1;0;1},1,3)-WEEKDAY(DATE(YEAR(IY$6)+{-1;0;1},1,3))+2))/7)+1,"00"),"")</f>
        <v/>
      </c>
      <c r="IZ3" s="35" t="str">
        <f>IF(WEEKDAY(IZ$6,T_SE)=4,"S"&amp;TEXT(INT((IZ$6-LOOKUP(IZ$6,DATE(YEAR(IZ$6)+{-1;0;1},1,3)-WEEKDAY(DATE(YEAR(IZ$6)+{-1;0;1},1,3))+2))/7)+1,"00"),"")</f>
        <v/>
      </c>
      <c r="JA3" s="35" t="str">
        <f>IF(WEEKDAY(JA$6,T_SE)=4,"S"&amp;TEXT(INT((JA$6-LOOKUP(JA$6,DATE(YEAR(JA$6)+{-1;0;1},1,3)-WEEKDAY(DATE(YEAR(JA$6)+{-1;0;1},1,3))+2))/7)+1,"00"),"")</f>
        <v/>
      </c>
      <c r="JB3" s="35" t="str">
        <f>IF(WEEKDAY(JB$6,T_SE)=4,"S"&amp;TEXT(INT((JB$6-LOOKUP(JB$6,DATE(YEAR(JB$6)+{-1;0;1},1,3)-WEEKDAY(DATE(YEAR(JB$6)+{-1;0;1},1,3))+2))/7)+1,"00"),"")</f>
        <v/>
      </c>
      <c r="JC3" s="35" t="str">
        <f>IF(WEEKDAY(JC$6,T_SE)=4,"S"&amp;TEXT(INT((JC$6-LOOKUP(JC$6,DATE(YEAR(JC$6)+{-1;0;1},1,3)-WEEKDAY(DATE(YEAR(JC$6)+{-1;0;1},1,3))+2))/7)+1,"00"),"")</f>
        <v/>
      </c>
      <c r="JD3" s="35" t="str">
        <f>IF(WEEKDAY(JD$6,T_SE)=4,"S"&amp;TEXT(INT((JD$6-LOOKUP(JD$6,DATE(YEAR(JD$6)+{-1;0;1},1,3)-WEEKDAY(DATE(YEAR(JD$6)+{-1;0;1},1,3))+2))/7)+1,"00"),"")</f>
        <v/>
      </c>
      <c r="JE3" s="35" t="str">
        <f>IF(WEEKDAY(JE$6,T_SE)=4,"S"&amp;TEXT(INT((JE$6-LOOKUP(JE$6,DATE(YEAR(JE$6)+{-1;0;1},1,3)-WEEKDAY(DATE(YEAR(JE$6)+{-1;0;1},1,3))+2))/7)+1,"00"),"")</f>
        <v/>
      </c>
      <c r="JF3" s="35" t="str">
        <f>IF(WEEKDAY(JF$6,T_SE)=4,"S"&amp;TEXT(INT((JF$6-LOOKUP(JF$6,DATE(YEAR(JF$6)+{-1;0;1},1,3)-WEEKDAY(DATE(YEAR(JF$6)+{-1;0;1},1,3))+2))/7)+1,"00"),"")</f>
        <v/>
      </c>
      <c r="JG3" s="35" t="str">
        <f>IF(WEEKDAY(JG$6,T_SE)=4,"S"&amp;TEXT(INT((JG$6-LOOKUP(JG$6,DATE(YEAR(JG$6)+{-1;0;1},1,3)-WEEKDAY(DATE(YEAR(JG$6)+{-1;0;1},1,3))+2))/7)+1,"00"),"")</f>
        <v/>
      </c>
      <c r="JH3" s="35" t="str">
        <f>IF(WEEKDAY(JH$6,T_SE)=4,"S"&amp;TEXT(INT((JH$6-LOOKUP(JH$6,DATE(YEAR(JH$6)+{-1;0;1},1,3)-WEEKDAY(DATE(YEAR(JH$6)+{-1;0;1},1,3))+2))/7)+1,"00"),"")</f>
        <v/>
      </c>
      <c r="JI3" s="35" t="str">
        <f>IF(WEEKDAY(JI$6,T_SE)=4,"S"&amp;TEXT(INT((JI$6-LOOKUP(JI$6,DATE(YEAR(JI$6)+{-1;0;1},1,3)-WEEKDAY(DATE(YEAR(JI$6)+{-1;0;1},1,3))+2))/7)+1,"00"),"")</f>
        <v/>
      </c>
      <c r="JJ3" s="35" t="str">
        <f>IF(WEEKDAY(JJ$6,T_SE)=4,"S"&amp;TEXT(INT((JJ$6-LOOKUP(JJ$6,DATE(YEAR(JJ$6)+{-1;0;1},1,3)-WEEKDAY(DATE(YEAR(JJ$6)+{-1;0;1},1,3))+2))/7)+1,"00"),"")</f>
        <v/>
      </c>
      <c r="JK3" s="35" t="str">
        <f>IF(WEEKDAY(JK$6,T_SE)=4,"S"&amp;TEXT(INT((JK$6-LOOKUP(JK$6,DATE(YEAR(JK$6)+{-1;0;1},1,3)-WEEKDAY(DATE(YEAR(JK$6)+{-1;0;1},1,3))+2))/7)+1,"00"),"")</f>
        <v/>
      </c>
      <c r="JL3" s="35" t="str">
        <f>IF(WEEKDAY(JL$6,T_SE)=4,"S"&amp;TEXT(INT((JL$6-LOOKUP(JL$6,DATE(YEAR(JL$6)+{-1;0;1},1,3)-WEEKDAY(DATE(YEAR(JL$6)+{-1;0;1},1,3))+2))/7)+1,"00"),"")</f>
        <v/>
      </c>
      <c r="JM3" s="35" t="str">
        <f>IF(WEEKDAY(JM$6,T_SE)=4,"S"&amp;TEXT(INT((JM$6-LOOKUP(JM$6,DATE(YEAR(JM$6)+{-1;0;1},1,3)-WEEKDAY(DATE(YEAR(JM$6)+{-1;0;1},1,3))+2))/7)+1,"00"),"")</f>
        <v/>
      </c>
      <c r="JN3" s="35" t="str">
        <f>IF(WEEKDAY(JN$6,T_SE)=4,"S"&amp;TEXT(INT((JN$6-LOOKUP(JN$6,DATE(YEAR(JN$6)+{-1;0;1},1,3)-WEEKDAY(DATE(YEAR(JN$6)+{-1;0;1},1,3))+2))/7)+1,"00"),"")</f>
        <v/>
      </c>
      <c r="JO3" s="35" t="str">
        <f>IF(WEEKDAY(JO$6,T_SE)=4,"S"&amp;TEXT(INT((JO$6-LOOKUP(JO$6,DATE(YEAR(JO$6)+{-1;0;1},1,3)-WEEKDAY(DATE(YEAR(JO$6)+{-1;0;1},1,3))+2))/7)+1,"00"),"")</f>
        <v>S10</v>
      </c>
      <c r="JP3" s="35" t="str">
        <f>IF(WEEKDAY(JP$6,T_SE)=4,"S"&amp;TEXT(INT((JP$6-LOOKUP(JP$6,DATE(YEAR(JP$6)+{-1;0;1},1,3)-WEEKDAY(DATE(YEAR(JP$6)+{-1;0;1},1,3))+2))/7)+1,"00"),"")</f>
        <v>S10</v>
      </c>
      <c r="JQ3" s="35" t="str">
        <f>IF(WEEKDAY(JQ$6,T_SE)=4,"S"&amp;TEXT(INT((JQ$6-LOOKUP(JQ$6,DATE(YEAR(JQ$6)+{-1;0;1},1,3)-WEEKDAY(DATE(YEAR(JQ$6)+{-1;0;1},1,3))+2))/7)+1,"00"),"")</f>
        <v>S10</v>
      </c>
      <c r="JR3" s="35" t="str">
        <f>IF(WEEKDAY(JR$6,T_SE)=4,"S"&amp;TEXT(INT((JR$6-LOOKUP(JR$6,DATE(YEAR(JR$6)+{-1;0;1},1,3)-WEEKDAY(DATE(YEAR(JR$6)+{-1;0;1},1,3))+2))/7)+1,"00"),"")</f>
        <v>S10</v>
      </c>
      <c r="JS3" s="35" t="str">
        <f>IF(WEEKDAY(JS$6,T_SE)=4,"S"&amp;TEXT(INT((JS$6-LOOKUP(JS$6,DATE(YEAR(JS$6)+{-1;0;1},1,3)-WEEKDAY(DATE(YEAR(JS$6)+{-1;0;1},1,3))+2))/7)+1,"00"),"")</f>
        <v/>
      </c>
      <c r="JT3" s="35" t="str">
        <f>IF(WEEKDAY(JT$6,T_SE)=4,"S"&amp;TEXT(INT((JT$6-LOOKUP(JT$6,DATE(YEAR(JT$6)+{-1;0;1},1,3)-WEEKDAY(DATE(YEAR(JT$6)+{-1;0;1},1,3))+2))/7)+1,"00"),"")</f>
        <v/>
      </c>
      <c r="JU3" s="35" t="str">
        <f>IF(WEEKDAY(JU$6,T_SE)=4,"S"&amp;TEXT(INT((JU$6-LOOKUP(JU$6,DATE(YEAR(JU$6)+{-1;0;1},1,3)-WEEKDAY(DATE(YEAR(JU$6)+{-1;0;1},1,3))+2))/7)+1,"00"),"")</f>
        <v/>
      </c>
      <c r="JV3" s="35" t="str">
        <f>IF(WEEKDAY(JV$6,T_SE)=4,"S"&amp;TEXT(INT((JV$6-LOOKUP(JV$6,DATE(YEAR(JV$6)+{-1;0;1},1,3)-WEEKDAY(DATE(YEAR(JV$6)+{-1;0;1},1,3))+2))/7)+1,"00"),"")</f>
        <v/>
      </c>
      <c r="JW3" s="35" t="str">
        <f>IF(WEEKDAY(JW$6,T_SE)=4,"S"&amp;TEXT(INT((JW$6-LOOKUP(JW$6,DATE(YEAR(JW$6)+{-1;0;1},1,3)-WEEKDAY(DATE(YEAR(JW$6)+{-1;0;1},1,3))+2))/7)+1,"00"),"")</f>
        <v/>
      </c>
      <c r="JX3" s="35" t="str">
        <f>IF(WEEKDAY(JX$6,T_SE)=4,"S"&amp;TEXT(INT((JX$6-LOOKUP(JX$6,DATE(YEAR(JX$6)+{-1;0;1},1,3)-WEEKDAY(DATE(YEAR(JX$6)+{-1;0;1},1,3))+2))/7)+1,"00"),"")</f>
        <v/>
      </c>
      <c r="JY3" s="35" t="str">
        <f>IF(WEEKDAY(JY$6,T_SE)=4,"S"&amp;TEXT(INT((JY$6-LOOKUP(JY$6,DATE(YEAR(JY$6)+{-1;0;1},1,3)-WEEKDAY(DATE(YEAR(JY$6)+{-1;0;1},1,3))+2))/7)+1,"00"),"")</f>
        <v/>
      </c>
      <c r="JZ3" s="35" t="str">
        <f>IF(WEEKDAY(JZ$6,T_SE)=4,"S"&amp;TEXT(INT((JZ$6-LOOKUP(JZ$6,DATE(YEAR(JZ$6)+{-1;0;1},1,3)-WEEKDAY(DATE(YEAR(JZ$6)+{-1;0;1},1,3))+2))/7)+1,"00"),"")</f>
        <v/>
      </c>
      <c r="KA3" s="35" t="str">
        <f>IF(WEEKDAY(KA$6,T_SE)=4,"S"&amp;TEXT(INT((KA$6-LOOKUP(KA$6,DATE(YEAR(KA$6)+{-1;0;1},1,3)-WEEKDAY(DATE(YEAR(KA$6)+{-1;0;1},1,3))+2))/7)+1,"00"),"")</f>
        <v/>
      </c>
      <c r="KB3" s="35" t="str">
        <f>IF(WEEKDAY(KB$6,T_SE)=4,"S"&amp;TEXT(INT((KB$6-LOOKUP(KB$6,DATE(YEAR(KB$6)+{-1;0;1},1,3)-WEEKDAY(DATE(YEAR(KB$6)+{-1;0;1},1,3))+2))/7)+1,"00"),"")</f>
        <v/>
      </c>
      <c r="KC3" s="35" t="str">
        <f>IF(WEEKDAY(KC$6,T_SE)=4,"S"&amp;TEXT(INT((KC$6-LOOKUP(KC$6,DATE(YEAR(KC$6)+{-1;0;1},1,3)-WEEKDAY(DATE(YEAR(KC$6)+{-1;0;1},1,3))+2))/7)+1,"00"),"")</f>
        <v/>
      </c>
      <c r="KD3" s="35" t="str">
        <f>IF(WEEKDAY(KD$6,T_SE)=4,"S"&amp;TEXT(INT((KD$6-LOOKUP(KD$6,DATE(YEAR(KD$6)+{-1;0;1},1,3)-WEEKDAY(DATE(YEAR(KD$6)+{-1;0;1},1,3))+2))/7)+1,"00"),"")</f>
        <v/>
      </c>
      <c r="KE3" s="35" t="str">
        <f>IF(WEEKDAY(KE$6,T_SE)=4,"S"&amp;TEXT(INT((KE$6-LOOKUP(KE$6,DATE(YEAR(KE$6)+{-1;0;1},1,3)-WEEKDAY(DATE(YEAR(KE$6)+{-1;0;1},1,3))+2))/7)+1,"00"),"")</f>
        <v/>
      </c>
      <c r="KF3" s="35" t="str">
        <f>IF(WEEKDAY(KF$6,T_SE)=4,"S"&amp;TEXT(INT((KF$6-LOOKUP(KF$6,DATE(YEAR(KF$6)+{-1;0;1},1,3)-WEEKDAY(DATE(YEAR(KF$6)+{-1;0;1},1,3))+2))/7)+1,"00"),"")</f>
        <v/>
      </c>
      <c r="KG3" s="35" t="str">
        <f>IF(WEEKDAY(KG$6,T_SE)=4,"S"&amp;TEXT(INT((KG$6-LOOKUP(KG$6,DATE(YEAR(KG$6)+{-1;0;1},1,3)-WEEKDAY(DATE(YEAR(KG$6)+{-1;0;1},1,3))+2))/7)+1,"00"),"")</f>
        <v/>
      </c>
      <c r="KH3" s="35" t="str">
        <f>IF(WEEKDAY(KH$6,T_SE)=4,"S"&amp;TEXT(INT((KH$6-LOOKUP(KH$6,DATE(YEAR(KH$6)+{-1;0;1},1,3)-WEEKDAY(DATE(YEAR(KH$6)+{-1;0;1},1,3))+2))/7)+1,"00"),"")</f>
        <v/>
      </c>
      <c r="KI3" s="35" t="str">
        <f>IF(WEEKDAY(KI$6,T_SE)=4,"S"&amp;TEXT(INT((KI$6-LOOKUP(KI$6,DATE(YEAR(KI$6)+{-1;0;1},1,3)-WEEKDAY(DATE(YEAR(KI$6)+{-1;0;1},1,3))+2))/7)+1,"00"),"")</f>
        <v/>
      </c>
      <c r="KJ3" s="35" t="str">
        <f>IF(WEEKDAY(KJ$6,T_SE)=4,"S"&amp;TEXT(INT((KJ$6-LOOKUP(KJ$6,DATE(YEAR(KJ$6)+{-1;0;1},1,3)-WEEKDAY(DATE(YEAR(KJ$6)+{-1;0;1},1,3))+2))/7)+1,"00"),"")</f>
        <v/>
      </c>
      <c r="KK3" s="35" t="str">
        <f>IF(WEEKDAY(KK$6,T_SE)=4,"S"&amp;TEXT(INT((KK$6-LOOKUP(KK$6,DATE(YEAR(KK$6)+{-1;0;1},1,3)-WEEKDAY(DATE(YEAR(KK$6)+{-1;0;1},1,3))+2))/7)+1,"00"),"")</f>
        <v/>
      </c>
      <c r="KL3" s="35" t="str">
        <f>IF(WEEKDAY(KL$6,T_SE)=4,"S"&amp;TEXT(INT((KL$6-LOOKUP(KL$6,DATE(YEAR(KL$6)+{-1;0;1},1,3)-WEEKDAY(DATE(YEAR(KL$6)+{-1;0;1},1,3))+2))/7)+1,"00"),"")</f>
        <v/>
      </c>
      <c r="KM3" s="35" t="str">
        <f>IF(WEEKDAY(KM$6,T_SE)=4,"S"&amp;TEXT(INT((KM$6-LOOKUP(KM$6,DATE(YEAR(KM$6)+{-1;0;1},1,3)-WEEKDAY(DATE(YEAR(KM$6)+{-1;0;1},1,3))+2))/7)+1,"00"),"")</f>
        <v/>
      </c>
      <c r="KN3" s="35" t="str">
        <f>IF(WEEKDAY(KN$6,T_SE)=4,"S"&amp;TEXT(INT((KN$6-LOOKUP(KN$6,DATE(YEAR(KN$6)+{-1;0;1},1,3)-WEEKDAY(DATE(YEAR(KN$6)+{-1;0;1},1,3))+2))/7)+1,"00"),"")</f>
        <v/>
      </c>
      <c r="KO3" s="35" t="str">
        <f>IF(WEEKDAY(KO$6,T_SE)=4,"S"&amp;TEXT(INT((KO$6-LOOKUP(KO$6,DATE(YEAR(KO$6)+{-1;0;1},1,3)-WEEKDAY(DATE(YEAR(KO$6)+{-1;0;1},1,3))+2))/7)+1,"00"),"")</f>
        <v/>
      </c>
      <c r="KP3" s="35" t="str">
        <f>IF(WEEKDAY(KP$6,T_SE)=4,"S"&amp;TEXT(INT((KP$6-LOOKUP(KP$6,DATE(YEAR(KP$6)+{-1;0;1},1,3)-WEEKDAY(DATE(YEAR(KP$6)+{-1;0;1},1,3))+2))/7)+1,"00"),"")</f>
        <v/>
      </c>
      <c r="KQ3" s="35" t="str">
        <f>IF(WEEKDAY(KQ$6,T_SE)=4,"S"&amp;TEXT(INT((KQ$6-LOOKUP(KQ$6,DATE(YEAR(KQ$6)+{-1;0;1},1,3)-WEEKDAY(DATE(YEAR(KQ$6)+{-1;0;1},1,3))+2))/7)+1,"00"),"")</f>
        <v>S11</v>
      </c>
      <c r="KR3" s="35" t="str">
        <f>IF(WEEKDAY(KR$6,T_SE)=4,"S"&amp;TEXT(INT((KR$6-LOOKUP(KR$6,DATE(YEAR(KR$6)+{-1;0;1},1,3)-WEEKDAY(DATE(YEAR(KR$6)+{-1;0;1},1,3))+2))/7)+1,"00"),"")</f>
        <v>S11</v>
      </c>
      <c r="KS3" s="35" t="str">
        <f>IF(WEEKDAY(KS$6,T_SE)=4,"S"&amp;TEXT(INT((KS$6-LOOKUP(KS$6,DATE(YEAR(KS$6)+{-1;0;1},1,3)-WEEKDAY(DATE(YEAR(KS$6)+{-1;0;1},1,3))+2))/7)+1,"00"),"")</f>
        <v>S11</v>
      </c>
      <c r="KT3" s="35" t="str">
        <f>IF(WEEKDAY(KT$6,T_SE)=4,"S"&amp;TEXT(INT((KT$6-LOOKUP(KT$6,DATE(YEAR(KT$6)+{-1;0;1},1,3)-WEEKDAY(DATE(YEAR(KT$6)+{-1;0;1},1,3))+2))/7)+1,"00"),"")</f>
        <v>S11</v>
      </c>
      <c r="KU3" s="35" t="str">
        <f>IF(WEEKDAY(KU$6,T_SE)=4,"S"&amp;TEXT(INT((KU$6-LOOKUP(KU$6,DATE(YEAR(KU$6)+{-1;0;1},1,3)-WEEKDAY(DATE(YEAR(KU$6)+{-1;0;1},1,3))+2))/7)+1,"00"),"")</f>
        <v/>
      </c>
      <c r="KV3" s="35" t="str">
        <f>IF(WEEKDAY(KV$6,T_SE)=4,"S"&amp;TEXT(INT((KV$6-LOOKUP(KV$6,DATE(YEAR(KV$6)+{-1;0;1},1,3)-WEEKDAY(DATE(YEAR(KV$6)+{-1;0;1},1,3))+2))/7)+1,"00"),"")</f>
        <v/>
      </c>
      <c r="KW3" s="35" t="str">
        <f>IF(WEEKDAY(KW$6,T_SE)=4,"S"&amp;TEXT(INT((KW$6-LOOKUP(KW$6,DATE(YEAR(KW$6)+{-1;0;1},1,3)-WEEKDAY(DATE(YEAR(KW$6)+{-1;0;1},1,3))+2))/7)+1,"00"),"")</f>
        <v/>
      </c>
      <c r="KX3" s="35" t="str">
        <f>IF(WEEKDAY(KX$6,T_SE)=4,"S"&amp;TEXT(INT((KX$6-LOOKUP(KX$6,DATE(YEAR(KX$6)+{-1;0;1},1,3)-WEEKDAY(DATE(YEAR(KX$6)+{-1;0;1},1,3))+2))/7)+1,"00"),"")</f>
        <v/>
      </c>
      <c r="KY3" s="35" t="str">
        <f>IF(WEEKDAY(KY$6,T_SE)=4,"S"&amp;TEXT(INT((KY$6-LOOKUP(KY$6,DATE(YEAR(KY$6)+{-1;0;1},1,3)-WEEKDAY(DATE(YEAR(KY$6)+{-1;0;1},1,3))+2))/7)+1,"00"),"")</f>
        <v/>
      </c>
      <c r="KZ3" s="35" t="str">
        <f>IF(WEEKDAY(KZ$6,T_SE)=4,"S"&amp;TEXT(INT((KZ$6-LOOKUP(KZ$6,DATE(YEAR(KZ$6)+{-1;0;1},1,3)-WEEKDAY(DATE(YEAR(KZ$6)+{-1;0;1},1,3))+2))/7)+1,"00"),"")</f>
        <v/>
      </c>
      <c r="LA3" s="35" t="str">
        <f>IF(WEEKDAY(LA$6,T_SE)=4,"S"&amp;TEXT(INT((LA$6-LOOKUP(LA$6,DATE(YEAR(LA$6)+{-1;0;1},1,3)-WEEKDAY(DATE(YEAR(LA$6)+{-1;0;1},1,3))+2))/7)+1,"00"),"")</f>
        <v/>
      </c>
      <c r="LB3" s="35" t="str">
        <f>IF(WEEKDAY(LB$6,T_SE)=4,"S"&amp;TEXT(INT((LB$6-LOOKUP(LB$6,DATE(YEAR(LB$6)+{-1;0;1},1,3)-WEEKDAY(DATE(YEAR(LB$6)+{-1;0;1},1,3))+2))/7)+1,"00"),"")</f>
        <v/>
      </c>
      <c r="LC3" s="35" t="str">
        <f>IF(WEEKDAY(LC$6,T_SE)=4,"S"&amp;TEXT(INT((LC$6-LOOKUP(LC$6,DATE(YEAR(LC$6)+{-1;0;1},1,3)-WEEKDAY(DATE(YEAR(LC$6)+{-1;0;1},1,3))+2))/7)+1,"00"),"")</f>
        <v/>
      </c>
      <c r="LD3" s="35" t="str">
        <f>IF(WEEKDAY(LD$6,T_SE)=4,"S"&amp;TEXT(INT((LD$6-LOOKUP(LD$6,DATE(YEAR(LD$6)+{-1;0;1},1,3)-WEEKDAY(DATE(YEAR(LD$6)+{-1;0;1},1,3))+2))/7)+1,"00"),"")</f>
        <v/>
      </c>
      <c r="LE3" s="35" t="str">
        <f>IF(WEEKDAY(LE$6,T_SE)=4,"S"&amp;TEXT(INT((LE$6-LOOKUP(LE$6,DATE(YEAR(LE$6)+{-1;0;1},1,3)-WEEKDAY(DATE(YEAR(LE$6)+{-1;0;1},1,3))+2))/7)+1,"00"),"")</f>
        <v/>
      </c>
      <c r="LF3" s="35" t="str">
        <f>IF(WEEKDAY(LF$6,T_SE)=4,"S"&amp;TEXT(INT((LF$6-LOOKUP(LF$6,DATE(YEAR(LF$6)+{-1;0;1},1,3)-WEEKDAY(DATE(YEAR(LF$6)+{-1;0;1},1,3))+2))/7)+1,"00"),"")</f>
        <v/>
      </c>
      <c r="LG3" s="35" t="str">
        <f>IF(WEEKDAY(LG$6,T_SE)=4,"S"&amp;TEXT(INT((LG$6-LOOKUP(LG$6,DATE(YEAR(LG$6)+{-1;0;1},1,3)-WEEKDAY(DATE(YEAR(LG$6)+{-1;0;1},1,3))+2))/7)+1,"00"),"")</f>
        <v/>
      </c>
      <c r="LH3" s="35" t="str">
        <f>IF(WEEKDAY(LH$6,T_SE)=4,"S"&amp;TEXT(INT((LH$6-LOOKUP(LH$6,DATE(YEAR(LH$6)+{-1;0;1},1,3)-WEEKDAY(DATE(YEAR(LH$6)+{-1;0;1},1,3))+2))/7)+1,"00"),"")</f>
        <v/>
      </c>
      <c r="LI3" s="35" t="str">
        <f>IF(WEEKDAY(LI$6,T_SE)=4,"S"&amp;TEXT(INT((LI$6-LOOKUP(LI$6,DATE(YEAR(LI$6)+{-1;0;1},1,3)-WEEKDAY(DATE(YEAR(LI$6)+{-1;0;1},1,3))+2))/7)+1,"00"),"")</f>
        <v/>
      </c>
      <c r="LJ3" s="35" t="str">
        <f>IF(WEEKDAY(LJ$6,T_SE)=4,"S"&amp;TEXT(INT((LJ$6-LOOKUP(LJ$6,DATE(YEAR(LJ$6)+{-1;0;1},1,3)-WEEKDAY(DATE(YEAR(LJ$6)+{-1;0;1},1,3))+2))/7)+1,"00"),"")</f>
        <v/>
      </c>
      <c r="LK3" s="35" t="str">
        <f>IF(WEEKDAY(LK$6,T_SE)=4,"S"&amp;TEXT(INT((LK$6-LOOKUP(LK$6,DATE(YEAR(LK$6)+{-1;0;1},1,3)-WEEKDAY(DATE(YEAR(LK$6)+{-1;0;1},1,3))+2))/7)+1,"00"),"")</f>
        <v/>
      </c>
      <c r="LL3" s="35" t="str">
        <f>IF(WEEKDAY(LL$6,T_SE)=4,"S"&amp;TEXT(INT((LL$6-LOOKUP(LL$6,DATE(YEAR(LL$6)+{-1;0;1},1,3)-WEEKDAY(DATE(YEAR(LL$6)+{-1;0;1},1,3))+2))/7)+1,"00"),"")</f>
        <v/>
      </c>
      <c r="LM3" s="35" t="str">
        <f>IF(WEEKDAY(LM$6,T_SE)=4,"S"&amp;TEXT(INT((LM$6-LOOKUP(LM$6,DATE(YEAR(LM$6)+{-1;0;1},1,3)-WEEKDAY(DATE(YEAR(LM$6)+{-1;0;1},1,3))+2))/7)+1,"00"),"")</f>
        <v/>
      </c>
      <c r="LN3" s="35" t="str">
        <f>IF(WEEKDAY(LN$6,T_SE)=4,"S"&amp;TEXT(INT((LN$6-LOOKUP(LN$6,DATE(YEAR(LN$6)+{-1;0;1},1,3)-WEEKDAY(DATE(YEAR(LN$6)+{-1;0;1},1,3))+2))/7)+1,"00"),"")</f>
        <v/>
      </c>
      <c r="LO3" s="35" t="str">
        <f>IF(WEEKDAY(LO$6,T_SE)=4,"S"&amp;TEXT(INT((LO$6-LOOKUP(LO$6,DATE(YEAR(LO$6)+{-1;0;1},1,3)-WEEKDAY(DATE(YEAR(LO$6)+{-1;0;1},1,3))+2))/7)+1,"00"),"")</f>
        <v/>
      </c>
      <c r="LP3" s="35" t="str">
        <f>IF(WEEKDAY(LP$6,T_SE)=4,"S"&amp;TEXT(INT((LP$6-LOOKUP(LP$6,DATE(YEAR(LP$6)+{-1;0;1},1,3)-WEEKDAY(DATE(YEAR(LP$6)+{-1;0;1},1,3))+2))/7)+1,"00"),"")</f>
        <v/>
      </c>
      <c r="LQ3" s="35" t="str">
        <f>IF(WEEKDAY(LQ$6,T_SE)=4,"S"&amp;TEXT(INT((LQ$6-LOOKUP(LQ$6,DATE(YEAR(LQ$6)+{-1;0;1},1,3)-WEEKDAY(DATE(YEAR(LQ$6)+{-1;0;1},1,3))+2))/7)+1,"00"),"")</f>
        <v/>
      </c>
      <c r="LR3" s="35" t="str">
        <f>IF(WEEKDAY(LR$6,T_SE)=4,"S"&amp;TEXT(INT((LR$6-LOOKUP(LR$6,DATE(YEAR(LR$6)+{-1;0;1},1,3)-WEEKDAY(DATE(YEAR(LR$6)+{-1;0;1},1,3))+2))/7)+1,"00"),"")</f>
        <v/>
      </c>
      <c r="LS3" s="35" t="str">
        <f>IF(WEEKDAY(LS$6,T_SE)=4,"S"&amp;TEXT(INT((LS$6-LOOKUP(LS$6,DATE(YEAR(LS$6)+{-1;0;1},1,3)-WEEKDAY(DATE(YEAR(LS$6)+{-1;0;1},1,3))+2))/7)+1,"00"),"")</f>
        <v>S12</v>
      </c>
      <c r="LT3" s="35" t="str">
        <f>IF(WEEKDAY(LT$6,T_SE)=4,"S"&amp;TEXT(INT((LT$6-LOOKUP(LT$6,DATE(YEAR(LT$6)+{-1;0;1},1,3)-WEEKDAY(DATE(YEAR(LT$6)+{-1;0;1},1,3))+2))/7)+1,"00"),"")</f>
        <v>S12</v>
      </c>
      <c r="LU3" s="35" t="str">
        <f>IF(WEEKDAY(LU$6,T_SE)=4,"S"&amp;TEXT(INT((LU$6-LOOKUP(LU$6,DATE(YEAR(LU$6)+{-1;0;1},1,3)-WEEKDAY(DATE(YEAR(LU$6)+{-1;0;1},1,3))+2))/7)+1,"00"),"")</f>
        <v>S12</v>
      </c>
      <c r="LV3" s="35" t="str">
        <f>IF(WEEKDAY(LV$6,T_SE)=4,"S"&amp;TEXT(INT((LV$6-LOOKUP(LV$6,DATE(YEAR(LV$6)+{-1;0;1},1,3)-WEEKDAY(DATE(YEAR(LV$6)+{-1;0;1},1,3))+2))/7)+1,"00"),"")</f>
        <v>S12</v>
      </c>
      <c r="LW3" s="35" t="str">
        <f>IF(WEEKDAY(LW$6,T_SE)=4,"S"&amp;TEXT(INT((LW$6-LOOKUP(LW$6,DATE(YEAR(LW$6)+{-1;0;1},1,3)-WEEKDAY(DATE(YEAR(LW$6)+{-1;0;1},1,3))+2))/7)+1,"00"),"")</f>
        <v/>
      </c>
      <c r="LX3" s="35" t="str">
        <f>IF(WEEKDAY(LX$6,T_SE)=4,"S"&amp;TEXT(INT((LX$6-LOOKUP(LX$6,DATE(YEAR(LX$6)+{-1;0;1},1,3)-WEEKDAY(DATE(YEAR(LX$6)+{-1;0;1},1,3))+2))/7)+1,"00"),"")</f>
        <v/>
      </c>
      <c r="LY3" s="35" t="str">
        <f>IF(WEEKDAY(LY$6,T_SE)=4,"S"&amp;TEXT(INT((LY$6-LOOKUP(LY$6,DATE(YEAR(LY$6)+{-1;0;1},1,3)-WEEKDAY(DATE(YEAR(LY$6)+{-1;0;1},1,3))+2))/7)+1,"00"),"")</f>
        <v/>
      </c>
      <c r="LZ3" s="35" t="str">
        <f>IF(WEEKDAY(LZ$6,T_SE)=4,"S"&amp;TEXT(INT((LZ$6-LOOKUP(LZ$6,DATE(YEAR(LZ$6)+{-1;0;1},1,3)-WEEKDAY(DATE(YEAR(LZ$6)+{-1;0;1},1,3))+2))/7)+1,"00"),"")</f>
        <v/>
      </c>
      <c r="MA3" s="35" t="str">
        <f>IF(WEEKDAY(MA$6,T_SE)=4,"S"&amp;TEXT(INT((MA$6-LOOKUP(MA$6,DATE(YEAR(MA$6)+{-1;0;1},1,3)-WEEKDAY(DATE(YEAR(MA$6)+{-1;0;1},1,3))+2))/7)+1,"00"),"")</f>
        <v/>
      </c>
      <c r="MB3" s="35" t="str">
        <f>IF(WEEKDAY(MB$6,T_SE)=4,"S"&amp;TEXT(INT((MB$6-LOOKUP(MB$6,DATE(YEAR(MB$6)+{-1;0;1},1,3)-WEEKDAY(DATE(YEAR(MB$6)+{-1;0;1},1,3))+2))/7)+1,"00"),"")</f>
        <v/>
      </c>
      <c r="MC3" s="35" t="str">
        <f>IF(WEEKDAY(MC$6,T_SE)=4,"S"&amp;TEXT(INT((MC$6-LOOKUP(MC$6,DATE(YEAR(MC$6)+{-1;0;1},1,3)-WEEKDAY(DATE(YEAR(MC$6)+{-1;0;1},1,3))+2))/7)+1,"00"),"")</f>
        <v/>
      </c>
      <c r="MD3" s="35" t="str">
        <f>IF(WEEKDAY(MD$6,T_SE)=4,"S"&amp;TEXT(INT((MD$6-LOOKUP(MD$6,DATE(YEAR(MD$6)+{-1;0;1},1,3)-WEEKDAY(DATE(YEAR(MD$6)+{-1;0;1},1,3))+2))/7)+1,"00"),"")</f>
        <v/>
      </c>
      <c r="ME3" s="35" t="str">
        <f>IF(WEEKDAY(ME$6,T_SE)=4,"S"&amp;TEXT(INT((ME$6-LOOKUP(ME$6,DATE(YEAR(ME$6)+{-1;0;1},1,3)-WEEKDAY(DATE(YEAR(ME$6)+{-1;0;1},1,3))+2))/7)+1,"00"),"")</f>
        <v/>
      </c>
      <c r="MF3" s="35" t="str">
        <f>IF(WEEKDAY(MF$6,T_SE)=4,"S"&amp;TEXT(INT((MF$6-LOOKUP(MF$6,DATE(YEAR(MF$6)+{-1;0;1},1,3)-WEEKDAY(DATE(YEAR(MF$6)+{-1;0;1},1,3))+2))/7)+1,"00"),"")</f>
        <v/>
      </c>
      <c r="MG3" s="35" t="str">
        <f>IF(WEEKDAY(MG$6,T_SE)=4,"S"&amp;TEXT(INT((MG$6-LOOKUP(MG$6,DATE(YEAR(MG$6)+{-1;0;1},1,3)-WEEKDAY(DATE(YEAR(MG$6)+{-1;0;1},1,3))+2))/7)+1,"00"),"")</f>
        <v/>
      </c>
      <c r="MH3" s="35" t="str">
        <f>IF(WEEKDAY(MH$6,T_SE)=4,"S"&amp;TEXT(INT((MH$6-LOOKUP(MH$6,DATE(YEAR(MH$6)+{-1;0;1},1,3)-WEEKDAY(DATE(YEAR(MH$6)+{-1;0;1},1,3))+2))/7)+1,"00"),"")</f>
        <v/>
      </c>
      <c r="MI3" s="35" t="str">
        <f>IF(WEEKDAY(MI$6,T_SE)=4,"S"&amp;TEXT(INT((MI$6-LOOKUP(MI$6,DATE(YEAR(MI$6)+{-1;0;1},1,3)-WEEKDAY(DATE(YEAR(MI$6)+{-1;0;1},1,3))+2))/7)+1,"00"),"")</f>
        <v/>
      </c>
      <c r="MJ3" s="35" t="str">
        <f>IF(WEEKDAY(MJ$6,T_SE)=4,"S"&amp;TEXT(INT((MJ$6-LOOKUP(MJ$6,DATE(YEAR(MJ$6)+{-1;0;1},1,3)-WEEKDAY(DATE(YEAR(MJ$6)+{-1;0;1},1,3))+2))/7)+1,"00"),"")</f>
        <v/>
      </c>
      <c r="MK3" s="35" t="str">
        <f>IF(WEEKDAY(MK$6,T_SE)=4,"S"&amp;TEXT(INT((MK$6-LOOKUP(MK$6,DATE(YEAR(MK$6)+{-1;0;1},1,3)-WEEKDAY(DATE(YEAR(MK$6)+{-1;0;1},1,3))+2))/7)+1,"00"),"")</f>
        <v/>
      </c>
      <c r="ML3" s="35" t="str">
        <f>IF(WEEKDAY(ML$6,T_SE)=4,"S"&amp;TEXT(INT((ML$6-LOOKUP(ML$6,DATE(YEAR(ML$6)+{-1;0;1},1,3)-WEEKDAY(DATE(YEAR(ML$6)+{-1;0;1},1,3))+2))/7)+1,"00"),"")</f>
        <v/>
      </c>
      <c r="MM3" s="35" t="str">
        <f>IF(WEEKDAY(MM$6,T_SE)=4,"S"&amp;TEXT(INT((MM$6-LOOKUP(MM$6,DATE(YEAR(MM$6)+{-1;0;1},1,3)-WEEKDAY(DATE(YEAR(MM$6)+{-1;0;1},1,3))+2))/7)+1,"00"),"")</f>
        <v/>
      </c>
      <c r="MN3" s="35" t="str">
        <f>IF(WEEKDAY(MN$6,T_SE)=4,"S"&amp;TEXT(INT((MN$6-LOOKUP(MN$6,DATE(YEAR(MN$6)+{-1;0;1},1,3)-WEEKDAY(DATE(YEAR(MN$6)+{-1;0;1},1,3))+2))/7)+1,"00"),"")</f>
        <v/>
      </c>
      <c r="MO3" s="35" t="str">
        <f>IF(WEEKDAY(MO$6,T_SE)=4,"S"&amp;TEXT(INT((MO$6-LOOKUP(MO$6,DATE(YEAR(MO$6)+{-1;0;1},1,3)-WEEKDAY(DATE(YEAR(MO$6)+{-1;0;1},1,3))+2))/7)+1,"00"),"")</f>
        <v/>
      </c>
      <c r="MP3" s="35" t="str">
        <f>IF(WEEKDAY(MP$6,T_SE)=4,"S"&amp;TEXT(INT((MP$6-LOOKUP(MP$6,DATE(YEAR(MP$6)+{-1;0;1},1,3)-WEEKDAY(DATE(YEAR(MP$6)+{-1;0;1},1,3))+2))/7)+1,"00"),"")</f>
        <v/>
      </c>
      <c r="MQ3" s="35" t="str">
        <f>IF(WEEKDAY(MQ$6,T_SE)=4,"S"&amp;TEXT(INT((MQ$6-LOOKUP(MQ$6,DATE(YEAR(MQ$6)+{-1;0;1},1,3)-WEEKDAY(DATE(YEAR(MQ$6)+{-1;0;1},1,3))+2))/7)+1,"00"),"")</f>
        <v/>
      </c>
      <c r="MR3" s="35" t="str">
        <f>IF(WEEKDAY(MR$6,T_SE)=4,"S"&amp;TEXT(INT((MR$6-LOOKUP(MR$6,DATE(YEAR(MR$6)+{-1;0;1},1,3)-WEEKDAY(DATE(YEAR(MR$6)+{-1;0;1},1,3))+2))/7)+1,"00"),"")</f>
        <v/>
      </c>
      <c r="MS3" s="35" t="str">
        <f>IF(WEEKDAY(MS$6,T_SE)=4,"S"&amp;TEXT(INT((MS$6-LOOKUP(MS$6,DATE(YEAR(MS$6)+{-1;0;1},1,3)-WEEKDAY(DATE(YEAR(MS$6)+{-1;0;1},1,3))+2))/7)+1,"00"),"")</f>
        <v/>
      </c>
      <c r="MT3" s="35" t="str">
        <f>IF(WEEKDAY(MT$6,T_SE)=4,"S"&amp;TEXT(INT((MT$6-LOOKUP(MT$6,DATE(YEAR(MT$6)+{-1;0;1},1,3)-WEEKDAY(DATE(YEAR(MT$6)+{-1;0;1},1,3))+2))/7)+1,"00"),"")</f>
        <v/>
      </c>
      <c r="MU3" s="35" t="str">
        <f>IF(WEEKDAY(MU$6,T_SE)=4,"S"&amp;TEXT(INT((MU$6-LOOKUP(MU$6,DATE(YEAR(MU$6)+{-1;0;1},1,3)-WEEKDAY(DATE(YEAR(MU$6)+{-1;0;1},1,3))+2))/7)+1,"00"),"")</f>
        <v>S13</v>
      </c>
      <c r="MV3" s="35" t="str">
        <f>IF(WEEKDAY(MV$6,T_SE)=4,"S"&amp;TEXT(INT((MV$6-LOOKUP(MV$6,DATE(YEAR(MV$6)+{-1;0;1},1,3)-WEEKDAY(DATE(YEAR(MV$6)+{-1;0;1},1,3))+2))/7)+1,"00"),"")</f>
        <v>S13</v>
      </c>
      <c r="MW3" s="35" t="str">
        <f>IF(WEEKDAY(MW$6,T_SE)=4,"S"&amp;TEXT(INT((MW$6-LOOKUP(MW$6,DATE(YEAR(MW$6)+{-1;0;1},1,3)-WEEKDAY(DATE(YEAR(MW$6)+{-1;0;1},1,3))+2))/7)+1,"00"),"")</f>
        <v>S13</v>
      </c>
      <c r="MX3" s="35" t="str">
        <f>IF(WEEKDAY(MX$6,T_SE)=4,"S"&amp;TEXT(INT((MX$6-LOOKUP(MX$6,DATE(YEAR(MX$6)+{-1;0;1},1,3)-WEEKDAY(DATE(YEAR(MX$6)+{-1;0;1},1,3))+2))/7)+1,"00"),"")</f>
        <v>S13</v>
      </c>
      <c r="MY3" s="35" t="str">
        <f>IF(WEEKDAY(MY$6,T_SE)=4,"S"&amp;TEXT(INT((MY$6-LOOKUP(MY$6,DATE(YEAR(MY$6)+{-1;0;1},1,3)-WEEKDAY(DATE(YEAR(MY$6)+{-1;0;1},1,3))+2))/7)+1,"00"),"")</f>
        <v/>
      </c>
      <c r="MZ3" s="35" t="str">
        <f>IF(WEEKDAY(MZ$6,T_SE)=4,"S"&amp;TEXT(INT((MZ$6-LOOKUP(MZ$6,DATE(YEAR(MZ$6)+{-1;0;1},1,3)-WEEKDAY(DATE(YEAR(MZ$6)+{-1;0;1},1,3))+2))/7)+1,"00"),"")</f>
        <v/>
      </c>
      <c r="NA3" s="35" t="str">
        <f>IF(WEEKDAY(NA$6,T_SE)=4,"S"&amp;TEXT(INT((NA$6-LOOKUP(NA$6,DATE(YEAR(NA$6)+{-1;0;1},1,3)-WEEKDAY(DATE(YEAR(NA$6)+{-1;0;1},1,3))+2))/7)+1,"00"),"")</f>
        <v/>
      </c>
      <c r="NB3" s="35" t="str">
        <f>IF(WEEKDAY(NB$6,T_SE)=4,"S"&amp;TEXT(INT((NB$6-LOOKUP(NB$6,DATE(YEAR(NB$6)+{-1;0;1},1,3)-WEEKDAY(DATE(YEAR(NB$6)+{-1;0;1},1,3))+2))/7)+1,"00"),"")</f>
        <v/>
      </c>
      <c r="NC3" s="35" t="str">
        <f>IF(WEEKDAY(NC$6,T_SE)=4,"S"&amp;TEXT(INT((NC$6-LOOKUP(NC$6,DATE(YEAR(NC$6)+{-1;0;1},1,3)-WEEKDAY(DATE(YEAR(NC$6)+{-1;0;1},1,3))+2))/7)+1,"00"),"")</f>
        <v/>
      </c>
      <c r="ND3" s="35" t="str">
        <f>IF(WEEKDAY(ND$6,T_SE)=4,"S"&amp;TEXT(INT((ND$6-LOOKUP(ND$6,DATE(YEAR(ND$6)+{-1;0;1},1,3)-WEEKDAY(DATE(YEAR(ND$6)+{-1;0;1},1,3))+2))/7)+1,"00"),"")</f>
        <v/>
      </c>
      <c r="NE3" s="35" t="str">
        <f>IF(WEEKDAY(NE$6,T_SE)=4,"S"&amp;TEXT(INT((NE$6-LOOKUP(NE$6,DATE(YEAR(NE$6)+{-1;0;1},1,3)-WEEKDAY(DATE(YEAR(NE$6)+{-1;0;1},1,3))+2))/7)+1,"00"),"")</f>
        <v/>
      </c>
      <c r="NF3" s="35" t="str">
        <f>IF(WEEKDAY(NF$6,T_SE)=4,"S"&amp;TEXT(INT((NF$6-LOOKUP(NF$6,DATE(YEAR(NF$6)+{-1;0;1},1,3)-WEEKDAY(DATE(YEAR(NF$6)+{-1;0;1},1,3))+2))/7)+1,"00"),"")</f>
        <v/>
      </c>
      <c r="NG3" s="35" t="str">
        <f>IF(WEEKDAY(NG$6,T_SE)=4,"S"&amp;TEXT(INT((NG$6-LOOKUP(NG$6,DATE(YEAR(NG$6)+{-1;0;1},1,3)-WEEKDAY(DATE(YEAR(NG$6)+{-1;0;1},1,3))+2))/7)+1,"00"),"")</f>
        <v/>
      </c>
      <c r="NH3" s="35" t="str">
        <f>IF(WEEKDAY(NH$6,T_SE)=4,"S"&amp;TEXT(INT((NH$6-LOOKUP(NH$6,DATE(YEAR(NH$6)+{-1;0;1},1,3)-WEEKDAY(DATE(YEAR(NH$6)+{-1;0;1},1,3))+2))/7)+1,"00"),"")</f>
        <v/>
      </c>
      <c r="NI3" s="35" t="str">
        <f>IF(WEEKDAY(NI$6,T_SE)=4,"S"&amp;TEXT(INT((NI$6-LOOKUP(NI$6,DATE(YEAR(NI$6)+{-1;0;1},1,3)-WEEKDAY(DATE(YEAR(NI$6)+{-1;0;1},1,3))+2))/7)+1,"00"),"")</f>
        <v/>
      </c>
      <c r="NJ3" s="35" t="str">
        <f>IF(WEEKDAY(NJ$6,T_SE)=4,"S"&amp;TEXT(INT((NJ$6-LOOKUP(NJ$6,DATE(YEAR(NJ$6)+{-1;0;1},1,3)-WEEKDAY(DATE(YEAR(NJ$6)+{-1;0;1},1,3))+2))/7)+1,"00"),"")</f>
        <v/>
      </c>
      <c r="NK3" s="35" t="str">
        <f>IF(WEEKDAY(NK$6,T_SE)=4,"S"&amp;TEXT(INT((NK$6-LOOKUP(NK$6,DATE(YEAR(NK$6)+{-1;0;1},1,3)-WEEKDAY(DATE(YEAR(NK$6)+{-1;0;1},1,3))+2))/7)+1,"00"),"")</f>
        <v/>
      </c>
      <c r="NL3" s="35" t="str">
        <f>IF(WEEKDAY(NL$6,T_SE)=4,"S"&amp;TEXT(INT((NL$6-LOOKUP(NL$6,DATE(YEAR(NL$6)+{-1;0;1},1,3)-WEEKDAY(DATE(YEAR(NL$6)+{-1;0;1},1,3))+2))/7)+1,"00"),"")</f>
        <v/>
      </c>
      <c r="NM3" s="35" t="str">
        <f>IF(WEEKDAY(NM$6,T_SE)=4,"S"&amp;TEXT(INT((NM$6-LOOKUP(NM$6,DATE(YEAR(NM$6)+{-1;0;1},1,3)-WEEKDAY(DATE(YEAR(NM$6)+{-1;0;1},1,3))+2))/7)+1,"00"),"")</f>
        <v/>
      </c>
      <c r="NN3" s="35" t="str">
        <f>IF(WEEKDAY(NN$6,T_SE)=4,"S"&amp;TEXT(INT((NN$6-LOOKUP(NN$6,DATE(YEAR(NN$6)+{-1;0;1},1,3)-WEEKDAY(DATE(YEAR(NN$6)+{-1;0;1},1,3))+2))/7)+1,"00"),"")</f>
        <v/>
      </c>
      <c r="NO3" s="35" t="str">
        <f>IF(WEEKDAY(NO$6,T_SE)=4,"S"&amp;TEXT(INT((NO$6-LOOKUP(NO$6,DATE(YEAR(NO$6)+{-1;0;1},1,3)-WEEKDAY(DATE(YEAR(NO$6)+{-1;0;1},1,3))+2))/7)+1,"00"),"")</f>
        <v/>
      </c>
      <c r="NP3" s="35" t="str">
        <f>IF(WEEKDAY(NP$6,T_SE)=4,"S"&amp;TEXT(INT((NP$6-LOOKUP(NP$6,DATE(YEAR(NP$6)+{-1;0;1},1,3)-WEEKDAY(DATE(YEAR(NP$6)+{-1;0;1},1,3))+2))/7)+1,"00"),"")</f>
        <v/>
      </c>
      <c r="NQ3" s="35" t="str">
        <f>IF(WEEKDAY(NQ$6,T_SE)=4,"S"&amp;TEXT(INT((NQ$6-LOOKUP(NQ$6,DATE(YEAR(NQ$6)+{-1;0;1},1,3)-WEEKDAY(DATE(YEAR(NQ$6)+{-1;0;1},1,3))+2))/7)+1,"00"),"")</f>
        <v/>
      </c>
      <c r="NR3" s="35" t="str">
        <f>IF(WEEKDAY(NR$6,T_SE)=4,"S"&amp;TEXT(INT((NR$6-LOOKUP(NR$6,DATE(YEAR(NR$6)+{-1;0;1},1,3)-WEEKDAY(DATE(YEAR(NR$6)+{-1;0;1},1,3))+2))/7)+1,"00"),"")</f>
        <v/>
      </c>
      <c r="NS3" s="35" t="str">
        <f>IF(WEEKDAY(NS$6,T_SE)=4,"S"&amp;TEXT(INT((NS$6-LOOKUP(NS$6,DATE(YEAR(NS$6)+{-1;0;1},1,3)-WEEKDAY(DATE(YEAR(NS$6)+{-1;0;1},1,3))+2))/7)+1,"00"),"")</f>
        <v/>
      </c>
      <c r="NT3" s="35" t="str">
        <f>IF(WEEKDAY(NT$6,T_SE)=4,"S"&amp;TEXT(INT((NT$6-LOOKUP(NT$6,DATE(YEAR(NT$6)+{-1;0;1},1,3)-WEEKDAY(DATE(YEAR(NT$6)+{-1;0;1},1,3))+2))/7)+1,"00"),"")</f>
        <v/>
      </c>
      <c r="NU3" s="35" t="str">
        <f>IF(WEEKDAY(NU$6,T_SE)=4,"S"&amp;TEXT(INT((NU$6-LOOKUP(NU$6,DATE(YEAR(NU$6)+{-1;0;1},1,3)-WEEKDAY(DATE(YEAR(NU$6)+{-1;0;1},1,3))+2))/7)+1,"00"),"")</f>
        <v/>
      </c>
      <c r="NV3" s="35" t="str">
        <f>IF(WEEKDAY(NV$6,T_SE)=4,"S"&amp;TEXT(INT((NV$6-LOOKUP(NV$6,DATE(YEAR(NV$6)+{-1;0;1},1,3)-WEEKDAY(DATE(YEAR(NV$6)+{-1;0;1},1,3))+2))/7)+1,"00"),"")</f>
        <v/>
      </c>
      <c r="NW3" s="35" t="str">
        <f>IF(WEEKDAY(NW$6,T_SE)=4,"S"&amp;TEXT(INT((NW$6-LOOKUP(NW$6,DATE(YEAR(NW$6)+{-1;0;1},1,3)-WEEKDAY(DATE(YEAR(NW$6)+{-1;0;1},1,3))+2))/7)+1,"00"),"")</f>
        <v>S14</v>
      </c>
      <c r="NX3" s="35" t="str">
        <f>IF(WEEKDAY(NX$6,T_SE)=4,"S"&amp;TEXT(INT((NX$6-LOOKUP(NX$6,DATE(YEAR(NX$6)+{-1;0;1},1,3)-WEEKDAY(DATE(YEAR(NX$6)+{-1;0;1},1,3))+2))/7)+1,"00"),"")</f>
        <v>S14</v>
      </c>
      <c r="NY3" s="35" t="str">
        <f>IF(WEEKDAY(NY$6,T_SE)=4,"S"&amp;TEXT(INT((NY$6-LOOKUP(NY$6,DATE(YEAR(NY$6)+{-1;0;1},1,3)-WEEKDAY(DATE(YEAR(NY$6)+{-1;0;1},1,3))+2))/7)+1,"00"),"")</f>
        <v>S14</v>
      </c>
      <c r="NZ3" s="35" t="str">
        <f>IF(WEEKDAY(NZ$6,T_SE)=4,"S"&amp;TEXT(INT((NZ$6-LOOKUP(NZ$6,DATE(YEAR(NZ$6)+{-1;0;1},1,3)-WEEKDAY(DATE(YEAR(NZ$6)+{-1;0;1},1,3))+2))/7)+1,"00"),"")</f>
        <v>S14</v>
      </c>
      <c r="OA3" s="35" t="str">
        <f>IF(WEEKDAY(OA$6,T_SE)=4,"S"&amp;TEXT(INT((OA$6-LOOKUP(OA$6,DATE(YEAR(OA$6)+{-1;0;1},1,3)-WEEKDAY(DATE(YEAR(OA$6)+{-1;0;1},1,3))+2))/7)+1,"00"),"")</f>
        <v/>
      </c>
      <c r="OB3" s="35" t="str">
        <f>IF(WEEKDAY(OB$6,T_SE)=4,"S"&amp;TEXT(INT((OB$6-LOOKUP(OB$6,DATE(YEAR(OB$6)+{-1;0;1},1,3)-WEEKDAY(DATE(YEAR(OB$6)+{-1;0;1},1,3))+2))/7)+1,"00"),"")</f>
        <v/>
      </c>
      <c r="OC3" s="35" t="str">
        <f>IF(WEEKDAY(OC$6,T_SE)=4,"S"&amp;TEXT(INT((OC$6-LOOKUP(OC$6,DATE(YEAR(OC$6)+{-1;0;1},1,3)-WEEKDAY(DATE(YEAR(OC$6)+{-1;0;1},1,3))+2))/7)+1,"00"),"")</f>
        <v/>
      </c>
      <c r="OD3" s="35" t="str">
        <f>IF(WEEKDAY(OD$6,T_SE)=4,"S"&amp;TEXT(INT((OD$6-LOOKUP(OD$6,DATE(YEAR(OD$6)+{-1;0;1},1,3)-WEEKDAY(DATE(YEAR(OD$6)+{-1;0;1},1,3))+2))/7)+1,"00"),"")</f>
        <v/>
      </c>
      <c r="OE3" s="35" t="str">
        <f>IF(WEEKDAY(OE$6,T_SE)=4,"S"&amp;TEXT(INT((OE$6-LOOKUP(OE$6,DATE(YEAR(OE$6)+{-1;0;1},1,3)-WEEKDAY(DATE(YEAR(OE$6)+{-1;0;1},1,3))+2))/7)+1,"00"),"")</f>
        <v/>
      </c>
      <c r="OF3" s="35" t="str">
        <f>IF(WEEKDAY(OF$6,T_SE)=4,"S"&amp;TEXT(INT((OF$6-LOOKUP(OF$6,DATE(YEAR(OF$6)+{-1;0;1},1,3)-WEEKDAY(DATE(YEAR(OF$6)+{-1;0;1},1,3))+2))/7)+1,"00"),"")</f>
        <v/>
      </c>
      <c r="OG3" s="35" t="str">
        <f>IF(WEEKDAY(OG$6,T_SE)=4,"S"&amp;TEXT(INT((OG$6-LOOKUP(OG$6,DATE(YEAR(OG$6)+{-1;0;1},1,3)-WEEKDAY(DATE(YEAR(OG$6)+{-1;0;1},1,3))+2))/7)+1,"00"),"")</f>
        <v/>
      </c>
      <c r="OH3" s="35" t="str">
        <f>IF(WEEKDAY(OH$6,T_SE)=4,"S"&amp;TEXT(INT((OH$6-LOOKUP(OH$6,DATE(YEAR(OH$6)+{-1;0;1},1,3)-WEEKDAY(DATE(YEAR(OH$6)+{-1;0;1},1,3))+2))/7)+1,"00"),"")</f>
        <v/>
      </c>
      <c r="OI3" s="35" t="str">
        <f>IF(WEEKDAY(OI$6,T_SE)=4,"S"&amp;TEXT(INT((OI$6-LOOKUP(OI$6,DATE(YEAR(OI$6)+{-1;0;1},1,3)-WEEKDAY(DATE(YEAR(OI$6)+{-1;0;1},1,3))+2))/7)+1,"00"),"")</f>
        <v/>
      </c>
      <c r="OJ3" s="35" t="str">
        <f>IF(WEEKDAY(OJ$6,T_SE)=4,"S"&amp;TEXT(INT((OJ$6-LOOKUP(OJ$6,DATE(YEAR(OJ$6)+{-1;0;1},1,3)-WEEKDAY(DATE(YEAR(OJ$6)+{-1;0;1},1,3))+2))/7)+1,"00"),"")</f>
        <v/>
      </c>
      <c r="OK3" s="35" t="str">
        <f>IF(WEEKDAY(OK$6,T_SE)=4,"S"&amp;TEXT(INT((OK$6-LOOKUP(OK$6,DATE(YEAR(OK$6)+{-1;0;1},1,3)-WEEKDAY(DATE(YEAR(OK$6)+{-1;0;1},1,3))+2))/7)+1,"00"),"")</f>
        <v/>
      </c>
      <c r="OL3" s="35" t="str">
        <f>IF(WEEKDAY(OL$6,T_SE)=4,"S"&amp;TEXT(INT((OL$6-LOOKUP(OL$6,DATE(YEAR(OL$6)+{-1;0;1},1,3)-WEEKDAY(DATE(YEAR(OL$6)+{-1;0;1},1,3))+2))/7)+1,"00"),"")</f>
        <v/>
      </c>
      <c r="OM3" s="35" t="str">
        <f>IF(WEEKDAY(OM$6,T_SE)=4,"S"&amp;TEXT(INT((OM$6-LOOKUP(OM$6,DATE(YEAR(OM$6)+{-1;0;1},1,3)-WEEKDAY(DATE(YEAR(OM$6)+{-1;0;1},1,3))+2))/7)+1,"00"),"")</f>
        <v/>
      </c>
      <c r="ON3" s="35" t="str">
        <f>IF(WEEKDAY(ON$6,T_SE)=4,"S"&amp;TEXT(INT((ON$6-LOOKUP(ON$6,DATE(YEAR(ON$6)+{-1;0;1},1,3)-WEEKDAY(DATE(YEAR(ON$6)+{-1;0;1},1,3))+2))/7)+1,"00"),"")</f>
        <v/>
      </c>
      <c r="OO3" s="35" t="str">
        <f>IF(WEEKDAY(OO$6,T_SE)=4,"S"&amp;TEXT(INT((OO$6-LOOKUP(OO$6,DATE(YEAR(OO$6)+{-1;0;1},1,3)-WEEKDAY(DATE(YEAR(OO$6)+{-1;0;1},1,3))+2))/7)+1,"00"),"")</f>
        <v/>
      </c>
      <c r="OP3" s="35" t="str">
        <f>IF(WEEKDAY(OP$6,T_SE)=4,"S"&amp;TEXT(INT((OP$6-LOOKUP(OP$6,DATE(YEAR(OP$6)+{-1;0;1},1,3)-WEEKDAY(DATE(YEAR(OP$6)+{-1;0;1},1,3))+2))/7)+1,"00"),"")</f>
        <v/>
      </c>
      <c r="OQ3" s="35" t="str">
        <f>IF(WEEKDAY(OQ$6,T_SE)=4,"S"&amp;TEXT(INT((OQ$6-LOOKUP(OQ$6,DATE(YEAR(OQ$6)+{-1;0;1},1,3)-WEEKDAY(DATE(YEAR(OQ$6)+{-1;0;1},1,3))+2))/7)+1,"00"),"")</f>
        <v/>
      </c>
      <c r="OR3" s="35" t="str">
        <f>IF(WEEKDAY(OR$6,T_SE)=4,"S"&amp;TEXT(INT((OR$6-LOOKUP(OR$6,DATE(YEAR(OR$6)+{-1;0;1},1,3)-WEEKDAY(DATE(YEAR(OR$6)+{-1;0;1},1,3))+2))/7)+1,"00"),"")</f>
        <v/>
      </c>
      <c r="OS3" s="35" t="str">
        <f>IF(WEEKDAY(OS$6,T_SE)=4,"S"&amp;TEXT(INT((OS$6-LOOKUP(OS$6,DATE(YEAR(OS$6)+{-1;0;1},1,3)-WEEKDAY(DATE(YEAR(OS$6)+{-1;0;1},1,3))+2))/7)+1,"00"),"")</f>
        <v/>
      </c>
      <c r="OT3" s="35" t="str">
        <f>IF(WEEKDAY(OT$6,T_SE)=4,"S"&amp;TEXT(INT((OT$6-LOOKUP(OT$6,DATE(YEAR(OT$6)+{-1;0;1},1,3)-WEEKDAY(DATE(YEAR(OT$6)+{-1;0;1},1,3))+2))/7)+1,"00"),"")</f>
        <v/>
      </c>
      <c r="OU3" s="35" t="str">
        <f>IF(WEEKDAY(OU$6,T_SE)=4,"S"&amp;TEXT(INT((OU$6-LOOKUP(OU$6,DATE(YEAR(OU$6)+{-1;0;1},1,3)-WEEKDAY(DATE(YEAR(OU$6)+{-1;0;1},1,3))+2))/7)+1,"00"),"")</f>
        <v/>
      </c>
      <c r="OV3" s="35" t="str">
        <f>IF(WEEKDAY(OV$6,T_SE)=4,"S"&amp;TEXT(INT((OV$6-LOOKUP(OV$6,DATE(YEAR(OV$6)+{-1;0;1},1,3)-WEEKDAY(DATE(YEAR(OV$6)+{-1;0;1},1,3))+2))/7)+1,"00"),"")</f>
        <v/>
      </c>
      <c r="OW3" s="35" t="str">
        <f>IF(WEEKDAY(OW$6,T_SE)=4,"S"&amp;TEXT(INT((OW$6-LOOKUP(OW$6,DATE(YEAR(OW$6)+{-1;0;1},1,3)-WEEKDAY(DATE(YEAR(OW$6)+{-1;0;1},1,3))+2))/7)+1,"00"),"")</f>
        <v/>
      </c>
      <c r="OX3" s="35" t="str">
        <f>IF(WEEKDAY(OX$6,T_SE)=4,"S"&amp;TEXT(INT((OX$6-LOOKUP(OX$6,DATE(YEAR(OX$6)+{-1;0;1},1,3)-WEEKDAY(DATE(YEAR(OX$6)+{-1;0;1},1,3))+2))/7)+1,"00"),"")</f>
        <v/>
      </c>
      <c r="OY3" s="35" t="str">
        <f>IF(WEEKDAY(OY$6,T_SE)=4,"S"&amp;TEXT(INT((OY$6-LOOKUP(OY$6,DATE(YEAR(OY$6)+{-1;0;1},1,3)-WEEKDAY(DATE(YEAR(OY$6)+{-1;0;1},1,3))+2))/7)+1,"00"),"")</f>
        <v>S15</v>
      </c>
      <c r="OZ3" s="35" t="str">
        <f>IF(WEEKDAY(OZ$6,T_SE)=4,"S"&amp;TEXT(INT((OZ$6-LOOKUP(OZ$6,DATE(YEAR(OZ$6)+{-1;0;1},1,3)-WEEKDAY(DATE(YEAR(OZ$6)+{-1;0;1},1,3))+2))/7)+1,"00"),"")</f>
        <v>S15</v>
      </c>
      <c r="PA3" s="35" t="str">
        <f>IF(WEEKDAY(PA$6,T_SE)=4,"S"&amp;TEXT(INT((PA$6-LOOKUP(PA$6,DATE(YEAR(PA$6)+{-1;0;1},1,3)-WEEKDAY(DATE(YEAR(PA$6)+{-1;0;1},1,3))+2))/7)+1,"00"),"")</f>
        <v>S15</v>
      </c>
      <c r="PB3" s="35" t="str">
        <f>IF(WEEKDAY(PB$6,T_SE)=4,"S"&amp;TEXT(INT((PB$6-LOOKUP(PB$6,DATE(YEAR(PB$6)+{-1;0;1},1,3)-WEEKDAY(DATE(YEAR(PB$6)+{-1;0;1},1,3))+2))/7)+1,"00"),"")</f>
        <v>S15</v>
      </c>
      <c r="PC3" s="35" t="str">
        <f>IF(WEEKDAY(PC$6,T_SE)=4,"S"&amp;TEXT(INT((PC$6-LOOKUP(PC$6,DATE(YEAR(PC$6)+{-1;0;1},1,3)-WEEKDAY(DATE(YEAR(PC$6)+{-1;0;1},1,3))+2))/7)+1,"00"),"")</f>
        <v/>
      </c>
      <c r="PD3" s="35" t="str">
        <f>IF(WEEKDAY(PD$6,T_SE)=4,"S"&amp;TEXT(INT((PD$6-LOOKUP(PD$6,DATE(YEAR(PD$6)+{-1;0;1},1,3)-WEEKDAY(DATE(YEAR(PD$6)+{-1;0;1},1,3))+2))/7)+1,"00"),"")</f>
        <v/>
      </c>
      <c r="PE3" s="35" t="str">
        <f>IF(WEEKDAY(PE$6,T_SE)=4,"S"&amp;TEXT(INT((PE$6-LOOKUP(PE$6,DATE(YEAR(PE$6)+{-1;0;1},1,3)-WEEKDAY(DATE(YEAR(PE$6)+{-1;0;1},1,3))+2))/7)+1,"00"),"")</f>
        <v/>
      </c>
      <c r="PF3" s="35" t="str">
        <f>IF(WEEKDAY(PF$6,T_SE)=4,"S"&amp;TEXT(INT((PF$6-LOOKUP(PF$6,DATE(YEAR(PF$6)+{-1;0;1},1,3)-WEEKDAY(DATE(YEAR(PF$6)+{-1;0;1},1,3))+2))/7)+1,"00"),"")</f>
        <v/>
      </c>
      <c r="PG3" s="35" t="str">
        <f>IF(WEEKDAY(PG$6,T_SE)=4,"S"&amp;TEXT(INT((PG$6-LOOKUP(PG$6,DATE(YEAR(PG$6)+{-1;0;1},1,3)-WEEKDAY(DATE(YEAR(PG$6)+{-1;0;1},1,3))+2))/7)+1,"00"),"")</f>
        <v/>
      </c>
      <c r="PH3" s="35" t="str">
        <f>IF(WEEKDAY(PH$6,T_SE)=4,"S"&amp;TEXT(INT((PH$6-LOOKUP(PH$6,DATE(YEAR(PH$6)+{-1;0;1},1,3)-WEEKDAY(DATE(YEAR(PH$6)+{-1;0;1},1,3))+2))/7)+1,"00"),"")</f>
        <v/>
      </c>
      <c r="PI3" s="35" t="str">
        <f>IF(WEEKDAY(PI$6,T_SE)=4,"S"&amp;TEXT(INT((PI$6-LOOKUP(PI$6,DATE(YEAR(PI$6)+{-1;0;1},1,3)-WEEKDAY(DATE(YEAR(PI$6)+{-1;0;1},1,3))+2))/7)+1,"00"),"")</f>
        <v/>
      </c>
      <c r="PJ3" s="35" t="str">
        <f>IF(WEEKDAY(PJ$6,T_SE)=4,"S"&amp;TEXT(INT((PJ$6-LOOKUP(PJ$6,DATE(YEAR(PJ$6)+{-1;0;1},1,3)-WEEKDAY(DATE(YEAR(PJ$6)+{-1;0;1},1,3))+2))/7)+1,"00"),"")</f>
        <v/>
      </c>
      <c r="PK3" s="35" t="str">
        <f>IF(WEEKDAY(PK$6,T_SE)=4,"S"&amp;TEXT(INT((PK$6-LOOKUP(PK$6,DATE(YEAR(PK$6)+{-1;0;1},1,3)-WEEKDAY(DATE(YEAR(PK$6)+{-1;0;1},1,3))+2))/7)+1,"00"),"")</f>
        <v/>
      </c>
      <c r="PL3" s="35" t="str">
        <f>IF(WEEKDAY(PL$6,T_SE)=4,"S"&amp;TEXT(INT((PL$6-LOOKUP(PL$6,DATE(YEAR(PL$6)+{-1;0;1},1,3)-WEEKDAY(DATE(YEAR(PL$6)+{-1;0;1},1,3))+2))/7)+1,"00"),"")</f>
        <v/>
      </c>
      <c r="PM3" s="35" t="str">
        <f>IF(WEEKDAY(PM$6,T_SE)=4,"S"&amp;TEXT(INT((PM$6-LOOKUP(PM$6,DATE(YEAR(PM$6)+{-1;0;1},1,3)-WEEKDAY(DATE(YEAR(PM$6)+{-1;0;1},1,3))+2))/7)+1,"00"),"")</f>
        <v/>
      </c>
      <c r="PN3" s="35" t="str">
        <f>IF(WEEKDAY(PN$6,T_SE)=4,"S"&amp;TEXT(INT((PN$6-LOOKUP(PN$6,DATE(YEAR(PN$6)+{-1;0;1},1,3)-WEEKDAY(DATE(YEAR(PN$6)+{-1;0;1},1,3))+2))/7)+1,"00"),"")</f>
        <v/>
      </c>
      <c r="PO3" s="35" t="str">
        <f>IF(WEEKDAY(PO$6,T_SE)=4,"S"&amp;TEXT(INT((PO$6-LOOKUP(PO$6,DATE(YEAR(PO$6)+{-1;0;1},1,3)-WEEKDAY(DATE(YEAR(PO$6)+{-1;0;1},1,3))+2))/7)+1,"00"),"")</f>
        <v/>
      </c>
      <c r="PP3" s="35" t="str">
        <f>IF(WEEKDAY(PP$6,T_SE)=4,"S"&amp;TEXT(INT((PP$6-LOOKUP(PP$6,DATE(YEAR(PP$6)+{-1;0;1},1,3)-WEEKDAY(DATE(YEAR(PP$6)+{-1;0;1},1,3))+2))/7)+1,"00"),"")</f>
        <v/>
      </c>
      <c r="PQ3" s="35" t="str">
        <f>IF(WEEKDAY(PQ$6,T_SE)=4,"S"&amp;TEXT(INT((PQ$6-LOOKUP(PQ$6,DATE(YEAR(PQ$6)+{-1;0;1},1,3)-WEEKDAY(DATE(YEAR(PQ$6)+{-1;0;1},1,3))+2))/7)+1,"00"),"")</f>
        <v/>
      </c>
      <c r="PR3" s="35" t="str">
        <f>IF(WEEKDAY(PR$6,T_SE)=4,"S"&amp;TEXT(INT((PR$6-LOOKUP(PR$6,DATE(YEAR(PR$6)+{-1;0;1},1,3)-WEEKDAY(DATE(YEAR(PR$6)+{-1;0;1},1,3))+2))/7)+1,"00"),"")</f>
        <v/>
      </c>
      <c r="PS3" s="35" t="str">
        <f>IF(WEEKDAY(PS$6,T_SE)=4,"S"&amp;TEXT(INT((PS$6-LOOKUP(PS$6,DATE(YEAR(PS$6)+{-1;0;1},1,3)-WEEKDAY(DATE(YEAR(PS$6)+{-1;0;1},1,3))+2))/7)+1,"00"),"")</f>
        <v/>
      </c>
      <c r="PT3" s="35" t="str">
        <f>IF(WEEKDAY(PT$6,T_SE)=4,"S"&amp;TEXT(INT((PT$6-LOOKUP(PT$6,DATE(YEAR(PT$6)+{-1;0;1},1,3)-WEEKDAY(DATE(YEAR(PT$6)+{-1;0;1},1,3))+2))/7)+1,"00"),"")</f>
        <v/>
      </c>
      <c r="PU3" s="35" t="str">
        <f>IF(WEEKDAY(PU$6,T_SE)=4,"S"&amp;TEXT(INT((PU$6-LOOKUP(PU$6,DATE(YEAR(PU$6)+{-1;0;1},1,3)-WEEKDAY(DATE(YEAR(PU$6)+{-1;0;1},1,3))+2))/7)+1,"00"),"")</f>
        <v/>
      </c>
      <c r="PV3" s="35" t="str">
        <f>IF(WEEKDAY(PV$6,T_SE)=4,"S"&amp;TEXT(INT((PV$6-LOOKUP(PV$6,DATE(YEAR(PV$6)+{-1;0;1},1,3)-WEEKDAY(DATE(YEAR(PV$6)+{-1;0;1},1,3))+2))/7)+1,"00"),"")</f>
        <v/>
      </c>
      <c r="PW3" s="35" t="str">
        <f>IF(WEEKDAY(PW$6,T_SE)=4,"S"&amp;TEXT(INT((PW$6-LOOKUP(PW$6,DATE(YEAR(PW$6)+{-1;0;1},1,3)-WEEKDAY(DATE(YEAR(PW$6)+{-1;0;1},1,3))+2))/7)+1,"00"),"")</f>
        <v/>
      </c>
      <c r="PX3" s="35" t="str">
        <f>IF(WEEKDAY(PX$6,T_SE)=4,"S"&amp;TEXT(INT((PX$6-LOOKUP(PX$6,DATE(YEAR(PX$6)+{-1;0;1},1,3)-WEEKDAY(DATE(YEAR(PX$6)+{-1;0;1},1,3))+2))/7)+1,"00"),"")</f>
        <v/>
      </c>
      <c r="PY3" s="35" t="str">
        <f>IF(WEEKDAY(PY$6,T_SE)=4,"S"&amp;TEXT(INT((PY$6-LOOKUP(PY$6,DATE(YEAR(PY$6)+{-1;0;1},1,3)-WEEKDAY(DATE(YEAR(PY$6)+{-1;0;1},1,3))+2))/7)+1,"00"),"")</f>
        <v/>
      </c>
      <c r="PZ3" s="35" t="str">
        <f>IF(WEEKDAY(PZ$6,T_SE)=4,"S"&amp;TEXT(INT((PZ$6-LOOKUP(PZ$6,DATE(YEAR(PZ$6)+{-1;0;1},1,3)-WEEKDAY(DATE(YEAR(PZ$6)+{-1;0;1},1,3))+2))/7)+1,"00"),"")</f>
        <v/>
      </c>
      <c r="QA3" s="35" t="str">
        <f>IF(WEEKDAY(QA$6,T_SE)=4,"S"&amp;TEXT(INT((QA$6-LOOKUP(QA$6,DATE(YEAR(QA$6)+{-1;0;1},1,3)-WEEKDAY(DATE(YEAR(QA$6)+{-1;0;1},1,3))+2))/7)+1,"00"),"")</f>
        <v>S16</v>
      </c>
      <c r="QB3" s="35" t="str">
        <f>IF(WEEKDAY(QB$6,T_SE)=4,"S"&amp;TEXT(INT((QB$6-LOOKUP(QB$6,DATE(YEAR(QB$6)+{-1;0;1},1,3)-WEEKDAY(DATE(YEAR(QB$6)+{-1;0;1},1,3))+2))/7)+1,"00"),"")</f>
        <v>S16</v>
      </c>
      <c r="QC3" s="35" t="str">
        <f>IF(WEEKDAY(QC$6,T_SE)=4,"S"&amp;TEXT(INT((QC$6-LOOKUP(QC$6,DATE(YEAR(QC$6)+{-1;0;1},1,3)-WEEKDAY(DATE(YEAR(QC$6)+{-1;0;1},1,3))+2))/7)+1,"00"),"")</f>
        <v>S16</v>
      </c>
      <c r="QD3" s="35" t="str">
        <f>IF(WEEKDAY(QD$6,T_SE)=4,"S"&amp;TEXT(INT((QD$6-LOOKUP(QD$6,DATE(YEAR(QD$6)+{-1;0;1},1,3)-WEEKDAY(DATE(YEAR(QD$6)+{-1;0;1},1,3))+2))/7)+1,"00"),"")</f>
        <v>S16</v>
      </c>
      <c r="QE3" s="35" t="str">
        <f>IF(WEEKDAY(QE$6,T_SE)=4,"S"&amp;TEXT(INT((QE$6-LOOKUP(QE$6,DATE(YEAR(QE$6)+{-1;0;1},1,3)-WEEKDAY(DATE(YEAR(QE$6)+{-1;0;1},1,3))+2))/7)+1,"00"),"")</f>
        <v/>
      </c>
      <c r="QF3" s="35" t="str">
        <f>IF(WEEKDAY(QF$6,T_SE)=4,"S"&amp;TEXT(INT((QF$6-LOOKUP(QF$6,DATE(YEAR(QF$6)+{-1;0;1},1,3)-WEEKDAY(DATE(YEAR(QF$6)+{-1;0;1},1,3))+2))/7)+1,"00"),"")</f>
        <v/>
      </c>
      <c r="QG3" s="35" t="str">
        <f>IF(WEEKDAY(QG$6,T_SE)=4,"S"&amp;TEXT(INT((QG$6-LOOKUP(QG$6,DATE(YEAR(QG$6)+{-1;0;1},1,3)-WEEKDAY(DATE(YEAR(QG$6)+{-1;0;1},1,3))+2))/7)+1,"00"),"")</f>
        <v/>
      </c>
      <c r="QH3" s="35" t="str">
        <f>IF(WEEKDAY(QH$6,T_SE)=4,"S"&amp;TEXT(INT((QH$6-LOOKUP(QH$6,DATE(YEAR(QH$6)+{-1;0;1},1,3)-WEEKDAY(DATE(YEAR(QH$6)+{-1;0;1},1,3))+2))/7)+1,"00"),"")</f>
        <v/>
      </c>
      <c r="QI3" s="35" t="str">
        <f>IF(WEEKDAY(QI$6,T_SE)=4,"S"&amp;TEXT(INT((QI$6-LOOKUP(QI$6,DATE(YEAR(QI$6)+{-1;0;1},1,3)-WEEKDAY(DATE(YEAR(QI$6)+{-1;0;1},1,3))+2))/7)+1,"00"),"")</f>
        <v/>
      </c>
      <c r="QJ3" s="35" t="str">
        <f>IF(WEEKDAY(QJ$6,T_SE)=4,"S"&amp;TEXT(INT((QJ$6-LOOKUP(QJ$6,DATE(YEAR(QJ$6)+{-1;0;1},1,3)-WEEKDAY(DATE(YEAR(QJ$6)+{-1;0;1},1,3))+2))/7)+1,"00"),"")</f>
        <v/>
      </c>
      <c r="QK3" s="35" t="str">
        <f>IF(WEEKDAY(QK$6,T_SE)=4,"S"&amp;TEXT(INT((QK$6-LOOKUP(QK$6,DATE(YEAR(QK$6)+{-1;0;1},1,3)-WEEKDAY(DATE(YEAR(QK$6)+{-1;0;1},1,3))+2))/7)+1,"00"),"")</f>
        <v/>
      </c>
      <c r="QL3" s="35" t="str">
        <f>IF(WEEKDAY(QL$6,T_SE)=4,"S"&amp;TEXT(INT((QL$6-LOOKUP(QL$6,DATE(YEAR(QL$6)+{-1;0;1},1,3)-WEEKDAY(DATE(YEAR(QL$6)+{-1;0;1},1,3))+2))/7)+1,"00"),"")</f>
        <v/>
      </c>
      <c r="QM3" s="35" t="str">
        <f>IF(WEEKDAY(QM$6,T_SE)=4,"S"&amp;TEXT(INT((QM$6-LOOKUP(QM$6,DATE(YEAR(QM$6)+{-1;0;1},1,3)-WEEKDAY(DATE(YEAR(QM$6)+{-1;0;1},1,3))+2))/7)+1,"00"),"")</f>
        <v/>
      </c>
      <c r="QN3" s="35" t="str">
        <f>IF(WEEKDAY(QN$6,T_SE)=4,"S"&amp;TEXT(INT((QN$6-LOOKUP(QN$6,DATE(YEAR(QN$6)+{-1;0;1},1,3)-WEEKDAY(DATE(YEAR(QN$6)+{-1;0;1},1,3))+2))/7)+1,"00"),"")</f>
        <v/>
      </c>
      <c r="QO3" s="35" t="str">
        <f>IF(WEEKDAY(QO$6,T_SE)=4,"S"&amp;TEXT(INT((QO$6-LOOKUP(QO$6,DATE(YEAR(QO$6)+{-1;0;1},1,3)-WEEKDAY(DATE(YEAR(QO$6)+{-1;0;1},1,3))+2))/7)+1,"00"),"")</f>
        <v/>
      </c>
      <c r="QP3" s="35" t="str">
        <f>IF(WEEKDAY(QP$6,T_SE)=4,"S"&amp;TEXT(INT((QP$6-LOOKUP(QP$6,DATE(YEAR(QP$6)+{-1;0;1},1,3)-WEEKDAY(DATE(YEAR(QP$6)+{-1;0;1},1,3))+2))/7)+1,"00"),"")</f>
        <v/>
      </c>
      <c r="QQ3" s="35" t="str">
        <f>IF(WEEKDAY(QQ$6,T_SE)=4,"S"&amp;TEXT(INT((QQ$6-LOOKUP(QQ$6,DATE(YEAR(QQ$6)+{-1;0;1},1,3)-WEEKDAY(DATE(YEAR(QQ$6)+{-1;0;1},1,3))+2))/7)+1,"00"),"")</f>
        <v/>
      </c>
      <c r="QR3" s="35" t="str">
        <f>IF(WEEKDAY(QR$6,T_SE)=4,"S"&amp;TEXT(INT((QR$6-LOOKUP(QR$6,DATE(YEAR(QR$6)+{-1;0;1},1,3)-WEEKDAY(DATE(YEAR(QR$6)+{-1;0;1},1,3))+2))/7)+1,"00"),"")</f>
        <v/>
      </c>
      <c r="QS3" s="35" t="str">
        <f>IF(WEEKDAY(QS$6,T_SE)=4,"S"&amp;TEXT(INT((QS$6-LOOKUP(QS$6,DATE(YEAR(QS$6)+{-1;0;1},1,3)-WEEKDAY(DATE(YEAR(QS$6)+{-1;0;1},1,3))+2))/7)+1,"00"),"")</f>
        <v/>
      </c>
      <c r="QT3" s="35" t="str">
        <f>IF(WEEKDAY(QT$6,T_SE)=4,"S"&amp;TEXT(INT((QT$6-LOOKUP(QT$6,DATE(YEAR(QT$6)+{-1;0;1},1,3)-WEEKDAY(DATE(YEAR(QT$6)+{-1;0;1},1,3))+2))/7)+1,"00"),"")</f>
        <v/>
      </c>
      <c r="QU3" s="35" t="str">
        <f>IF(WEEKDAY(QU$6,T_SE)=4,"S"&amp;TEXT(INT((QU$6-LOOKUP(QU$6,DATE(YEAR(QU$6)+{-1;0;1},1,3)-WEEKDAY(DATE(YEAR(QU$6)+{-1;0;1},1,3))+2))/7)+1,"00"),"")</f>
        <v/>
      </c>
      <c r="QV3" s="35" t="str">
        <f>IF(WEEKDAY(QV$6,T_SE)=4,"S"&amp;TEXT(INT((QV$6-LOOKUP(QV$6,DATE(YEAR(QV$6)+{-1;0;1},1,3)-WEEKDAY(DATE(YEAR(QV$6)+{-1;0;1},1,3))+2))/7)+1,"00"),"")</f>
        <v/>
      </c>
      <c r="QW3" s="35" t="str">
        <f>IF(WEEKDAY(QW$6,T_SE)=4,"S"&amp;TEXT(INT((QW$6-LOOKUP(QW$6,DATE(YEAR(QW$6)+{-1;0;1},1,3)-WEEKDAY(DATE(YEAR(QW$6)+{-1;0;1},1,3))+2))/7)+1,"00"),"")</f>
        <v/>
      </c>
      <c r="QX3" s="35" t="str">
        <f>IF(WEEKDAY(QX$6,T_SE)=4,"S"&amp;TEXT(INT((QX$6-LOOKUP(QX$6,DATE(YEAR(QX$6)+{-1;0;1},1,3)-WEEKDAY(DATE(YEAR(QX$6)+{-1;0;1},1,3))+2))/7)+1,"00"),"")</f>
        <v/>
      </c>
      <c r="QY3" s="35" t="str">
        <f>IF(WEEKDAY(QY$6,T_SE)=4,"S"&amp;TEXT(INT((QY$6-LOOKUP(QY$6,DATE(YEAR(QY$6)+{-1;0;1},1,3)-WEEKDAY(DATE(YEAR(QY$6)+{-1;0;1},1,3))+2))/7)+1,"00"),"")</f>
        <v/>
      </c>
      <c r="QZ3" s="35" t="str">
        <f>IF(WEEKDAY(QZ$6,T_SE)=4,"S"&amp;TEXT(INT((QZ$6-LOOKUP(QZ$6,DATE(YEAR(QZ$6)+{-1;0;1},1,3)-WEEKDAY(DATE(YEAR(QZ$6)+{-1;0;1},1,3))+2))/7)+1,"00"),"")</f>
        <v/>
      </c>
      <c r="RA3" s="35" t="str">
        <f>IF(WEEKDAY(RA$6,T_SE)=4,"S"&amp;TEXT(INT((RA$6-LOOKUP(RA$6,DATE(YEAR(RA$6)+{-1;0;1},1,3)-WEEKDAY(DATE(YEAR(RA$6)+{-1;0;1},1,3))+2))/7)+1,"00"),"")</f>
        <v/>
      </c>
      <c r="RB3" s="35" t="str">
        <f>IF(WEEKDAY(RB$6,T_SE)=4,"S"&amp;TEXT(INT((RB$6-LOOKUP(RB$6,DATE(YEAR(RB$6)+{-1;0;1},1,3)-WEEKDAY(DATE(YEAR(RB$6)+{-1;0;1},1,3))+2))/7)+1,"00"),"")</f>
        <v/>
      </c>
      <c r="RC3" s="35" t="str">
        <f>IF(WEEKDAY(RC$6,T_SE)=4,"S"&amp;TEXT(INT((RC$6-LOOKUP(RC$6,DATE(YEAR(RC$6)+{-1;0;1},1,3)-WEEKDAY(DATE(YEAR(RC$6)+{-1;0;1},1,3))+2))/7)+1,"00"),"")</f>
        <v>S17</v>
      </c>
      <c r="RD3" s="35" t="str">
        <f>IF(WEEKDAY(RD$6,T_SE)=4,"S"&amp;TEXT(INT((RD$6-LOOKUP(RD$6,DATE(YEAR(RD$6)+{-1;0;1},1,3)-WEEKDAY(DATE(YEAR(RD$6)+{-1;0;1},1,3))+2))/7)+1,"00"),"")</f>
        <v>S17</v>
      </c>
      <c r="RE3" s="35" t="str">
        <f>IF(WEEKDAY(RE$6,T_SE)=4,"S"&amp;TEXT(INT((RE$6-LOOKUP(RE$6,DATE(YEAR(RE$6)+{-1;0;1},1,3)-WEEKDAY(DATE(YEAR(RE$6)+{-1;0;1},1,3))+2))/7)+1,"00"),"")</f>
        <v>S17</v>
      </c>
      <c r="RF3" s="35" t="str">
        <f>IF(WEEKDAY(RF$6,T_SE)=4,"S"&amp;TEXT(INT((RF$6-LOOKUP(RF$6,DATE(YEAR(RF$6)+{-1;0;1},1,3)-WEEKDAY(DATE(YEAR(RF$6)+{-1;0;1},1,3))+2))/7)+1,"00"),"")</f>
        <v>S17</v>
      </c>
      <c r="RG3" s="35" t="str">
        <f>IF(WEEKDAY(RG$6,T_SE)=4,"S"&amp;TEXT(INT((RG$6-LOOKUP(RG$6,DATE(YEAR(RG$6)+{-1;0;1},1,3)-WEEKDAY(DATE(YEAR(RG$6)+{-1;0;1},1,3))+2))/7)+1,"00"),"")</f>
        <v/>
      </c>
      <c r="RH3" s="35" t="str">
        <f>IF(WEEKDAY(RH$6,T_SE)=4,"S"&amp;TEXT(INT((RH$6-LOOKUP(RH$6,DATE(YEAR(RH$6)+{-1;0;1},1,3)-WEEKDAY(DATE(YEAR(RH$6)+{-1;0;1},1,3))+2))/7)+1,"00"),"")</f>
        <v/>
      </c>
      <c r="RI3" s="35" t="str">
        <f>IF(WEEKDAY(RI$6,T_SE)=4,"S"&amp;TEXT(INT((RI$6-LOOKUP(RI$6,DATE(YEAR(RI$6)+{-1;0;1},1,3)-WEEKDAY(DATE(YEAR(RI$6)+{-1;0;1},1,3))+2))/7)+1,"00"),"")</f>
        <v/>
      </c>
      <c r="RJ3" s="35" t="str">
        <f>IF(WEEKDAY(RJ$6,T_SE)=4,"S"&amp;TEXT(INT((RJ$6-LOOKUP(RJ$6,DATE(YEAR(RJ$6)+{-1;0;1},1,3)-WEEKDAY(DATE(YEAR(RJ$6)+{-1;0;1},1,3))+2))/7)+1,"00"),"")</f>
        <v/>
      </c>
      <c r="RK3" s="35" t="str">
        <f>IF(WEEKDAY(RK$6,T_SE)=4,"S"&amp;TEXT(INT((RK$6-LOOKUP(RK$6,DATE(YEAR(RK$6)+{-1;0;1},1,3)-WEEKDAY(DATE(YEAR(RK$6)+{-1;0;1},1,3))+2))/7)+1,"00"),"")</f>
        <v/>
      </c>
      <c r="RL3" s="35" t="str">
        <f>IF(WEEKDAY(RL$6,T_SE)=4,"S"&amp;TEXT(INT((RL$6-LOOKUP(RL$6,DATE(YEAR(RL$6)+{-1;0;1},1,3)-WEEKDAY(DATE(YEAR(RL$6)+{-1;0;1},1,3))+2))/7)+1,"00"),"")</f>
        <v/>
      </c>
      <c r="RM3" s="35" t="str">
        <f>IF(WEEKDAY(RM$6,T_SE)=4,"S"&amp;TEXT(INT((RM$6-LOOKUP(RM$6,DATE(YEAR(RM$6)+{-1;0;1},1,3)-WEEKDAY(DATE(YEAR(RM$6)+{-1;0;1},1,3))+2))/7)+1,"00"),"")</f>
        <v/>
      </c>
      <c r="RN3" s="35" t="str">
        <f>IF(WEEKDAY(RN$6,T_SE)=4,"S"&amp;TEXT(INT((RN$6-LOOKUP(RN$6,DATE(YEAR(RN$6)+{-1;0;1},1,3)-WEEKDAY(DATE(YEAR(RN$6)+{-1;0;1},1,3))+2))/7)+1,"00"),"")</f>
        <v/>
      </c>
      <c r="RO3" s="35" t="str">
        <f>IF(WEEKDAY(RO$6,T_SE)=4,"S"&amp;TEXT(INT((RO$6-LOOKUP(RO$6,DATE(YEAR(RO$6)+{-1;0;1},1,3)-WEEKDAY(DATE(YEAR(RO$6)+{-1;0;1},1,3))+2))/7)+1,"00"),"")</f>
        <v/>
      </c>
      <c r="RP3" s="35" t="str">
        <f>IF(WEEKDAY(RP$6,T_SE)=4,"S"&amp;TEXT(INT((RP$6-LOOKUP(RP$6,DATE(YEAR(RP$6)+{-1;0;1},1,3)-WEEKDAY(DATE(YEAR(RP$6)+{-1;0;1},1,3))+2))/7)+1,"00"),"")</f>
        <v/>
      </c>
      <c r="RQ3" s="35" t="str">
        <f>IF(WEEKDAY(RQ$6,T_SE)=4,"S"&amp;TEXT(INT((RQ$6-LOOKUP(RQ$6,DATE(YEAR(RQ$6)+{-1;0;1},1,3)-WEEKDAY(DATE(YEAR(RQ$6)+{-1;0;1},1,3))+2))/7)+1,"00"),"")</f>
        <v/>
      </c>
      <c r="RR3" s="35" t="str">
        <f>IF(WEEKDAY(RR$6,T_SE)=4,"S"&amp;TEXT(INT((RR$6-LOOKUP(RR$6,DATE(YEAR(RR$6)+{-1;0;1},1,3)-WEEKDAY(DATE(YEAR(RR$6)+{-1;0;1},1,3))+2))/7)+1,"00"),"")</f>
        <v/>
      </c>
      <c r="RS3" s="35" t="str">
        <f>IF(WEEKDAY(RS$6,T_SE)=4,"S"&amp;TEXT(INT((RS$6-LOOKUP(RS$6,DATE(YEAR(RS$6)+{-1;0;1},1,3)-WEEKDAY(DATE(YEAR(RS$6)+{-1;0;1},1,3))+2))/7)+1,"00"),"")</f>
        <v/>
      </c>
      <c r="RT3" s="35" t="str">
        <f>IF(WEEKDAY(RT$6,T_SE)=4,"S"&amp;TEXT(INT((RT$6-LOOKUP(RT$6,DATE(YEAR(RT$6)+{-1;0;1},1,3)-WEEKDAY(DATE(YEAR(RT$6)+{-1;0;1},1,3))+2))/7)+1,"00"),"")</f>
        <v/>
      </c>
      <c r="RU3" s="35" t="str">
        <f>IF(WEEKDAY(RU$6,T_SE)=4,"S"&amp;TEXT(INT((RU$6-LOOKUP(RU$6,DATE(YEAR(RU$6)+{-1;0;1},1,3)-WEEKDAY(DATE(YEAR(RU$6)+{-1;0;1},1,3))+2))/7)+1,"00"),"")</f>
        <v/>
      </c>
      <c r="RV3" s="35" t="str">
        <f>IF(WEEKDAY(RV$6,T_SE)=4,"S"&amp;TEXT(INT((RV$6-LOOKUP(RV$6,DATE(YEAR(RV$6)+{-1;0;1},1,3)-WEEKDAY(DATE(YEAR(RV$6)+{-1;0;1},1,3))+2))/7)+1,"00"),"")</f>
        <v/>
      </c>
      <c r="RW3" s="35" t="str">
        <f>IF(WEEKDAY(RW$6,T_SE)=4,"S"&amp;TEXT(INT((RW$6-LOOKUP(RW$6,DATE(YEAR(RW$6)+{-1;0;1},1,3)-WEEKDAY(DATE(YEAR(RW$6)+{-1;0;1},1,3))+2))/7)+1,"00"),"")</f>
        <v/>
      </c>
      <c r="RX3" s="35" t="str">
        <f>IF(WEEKDAY(RX$6,T_SE)=4,"S"&amp;TEXT(INT((RX$6-LOOKUP(RX$6,DATE(YEAR(RX$6)+{-1;0;1},1,3)-WEEKDAY(DATE(YEAR(RX$6)+{-1;0;1},1,3))+2))/7)+1,"00"),"")</f>
        <v/>
      </c>
      <c r="RY3" s="35" t="str">
        <f>IF(WEEKDAY(RY$6,T_SE)=4,"S"&amp;TEXT(INT((RY$6-LOOKUP(RY$6,DATE(YEAR(RY$6)+{-1;0;1},1,3)-WEEKDAY(DATE(YEAR(RY$6)+{-1;0;1},1,3))+2))/7)+1,"00"),"")</f>
        <v/>
      </c>
      <c r="RZ3" s="35" t="str">
        <f>IF(WEEKDAY(RZ$6,T_SE)=4,"S"&amp;TEXT(INT((RZ$6-LOOKUP(RZ$6,DATE(YEAR(RZ$6)+{-1;0;1},1,3)-WEEKDAY(DATE(YEAR(RZ$6)+{-1;0;1},1,3))+2))/7)+1,"00"),"")</f>
        <v/>
      </c>
      <c r="SA3" s="35" t="str">
        <f>IF(WEEKDAY(SA$6,T_SE)=4,"S"&amp;TEXT(INT((SA$6-LOOKUP(SA$6,DATE(YEAR(SA$6)+{-1;0;1},1,3)-WEEKDAY(DATE(YEAR(SA$6)+{-1;0;1},1,3))+2))/7)+1,"00"),"")</f>
        <v/>
      </c>
      <c r="SB3" s="35" t="str">
        <f>IF(WEEKDAY(SB$6,T_SE)=4,"S"&amp;TEXT(INT((SB$6-LOOKUP(SB$6,DATE(YEAR(SB$6)+{-1;0;1},1,3)-WEEKDAY(DATE(YEAR(SB$6)+{-1;0;1},1,3))+2))/7)+1,"00"),"")</f>
        <v/>
      </c>
      <c r="SC3" s="35" t="str">
        <f>IF(WEEKDAY(SC$6,T_SE)=4,"S"&amp;TEXT(INT((SC$6-LOOKUP(SC$6,DATE(YEAR(SC$6)+{-1;0;1},1,3)-WEEKDAY(DATE(YEAR(SC$6)+{-1;0;1},1,3))+2))/7)+1,"00"),"")</f>
        <v/>
      </c>
      <c r="SD3" s="35" t="str">
        <f>IF(WEEKDAY(SD$6,T_SE)=4,"S"&amp;TEXT(INT((SD$6-LOOKUP(SD$6,DATE(YEAR(SD$6)+{-1;0;1},1,3)-WEEKDAY(DATE(YEAR(SD$6)+{-1;0;1},1,3))+2))/7)+1,"00"),"")</f>
        <v/>
      </c>
      <c r="SE3" s="35" t="str">
        <f>IF(WEEKDAY(SE$6,T_SE)=4,"S"&amp;TEXT(INT((SE$6-LOOKUP(SE$6,DATE(YEAR(SE$6)+{-1;0;1},1,3)-WEEKDAY(DATE(YEAR(SE$6)+{-1;0;1},1,3))+2))/7)+1,"00"),"")</f>
        <v>S18</v>
      </c>
      <c r="SF3" s="35" t="str">
        <f>IF(WEEKDAY(SF$6,T_SE)=4,"S"&amp;TEXT(INT((SF$6-LOOKUP(SF$6,DATE(YEAR(SF$6)+{-1;0;1},1,3)-WEEKDAY(DATE(YEAR(SF$6)+{-1;0;1},1,3))+2))/7)+1,"00"),"")</f>
        <v>S18</v>
      </c>
      <c r="SG3" s="35" t="str">
        <f>IF(WEEKDAY(SG$6,T_SE)=4,"S"&amp;TEXT(INT((SG$6-LOOKUP(SG$6,DATE(YEAR(SG$6)+{-1;0;1},1,3)-WEEKDAY(DATE(YEAR(SG$6)+{-1;0;1},1,3))+2))/7)+1,"00"),"")</f>
        <v>S18</v>
      </c>
      <c r="SH3" s="35" t="str">
        <f>IF(WEEKDAY(SH$6,T_SE)=4,"S"&amp;TEXT(INT((SH$6-LOOKUP(SH$6,DATE(YEAR(SH$6)+{-1;0;1},1,3)-WEEKDAY(DATE(YEAR(SH$6)+{-1;0;1},1,3))+2))/7)+1,"00"),"")</f>
        <v>S18</v>
      </c>
      <c r="SI3" s="35" t="str">
        <f>IF(WEEKDAY(SI$6,T_SE)=4,"S"&amp;TEXT(INT((SI$6-LOOKUP(SI$6,DATE(YEAR(SI$6)+{-1;0;1},1,3)-WEEKDAY(DATE(YEAR(SI$6)+{-1;0;1},1,3))+2))/7)+1,"00"),"")</f>
        <v/>
      </c>
      <c r="SJ3" s="35" t="str">
        <f>IF(WEEKDAY(SJ$6,T_SE)=4,"S"&amp;TEXT(INT((SJ$6-LOOKUP(SJ$6,DATE(YEAR(SJ$6)+{-1;0;1},1,3)-WEEKDAY(DATE(YEAR(SJ$6)+{-1;0;1},1,3))+2))/7)+1,"00"),"")</f>
        <v/>
      </c>
      <c r="SK3" s="35" t="str">
        <f>IF(WEEKDAY(SK$6,T_SE)=4,"S"&amp;TEXT(INT((SK$6-LOOKUP(SK$6,DATE(YEAR(SK$6)+{-1;0;1},1,3)-WEEKDAY(DATE(YEAR(SK$6)+{-1;0;1},1,3))+2))/7)+1,"00"),"")</f>
        <v/>
      </c>
      <c r="SL3" s="35" t="str">
        <f>IF(WEEKDAY(SL$6,T_SE)=4,"S"&amp;TEXT(INT((SL$6-LOOKUP(SL$6,DATE(YEAR(SL$6)+{-1;0;1},1,3)-WEEKDAY(DATE(YEAR(SL$6)+{-1;0;1},1,3))+2))/7)+1,"00"),"")</f>
        <v/>
      </c>
      <c r="SM3" s="35" t="str">
        <f>IF(WEEKDAY(SM$6,T_SE)=4,"S"&amp;TEXT(INT((SM$6-LOOKUP(SM$6,DATE(YEAR(SM$6)+{-1;0;1},1,3)-WEEKDAY(DATE(YEAR(SM$6)+{-1;0;1},1,3))+2))/7)+1,"00"),"")</f>
        <v/>
      </c>
      <c r="SN3" s="35" t="str">
        <f>IF(WEEKDAY(SN$6,T_SE)=4,"S"&amp;TEXT(INT((SN$6-LOOKUP(SN$6,DATE(YEAR(SN$6)+{-1;0;1},1,3)-WEEKDAY(DATE(YEAR(SN$6)+{-1;0;1},1,3))+2))/7)+1,"00"),"")</f>
        <v/>
      </c>
      <c r="SO3" s="35" t="str">
        <f>IF(WEEKDAY(SO$6,T_SE)=4,"S"&amp;TEXT(INT((SO$6-LOOKUP(SO$6,DATE(YEAR(SO$6)+{-1;0;1},1,3)-WEEKDAY(DATE(YEAR(SO$6)+{-1;0;1},1,3))+2))/7)+1,"00"),"")</f>
        <v/>
      </c>
      <c r="SP3" s="35" t="str">
        <f>IF(WEEKDAY(SP$6,T_SE)=4,"S"&amp;TEXT(INT((SP$6-LOOKUP(SP$6,DATE(YEAR(SP$6)+{-1;0;1},1,3)-WEEKDAY(DATE(YEAR(SP$6)+{-1;0;1},1,3))+2))/7)+1,"00"),"")</f>
        <v/>
      </c>
      <c r="SQ3" s="35" t="str">
        <f>IF(WEEKDAY(SQ$6,T_SE)=4,"S"&amp;TEXT(INT((SQ$6-LOOKUP(SQ$6,DATE(YEAR(SQ$6)+{-1;0;1},1,3)-WEEKDAY(DATE(YEAR(SQ$6)+{-1;0;1},1,3))+2))/7)+1,"00"),"")</f>
        <v/>
      </c>
      <c r="SR3" s="35" t="str">
        <f>IF(WEEKDAY(SR$6,T_SE)=4,"S"&amp;TEXT(INT((SR$6-LOOKUP(SR$6,DATE(YEAR(SR$6)+{-1;0;1},1,3)-WEEKDAY(DATE(YEAR(SR$6)+{-1;0;1},1,3))+2))/7)+1,"00"),"")</f>
        <v/>
      </c>
      <c r="SS3" s="35" t="str">
        <f>IF(WEEKDAY(SS$6,T_SE)=4,"S"&amp;TEXT(INT((SS$6-LOOKUP(SS$6,DATE(YEAR(SS$6)+{-1;0;1},1,3)-WEEKDAY(DATE(YEAR(SS$6)+{-1;0;1},1,3))+2))/7)+1,"00"),"")</f>
        <v/>
      </c>
      <c r="ST3" s="35" t="str">
        <f>IF(WEEKDAY(ST$6,T_SE)=4,"S"&amp;TEXT(INT((ST$6-LOOKUP(ST$6,DATE(YEAR(ST$6)+{-1;0;1},1,3)-WEEKDAY(DATE(YEAR(ST$6)+{-1;0;1},1,3))+2))/7)+1,"00"),"")</f>
        <v/>
      </c>
      <c r="SU3" s="35" t="str">
        <f>IF(WEEKDAY(SU$6,T_SE)=4,"S"&amp;TEXT(INT((SU$6-LOOKUP(SU$6,DATE(YEAR(SU$6)+{-1;0;1},1,3)-WEEKDAY(DATE(YEAR(SU$6)+{-1;0;1},1,3))+2))/7)+1,"00"),"")</f>
        <v/>
      </c>
      <c r="SV3" s="35" t="str">
        <f>IF(WEEKDAY(SV$6,T_SE)=4,"S"&amp;TEXT(INT((SV$6-LOOKUP(SV$6,DATE(YEAR(SV$6)+{-1;0;1},1,3)-WEEKDAY(DATE(YEAR(SV$6)+{-1;0;1},1,3))+2))/7)+1,"00"),"")</f>
        <v/>
      </c>
      <c r="SW3" s="35" t="str">
        <f>IF(WEEKDAY(SW$6,T_SE)=4,"S"&amp;TEXT(INT((SW$6-LOOKUP(SW$6,DATE(YEAR(SW$6)+{-1;0;1},1,3)-WEEKDAY(DATE(YEAR(SW$6)+{-1;0;1},1,3))+2))/7)+1,"00"),"")</f>
        <v/>
      </c>
      <c r="SX3" s="35" t="str">
        <f>IF(WEEKDAY(SX$6,T_SE)=4,"S"&amp;TEXT(INT((SX$6-LOOKUP(SX$6,DATE(YEAR(SX$6)+{-1;0;1},1,3)-WEEKDAY(DATE(YEAR(SX$6)+{-1;0;1},1,3))+2))/7)+1,"00"),"")</f>
        <v/>
      </c>
      <c r="SY3" s="35" t="str">
        <f>IF(WEEKDAY(SY$6,T_SE)=4,"S"&amp;TEXT(INT((SY$6-LOOKUP(SY$6,DATE(YEAR(SY$6)+{-1;0;1},1,3)-WEEKDAY(DATE(YEAR(SY$6)+{-1;0;1},1,3))+2))/7)+1,"00"),"")</f>
        <v/>
      </c>
      <c r="SZ3" s="35" t="str">
        <f>IF(WEEKDAY(SZ$6,T_SE)=4,"S"&amp;TEXT(INT((SZ$6-LOOKUP(SZ$6,DATE(YEAR(SZ$6)+{-1;0;1},1,3)-WEEKDAY(DATE(YEAR(SZ$6)+{-1;0;1},1,3))+2))/7)+1,"00"),"")</f>
        <v/>
      </c>
      <c r="TA3" s="35" t="str">
        <f>IF(WEEKDAY(TA$6,T_SE)=4,"S"&amp;TEXT(INT((TA$6-LOOKUP(TA$6,DATE(YEAR(TA$6)+{-1;0;1},1,3)-WEEKDAY(DATE(YEAR(TA$6)+{-1;0;1},1,3))+2))/7)+1,"00"),"")</f>
        <v/>
      </c>
      <c r="TB3" s="35" t="str">
        <f>IF(WEEKDAY(TB$6,T_SE)=4,"S"&amp;TEXT(INT((TB$6-LOOKUP(TB$6,DATE(YEAR(TB$6)+{-1;0;1},1,3)-WEEKDAY(DATE(YEAR(TB$6)+{-1;0;1},1,3))+2))/7)+1,"00"),"")</f>
        <v/>
      </c>
      <c r="TC3" s="35" t="str">
        <f>IF(WEEKDAY(TC$6,T_SE)=4,"S"&amp;TEXT(INT((TC$6-LOOKUP(TC$6,DATE(YEAR(TC$6)+{-1;0;1},1,3)-WEEKDAY(DATE(YEAR(TC$6)+{-1;0;1},1,3))+2))/7)+1,"00"),"")</f>
        <v/>
      </c>
      <c r="TD3" s="35" t="str">
        <f>IF(WEEKDAY(TD$6,T_SE)=4,"S"&amp;TEXT(INT((TD$6-LOOKUP(TD$6,DATE(YEAR(TD$6)+{-1;0;1},1,3)-WEEKDAY(DATE(YEAR(TD$6)+{-1;0;1},1,3))+2))/7)+1,"00"),"")</f>
        <v/>
      </c>
      <c r="TE3" s="35" t="str">
        <f>IF(WEEKDAY(TE$6,T_SE)=4,"S"&amp;TEXT(INT((TE$6-LOOKUP(TE$6,DATE(YEAR(TE$6)+{-1;0;1},1,3)-WEEKDAY(DATE(YEAR(TE$6)+{-1;0;1},1,3))+2))/7)+1,"00"),"")</f>
        <v/>
      </c>
      <c r="TF3" s="35" t="str">
        <f>IF(WEEKDAY(TF$6,T_SE)=4,"S"&amp;TEXT(INT((TF$6-LOOKUP(TF$6,DATE(YEAR(TF$6)+{-1;0;1},1,3)-WEEKDAY(DATE(YEAR(TF$6)+{-1;0;1},1,3))+2))/7)+1,"00"),"")</f>
        <v/>
      </c>
      <c r="TG3" s="35" t="str">
        <f>IF(WEEKDAY(TG$6,T_SE)=4,"S"&amp;TEXT(INT((TG$6-LOOKUP(TG$6,DATE(YEAR(TG$6)+{-1;0;1},1,3)-WEEKDAY(DATE(YEAR(TG$6)+{-1;0;1},1,3))+2))/7)+1,"00"),"")</f>
        <v>S19</v>
      </c>
      <c r="TH3" s="35" t="str">
        <f>IF(WEEKDAY(TH$6,T_SE)=4,"S"&amp;TEXT(INT((TH$6-LOOKUP(TH$6,DATE(YEAR(TH$6)+{-1;0;1},1,3)-WEEKDAY(DATE(YEAR(TH$6)+{-1;0;1},1,3))+2))/7)+1,"00"),"")</f>
        <v>S19</v>
      </c>
      <c r="TI3" s="35" t="str">
        <f>IF(WEEKDAY(TI$6,T_SE)=4,"S"&amp;TEXT(INT((TI$6-LOOKUP(TI$6,DATE(YEAR(TI$6)+{-1;0;1},1,3)-WEEKDAY(DATE(YEAR(TI$6)+{-1;0;1},1,3))+2))/7)+1,"00"),"")</f>
        <v>S19</v>
      </c>
      <c r="TJ3" s="35" t="str">
        <f>IF(WEEKDAY(TJ$6,T_SE)=4,"S"&amp;TEXT(INT((TJ$6-LOOKUP(TJ$6,DATE(YEAR(TJ$6)+{-1;0;1},1,3)-WEEKDAY(DATE(YEAR(TJ$6)+{-1;0;1},1,3))+2))/7)+1,"00"),"")</f>
        <v>S19</v>
      </c>
      <c r="TK3" s="35" t="str">
        <f>IF(WEEKDAY(TK$6,T_SE)=4,"S"&amp;TEXT(INT((TK$6-LOOKUP(TK$6,DATE(YEAR(TK$6)+{-1;0;1},1,3)-WEEKDAY(DATE(YEAR(TK$6)+{-1;0;1},1,3))+2))/7)+1,"00"),"")</f>
        <v/>
      </c>
      <c r="TL3" s="35" t="str">
        <f>IF(WEEKDAY(TL$6,T_SE)=4,"S"&amp;TEXT(INT((TL$6-LOOKUP(TL$6,DATE(YEAR(TL$6)+{-1;0;1},1,3)-WEEKDAY(DATE(YEAR(TL$6)+{-1;0;1},1,3))+2))/7)+1,"00"),"")</f>
        <v/>
      </c>
      <c r="TM3" s="35" t="str">
        <f>IF(WEEKDAY(TM$6,T_SE)=4,"S"&amp;TEXT(INT((TM$6-LOOKUP(TM$6,DATE(YEAR(TM$6)+{-1;0;1},1,3)-WEEKDAY(DATE(YEAR(TM$6)+{-1;0;1},1,3))+2))/7)+1,"00"),"")</f>
        <v/>
      </c>
      <c r="TN3" s="35" t="str">
        <f>IF(WEEKDAY(TN$6,T_SE)=4,"S"&amp;TEXT(INT((TN$6-LOOKUP(TN$6,DATE(YEAR(TN$6)+{-1;0;1},1,3)-WEEKDAY(DATE(YEAR(TN$6)+{-1;0;1},1,3))+2))/7)+1,"00"),"")</f>
        <v/>
      </c>
      <c r="TO3" s="35" t="str">
        <f>IF(WEEKDAY(TO$6,T_SE)=4,"S"&amp;TEXT(INT((TO$6-LOOKUP(TO$6,DATE(YEAR(TO$6)+{-1;0;1},1,3)-WEEKDAY(DATE(YEAR(TO$6)+{-1;0;1},1,3))+2))/7)+1,"00"),"")</f>
        <v/>
      </c>
      <c r="TP3" s="35" t="str">
        <f>IF(WEEKDAY(TP$6,T_SE)=4,"S"&amp;TEXT(INT((TP$6-LOOKUP(TP$6,DATE(YEAR(TP$6)+{-1;0;1},1,3)-WEEKDAY(DATE(YEAR(TP$6)+{-1;0;1},1,3))+2))/7)+1,"00"),"")</f>
        <v/>
      </c>
      <c r="TQ3" s="35" t="str">
        <f>IF(WEEKDAY(TQ$6,T_SE)=4,"S"&amp;TEXT(INT((TQ$6-LOOKUP(TQ$6,DATE(YEAR(TQ$6)+{-1;0;1},1,3)-WEEKDAY(DATE(YEAR(TQ$6)+{-1;0;1},1,3))+2))/7)+1,"00"),"")</f>
        <v/>
      </c>
      <c r="TR3" s="35" t="str">
        <f>IF(WEEKDAY(TR$6,T_SE)=4,"S"&amp;TEXT(INT((TR$6-LOOKUP(TR$6,DATE(YEAR(TR$6)+{-1;0;1},1,3)-WEEKDAY(DATE(YEAR(TR$6)+{-1;0;1},1,3))+2))/7)+1,"00"),"")</f>
        <v/>
      </c>
      <c r="TS3" s="35" t="str">
        <f>IF(WEEKDAY(TS$6,T_SE)=4,"S"&amp;TEXT(INT((TS$6-LOOKUP(TS$6,DATE(YEAR(TS$6)+{-1;0;1},1,3)-WEEKDAY(DATE(YEAR(TS$6)+{-1;0;1},1,3))+2))/7)+1,"00"),"")</f>
        <v/>
      </c>
      <c r="TT3" s="35" t="str">
        <f>IF(WEEKDAY(TT$6,T_SE)=4,"S"&amp;TEXT(INT((TT$6-LOOKUP(TT$6,DATE(YEAR(TT$6)+{-1;0;1},1,3)-WEEKDAY(DATE(YEAR(TT$6)+{-1;0;1},1,3))+2))/7)+1,"00"),"")</f>
        <v/>
      </c>
      <c r="TU3" s="35" t="str">
        <f>IF(WEEKDAY(TU$6,T_SE)=4,"S"&amp;TEXT(INT((TU$6-LOOKUP(TU$6,DATE(YEAR(TU$6)+{-1;0;1},1,3)-WEEKDAY(DATE(YEAR(TU$6)+{-1;0;1},1,3))+2))/7)+1,"00"),"")</f>
        <v/>
      </c>
      <c r="TV3" s="35" t="str">
        <f>IF(WEEKDAY(TV$6,T_SE)=4,"S"&amp;TEXT(INT((TV$6-LOOKUP(TV$6,DATE(YEAR(TV$6)+{-1;0;1},1,3)-WEEKDAY(DATE(YEAR(TV$6)+{-1;0;1},1,3))+2))/7)+1,"00"),"")</f>
        <v/>
      </c>
      <c r="TW3" s="35" t="str">
        <f>IF(WEEKDAY(TW$6,T_SE)=4,"S"&amp;TEXT(INT((TW$6-LOOKUP(TW$6,DATE(YEAR(TW$6)+{-1;0;1},1,3)-WEEKDAY(DATE(YEAR(TW$6)+{-1;0;1},1,3))+2))/7)+1,"00"),"")</f>
        <v/>
      </c>
      <c r="TX3" s="35" t="str">
        <f>IF(WEEKDAY(TX$6,T_SE)=4,"S"&amp;TEXT(INT((TX$6-LOOKUP(TX$6,DATE(YEAR(TX$6)+{-1;0;1},1,3)-WEEKDAY(DATE(YEAR(TX$6)+{-1;0;1},1,3))+2))/7)+1,"00"),"")</f>
        <v/>
      </c>
      <c r="TY3" s="35" t="str">
        <f>IF(WEEKDAY(TY$6,T_SE)=4,"S"&amp;TEXT(INT((TY$6-LOOKUP(TY$6,DATE(YEAR(TY$6)+{-1;0;1},1,3)-WEEKDAY(DATE(YEAR(TY$6)+{-1;0;1},1,3))+2))/7)+1,"00"),"")</f>
        <v/>
      </c>
      <c r="TZ3" s="35" t="str">
        <f>IF(WEEKDAY(TZ$6,T_SE)=4,"S"&amp;TEXT(INT((TZ$6-LOOKUP(TZ$6,DATE(YEAR(TZ$6)+{-1;0;1},1,3)-WEEKDAY(DATE(YEAR(TZ$6)+{-1;0;1},1,3))+2))/7)+1,"00"),"")</f>
        <v/>
      </c>
      <c r="UA3" s="35" t="str">
        <f>IF(WEEKDAY(UA$6,T_SE)=4,"S"&amp;TEXT(INT((UA$6-LOOKUP(UA$6,DATE(YEAR(UA$6)+{-1;0;1},1,3)-WEEKDAY(DATE(YEAR(UA$6)+{-1;0;1},1,3))+2))/7)+1,"00"),"")</f>
        <v/>
      </c>
      <c r="UB3" s="35" t="str">
        <f>IF(WEEKDAY(UB$6,T_SE)=4,"S"&amp;TEXT(INT((UB$6-LOOKUP(UB$6,DATE(YEAR(UB$6)+{-1;0;1},1,3)-WEEKDAY(DATE(YEAR(UB$6)+{-1;0;1},1,3))+2))/7)+1,"00"),"")</f>
        <v/>
      </c>
      <c r="UC3" s="35" t="str">
        <f>IF(WEEKDAY(UC$6,T_SE)=4,"S"&amp;TEXT(INT((UC$6-LOOKUP(UC$6,DATE(YEAR(UC$6)+{-1;0;1},1,3)-WEEKDAY(DATE(YEAR(UC$6)+{-1;0;1},1,3))+2))/7)+1,"00"),"")</f>
        <v/>
      </c>
      <c r="UD3" s="35" t="str">
        <f>IF(WEEKDAY(UD$6,T_SE)=4,"S"&amp;TEXT(INT((UD$6-LOOKUP(UD$6,DATE(YEAR(UD$6)+{-1;0;1},1,3)-WEEKDAY(DATE(YEAR(UD$6)+{-1;0;1},1,3))+2))/7)+1,"00"),"")</f>
        <v/>
      </c>
      <c r="UE3" s="35" t="str">
        <f>IF(WEEKDAY(UE$6,T_SE)=4,"S"&amp;TEXT(INT((UE$6-LOOKUP(UE$6,DATE(YEAR(UE$6)+{-1;0;1},1,3)-WEEKDAY(DATE(YEAR(UE$6)+{-1;0;1},1,3))+2))/7)+1,"00"),"")</f>
        <v/>
      </c>
      <c r="UF3" s="35" t="str">
        <f>IF(WEEKDAY(UF$6,T_SE)=4,"S"&amp;TEXT(INT((UF$6-LOOKUP(UF$6,DATE(YEAR(UF$6)+{-1;0;1},1,3)-WEEKDAY(DATE(YEAR(UF$6)+{-1;0;1},1,3))+2))/7)+1,"00"),"")</f>
        <v/>
      </c>
      <c r="UG3" s="35" t="str">
        <f>IF(WEEKDAY(UG$6,T_SE)=4,"S"&amp;TEXT(INT((UG$6-LOOKUP(UG$6,DATE(YEAR(UG$6)+{-1;0;1},1,3)-WEEKDAY(DATE(YEAR(UG$6)+{-1;0;1},1,3))+2))/7)+1,"00"),"")</f>
        <v/>
      </c>
      <c r="UH3" s="35" t="str">
        <f>IF(WEEKDAY(UH$6,T_SE)=4,"S"&amp;TEXT(INT((UH$6-LOOKUP(UH$6,DATE(YEAR(UH$6)+{-1;0;1},1,3)-WEEKDAY(DATE(YEAR(UH$6)+{-1;0;1},1,3))+2))/7)+1,"00"),"")</f>
        <v/>
      </c>
      <c r="UI3" s="35" t="str">
        <f>IF(WEEKDAY(UI$6,T_SE)=4,"S"&amp;TEXT(INT((UI$6-LOOKUP(UI$6,DATE(YEAR(UI$6)+{-1;0;1},1,3)-WEEKDAY(DATE(YEAR(UI$6)+{-1;0;1},1,3))+2))/7)+1,"00"),"")</f>
        <v>S20</v>
      </c>
      <c r="UJ3" s="35" t="str">
        <f>IF(WEEKDAY(UJ$6,T_SE)=4,"S"&amp;TEXT(INT((UJ$6-LOOKUP(UJ$6,DATE(YEAR(UJ$6)+{-1;0;1},1,3)-WEEKDAY(DATE(YEAR(UJ$6)+{-1;0;1},1,3))+2))/7)+1,"00"),"")</f>
        <v>S20</v>
      </c>
      <c r="UK3" s="35" t="str">
        <f>IF(WEEKDAY(UK$6,T_SE)=4,"S"&amp;TEXT(INT((UK$6-LOOKUP(UK$6,DATE(YEAR(UK$6)+{-1;0;1},1,3)-WEEKDAY(DATE(YEAR(UK$6)+{-1;0;1},1,3))+2))/7)+1,"00"),"")</f>
        <v>S20</v>
      </c>
      <c r="UL3" s="35" t="str">
        <f>IF(WEEKDAY(UL$6,T_SE)=4,"S"&amp;TEXT(INT((UL$6-LOOKUP(UL$6,DATE(YEAR(UL$6)+{-1;0;1},1,3)-WEEKDAY(DATE(YEAR(UL$6)+{-1;0;1},1,3))+2))/7)+1,"00"),"")</f>
        <v>S20</v>
      </c>
      <c r="UM3" s="35" t="str">
        <f>IF(WEEKDAY(UM$6,T_SE)=4,"S"&amp;TEXT(INT((UM$6-LOOKUP(UM$6,DATE(YEAR(UM$6)+{-1;0;1},1,3)-WEEKDAY(DATE(YEAR(UM$6)+{-1;0;1},1,3))+2))/7)+1,"00"),"")</f>
        <v/>
      </c>
      <c r="UN3" s="35" t="str">
        <f>IF(WEEKDAY(UN$6,T_SE)=4,"S"&amp;TEXT(INT((UN$6-LOOKUP(UN$6,DATE(YEAR(UN$6)+{-1;0;1},1,3)-WEEKDAY(DATE(YEAR(UN$6)+{-1;0;1},1,3))+2))/7)+1,"00"),"")</f>
        <v/>
      </c>
      <c r="UO3" s="35" t="str">
        <f>IF(WEEKDAY(UO$6,T_SE)=4,"S"&amp;TEXT(INT((UO$6-LOOKUP(UO$6,DATE(YEAR(UO$6)+{-1;0;1},1,3)-WEEKDAY(DATE(YEAR(UO$6)+{-1;0;1},1,3))+2))/7)+1,"00"),"")</f>
        <v/>
      </c>
      <c r="UP3" s="35" t="str">
        <f>IF(WEEKDAY(UP$6,T_SE)=4,"S"&amp;TEXT(INT((UP$6-LOOKUP(UP$6,DATE(YEAR(UP$6)+{-1;0;1},1,3)-WEEKDAY(DATE(YEAR(UP$6)+{-1;0;1},1,3))+2))/7)+1,"00"),"")</f>
        <v/>
      </c>
      <c r="UQ3" s="35" t="str">
        <f>IF(WEEKDAY(UQ$6,T_SE)=4,"S"&amp;TEXT(INT((UQ$6-LOOKUP(UQ$6,DATE(YEAR(UQ$6)+{-1;0;1},1,3)-WEEKDAY(DATE(YEAR(UQ$6)+{-1;0;1},1,3))+2))/7)+1,"00"),"")</f>
        <v/>
      </c>
      <c r="UR3" s="35" t="str">
        <f>IF(WEEKDAY(UR$6,T_SE)=4,"S"&amp;TEXT(INT((UR$6-LOOKUP(UR$6,DATE(YEAR(UR$6)+{-1;0;1},1,3)-WEEKDAY(DATE(YEAR(UR$6)+{-1;0;1},1,3))+2))/7)+1,"00"),"")</f>
        <v/>
      </c>
      <c r="US3" s="35" t="str">
        <f>IF(WEEKDAY(US$6,T_SE)=4,"S"&amp;TEXT(INT((US$6-LOOKUP(US$6,DATE(YEAR(US$6)+{-1;0;1},1,3)-WEEKDAY(DATE(YEAR(US$6)+{-1;0;1},1,3))+2))/7)+1,"00"),"")</f>
        <v/>
      </c>
      <c r="UT3" s="35" t="str">
        <f>IF(WEEKDAY(UT$6,T_SE)=4,"S"&amp;TEXT(INT((UT$6-LOOKUP(UT$6,DATE(YEAR(UT$6)+{-1;0;1},1,3)-WEEKDAY(DATE(YEAR(UT$6)+{-1;0;1},1,3))+2))/7)+1,"00"),"")</f>
        <v/>
      </c>
      <c r="UU3" s="35" t="str">
        <f>IF(WEEKDAY(UU$6,T_SE)=4,"S"&amp;TEXT(INT((UU$6-LOOKUP(UU$6,DATE(YEAR(UU$6)+{-1;0;1},1,3)-WEEKDAY(DATE(YEAR(UU$6)+{-1;0;1},1,3))+2))/7)+1,"00"),"")</f>
        <v/>
      </c>
      <c r="UV3" s="35" t="str">
        <f>IF(WEEKDAY(UV$6,T_SE)=4,"S"&amp;TEXT(INT((UV$6-LOOKUP(UV$6,DATE(YEAR(UV$6)+{-1;0;1},1,3)-WEEKDAY(DATE(YEAR(UV$6)+{-1;0;1},1,3))+2))/7)+1,"00"),"")</f>
        <v/>
      </c>
      <c r="UW3" s="35" t="str">
        <f>IF(WEEKDAY(UW$6,T_SE)=4,"S"&amp;TEXT(INT((UW$6-LOOKUP(UW$6,DATE(YEAR(UW$6)+{-1;0;1},1,3)-WEEKDAY(DATE(YEAR(UW$6)+{-1;0;1},1,3))+2))/7)+1,"00"),"")</f>
        <v/>
      </c>
      <c r="UX3" s="35" t="str">
        <f>IF(WEEKDAY(UX$6,T_SE)=4,"S"&amp;TEXT(INT((UX$6-LOOKUP(UX$6,DATE(YEAR(UX$6)+{-1;0;1},1,3)-WEEKDAY(DATE(YEAR(UX$6)+{-1;0;1},1,3))+2))/7)+1,"00"),"")</f>
        <v/>
      </c>
      <c r="UY3" s="35" t="str">
        <f>IF(WEEKDAY(UY$6,T_SE)=4,"S"&amp;TEXT(INT((UY$6-LOOKUP(UY$6,DATE(YEAR(UY$6)+{-1;0;1},1,3)-WEEKDAY(DATE(YEAR(UY$6)+{-1;0;1},1,3))+2))/7)+1,"00"),"")</f>
        <v/>
      </c>
      <c r="UZ3" s="35" t="str">
        <f>IF(WEEKDAY(UZ$6,T_SE)=4,"S"&amp;TEXT(INT((UZ$6-LOOKUP(UZ$6,DATE(YEAR(UZ$6)+{-1;0;1},1,3)-WEEKDAY(DATE(YEAR(UZ$6)+{-1;0;1},1,3))+2))/7)+1,"00"),"")</f>
        <v/>
      </c>
      <c r="VA3" s="35" t="str">
        <f>IF(WEEKDAY(VA$6,T_SE)=4,"S"&amp;TEXT(INT((VA$6-LOOKUP(VA$6,DATE(YEAR(VA$6)+{-1;0;1},1,3)-WEEKDAY(DATE(YEAR(VA$6)+{-1;0;1},1,3))+2))/7)+1,"00"),"")</f>
        <v/>
      </c>
      <c r="VB3" s="35" t="str">
        <f>IF(WEEKDAY(VB$6,T_SE)=4,"S"&amp;TEXT(INT((VB$6-LOOKUP(VB$6,DATE(YEAR(VB$6)+{-1;0;1},1,3)-WEEKDAY(DATE(YEAR(VB$6)+{-1;0;1},1,3))+2))/7)+1,"00"),"")</f>
        <v/>
      </c>
      <c r="VC3" s="35" t="str">
        <f>IF(WEEKDAY(VC$6,T_SE)=4,"S"&amp;TEXT(INT((VC$6-LOOKUP(VC$6,DATE(YEAR(VC$6)+{-1;0;1},1,3)-WEEKDAY(DATE(YEAR(VC$6)+{-1;0;1},1,3))+2))/7)+1,"00"),"")</f>
        <v/>
      </c>
      <c r="VD3" s="35" t="str">
        <f>IF(WEEKDAY(VD$6,T_SE)=4,"S"&amp;TEXT(INT((VD$6-LOOKUP(VD$6,DATE(YEAR(VD$6)+{-1;0;1},1,3)-WEEKDAY(DATE(YEAR(VD$6)+{-1;0;1},1,3))+2))/7)+1,"00"),"")</f>
        <v/>
      </c>
      <c r="VE3" s="35" t="str">
        <f>IF(WEEKDAY(VE$6,T_SE)=4,"S"&amp;TEXT(INT((VE$6-LOOKUP(VE$6,DATE(YEAR(VE$6)+{-1;0;1},1,3)-WEEKDAY(DATE(YEAR(VE$6)+{-1;0;1},1,3))+2))/7)+1,"00"),"")</f>
        <v/>
      </c>
      <c r="VF3" s="35" t="str">
        <f>IF(WEEKDAY(VF$6,T_SE)=4,"S"&amp;TEXT(INT((VF$6-LOOKUP(VF$6,DATE(YEAR(VF$6)+{-1;0;1},1,3)-WEEKDAY(DATE(YEAR(VF$6)+{-1;0;1},1,3))+2))/7)+1,"00"),"")</f>
        <v/>
      </c>
      <c r="VG3" s="35" t="str">
        <f>IF(WEEKDAY(VG$6,T_SE)=4,"S"&amp;TEXT(INT((VG$6-LOOKUP(VG$6,DATE(YEAR(VG$6)+{-1;0;1},1,3)-WEEKDAY(DATE(YEAR(VG$6)+{-1;0;1},1,3))+2))/7)+1,"00"),"")</f>
        <v/>
      </c>
      <c r="VH3" s="35" t="str">
        <f>IF(WEEKDAY(VH$6,T_SE)=4,"S"&amp;TEXT(INT((VH$6-LOOKUP(VH$6,DATE(YEAR(VH$6)+{-1;0;1},1,3)-WEEKDAY(DATE(YEAR(VH$6)+{-1;0;1},1,3))+2))/7)+1,"00"),"")</f>
        <v/>
      </c>
      <c r="VI3" s="35" t="str">
        <f>IF(WEEKDAY(VI$6,T_SE)=4,"S"&amp;TEXT(INT((VI$6-LOOKUP(VI$6,DATE(YEAR(VI$6)+{-1;0;1},1,3)-WEEKDAY(DATE(YEAR(VI$6)+{-1;0;1},1,3))+2))/7)+1,"00"),"")</f>
        <v/>
      </c>
      <c r="VJ3" s="35" t="str">
        <f>IF(WEEKDAY(VJ$6,T_SE)=4,"S"&amp;TEXT(INT((VJ$6-LOOKUP(VJ$6,DATE(YEAR(VJ$6)+{-1;0;1},1,3)-WEEKDAY(DATE(YEAR(VJ$6)+{-1;0;1},1,3))+2))/7)+1,"00"),"")</f>
        <v/>
      </c>
      <c r="VK3" s="35" t="str">
        <f>IF(WEEKDAY(VK$6,T_SE)=4,"S"&amp;TEXT(INT((VK$6-LOOKUP(VK$6,DATE(YEAR(VK$6)+{-1;0;1},1,3)-WEEKDAY(DATE(YEAR(VK$6)+{-1;0;1},1,3))+2))/7)+1,"00"),"")</f>
        <v>S21</v>
      </c>
      <c r="VL3" s="35" t="str">
        <f>IF(WEEKDAY(VL$6,T_SE)=4,"S"&amp;TEXT(INT((VL$6-LOOKUP(VL$6,DATE(YEAR(VL$6)+{-1;0;1},1,3)-WEEKDAY(DATE(YEAR(VL$6)+{-1;0;1},1,3))+2))/7)+1,"00"),"")</f>
        <v>S21</v>
      </c>
      <c r="VM3" s="35" t="str">
        <f>IF(WEEKDAY(VM$6,T_SE)=4,"S"&amp;TEXT(INT((VM$6-LOOKUP(VM$6,DATE(YEAR(VM$6)+{-1;0;1},1,3)-WEEKDAY(DATE(YEAR(VM$6)+{-1;0;1},1,3))+2))/7)+1,"00"),"")</f>
        <v>S21</v>
      </c>
      <c r="VN3" s="35" t="str">
        <f>IF(WEEKDAY(VN$6,T_SE)=4,"S"&amp;TEXT(INT((VN$6-LOOKUP(VN$6,DATE(YEAR(VN$6)+{-1;0;1},1,3)-WEEKDAY(DATE(YEAR(VN$6)+{-1;0;1},1,3))+2))/7)+1,"00"),"")</f>
        <v>S21</v>
      </c>
      <c r="VO3" s="35" t="str">
        <f>IF(WEEKDAY(VO$6,T_SE)=4,"S"&amp;TEXT(INT((VO$6-LOOKUP(VO$6,DATE(YEAR(VO$6)+{-1;0;1},1,3)-WEEKDAY(DATE(YEAR(VO$6)+{-1;0;1},1,3))+2))/7)+1,"00"),"")</f>
        <v/>
      </c>
      <c r="VP3" s="35" t="str">
        <f>IF(WEEKDAY(VP$6,T_SE)=4,"S"&amp;TEXT(INT((VP$6-LOOKUP(VP$6,DATE(YEAR(VP$6)+{-1;0;1},1,3)-WEEKDAY(DATE(YEAR(VP$6)+{-1;0;1},1,3))+2))/7)+1,"00"),"")</f>
        <v/>
      </c>
      <c r="VQ3" s="35" t="str">
        <f>IF(WEEKDAY(VQ$6,T_SE)=4,"S"&amp;TEXT(INT((VQ$6-LOOKUP(VQ$6,DATE(YEAR(VQ$6)+{-1;0;1},1,3)-WEEKDAY(DATE(YEAR(VQ$6)+{-1;0;1},1,3))+2))/7)+1,"00"),"")</f>
        <v/>
      </c>
      <c r="VR3" s="35" t="str">
        <f>IF(WEEKDAY(VR$6,T_SE)=4,"S"&amp;TEXT(INT((VR$6-LOOKUP(VR$6,DATE(YEAR(VR$6)+{-1;0;1},1,3)-WEEKDAY(DATE(YEAR(VR$6)+{-1;0;1},1,3))+2))/7)+1,"00"),"")</f>
        <v/>
      </c>
      <c r="VS3" s="35" t="str">
        <f>IF(WEEKDAY(VS$6,T_SE)=4,"S"&amp;TEXT(INT((VS$6-LOOKUP(VS$6,DATE(YEAR(VS$6)+{-1;0;1},1,3)-WEEKDAY(DATE(YEAR(VS$6)+{-1;0;1},1,3))+2))/7)+1,"00"),"")</f>
        <v/>
      </c>
      <c r="VT3" s="35" t="str">
        <f>IF(WEEKDAY(VT$6,T_SE)=4,"S"&amp;TEXT(INT((VT$6-LOOKUP(VT$6,DATE(YEAR(VT$6)+{-1;0;1},1,3)-WEEKDAY(DATE(YEAR(VT$6)+{-1;0;1},1,3))+2))/7)+1,"00"),"")</f>
        <v/>
      </c>
      <c r="VU3" s="35" t="str">
        <f>IF(WEEKDAY(VU$6,T_SE)=4,"S"&amp;TEXT(INT((VU$6-LOOKUP(VU$6,DATE(YEAR(VU$6)+{-1;0;1},1,3)-WEEKDAY(DATE(YEAR(VU$6)+{-1;0;1},1,3))+2))/7)+1,"00"),"")</f>
        <v/>
      </c>
      <c r="VV3" s="35" t="str">
        <f>IF(WEEKDAY(VV$6,T_SE)=4,"S"&amp;TEXT(INT((VV$6-LOOKUP(VV$6,DATE(YEAR(VV$6)+{-1;0;1},1,3)-WEEKDAY(DATE(YEAR(VV$6)+{-1;0;1},1,3))+2))/7)+1,"00"),"")</f>
        <v/>
      </c>
      <c r="VW3" s="35" t="str">
        <f>IF(WEEKDAY(VW$6,T_SE)=4,"S"&amp;TEXT(INT((VW$6-LOOKUP(VW$6,DATE(YEAR(VW$6)+{-1;0;1},1,3)-WEEKDAY(DATE(YEAR(VW$6)+{-1;0;1},1,3))+2))/7)+1,"00"),"")</f>
        <v/>
      </c>
      <c r="VX3" s="35" t="str">
        <f>IF(WEEKDAY(VX$6,T_SE)=4,"S"&amp;TEXT(INT((VX$6-LOOKUP(VX$6,DATE(YEAR(VX$6)+{-1;0;1},1,3)-WEEKDAY(DATE(YEAR(VX$6)+{-1;0;1},1,3))+2))/7)+1,"00"),"")</f>
        <v/>
      </c>
      <c r="VY3" s="35" t="str">
        <f>IF(WEEKDAY(VY$6,T_SE)=4,"S"&amp;TEXT(INT((VY$6-LOOKUP(VY$6,DATE(YEAR(VY$6)+{-1;0;1},1,3)-WEEKDAY(DATE(YEAR(VY$6)+{-1;0;1},1,3))+2))/7)+1,"00"),"")</f>
        <v/>
      </c>
      <c r="VZ3" s="35" t="str">
        <f>IF(WEEKDAY(VZ$6,T_SE)=4,"S"&amp;TEXT(INT((VZ$6-LOOKUP(VZ$6,DATE(YEAR(VZ$6)+{-1;0;1},1,3)-WEEKDAY(DATE(YEAR(VZ$6)+{-1;0;1},1,3))+2))/7)+1,"00"),"")</f>
        <v/>
      </c>
      <c r="WA3" s="35" t="str">
        <f>IF(WEEKDAY(WA$6,T_SE)=4,"S"&amp;TEXT(INT((WA$6-LOOKUP(WA$6,DATE(YEAR(WA$6)+{-1;0;1},1,3)-WEEKDAY(DATE(YEAR(WA$6)+{-1;0;1},1,3))+2))/7)+1,"00"),"")</f>
        <v/>
      </c>
      <c r="WB3" s="35" t="str">
        <f>IF(WEEKDAY(WB$6,T_SE)=4,"S"&amp;TEXT(INT((WB$6-LOOKUP(WB$6,DATE(YEAR(WB$6)+{-1;0;1},1,3)-WEEKDAY(DATE(YEAR(WB$6)+{-1;0;1},1,3))+2))/7)+1,"00"),"")</f>
        <v/>
      </c>
      <c r="WC3" s="35" t="str">
        <f>IF(WEEKDAY(WC$6,T_SE)=4,"S"&amp;TEXT(INT((WC$6-LOOKUP(WC$6,DATE(YEAR(WC$6)+{-1;0;1},1,3)-WEEKDAY(DATE(YEAR(WC$6)+{-1;0;1},1,3))+2))/7)+1,"00"),"")</f>
        <v/>
      </c>
      <c r="WD3" s="35" t="str">
        <f>IF(WEEKDAY(WD$6,T_SE)=4,"S"&amp;TEXT(INT((WD$6-LOOKUP(WD$6,DATE(YEAR(WD$6)+{-1;0;1},1,3)-WEEKDAY(DATE(YEAR(WD$6)+{-1;0;1},1,3))+2))/7)+1,"00"),"")</f>
        <v/>
      </c>
      <c r="WE3" s="35" t="str">
        <f>IF(WEEKDAY(WE$6,T_SE)=4,"S"&amp;TEXT(INT((WE$6-LOOKUP(WE$6,DATE(YEAR(WE$6)+{-1;0;1},1,3)-WEEKDAY(DATE(YEAR(WE$6)+{-1;0;1},1,3))+2))/7)+1,"00"),"")</f>
        <v/>
      </c>
      <c r="WF3" s="35" t="str">
        <f>IF(WEEKDAY(WF$6,T_SE)=4,"S"&amp;TEXT(INT((WF$6-LOOKUP(WF$6,DATE(YEAR(WF$6)+{-1;0;1},1,3)-WEEKDAY(DATE(YEAR(WF$6)+{-1;0;1},1,3))+2))/7)+1,"00"),"")</f>
        <v/>
      </c>
      <c r="WG3" s="35" t="str">
        <f>IF(WEEKDAY(WG$6,T_SE)=4,"S"&amp;TEXT(INT((WG$6-LOOKUP(WG$6,DATE(YEAR(WG$6)+{-1;0;1},1,3)-WEEKDAY(DATE(YEAR(WG$6)+{-1;0;1},1,3))+2))/7)+1,"00"),"")</f>
        <v/>
      </c>
      <c r="WH3" s="35" t="str">
        <f>IF(WEEKDAY(WH$6,T_SE)=4,"S"&amp;TEXT(INT((WH$6-LOOKUP(WH$6,DATE(YEAR(WH$6)+{-1;0;1},1,3)-WEEKDAY(DATE(YEAR(WH$6)+{-1;0;1},1,3))+2))/7)+1,"00"),"")</f>
        <v/>
      </c>
      <c r="WI3" s="35" t="str">
        <f>IF(WEEKDAY(WI$6,T_SE)=4,"S"&amp;TEXT(INT((WI$6-LOOKUP(WI$6,DATE(YEAR(WI$6)+{-1;0;1},1,3)-WEEKDAY(DATE(YEAR(WI$6)+{-1;0;1},1,3))+2))/7)+1,"00"),"")</f>
        <v/>
      </c>
      <c r="WJ3" s="35" t="str">
        <f>IF(WEEKDAY(WJ$6,T_SE)=4,"S"&amp;TEXT(INT((WJ$6-LOOKUP(WJ$6,DATE(YEAR(WJ$6)+{-1;0;1},1,3)-WEEKDAY(DATE(YEAR(WJ$6)+{-1;0;1},1,3))+2))/7)+1,"00"),"")</f>
        <v/>
      </c>
      <c r="WK3" s="35" t="str">
        <f>IF(WEEKDAY(WK$6,T_SE)=4,"S"&amp;TEXT(INT((WK$6-LOOKUP(WK$6,DATE(YEAR(WK$6)+{-1;0;1},1,3)-WEEKDAY(DATE(YEAR(WK$6)+{-1;0;1},1,3))+2))/7)+1,"00"),"")</f>
        <v/>
      </c>
      <c r="WL3" s="35" t="str">
        <f>IF(WEEKDAY(WL$6,T_SE)=4,"S"&amp;TEXT(INT((WL$6-LOOKUP(WL$6,DATE(YEAR(WL$6)+{-1;0;1},1,3)-WEEKDAY(DATE(YEAR(WL$6)+{-1;0;1},1,3))+2))/7)+1,"00"),"")</f>
        <v/>
      </c>
      <c r="WM3" s="35" t="str">
        <f>IF(WEEKDAY(WM$6,T_SE)=4,"S"&amp;TEXT(INT((WM$6-LOOKUP(WM$6,DATE(YEAR(WM$6)+{-1;0;1},1,3)-WEEKDAY(DATE(YEAR(WM$6)+{-1;0;1},1,3))+2))/7)+1,"00"),"")</f>
        <v>S22</v>
      </c>
      <c r="WN3" s="35" t="str">
        <f>IF(WEEKDAY(WN$6,T_SE)=4,"S"&amp;TEXT(INT((WN$6-LOOKUP(WN$6,DATE(YEAR(WN$6)+{-1;0;1},1,3)-WEEKDAY(DATE(YEAR(WN$6)+{-1;0;1},1,3))+2))/7)+1,"00"),"")</f>
        <v>S22</v>
      </c>
      <c r="WO3" s="35" t="str">
        <f>IF(WEEKDAY(WO$6,T_SE)=4,"S"&amp;TEXT(INT((WO$6-LOOKUP(WO$6,DATE(YEAR(WO$6)+{-1;0;1},1,3)-WEEKDAY(DATE(YEAR(WO$6)+{-1;0;1},1,3))+2))/7)+1,"00"),"")</f>
        <v>S22</v>
      </c>
      <c r="WP3" s="35" t="str">
        <f>IF(WEEKDAY(WP$6,T_SE)=4,"S"&amp;TEXT(INT((WP$6-LOOKUP(WP$6,DATE(YEAR(WP$6)+{-1;0;1},1,3)-WEEKDAY(DATE(YEAR(WP$6)+{-1;0;1},1,3))+2))/7)+1,"00"),"")</f>
        <v>S22</v>
      </c>
      <c r="WQ3" s="35" t="str">
        <f>IF(WEEKDAY(WQ$6,T_SE)=4,"S"&amp;TEXT(INT((WQ$6-LOOKUP(WQ$6,DATE(YEAR(WQ$6)+{-1;0;1},1,3)-WEEKDAY(DATE(YEAR(WQ$6)+{-1;0;1},1,3))+2))/7)+1,"00"),"")</f>
        <v/>
      </c>
      <c r="WR3" s="35" t="str">
        <f>IF(WEEKDAY(WR$6,T_SE)=4,"S"&amp;TEXT(INT((WR$6-LOOKUP(WR$6,DATE(YEAR(WR$6)+{-1;0;1},1,3)-WEEKDAY(DATE(YEAR(WR$6)+{-1;0;1},1,3))+2))/7)+1,"00"),"")</f>
        <v/>
      </c>
      <c r="WS3" s="35" t="str">
        <f>IF(WEEKDAY(WS$6,T_SE)=4,"S"&amp;TEXT(INT((WS$6-LOOKUP(WS$6,DATE(YEAR(WS$6)+{-1;0;1},1,3)-WEEKDAY(DATE(YEAR(WS$6)+{-1;0;1},1,3))+2))/7)+1,"00"),"")</f>
        <v/>
      </c>
      <c r="WT3" s="35" t="str">
        <f>IF(WEEKDAY(WT$6,T_SE)=4,"S"&amp;TEXT(INT((WT$6-LOOKUP(WT$6,DATE(YEAR(WT$6)+{-1;0;1},1,3)-WEEKDAY(DATE(YEAR(WT$6)+{-1;0;1},1,3))+2))/7)+1,"00"),"")</f>
        <v/>
      </c>
      <c r="WU3" s="35" t="str">
        <f>IF(WEEKDAY(WU$6,T_SE)=4,"S"&amp;TEXT(INT((WU$6-LOOKUP(WU$6,DATE(YEAR(WU$6)+{-1;0;1},1,3)-WEEKDAY(DATE(YEAR(WU$6)+{-1;0;1},1,3))+2))/7)+1,"00"),"")</f>
        <v/>
      </c>
      <c r="WV3" s="35" t="str">
        <f>IF(WEEKDAY(WV$6,T_SE)=4,"S"&amp;TEXT(INT((WV$6-LOOKUP(WV$6,DATE(YEAR(WV$6)+{-1;0;1},1,3)-WEEKDAY(DATE(YEAR(WV$6)+{-1;0;1},1,3))+2))/7)+1,"00"),"")</f>
        <v/>
      </c>
      <c r="WW3" s="35" t="str">
        <f>IF(WEEKDAY(WW$6,T_SE)=4,"S"&amp;TEXT(INT((WW$6-LOOKUP(WW$6,DATE(YEAR(WW$6)+{-1;0;1},1,3)-WEEKDAY(DATE(YEAR(WW$6)+{-1;0;1},1,3))+2))/7)+1,"00"),"")</f>
        <v/>
      </c>
      <c r="WX3" s="35" t="str">
        <f>IF(WEEKDAY(WX$6,T_SE)=4,"S"&amp;TEXT(INT((WX$6-LOOKUP(WX$6,DATE(YEAR(WX$6)+{-1;0;1},1,3)-WEEKDAY(DATE(YEAR(WX$6)+{-1;0;1},1,3))+2))/7)+1,"00"),"")</f>
        <v/>
      </c>
      <c r="WY3" s="35" t="str">
        <f>IF(WEEKDAY(WY$6,T_SE)=4,"S"&amp;TEXT(INT((WY$6-LOOKUP(WY$6,DATE(YEAR(WY$6)+{-1;0;1},1,3)-WEEKDAY(DATE(YEAR(WY$6)+{-1;0;1},1,3))+2))/7)+1,"00"),"")</f>
        <v/>
      </c>
      <c r="WZ3" s="35" t="str">
        <f>IF(WEEKDAY(WZ$6,T_SE)=4,"S"&amp;TEXT(INT((WZ$6-LOOKUP(WZ$6,DATE(YEAR(WZ$6)+{-1;0;1},1,3)-WEEKDAY(DATE(YEAR(WZ$6)+{-1;0;1},1,3))+2))/7)+1,"00"),"")</f>
        <v/>
      </c>
      <c r="XA3" s="35" t="str">
        <f>IF(WEEKDAY(XA$6,T_SE)=4,"S"&amp;TEXT(INT((XA$6-LOOKUP(XA$6,DATE(YEAR(XA$6)+{-1;0;1},1,3)-WEEKDAY(DATE(YEAR(XA$6)+{-1;0;1},1,3))+2))/7)+1,"00"),"")</f>
        <v/>
      </c>
      <c r="XB3" s="35" t="str">
        <f>IF(WEEKDAY(XB$6,T_SE)=4,"S"&amp;TEXT(INT((XB$6-LOOKUP(XB$6,DATE(YEAR(XB$6)+{-1;0;1},1,3)-WEEKDAY(DATE(YEAR(XB$6)+{-1;0;1},1,3))+2))/7)+1,"00"),"")</f>
        <v/>
      </c>
      <c r="XC3" s="35" t="str">
        <f>IF(WEEKDAY(XC$6,T_SE)=4,"S"&amp;TEXT(INT((XC$6-LOOKUP(XC$6,DATE(YEAR(XC$6)+{-1;0;1},1,3)-WEEKDAY(DATE(YEAR(XC$6)+{-1;0;1},1,3))+2))/7)+1,"00"),"")</f>
        <v/>
      </c>
      <c r="XD3" s="35" t="str">
        <f>IF(WEEKDAY(XD$6,T_SE)=4,"S"&amp;TEXT(INT((XD$6-LOOKUP(XD$6,DATE(YEAR(XD$6)+{-1;0;1},1,3)-WEEKDAY(DATE(YEAR(XD$6)+{-1;0;1},1,3))+2))/7)+1,"00"),"")</f>
        <v/>
      </c>
      <c r="XE3" s="35" t="str">
        <f>IF(WEEKDAY(XE$6,T_SE)=4,"S"&amp;TEXT(INT((XE$6-LOOKUP(XE$6,DATE(YEAR(XE$6)+{-1;0;1},1,3)-WEEKDAY(DATE(YEAR(XE$6)+{-1;0;1},1,3))+2))/7)+1,"00"),"")</f>
        <v/>
      </c>
      <c r="XF3" s="35" t="str">
        <f>IF(WEEKDAY(XF$6,T_SE)=4,"S"&amp;TEXT(INT((XF$6-LOOKUP(XF$6,DATE(YEAR(XF$6)+{-1;0;1},1,3)-WEEKDAY(DATE(YEAR(XF$6)+{-1;0;1},1,3))+2))/7)+1,"00"),"")</f>
        <v/>
      </c>
      <c r="XG3" s="35" t="str">
        <f>IF(WEEKDAY(XG$6,T_SE)=4,"S"&amp;TEXT(INT((XG$6-LOOKUP(XG$6,DATE(YEAR(XG$6)+{-1;0;1},1,3)-WEEKDAY(DATE(YEAR(XG$6)+{-1;0;1},1,3))+2))/7)+1,"00"),"")</f>
        <v/>
      </c>
      <c r="XH3" s="35" t="str">
        <f>IF(WEEKDAY(XH$6,T_SE)=4,"S"&amp;TEXT(INT((XH$6-LOOKUP(XH$6,DATE(YEAR(XH$6)+{-1;0;1},1,3)-WEEKDAY(DATE(YEAR(XH$6)+{-1;0;1},1,3))+2))/7)+1,"00"),"")</f>
        <v/>
      </c>
      <c r="XI3" s="35" t="str">
        <f>IF(WEEKDAY(XI$6,T_SE)=4,"S"&amp;TEXT(INT((XI$6-LOOKUP(XI$6,DATE(YEAR(XI$6)+{-1;0;1},1,3)-WEEKDAY(DATE(YEAR(XI$6)+{-1;0;1},1,3))+2))/7)+1,"00"),"")</f>
        <v/>
      </c>
      <c r="XJ3" s="35" t="str">
        <f>IF(WEEKDAY(XJ$6,T_SE)=4,"S"&amp;TEXT(INT((XJ$6-LOOKUP(XJ$6,DATE(YEAR(XJ$6)+{-1;0;1},1,3)-WEEKDAY(DATE(YEAR(XJ$6)+{-1;0;1},1,3))+2))/7)+1,"00"),"")</f>
        <v/>
      </c>
      <c r="XK3" s="35" t="str">
        <f>IF(WEEKDAY(XK$6,T_SE)=4,"S"&amp;TEXT(INT((XK$6-LOOKUP(XK$6,DATE(YEAR(XK$6)+{-1;0;1},1,3)-WEEKDAY(DATE(YEAR(XK$6)+{-1;0;1},1,3))+2))/7)+1,"00"),"")</f>
        <v/>
      </c>
      <c r="XL3" s="35" t="str">
        <f>IF(WEEKDAY(XL$6,T_SE)=4,"S"&amp;TEXT(INT((XL$6-LOOKUP(XL$6,DATE(YEAR(XL$6)+{-1;0;1},1,3)-WEEKDAY(DATE(YEAR(XL$6)+{-1;0;1},1,3))+2))/7)+1,"00"),"")</f>
        <v/>
      </c>
      <c r="XM3" s="35" t="str">
        <f>IF(WEEKDAY(XM$6,T_SE)=4,"S"&amp;TEXT(INT((XM$6-LOOKUP(XM$6,DATE(YEAR(XM$6)+{-1;0;1},1,3)-WEEKDAY(DATE(YEAR(XM$6)+{-1;0;1},1,3))+2))/7)+1,"00"),"")</f>
        <v/>
      </c>
      <c r="XN3" s="35" t="str">
        <f>IF(WEEKDAY(XN$6,T_SE)=4,"S"&amp;TEXT(INT((XN$6-LOOKUP(XN$6,DATE(YEAR(XN$6)+{-1;0;1},1,3)-WEEKDAY(DATE(YEAR(XN$6)+{-1;0;1},1,3))+2))/7)+1,"00"),"")</f>
        <v/>
      </c>
      <c r="XO3" s="35" t="str">
        <f>IF(WEEKDAY(XO$6,T_SE)=4,"S"&amp;TEXT(INT((XO$6-LOOKUP(XO$6,DATE(YEAR(XO$6)+{-1;0;1},1,3)-WEEKDAY(DATE(YEAR(XO$6)+{-1;0;1},1,3))+2))/7)+1,"00"),"")</f>
        <v>S23</v>
      </c>
      <c r="XP3" s="35" t="str">
        <f>IF(WEEKDAY(XP$6,T_SE)=4,"S"&amp;TEXT(INT((XP$6-LOOKUP(XP$6,DATE(YEAR(XP$6)+{-1;0;1},1,3)-WEEKDAY(DATE(YEAR(XP$6)+{-1;0;1},1,3))+2))/7)+1,"00"),"")</f>
        <v>S23</v>
      </c>
      <c r="XQ3" s="35" t="str">
        <f>IF(WEEKDAY(XQ$6,T_SE)=4,"S"&amp;TEXT(INT((XQ$6-LOOKUP(XQ$6,DATE(YEAR(XQ$6)+{-1;0;1},1,3)-WEEKDAY(DATE(YEAR(XQ$6)+{-1;0;1},1,3))+2))/7)+1,"00"),"")</f>
        <v>S23</v>
      </c>
      <c r="XR3" s="35" t="str">
        <f>IF(WEEKDAY(XR$6,T_SE)=4,"S"&amp;TEXT(INT((XR$6-LOOKUP(XR$6,DATE(YEAR(XR$6)+{-1;0;1},1,3)-WEEKDAY(DATE(YEAR(XR$6)+{-1;0;1},1,3))+2))/7)+1,"00"),"")</f>
        <v>S23</v>
      </c>
      <c r="XS3" s="35" t="str">
        <f>IF(WEEKDAY(XS$6,T_SE)=4,"S"&amp;TEXT(INT((XS$6-LOOKUP(XS$6,DATE(YEAR(XS$6)+{-1;0;1},1,3)-WEEKDAY(DATE(YEAR(XS$6)+{-1;0;1},1,3))+2))/7)+1,"00"),"")</f>
        <v/>
      </c>
      <c r="XT3" s="35" t="str">
        <f>IF(WEEKDAY(XT$6,T_SE)=4,"S"&amp;TEXT(INT((XT$6-LOOKUP(XT$6,DATE(YEAR(XT$6)+{-1;0;1},1,3)-WEEKDAY(DATE(YEAR(XT$6)+{-1;0;1},1,3))+2))/7)+1,"00"),"")</f>
        <v/>
      </c>
      <c r="XU3" s="35" t="str">
        <f>IF(WEEKDAY(XU$6,T_SE)=4,"S"&amp;TEXT(INT((XU$6-LOOKUP(XU$6,DATE(YEAR(XU$6)+{-1;0;1},1,3)-WEEKDAY(DATE(YEAR(XU$6)+{-1;0;1},1,3))+2))/7)+1,"00"),"")</f>
        <v/>
      </c>
      <c r="XV3" s="35" t="str">
        <f>IF(WEEKDAY(XV$6,T_SE)=4,"S"&amp;TEXT(INT((XV$6-LOOKUP(XV$6,DATE(YEAR(XV$6)+{-1;0;1},1,3)-WEEKDAY(DATE(YEAR(XV$6)+{-1;0;1},1,3))+2))/7)+1,"00"),"")</f>
        <v/>
      </c>
      <c r="XW3" s="35" t="str">
        <f>IF(WEEKDAY(XW$6,T_SE)=4,"S"&amp;TEXT(INT((XW$6-LOOKUP(XW$6,DATE(YEAR(XW$6)+{-1;0;1},1,3)-WEEKDAY(DATE(YEAR(XW$6)+{-1;0;1},1,3))+2))/7)+1,"00"),"")</f>
        <v/>
      </c>
      <c r="XX3" s="35" t="str">
        <f>IF(WEEKDAY(XX$6,T_SE)=4,"S"&amp;TEXT(INT((XX$6-LOOKUP(XX$6,DATE(YEAR(XX$6)+{-1;0;1},1,3)-WEEKDAY(DATE(YEAR(XX$6)+{-1;0;1},1,3))+2))/7)+1,"00"),"")</f>
        <v/>
      </c>
      <c r="XY3" s="35" t="str">
        <f>IF(WEEKDAY(XY$6,T_SE)=4,"S"&amp;TEXT(INT((XY$6-LOOKUP(XY$6,DATE(YEAR(XY$6)+{-1;0;1},1,3)-WEEKDAY(DATE(YEAR(XY$6)+{-1;0;1},1,3))+2))/7)+1,"00"),"")</f>
        <v/>
      </c>
      <c r="XZ3" s="35" t="str">
        <f>IF(WEEKDAY(XZ$6,T_SE)=4,"S"&amp;TEXT(INT((XZ$6-LOOKUP(XZ$6,DATE(YEAR(XZ$6)+{-1;0;1},1,3)-WEEKDAY(DATE(YEAR(XZ$6)+{-1;0;1},1,3))+2))/7)+1,"00"),"")</f>
        <v/>
      </c>
      <c r="YA3" s="35" t="str">
        <f>IF(WEEKDAY(YA$6,T_SE)=4,"S"&amp;TEXT(INT((YA$6-LOOKUP(YA$6,DATE(YEAR(YA$6)+{-1;0;1},1,3)-WEEKDAY(DATE(YEAR(YA$6)+{-1;0;1},1,3))+2))/7)+1,"00"),"")</f>
        <v/>
      </c>
      <c r="YB3" s="35" t="str">
        <f>IF(WEEKDAY(YB$6,T_SE)=4,"S"&amp;TEXT(INT((YB$6-LOOKUP(YB$6,DATE(YEAR(YB$6)+{-1;0;1},1,3)-WEEKDAY(DATE(YEAR(YB$6)+{-1;0;1},1,3))+2))/7)+1,"00"),"")</f>
        <v/>
      </c>
      <c r="YC3" s="35" t="str">
        <f>IF(WEEKDAY(YC$6,T_SE)=4,"S"&amp;TEXT(INT((YC$6-LOOKUP(YC$6,DATE(YEAR(YC$6)+{-1;0;1},1,3)-WEEKDAY(DATE(YEAR(YC$6)+{-1;0;1},1,3))+2))/7)+1,"00"),"")</f>
        <v/>
      </c>
      <c r="YD3" s="35" t="str">
        <f>IF(WEEKDAY(YD$6,T_SE)=4,"S"&amp;TEXT(INT((YD$6-LOOKUP(YD$6,DATE(YEAR(YD$6)+{-1;0;1},1,3)-WEEKDAY(DATE(YEAR(YD$6)+{-1;0;1},1,3))+2))/7)+1,"00"),"")</f>
        <v/>
      </c>
      <c r="YE3" s="35" t="str">
        <f>IF(WEEKDAY(YE$6,T_SE)=4,"S"&amp;TEXT(INT((YE$6-LOOKUP(YE$6,DATE(YEAR(YE$6)+{-1;0;1},1,3)-WEEKDAY(DATE(YEAR(YE$6)+{-1;0;1},1,3))+2))/7)+1,"00"),"")</f>
        <v/>
      </c>
      <c r="YF3" s="35" t="str">
        <f>IF(WEEKDAY(YF$6,T_SE)=4,"S"&amp;TEXT(INT((YF$6-LOOKUP(YF$6,DATE(YEAR(YF$6)+{-1;0;1},1,3)-WEEKDAY(DATE(YEAR(YF$6)+{-1;0;1},1,3))+2))/7)+1,"00"),"")</f>
        <v/>
      </c>
      <c r="YG3" s="35" t="str">
        <f>IF(WEEKDAY(YG$6,T_SE)=4,"S"&amp;TEXT(INT((YG$6-LOOKUP(YG$6,DATE(YEAR(YG$6)+{-1;0;1},1,3)-WEEKDAY(DATE(YEAR(YG$6)+{-1;0;1},1,3))+2))/7)+1,"00"),"")</f>
        <v/>
      </c>
      <c r="YH3" s="35" t="str">
        <f>IF(WEEKDAY(YH$6,T_SE)=4,"S"&amp;TEXT(INT((YH$6-LOOKUP(YH$6,DATE(YEAR(YH$6)+{-1;0;1},1,3)-WEEKDAY(DATE(YEAR(YH$6)+{-1;0;1},1,3))+2))/7)+1,"00"),"")</f>
        <v/>
      </c>
      <c r="YI3" s="35" t="str">
        <f>IF(WEEKDAY(YI$6,T_SE)=4,"S"&amp;TEXT(INT((YI$6-LOOKUP(YI$6,DATE(YEAR(YI$6)+{-1;0;1},1,3)-WEEKDAY(DATE(YEAR(YI$6)+{-1;0;1},1,3))+2))/7)+1,"00"),"")</f>
        <v/>
      </c>
      <c r="YJ3" s="35" t="str">
        <f>IF(WEEKDAY(YJ$6,T_SE)=4,"S"&amp;TEXT(INT((YJ$6-LOOKUP(YJ$6,DATE(YEAR(YJ$6)+{-1;0;1},1,3)-WEEKDAY(DATE(YEAR(YJ$6)+{-1;0;1},1,3))+2))/7)+1,"00"),"")</f>
        <v/>
      </c>
      <c r="YK3" s="35" t="str">
        <f>IF(WEEKDAY(YK$6,T_SE)=4,"S"&amp;TEXT(INT((YK$6-LOOKUP(YK$6,DATE(YEAR(YK$6)+{-1;0;1},1,3)-WEEKDAY(DATE(YEAR(YK$6)+{-1;0;1},1,3))+2))/7)+1,"00"),"")</f>
        <v/>
      </c>
      <c r="YL3" s="35" t="str">
        <f>IF(WEEKDAY(YL$6,T_SE)=4,"S"&amp;TEXT(INT((YL$6-LOOKUP(YL$6,DATE(YEAR(YL$6)+{-1;0;1},1,3)-WEEKDAY(DATE(YEAR(YL$6)+{-1;0;1},1,3))+2))/7)+1,"00"),"")</f>
        <v/>
      </c>
      <c r="YM3" s="35" t="str">
        <f>IF(WEEKDAY(YM$6,T_SE)=4,"S"&amp;TEXT(INT((YM$6-LOOKUP(YM$6,DATE(YEAR(YM$6)+{-1;0;1},1,3)-WEEKDAY(DATE(YEAR(YM$6)+{-1;0;1},1,3))+2))/7)+1,"00"),"")</f>
        <v/>
      </c>
      <c r="YN3" s="35" t="str">
        <f>IF(WEEKDAY(YN$6,T_SE)=4,"S"&amp;TEXT(INT((YN$6-LOOKUP(YN$6,DATE(YEAR(YN$6)+{-1;0;1},1,3)-WEEKDAY(DATE(YEAR(YN$6)+{-1;0;1},1,3))+2))/7)+1,"00"),"")</f>
        <v/>
      </c>
      <c r="YO3" s="35" t="str">
        <f>IF(WEEKDAY(YO$6,T_SE)=4,"S"&amp;TEXT(INT((YO$6-LOOKUP(YO$6,DATE(YEAR(YO$6)+{-1;0;1},1,3)-WEEKDAY(DATE(YEAR(YO$6)+{-1;0;1},1,3))+2))/7)+1,"00"),"")</f>
        <v/>
      </c>
      <c r="YP3" s="35" t="str">
        <f>IF(WEEKDAY(YP$6,T_SE)=4,"S"&amp;TEXT(INT((YP$6-LOOKUP(YP$6,DATE(YEAR(YP$6)+{-1;0;1},1,3)-WEEKDAY(DATE(YEAR(YP$6)+{-1;0;1},1,3))+2))/7)+1,"00"),"")</f>
        <v/>
      </c>
      <c r="YQ3" s="35" t="str">
        <f>IF(WEEKDAY(YQ$6,T_SE)=4,"S"&amp;TEXT(INT((YQ$6-LOOKUP(YQ$6,DATE(YEAR(YQ$6)+{-1;0;1},1,3)-WEEKDAY(DATE(YEAR(YQ$6)+{-1;0;1},1,3))+2))/7)+1,"00"),"")</f>
        <v>S24</v>
      </c>
      <c r="YR3" s="35" t="str">
        <f>IF(WEEKDAY(YR$6,T_SE)=4,"S"&amp;TEXT(INT((YR$6-LOOKUP(YR$6,DATE(YEAR(YR$6)+{-1;0;1},1,3)-WEEKDAY(DATE(YEAR(YR$6)+{-1;0;1},1,3))+2))/7)+1,"00"),"")</f>
        <v>S24</v>
      </c>
      <c r="YS3" s="35" t="str">
        <f>IF(WEEKDAY(YS$6,T_SE)=4,"S"&amp;TEXT(INT((YS$6-LOOKUP(YS$6,DATE(YEAR(YS$6)+{-1;0;1},1,3)-WEEKDAY(DATE(YEAR(YS$6)+{-1;0;1},1,3))+2))/7)+1,"00"),"")</f>
        <v>S24</v>
      </c>
      <c r="YT3" s="35" t="str">
        <f>IF(WEEKDAY(YT$6,T_SE)=4,"S"&amp;TEXT(INT((YT$6-LOOKUP(YT$6,DATE(YEAR(YT$6)+{-1;0;1},1,3)-WEEKDAY(DATE(YEAR(YT$6)+{-1;0;1},1,3))+2))/7)+1,"00"),"")</f>
        <v>S24</v>
      </c>
      <c r="YU3" s="35" t="str">
        <f>IF(WEEKDAY(YU$6,T_SE)=4,"S"&amp;TEXT(INT((YU$6-LOOKUP(YU$6,DATE(YEAR(YU$6)+{-1;0;1},1,3)-WEEKDAY(DATE(YEAR(YU$6)+{-1;0;1},1,3))+2))/7)+1,"00"),"")</f>
        <v/>
      </c>
      <c r="YV3" s="35" t="str">
        <f>IF(WEEKDAY(YV$6,T_SE)=4,"S"&amp;TEXT(INT((YV$6-LOOKUP(YV$6,DATE(YEAR(YV$6)+{-1;0;1},1,3)-WEEKDAY(DATE(YEAR(YV$6)+{-1;0;1},1,3))+2))/7)+1,"00"),"")</f>
        <v/>
      </c>
      <c r="YW3" s="35" t="str">
        <f>IF(WEEKDAY(YW$6,T_SE)=4,"S"&amp;TEXT(INT((YW$6-LOOKUP(YW$6,DATE(YEAR(YW$6)+{-1;0;1},1,3)-WEEKDAY(DATE(YEAR(YW$6)+{-1;0;1},1,3))+2))/7)+1,"00"),"")</f>
        <v/>
      </c>
      <c r="YX3" s="35" t="str">
        <f>IF(WEEKDAY(YX$6,T_SE)=4,"S"&amp;TEXT(INT((YX$6-LOOKUP(YX$6,DATE(YEAR(YX$6)+{-1;0;1},1,3)-WEEKDAY(DATE(YEAR(YX$6)+{-1;0;1},1,3))+2))/7)+1,"00"),"")</f>
        <v/>
      </c>
      <c r="YY3" s="35" t="str">
        <f>IF(WEEKDAY(YY$6,T_SE)=4,"S"&amp;TEXT(INT((YY$6-LOOKUP(YY$6,DATE(YEAR(YY$6)+{-1;0;1},1,3)-WEEKDAY(DATE(YEAR(YY$6)+{-1;0;1},1,3))+2))/7)+1,"00"),"")</f>
        <v/>
      </c>
      <c r="YZ3" s="35" t="str">
        <f>IF(WEEKDAY(YZ$6,T_SE)=4,"S"&amp;TEXT(INT((YZ$6-LOOKUP(YZ$6,DATE(YEAR(YZ$6)+{-1;0;1},1,3)-WEEKDAY(DATE(YEAR(YZ$6)+{-1;0;1},1,3))+2))/7)+1,"00"),"")</f>
        <v/>
      </c>
      <c r="ZA3" s="35" t="str">
        <f>IF(WEEKDAY(ZA$6,T_SE)=4,"S"&amp;TEXT(INT((ZA$6-LOOKUP(ZA$6,DATE(YEAR(ZA$6)+{-1;0;1},1,3)-WEEKDAY(DATE(YEAR(ZA$6)+{-1;0;1},1,3))+2))/7)+1,"00"),"")</f>
        <v/>
      </c>
      <c r="ZB3" s="35" t="str">
        <f>IF(WEEKDAY(ZB$6,T_SE)=4,"S"&amp;TEXT(INT((ZB$6-LOOKUP(ZB$6,DATE(YEAR(ZB$6)+{-1;0;1},1,3)-WEEKDAY(DATE(YEAR(ZB$6)+{-1;0;1},1,3))+2))/7)+1,"00"),"")</f>
        <v/>
      </c>
      <c r="ZC3" s="35" t="str">
        <f>IF(WEEKDAY(ZC$6,T_SE)=4,"S"&amp;TEXT(INT((ZC$6-LOOKUP(ZC$6,DATE(YEAR(ZC$6)+{-1;0;1},1,3)-WEEKDAY(DATE(YEAR(ZC$6)+{-1;0;1},1,3))+2))/7)+1,"00"),"")</f>
        <v/>
      </c>
      <c r="ZD3" s="35" t="str">
        <f>IF(WEEKDAY(ZD$6,T_SE)=4,"S"&amp;TEXT(INT((ZD$6-LOOKUP(ZD$6,DATE(YEAR(ZD$6)+{-1;0;1},1,3)-WEEKDAY(DATE(YEAR(ZD$6)+{-1;0;1},1,3))+2))/7)+1,"00"),"")</f>
        <v/>
      </c>
      <c r="ZE3" s="35" t="str">
        <f>IF(WEEKDAY(ZE$6,T_SE)=4,"S"&amp;TEXT(INT((ZE$6-LOOKUP(ZE$6,DATE(YEAR(ZE$6)+{-1;0;1},1,3)-WEEKDAY(DATE(YEAR(ZE$6)+{-1;0;1},1,3))+2))/7)+1,"00"),"")</f>
        <v/>
      </c>
      <c r="ZF3" s="35" t="str">
        <f>IF(WEEKDAY(ZF$6,T_SE)=4,"S"&amp;TEXT(INT((ZF$6-LOOKUP(ZF$6,DATE(YEAR(ZF$6)+{-1;0;1},1,3)-WEEKDAY(DATE(YEAR(ZF$6)+{-1;0;1},1,3))+2))/7)+1,"00"),"")</f>
        <v/>
      </c>
      <c r="ZG3" s="35" t="str">
        <f>IF(WEEKDAY(ZG$6,T_SE)=4,"S"&amp;TEXT(INT((ZG$6-LOOKUP(ZG$6,DATE(YEAR(ZG$6)+{-1;0;1},1,3)-WEEKDAY(DATE(YEAR(ZG$6)+{-1;0;1},1,3))+2))/7)+1,"00"),"")</f>
        <v/>
      </c>
      <c r="ZH3" s="35" t="str">
        <f>IF(WEEKDAY(ZH$6,T_SE)=4,"S"&amp;TEXT(INT((ZH$6-LOOKUP(ZH$6,DATE(YEAR(ZH$6)+{-1;0;1},1,3)-WEEKDAY(DATE(YEAR(ZH$6)+{-1;0;1},1,3))+2))/7)+1,"00"),"")</f>
        <v/>
      </c>
      <c r="ZI3" s="35" t="str">
        <f>IF(WEEKDAY(ZI$6,T_SE)=4,"S"&amp;TEXT(INT((ZI$6-LOOKUP(ZI$6,DATE(YEAR(ZI$6)+{-1;0;1},1,3)-WEEKDAY(DATE(YEAR(ZI$6)+{-1;0;1},1,3))+2))/7)+1,"00"),"")</f>
        <v/>
      </c>
      <c r="ZJ3" s="35" t="str">
        <f>IF(WEEKDAY(ZJ$6,T_SE)=4,"S"&amp;TEXT(INT((ZJ$6-LOOKUP(ZJ$6,DATE(YEAR(ZJ$6)+{-1;0;1},1,3)-WEEKDAY(DATE(YEAR(ZJ$6)+{-1;0;1},1,3))+2))/7)+1,"00"),"")</f>
        <v/>
      </c>
      <c r="ZK3" s="35" t="str">
        <f>IF(WEEKDAY(ZK$6,T_SE)=4,"S"&amp;TEXT(INT((ZK$6-LOOKUP(ZK$6,DATE(YEAR(ZK$6)+{-1;0;1},1,3)-WEEKDAY(DATE(YEAR(ZK$6)+{-1;0;1},1,3))+2))/7)+1,"00"),"")</f>
        <v/>
      </c>
      <c r="ZL3" s="35" t="str">
        <f>IF(WEEKDAY(ZL$6,T_SE)=4,"S"&amp;TEXT(INT((ZL$6-LOOKUP(ZL$6,DATE(YEAR(ZL$6)+{-1;0;1},1,3)-WEEKDAY(DATE(YEAR(ZL$6)+{-1;0;1},1,3))+2))/7)+1,"00"),"")</f>
        <v/>
      </c>
      <c r="ZM3" s="35" t="str">
        <f>IF(WEEKDAY(ZM$6,T_SE)=4,"S"&amp;TEXT(INT((ZM$6-LOOKUP(ZM$6,DATE(YEAR(ZM$6)+{-1;0;1},1,3)-WEEKDAY(DATE(YEAR(ZM$6)+{-1;0;1},1,3))+2))/7)+1,"00"),"")</f>
        <v/>
      </c>
      <c r="ZN3" s="35" t="str">
        <f>IF(WEEKDAY(ZN$6,T_SE)=4,"S"&amp;TEXT(INT((ZN$6-LOOKUP(ZN$6,DATE(YEAR(ZN$6)+{-1;0;1},1,3)-WEEKDAY(DATE(YEAR(ZN$6)+{-1;0;1},1,3))+2))/7)+1,"00"),"")</f>
        <v/>
      </c>
      <c r="ZO3" s="35" t="str">
        <f>IF(WEEKDAY(ZO$6,T_SE)=4,"S"&amp;TEXT(INT((ZO$6-LOOKUP(ZO$6,DATE(YEAR(ZO$6)+{-1;0;1},1,3)-WEEKDAY(DATE(YEAR(ZO$6)+{-1;0;1},1,3))+2))/7)+1,"00"),"")</f>
        <v/>
      </c>
      <c r="ZP3" s="35" t="str">
        <f>IF(WEEKDAY(ZP$6,T_SE)=4,"S"&amp;TEXT(INT((ZP$6-LOOKUP(ZP$6,DATE(YEAR(ZP$6)+{-1;0;1},1,3)-WEEKDAY(DATE(YEAR(ZP$6)+{-1;0;1},1,3))+2))/7)+1,"00"),"")</f>
        <v/>
      </c>
      <c r="ZQ3" s="35" t="str">
        <f>IF(WEEKDAY(ZQ$6,T_SE)=4,"S"&amp;TEXT(INT((ZQ$6-LOOKUP(ZQ$6,DATE(YEAR(ZQ$6)+{-1;0;1},1,3)-WEEKDAY(DATE(YEAR(ZQ$6)+{-1;0;1},1,3))+2))/7)+1,"00"),"")</f>
        <v/>
      </c>
      <c r="ZR3" s="35" t="str">
        <f>IF(WEEKDAY(ZR$6,T_SE)=4,"S"&amp;TEXT(INT((ZR$6-LOOKUP(ZR$6,DATE(YEAR(ZR$6)+{-1;0;1},1,3)-WEEKDAY(DATE(YEAR(ZR$6)+{-1;0;1},1,3))+2))/7)+1,"00"),"")</f>
        <v/>
      </c>
      <c r="ZS3" s="35" t="str">
        <f>IF(WEEKDAY(ZS$6,T_SE)=4,"S"&amp;TEXT(INT((ZS$6-LOOKUP(ZS$6,DATE(YEAR(ZS$6)+{-1;0;1},1,3)-WEEKDAY(DATE(YEAR(ZS$6)+{-1;0;1},1,3))+2))/7)+1,"00"),"")</f>
        <v>S25</v>
      </c>
      <c r="ZT3" s="35" t="str">
        <f>IF(WEEKDAY(ZT$6,T_SE)=4,"S"&amp;TEXT(INT((ZT$6-LOOKUP(ZT$6,DATE(YEAR(ZT$6)+{-1;0;1},1,3)-WEEKDAY(DATE(YEAR(ZT$6)+{-1;0;1},1,3))+2))/7)+1,"00"),"")</f>
        <v>S25</v>
      </c>
      <c r="ZU3" s="35" t="str">
        <f>IF(WEEKDAY(ZU$6,T_SE)=4,"S"&amp;TEXT(INT((ZU$6-LOOKUP(ZU$6,DATE(YEAR(ZU$6)+{-1;0;1},1,3)-WEEKDAY(DATE(YEAR(ZU$6)+{-1;0;1},1,3))+2))/7)+1,"00"),"")</f>
        <v>S25</v>
      </c>
      <c r="ZV3" s="35" t="str">
        <f>IF(WEEKDAY(ZV$6,T_SE)=4,"S"&amp;TEXT(INT((ZV$6-LOOKUP(ZV$6,DATE(YEAR(ZV$6)+{-1;0;1},1,3)-WEEKDAY(DATE(YEAR(ZV$6)+{-1;0;1},1,3))+2))/7)+1,"00"),"")</f>
        <v>S25</v>
      </c>
      <c r="ZW3" s="35" t="str">
        <f>IF(WEEKDAY(ZW$6,T_SE)=4,"S"&amp;TEXT(INT((ZW$6-LOOKUP(ZW$6,DATE(YEAR(ZW$6)+{-1;0;1},1,3)-WEEKDAY(DATE(YEAR(ZW$6)+{-1;0;1},1,3))+2))/7)+1,"00"),"")</f>
        <v/>
      </c>
      <c r="ZX3" s="35" t="str">
        <f>IF(WEEKDAY(ZX$6,T_SE)=4,"S"&amp;TEXT(INT((ZX$6-LOOKUP(ZX$6,DATE(YEAR(ZX$6)+{-1;0;1},1,3)-WEEKDAY(DATE(YEAR(ZX$6)+{-1;0;1},1,3))+2))/7)+1,"00"),"")</f>
        <v/>
      </c>
      <c r="ZY3" s="35" t="str">
        <f>IF(WEEKDAY(ZY$6,T_SE)=4,"S"&amp;TEXT(INT((ZY$6-LOOKUP(ZY$6,DATE(YEAR(ZY$6)+{-1;0;1},1,3)-WEEKDAY(DATE(YEAR(ZY$6)+{-1;0;1},1,3))+2))/7)+1,"00"),"")</f>
        <v/>
      </c>
      <c r="ZZ3" s="35" t="str">
        <f>IF(WEEKDAY(ZZ$6,T_SE)=4,"S"&amp;TEXT(INT((ZZ$6-LOOKUP(ZZ$6,DATE(YEAR(ZZ$6)+{-1;0;1},1,3)-WEEKDAY(DATE(YEAR(ZZ$6)+{-1;0;1},1,3))+2))/7)+1,"00"),"")</f>
        <v/>
      </c>
      <c r="AAA3" s="35" t="str">
        <f>IF(WEEKDAY(AAA$6,T_SE)=4,"S"&amp;TEXT(INT((AAA$6-LOOKUP(AAA$6,DATE(YEAR(AAA$6)+{-1;0;1},1,3)-WEEKDAY(DATE(YEAR(AAA$6)+{-1;0;1},1,3))+2))/7)+1,"00"),"")</f>
        <v/>
      </c>
      <c r="AAB3" s="35" t="str">
        <f>IF(WEEKDAY(AAB$6,T_SE)=4,"S"&amp;TEXT(INT((AAB$6-LOOKUP(AAB$6,DATE(YEAR(AAB$6)+{-1;0;1},1,3)-WEEKDAY(DATE(YEAR(AAB$6)+{-1;0;1},1,3))+2))/7)+1,"00"),"")</f>
        <v/>
      </c>
      <c r="AAC3" s="35" t="str">
        <f>IF(WEEKDAY(AAC$6,T_SE)=4,"S"&amp;TEXT(INT((AAC$6-LOOKUP(AAC$6,DATE(YEAR(AAC$6)+{-1;0;1},1,3)-WEEKDAY(DATE(YEAR(AAC$6)+{-1;0;1},1,3))+2))/7)+1,"00"),"")</f>
        <v/>
      </c>
      <c r="AAD3" s="35" t="str">
        <f>IF(WEEKDAY(AAD$6,T_SE)=4,"S"&amp;TEXT(INT((AAD$6-LOOKUP(AAD$6,DATE(YEAR(AAD$6)+{-1;0;1},1,3)-WEEKDAY(DATE(YEAR(AAD$6)+{-1;0;1},1,3))+2))/7)+1,"00"),"")</f>
        <v/>
      </c>
      <c r="AAE3" s="35" t="str">
        <f>IF(WEEKDAY(AAE$6,T_SE)=4,"S"&amp;TEXT(INT((AAE$6-LOOKUP(AAE$6,DATE(YEAR(AAE$6)+{-1;0;1},1,3)-WEEKDAY(DATE(YEAR(AAE$6)+{-1;0;1},1,3))+2))/7)+1,"00"),"")</f>
        <v/>
      </c>
      <c r="AAF3" s="35" t="str">
        <f>IF(WEEKDAY(AAF$6,T_SE)=4,"S"&amp;TEXT(INT((AAF$6-LOOKUP(AAF$6,DATE(YEAR(AAF$6)+{-1;0;1},1,3)-WEEKDAY(DATE(YEAR(AAF$6)+{-1;0;1},1,3))+2))/7)+1,"00"),"")</f>
        <v/>
      </c>
      <c r="AAG3" s="35" t="str">
        <f>IF(WEEKDAY(AAG$6,T_SE)=4,"S"&amp;TEXT(INT((AAG$6-LOOKUP(AAG$6,DATE(YEAR(AAG$6)+{-1;0;1},1,3)-WEEKDAY(DATE(YEAR(AAG$6)+{-1;0;1},1,3))+2))/7)+1,"00"),"")</f>
        <v/>
      </c>
      <c r="AAH3" s="35" t="str">
        <f>IF(WEEKDAY(AAH$6,T_SE)=4,"S"&amp;TEXT(INT((AAH$6-LOOKUP(AAH$6,DATE(YEAR(AAH$6)+{-1;0;1},1,3)-WEEKDAY(DATE(YEAR(AAH$6)+{-1;0;1},1,3))+2))/7)+1,"00"),"")</f>
        <v/>
      </c>
      <c r="AAI3" s="35" t="str">
        <f>IF(WEEKDAY(AAI$6,T_SE)=4,"S"&amp;TEXT(INT((AAI$6-LOOKUP(AAI$6,DATE(YEAR(AAI$6)+{-1;0;1},1,3)-WEEKDAY(DATE(YEAR(AAI$6)+{-1;0;1},1,3))+2))/7)+1,"00"),"")</f>
        <v/>
      </c>
      <c r="AAJ3" s="35" t="str">
        <f>IF(WEEKDAY(AAJ$6,T_SE)=4,"S"&amp;TEXT(INT((AAJ$6-LOOKUP(AAJ$6,DATE(YEAR(AAJ$6)+{-1;0;1},1,3)-WEEKDAY(DATE(YEAR(AAJ$6)+{-1;0;1},1,3))+2))/7)+1,"00"),"")</f>
        <v/>
      </c>
      <c r="AAK3" s="35" t="str">
        <f>IF(WEEKDAY(AAK$6,T_SE)=4,"S"&amp;TEXT(INT((AAK$6-LOOKUP(AAK$6,DATE(YEAR(AAK$6)+{-1;0;1},1,3)-WEEKDAY(DATE(YEAR(AAK$6)+{-1;0;1},1,3))+2))/7)+1,"00"),"")</f>
        <v/>
      </c>
      <c r="AAL3" s="35" t="str">
        <f>IF(WEEKDAY(AAL$6,T_SE)=4,"S"&amp;TEXT(INT((AAL$6-LOOKUP(AAL$6,DATE(YEAR(AAL$6)+{-1;0;1},1,3)-WEEKDAY(DATE(YEAR(AAL$6)+{-1;0;1},1,3))+2))/7)+1,"00"),"")</f>
        <v/>
      </c>
      <c r="AAM3" s="35" t="str">
        <f>IF(WEEKDAY(AAM$6,T_SE)=4,"S"&amp;TEXT(INT((AAM$6-LOOKUP(AAM$6,DATE(YEAR(AAM$6)+{-1;0;1},1,3)-WEEKDAY(DATE(YEAR(AAM$6)+{-1;0;1},1,3))+2))/7)+1,"00"),"")</f>
        <v/>
      </c>
      <c r="AAN3" s="35" t="str">
        <f>IF(WEEKDAY(AAN$6,T_SE)=4,"S"&amp;TEXT(INT((AAN$6-LOOKUP(AAN$6,DATE(YEAR(AAN$6)+{-1;0;1},1,3)-WEEKDAY(DATE(YEAR(AAN$6)+{-1;0;1},1,3))+2))/7)+1,"00"),"")</f>
        <v/>
      </c>
      <c r="AAO3" s="35" t="str">
        <f>IF(WEEKDAY(AAO$6,T_SE)=4,"S"&amp;TEXT(INT((AAO$6-LOOKUP(AAO$6,DATE(YEAR(AAO$6)+{-1;0;1},1,3)-WEEKDAY(DATE(YEAR(AAO$6)+{-1;0;1},1,3))+2))/7)+1,"00"),"")</f>
        <v/>
      </c>
      <c r="AAP3" s="35" t="str">
        <f>IF(WEEKDAY(AAP$6,T_SE)=4,"S"&amp;TEXT(INT((AAP$6-LOOKUP(AAP$6,DATE(YEAR(AAP$6)+{-1;0;1},1,3)-WEEKDAY(DATE(YEAR(AAP$6)+{-1;0;1},1,3))+2))/7)+1,"00"),"")</f>
        <v/>
      </c>
      <c r="AAQ3" s="35" t="str">
        <f>IF(WEEKDAY(AAQ$6,T_SE)=4,"S"&amp;TEXT(INT((AAQ$6-LOOKUP(AAQ$6,DATE(YEAR(AAQ$6)+{-1;0;1},1,3)-WEEKDAY(DATE(YEAR(AAQ$6)+{-1;0;1},1,3))+2))/7)+1,"00"),"")</f>
        <v/>
      </c>
      <c r="AAR3" s="35" t="str">
        <f>IF(WEEKDAY(AAR$6,T_SE)=4,"S"&amp;TEXT(INT((AAR$6-LOOKUP(AAR$6,DATE(YEAR(AAR$6)+{-1;0;1},1,3)-WEEKDAY(DATE(YEAR(AAR$6)+{-1;0;1},1,3))+2))/7)+1,"00"),"")</f>
        <v/>
      </c>
      <c r="AAS3" s="35" t="str">
        <f>IF(WEEKDAY(AAS$6,T_SE)=4,"S"&amp;TEXT(INT((AAS$6-LOOKUP(AAS$6,DATE(YEAR(AAS$6)+{-1;0;1},1,3)-WEEKDAY(DATE(YEAR(AAS$6)+{-1;0;1},1,3))+2))/7)+1,"00"),"")</f>
        <v/>
      </c>
      <c r="AAT3" s="35" t="str">
        <f>IF(WEEKDAY(AAT$6,T_SE)=4,"S"&amp;TEXT(INT((AAT$6-LOOKUP(AAT$6,DATE(YEAR(AAT$6)+{-1;0;1},1,3)-WEEKDAY(DATE(YEAR(AAT$6)+{-1;0;1},1,3))+2))/7)+1,"00"),"")</f>
        <v/>
      </c>
      <c r="AAU3" s="35" t="str">
        <f>IF(WEEKDAY(AAU$6,T_SE)=4,"S"&amp;TEXT(INT((AAU$6-LOOKUP(AAU$6,DATE(YEAR(AAU$6)+{-1;0;1},1,3)-WEEKDAY(DATE(YEAR(AAU$6)+{-1;0;1},1,3))+2))/7)+1,"00"),"")</f>
        <v>S26</v>
      </c>
      <c r="AAV3" s="35" t="str">
        <f>IF(WEEKDAY(AAV$6,T_SE)=4,"S"&amp;TEXT(INT((AAV$6-LOOKUP(AAV$6,DATE(YEAR(AAV$6)+{-1;0;1},1,3)-WEEKDAY(DATE(YEAR(AAV$6)+{-1;0;1},1,3))+2))/7)+1,"00"),"")</f>
        <v>S26</v>
      </c>
      <c r="AAW3" s="35" t="str">
        <f>IF(WEEKDAY(AAW$6,T_SE)=4,"S"&amp;TEXT(INT((AAW$6-LOOKUP(AAW$6,DATE(YEAR(AAW$6)+{-1;0;1},1,3)-WEEKDAY(DATE(YEAR(AAW$6)+{-1;0;1},1,3))+2))/7)+1,"00"),"")</f>
        <v>S26</v>
      </c>
      <c r="AAX3" s="35" t="str">
        <f>IF(WEEKDAY(AAX$6,T_SE)=4,"S"&amp;TEXT(INT((AAX$6-LOOKUP(AAX$6,DATE(YEAR(AAX$6)+{-1;0;1},1,3)-WEEKDAY(DATE(YEAR(AAX$6)+{-1;0;1},1,3))+2))/7)+1,"00"),"")</f>
        <v>S26</v>
      </c>
      <c r="AAY3" s="35" t="str">
        <f>IF(WEEKDAY(AAY$6,T_SE)=4,"S"&amp;TEXT(INT((AAY$6-LOOKUP(AAY$6,DATE(YEAR(AAY$6)+{-1;0;1},1,3)-WEEKDAY(DATE(YEAR(AAY$6)+{-1;0;1},1,3))+2))/7)+1,"00"),"")</f>
        <v/>
      </c>
      <c r="AAZ3" s="35" t="str">
        <f>IF(WEEKDAY(AAZ$6,T_SE)=4,"S"&amp;TEXT(INT((AAZ$6-LOOKUP(AAZ$6,DATE(YEAR(AAZ$6)+{-1;0;1},1,3)-WEEKDAY(DATE(YEAR(AAZ$6)+{-1;0;1},1,3))+2))/7)+1,"00"),"")</f>
        <v/>
      </c>
      <c r="ABA3" s="35" t="str">
        <f>IF(WEEKDAY(ABA$6,T_SE)=4,"S"&amp;TEXT(INT((ABA$6-LOOKUP(ABA$6,DATE(YEAR(ABA$6)+{-1;0;1},1,3)-WEEKDAY(DATE(YEAR(ABA$6)+{-1;0;1},1,3))+2))/7)+1,"00"),"")</f>
        <v/>
      </c>
      <c r="ABB3" s="35" t="str">
        <f>IF(WEEKDAY(ABB$6,T_SE)=4,"S"&amp;TEXT(INT((ABB$6-LOOKUP(ABB$6,DATE(YEAR(ABB$6)+{-1;0;1},1,3)-WEEKDAY(DATE(YEAR(ABB$6)+{-1;0;1},1,3))+2))/7)+1,"00"),"")</f>
        <v/>
      </c>
      <c r="ABC3" s="35" t="str">
        <f>IF(WEEKDAY(ABC$6,T_SE)=4,"S"&amp;TEXT(INT((ABC$6-LOOKUP(ABC$6,DATE(YEAR(ABC$6)+{-1;0;1},1,3)-WEEKDAY(DATE(YEAR(ABC$6)+{-1;0;1},1,3))+2))/7)+1,"00"),"")</f>
        <v/>
      </c>
      <c r="ABD3" s="35" t="str">
        <f>IF(WEEKDAY(ABD$6,T_SE)=4,"S"&amp;TEXT(INT((ABD$6-LOOKUP(ABD$6,DATE(YEAR(ABD$6)+{-1;0;1},1,3)-WEEKDAY(DATE(YEAR(ABD$6)+{-1;0;1},1,3))+2))/7)+1,"00"),"")</f>
        <v/>
      </c>
      <c r="ABE3" s="35" t="str">
        <f>IF(WEEKDAY(ABE$6,T_SE)=4,"S"&amp;TEXT(INT((ABE$6-LOOKUP(ABE$6,DATE(YEAR(ABE$6)+{-1;0;1},1,3)-WEEKDAY(DATE(YEAR(ABE$6)+{-1;0;1},1,3))+2))/7)+1,"00"),"")</f>
        <v/>
      </c>
      <c r="ABF3" s="35" t="str">
        <f>IF(WEEKDAY(ABF$6,T_SE)=4,"S"&amp;TEXT(INT((ABF$6-LOOKUP(ABF$6,DATE(YEAR(ABF$6)+{-1;0;1},1,3)-WEEKDAY(DATE(YEAR(ABF$6)+{-1;0;1},1,3))+2))/7)+1,"00"),"")</f>
        <v/>
      </c>
      <c r="ABG3" s="35" t="str">
        <f>IF(WEEKDAY(ABG$6,T_SE)=4,"S"&amp;TEXT(INT((ABG$6-LOOKUP(ABG$6,DATE(YEAR(ABG$6)+{-1;0;1},1,3)-WEEKDAY(DATE(YEAR(ABG$6)+{-1;0;1},1,3))+2))/7)+1,"00"),"")</f>
        <v/>
      </c>
      <c r="ABH3" s="35" t="str">
        <f>IF(WEEKDAY(ABH$6,T_SE)=4,"S"&amp;TEXT(INT((ABH$6-LOOKUP(ABH$6,DATE(YEAR(ABH$6)+{-1;0;1},1,3)-WEEKDAY(DATE(YEAR(ABH$6)+{-1;0;1},1,3))+2))/7)+1,"00"),"")</f>
        <v/>
      </c>
      <c r="ABI3" s="35" t="str">
        <f>IF(WEEKDAY(ABI$6,T_SE)=4,"S"&amp;TEXT(INT((ABI$6-LOOKUP(ABI$6,DATE(YEAR(ABI$6)+{-1;0;1},1,3)-WEEKDAY(DATE(YEAR(ABI$6)+{-1;0;1},1,3))+2))/7)+1,"00"),"")</f>
        <v/>
      </c>
      <c r="ABJ3" s="35" t="str">
        <f>IF(WEEKDAY(ABJ$6,T_SE)=4,"S"&amp;TEXT(INT((ABJ$6-LOOKUP(ABJ$6,DATE(YEAR(ABJ$6)+{-1;0;1},1,3)-WEEKDAY(DATE(YEAR(ABJ$6)+{-1;0;1},1,3))+2))/7)+1,"00"),"")</f>
        <v/>
      </c>
      <c r="ABK3" s="35" t="str">
        <f>IF(WEEKDAY(ABK$6,T_SE)=4,"S"&amp;TEXT(INT((ABK$6-LOOKUP(ABK$6,DATE(YEAR(ABK$6)+{-1;0;1},1,3)-WEEKDAY(DATE(YEAR(ABK$6)+{-1;0;1},1,3))+2))/7)+1,"00"),"")</f>
        <v/>
      </c>
      <c r="ABL3" s="35" t="str">
        <f>IF(WEEKDAY(ABL$6,T_SE)=4,"S"&amp;TEXT(INT((ABL$6-LOOKUP(ABL$6,DATE(YEAR(ABL$6)+{-1;0;1},1,3)-WEEKDAY(DATE(YEAR(ABL$6)+{-1;0;1},1,3))+2))/7)+1,"00"),"")</f>
        <v/>
      </c>
      <c r="ABM3" s="35" t="str">
        <f>IF(WEEKDAY(ABM$6,T_SE)=4,"S"&amp;TEXT(INT((ABM$6-LOOKUP(ABM$6,DATE(YEAR(ABM$6)+{-1;0;1},1,3)-WEEKDAY(DATE(YEAR(ABM$6)+{-1;0;1},1,3))+2))/7)+1,"00"),"")</f>
        <v/>
      </c>
      <c r="ABN3" s="35" t="str">
        <f>IF(WEEKDAY(ABN$6,T_SE)=4,"S"&amp;TEXT(INT((ABN$6-LOOKUP(ABN$6,DATE(YEAR(ABN$6)+{-1;0;1},1,3)-WEEKDAY(DATE(YEAR(ABN$6)+{-1;0;1},1,3))+2))/7)+1,"00"),"")</f>
        <v/>
      </c>
      <c r="ABO3" s="35" t="str">
        <f>IF(WEEKDAY(ABO$6,T_SE)=4,"S"&amp;TEXT(INT((ABO$6-LOOKUP(ABO$6,DATE(YEAR(ABO$6)+{-1;0;1},1,3)-WEEKDAY(DATE(YEAR(ABO$6)+{-1;0;1},1,3))+2))/7)+1,"00"),"")</f>
        <v/>
      </c>
      <c r="ABP3" s="35" t="str">
        <f>IF(WEEKDAY(ABP$6,T_SE)=4,"S"&amp;TEXT(INT((ABP$6-LOOKUP(ABP$6,DATE(YEAR(ABP$6)+{-1;0;1},1,3)-WEEKDAY(DATE(YEAR(ABP$6)+{-1;0;1},1,3))+2))/7)+1,"00"),"")</f>
        <v/>
      </c>
      <c r="ABQ3" s="35" t="str">
        <f>IF(WEEKDAY(ABQ$6,T_SE)=4,"S"&amp;TEXT(INT((ABQ$6-LOOKUP(ABQ$6,DATE(YEAR(ABQ$6)+{-1;0;1},1,3)-WEEKDAY(DATE(YEAR(ABQ$6)+{-1;0;1},1,3))+2))/7)+1,"00"),"")</f>
        <v/>
      </c>
      <c r="ABR3" s="35" t="str">
        <f>IF(WEEKDAY(ABR$6,T_SE)=4,"S"&amp;TEXT(INT((ABR$6-LOOKUP(ABR$6,DATE(YEAR(ABR$6)+{-1;0;1},1,3)-WEEKDAY(DATE(YEAR(ABR$6)+{-1;0;1},1,3))+2))/7)+1,"00"),"")</f>
        <v/>
      </c>
      <c r="ABS3" s="35" t="str">
        <f>IF(WEEKDAY(ABS$6,T_SE)=4,"S"&amp;TEXT(INT((ABS$6-LOOKUP(ABS$6,DATE(YEAR(ABS$6)+{-1;0;1},1,3)-WEEKDAY(DATE(YEAR(ABS$6)+{-1;0;1},1,3))+2))/7)+1,"00"),"")</f>
        <v/>
      </c>
      <c r="ABT3" s="35" t="str">
        <f>IF(WEEKDAY(ABT$6,T_SE)=4,"S"&amp;TEXT(INT((ABT$6-LOOKUP(ABT$6,DATE(YEAR(ABT$6)+{-1;0;1},1,3)-WEEKDAY(DATE(YEAR(ABT$6)+{-1;0;1},1,3))+2))/7)+1,"00"),"")</f>
        <v/>
      </c>
      <c r="ABU3" s="35" t="str">
        <f>IF(WEEKDAY(ABU$6,T_SE)=4,"S"&amp;TEXT(INT((ABU$6-LOOKUP(ABU$6,DATE(YEAR(ABU$6)+{-1;0;1},1,3)-WEEKDAY(DATE(YEAR(ABU$6)+{-1;0;1},1,3))+2))/7)+1,"00"),"")</f>
        <v/>
      </c>
      <c r="ABV3" s="35" t="str">
        <f>IF(WEEKDAY(ABV$6,T_SE)=4,"S"&amp;TEXT(INT((ABV$6-LOOKUP(ABV$6,DATE(YEAR(ABV$6)+{-1;0;1},1,3)-WEEKDAY(DATE(YEAR(ABV$6)+{-1;0;1},1,3))+2))/7)+1,"00"),"")</f>
        <v/>
      </c>
      <c r="ABW3" s="35" t="str">
        <f>IF(WEEKDAY(ABW$6,T_SE)=4,"S"&amp;TEXT(INT((ABW$6-LOOKUP(ABW$6,DATE(YEAR(ABW$6)+{-1;0;1},1,3)-WEEKDAY(DATE(YEAR(ABW$6)+{-1;0;1},1,3))+2))/7)+1,"00"),"")</f>
        <v>S27</v>
      </c>
      <c r="ABX3" s="35" t="str">
        <f>IF(WEEKDAY(ABX$6,T_SE)=4,"S"&amp;TEXT(INT((ABX$6-LOOKUP(ABX$6,DATE(YEAR(ABX$6)+{-1;0;1},1,3)-WEEKDAY(DATE(YEAR(ABX$6)+{-1;0;1},1,3))+2))/7)+1,"00"),"")</f>
        <v>S27</v>
      </c>
      <c r="ABY3" s="35" t="str">
        <f>IF(WEEKDAY(ABY$6,T_SE)=4,"S"&amp;TEXT(INT((ABY$6-LOOKUP(ABY$6,DATE(YEAR(ABY$6)+{-1;0;1},1,3)-WEEKDAY(DATE(YEAR(ABY$6)+{-1;0;1},1,3))+2))/7)+1,"00"),"")</f>
        <v>S27</v>
      </c>
      <c r="ABZ3" s="35" t="str">
        <f>IF(WEEKDAY(ABZ$6,T_SE)=4,"S"&amp;TEXT(INT((ABZ$6-LOOKUP(ABZ$6,DATE(YEAR(ABZ$6)+{-1;0;1},1,3)-WEEKDAY(DATE(YEAR(ABZ$6)+{-1;0;1},1,3))+2))/7)+1,"00"),"")</f>
        <v>S27</v>
      </c>
      <c r="ACA3" s="35" t="str">
        <f>IF(WEEKDAY(ACA$6,T_SE)=4,"S"&amp;TEXT(INT((ACA$6-LOOKUP(ACA$6,DATE(YEAR(ACA$6)+{-1;0;1},1,3)-WEEKDAY(DATE(YEAR(ACA$6)+{-1;0;1},1,3))+2))/7)+1,"00"),"")</f>
        <v/>
      </c>
      <c r="ACB3" s="35" t="str">
        <f>IF(WEEKDAY(ACB$6,T_SE)=4,"S"&amp;TEXT(INT((ACB$6-LOOKUP(ACB$6,DATE(YEAR(ACB$6)+{-1;0;1},1,3)-WEEKDAY(DATE(YEAR(ACB$6)+{-1;0;1},1,3))+2))/7)+1,"00"),"")</f>
        <v/>
      </c>
      <c r="ACC3" s="35" t="str">
        <f>IF(WEEKDAY(ACC$6,T_SE)=4,"S"&amp;TEXT(INT((ACC$6-LOOKUP(ACC$6,DATE(YEAR(ACC$6)+{-1;0;1},1,3)-WEEKDAY(DATE(YEAR(ACC$6)+{-1;0;1},1,3))+2))/7)+1,"00"),"")</f>
        <v/>
      </c>
      <c r="ACD3" s="35" t="str">
        <f>IF(WEEKDAY(ACD$6,T_SE)=4,"S"&amp;TEXT(INT((ACD$6-LOOKUP(ACD$6,DATE(YEAR(ACD$6)+{-1;0;1},1,3)-WEEKDAY(DATE(YEAR(ACD$6)+{-1;0;1},1,3))+2))/7)+1,"00"),"")</f>
        <v/>
      </c>
      <c r="ACE3" s="35" t="str">
        <f>IF(WEEKDAY(ACE$6,T_SE)=4,"S"&amp;TEXT(INT((ACE$6-LOOKUP(ACE$6,DATE(YEAR(ACE$6)+{-1;0;1},1,3)-WEEKDAY(DATE(YEAR(ACE$6)+{-1;0;1},1,3))+2))/7)+1,"00"),"")</f>
        <v/>
      </c>
      <c r="ACF3" s="35" t="str">
        <f>IF(WEEKDAY(ACF$6,T_SE)=4,"S"&amp;TEXT(INT((ACF$6-LOOKUP(ACF$6,DATE(YEAR(ACF$6)+{-1;0;1},1,3)-WEEKDAY(DATE(YEAR(ACF$6)+{-1;0;1},1,3))+2))/7)+1,"00"),"")</f>
        <v/>
      </c>
      <c r="ACG3" s="35" t="str">
        <f>IF(WEEKDAY(ACG$6,T_SE)=4,"S"&amp;TEXT(INT((ACG$6-LOOKUP(ACG$6,DATE(YEAR(ACG$6)+{-1;0;1},1,3)-WEEKDAY(DATE(YEAR(ACG$6)+{-1;0;1},1,3))+2))/7)+1,"00"),"")</f>
        <v/>
      </c>
      <c r="ACH3" s="35" t="str">
        <f>IF(WEEKDAY(ACH$6,T_SE)=4,"S"&amp;TEXT(INT((ACH$6-LOOKUP(ACH$6,DATE(YEAR(ACH$6)+{-1;0;1},1,3)-WEEKDAY(DATE(YEAR(ACH$6)+{-1;0;1},1,3))+2))/7)+1,"00"),"")</f>
        <v/>
      </c>
      <c r="ACI3" s="35" t="str">
        <f>IF(WEEKDAY(ACI$6,T_SE)=4,"S"&amp;TEXT(INT((ACI$6-LOOKUP(ACI$6,DATE(YEAR(ACI$6)+{-1;0;1},1,3)-WEEKDAY(DATE(YEAR(ACI$6)+{-1;0;1},1,3))+2))/7)+1,"00"),"")</f>
        <v/>
      </c>
      <c r="ACJ3" s="35" t="str">
        <f>IF(WEEKDAY(ACJ$6,T_SE)=4,"S"&amp;TEXT(INT((ACJ$6-LOOKUP(ACJ$6,DATE(YEAR(ACJ$6)+{-1;0;1},1,3)-WEEKDAY(DATE(YEAR(ACJ$6)+{-1;0;1},1,3))+2))/7)+1,"00"),"")</f>
        <v/>
      </c>
      <c r="ACK3" s="35" t="str">
        <f>IF(WEEKDAY(ACK$6,T_SE)=4,"S"&amp;TEXT(INT((ACK$6-LOOKUP(ACK$6,DATE(YEAR(ACK$6)+{-1;0;1},1,3)-WEEKDAY(DATE(YEAR(ACK$6)+{-1;0;1},1,3))+2))/7)+1,"00"),"")</f>
        <v/>
      </c>
      <c r="ACL3" s="35" t="str">
        <f>IF(WEEKDAY(ACL$6,T_SE)=4,"S"&amp;TEXT(INT((ACL$6-LOOKUP(ACL$6,DATE(YEAR(ACL$6)+{-1;0;1},1,3)-WEEKDAY(DATE(YEAR(ACL$6)+{-1;0;1},1,3))+2))/7)+1,"00"),"")</f>
        <v/>
      </c>
      <c r="ACM3" s="35" t="str">
        <f>IF(WEEKDAY(ACM$6,T_SE)=4,"S"&amp;TEXT(INT((ACM$6-LOOKUP(ACM$6,DATE(YEAR(ACM$6)+{-1;0;1},1,3)-WEEKDAY(DATE(YEAR(ACM$6)+{-1;0;1},1,3))+2))/7)+1,"00"),"")</f>
        <v/>
      </c>
      <c r="ACN3" s="35" t="str">
        <f>IF(WEEKDAY(ACN$6,T_SE)=4,"S"&amp;TEXT(INT((ACN$6-LOOKUP(ACN$6,DATE(YEAR(ACN$6)+{-1;0;1},1,3)-WEEKDAY(DATE(YEAR(ACN$6)+{-1;0;1},1,3))+2))/7)+1,"00"),"")</f>
        <v/>
      </c>
      <c r="ACO3" s="35" t="str">
        <f>IF(WEEKDAY(ACO$6,T_SE)=4,"S"&amp;TEXT(INT((ACO$6-LOOKUP(ACO$6,DATE(YEAR(ACO$6)+{-1;0;1},1,3)-WEEKDAY(DATE(YEAR(ACO$6)+{-1;0;1},1,3))+2))/7)+1,"00"),"")</f>
        <v/>
      </c>
      <c r="ACP3" s="35" t="str">
        <f>IF(WEEKDAY(ACP$6,T_SE)=4,"S"&amp;TEXT(INT((ACP$6-LOOKUP(ACP$6,DATE(YEAR(ACP$6)+{-1;0;1},1,3)-WEEKDAY(DATE(YEAR(ACP$6)+{-1;0;1},1,3))+2))/7)+1,"00"),"")</f>
        <v/>
      </c>
      <c r="ACQ3" s="35" t="str">
        <f>IF(WEEKDAY(ACQ$6,T_SE)=4,"S"&amp;TEXT(INT((ACQ$6-LOOKUP(ACQ$6,DATE(YEAR(ACQ$6)+{-1;0;1},1,3)-WEEKDAY(DATE(YEAR(ACQ$6)+{-1;0;1},1,3))+2))/7)+1,"00"),"")</f>
        <v/>
      </c>
      <c r="ACR3" s="35" t="str">
        <f>IF(WEEKDAY(ACR$6,T_SE)=4,"S"&amp;TEXT(INT((ACR$6-LOOKUP(ACR$6,DATE(YEAR(ACR$6)+{-1;0;1},1,3)-WEEKDAY(DATE(YEAR(ACR$6)+{-1;0;1},1,3))+2))/7)+1,"00"),"")</f>
        <v/>
      </c>
      <c r="ACS3" s="35" t="str">
        <f>IF(WEEKDAY(ACS$6,T_SE)=4,"S"&amp;TEXT(INT((ACS$6-LOOKUP(ACS$6,DATE(YEAR(ACS$6)+{-1;0;1},1,3)-WEEKDAY(DATE(YEAR(ACS$6)+{-1;0;1},1,3))+2))/7)+1,"00"),"")</f>
        <v/>
      </c>
      <c r="ACT3" s="35" t="str">
        <f>IF(WEEKDAY(ACT$6,T_SE)=4,"S"&amp;TEXT(INT((ACT$6-LOOKUP(ACT$6,DATE(YEAR(ACT$6)+{-1;0;1},1,3)-WEEKDAY(DATE(YEAR(ACT$6)+{-1;0;1},1,3))+2))/7)+1,"00"),"")</f>
        <v/>
      </c>
      <c r="ACU3" s="35" t="str">
        <f>IF(WEEKDAY(ACU$6,T_SE)=4,"S"&amp;TEXT(INT((ACU$6-LOOKUP(ACU$6,DATE(YEAR(ACU$6)+{-1;0;1},1,3)-WEEKDAY(DATE(YEAR(ACU$6)+{-1;0;1},1,3))+2))/7)+1,"00"),"")</f>
        <v/>
      </c>
      <c r="ACV3" s="35" t="str">
        <f>IF(WEEKDAY(ACV$6,T_SE)=4,"S"&amp;TEXT(INT((ACV$6-LOOKUP(ACV$6,DATE(YEAR(ACV$6)+{-1;0;1},1,3)-WEEKDAY(DATE(YEAR(ACV$6)+{-1;0;1},1,3))+2))/7)+1,"00"),"")</f>
        <v/>
      </c>
      <c r="ACW3" s="35" t="str">
        <f>IF(WEEKDAY(ACW$6,T_SE)=4,"S"&amp;TEXT(INT((ACW$6-LOOKUP(ACW$6,DATE(YEAR(ACW$6)+{-1;0;1},1,3)-WEEKDAY(DATE(YEAR(ACW$6)+{-1;0;1},1,3))+2))/7)+1,"00"),"")</f>
        <v/>
      </c>
      <c r="ACX3" s="35" t="str">
        <f>IF(WEEKDAY(ACX$6,T_SE)=4,"S"&amp;TEXT(INT((ACX$6-LOOKUP(ACX$6,DATE(YEAR(ACX$6)+{-1;0;1},1,3)-WEEKDAY(DATE(YEAR(ACX$6)+{-1;0;1},1,3))+2))/7)+1,"00"),"")</f>
        <v/>
      </c>
      <c r="ACY3" s="35" t="str">
        <f>IF(WEEKDAY(ACY$6,T_SE)=4,"S"&amp;TEXT(INT((ACY$6-LOOKUP(ACY$6,DATE(YEAR(ACY$6)+{-1;0;1},1,3)-WEEKDAY(DATE(YEAR(ACY$6)+{-1;0;1},1,3))+2))/7)+1,"00"),"")</f>
        <v>S28</v>
      </c>
      <c r="ACZ3" s="35" t="str">
        <f>IF(WEEKDAY(ACZ$6,T_SE)=4,"S"&amp;TEXT(INT((ACZ$6-LOOKUP(ACZ$6,DATE(YEAR(ACZ$6)+{-1;0;1},1,3)-WEEKDAY(DATE(YEAR(ACZ$6)+{-1;0;1},1,3))+2))/7)+1,"00"),"")</f>
        <v>S28</v>
      </c>
      <c r="ADA3" s="35" t="str">
        <f>IF(WEEKDAY(ADA$6,T_SE)=4,"S"&amp;TEXT(INT((ADA$6-LOOKUP(ADA$6,DATE(YEAR(ADA$6)+{-1;0;1},1,3)-WEEKDAY(DATE(YEAR(ADA$6)+{-1;0;1},1,3))+2))/7)+1,"00"),"")</f>
        <v>S28</v>
      </c>
      <c r="ADB3" s="35" t="str">
        <f>IF(WEEKDAY(ADB$6,T_SE)=4,"S"&amp;TEXT(INT((ADB$6-LOOKUP(ADB$6,DATE(YEAR(ADB$6)+{-1;0;1},1,3)-WEEKDAY(DATE(YEAR(ADB$6)+{-1;0;1},1,3))+2))/7)+1,"00"),"")</f>
        <v>S28</v>
      </c>
      <c r="ADC3" s="35" t="str">
        <f>IF(WEEKDAY(ADC$6,T_SE)=4,"S"&amp;TEXT(INT((ADC$6-LOOKUP(ADC$6,DATE(YEAR(ADC$6)+{-1;0;1},1,3)-WEEKDAY(DATE(YEAR(ADC$6)+{-1;0;1},1,3))+2))/7)+1,"00"),"")</f>
        <v/>
      </c>
      <c r="ADD3" s="35" t="str">
        <f>IF(WEEKDAY(ADD$6,T_SE)=4,"S"&amp;TEXT(INT((ADD$6-LOOKUP(ADD$6,DATE(YEAR(ADD$6)+{-1;0;1},1,3)-WEEKDAY(DATE(YEAR(ADD$6)+{-1;0;1},1,3))+2))/7)+1,"00"),"")</f>
        <v/>
      </c>
      <c r="ADE3" s="35" t="str">
        <f>IF(WEEKDAY(ADE$6,T_SE)=4,"S"&amp;TEXT(INT((ADE$6-LOOKUP(ADE$6,DATE(YEAR(ADE$6)+{-1;0;1},1,3)-WEEKDAY(DATE(YEAR(ADE$6)+{-1;0;1},1,3))+2))/7)+1,"00"),"")</f>
        <v/>
      </c>
      <c r="ADF3" s="35" t="str">
        <f>IF(WEEKDAY(ADF$6,T_SE)=4,"S"&amp;TEXT(INT((ADF$6-LOOKUP(ADF$6,DATE(YEAR(ADF$6)+{-1;0;1},1,3)-WEEKDAY(DATE(YEAR(ADF$6)+{-1;0;1},1,3))+2))/7)+1,"00"),"")</f>
        <v/>
      </c>
      <c r="ADG3" s="35" t="str">
        <f>IF(WEEKDAY(ADG$6,T_SE)=4,"S"&amp;TEXT(INT((ADG$6-LOOKUP(ADG$6,DATE(YEAR(ADG$6)+{-1;0;1},1,3)-WEEKDAY(DATE(YEAR(ADG$6)+{-1;0;1},1,3))+2))/7)+1,"00"),"")</f>
        <v/>
      </c>
      <c r="ADH3" s="35" t="str">
        <f>IF(WEEKDAY(ADH$6,T_SE)=4,"S"&amp;TEXT(INT((ADH$6-LOOKUP(ADH$6,DATE(YEAR(ADH$6)+{-1;0;1},1,3)-WEEKDAY(DATE(YEAR(ADH$6)+{-1;0;1},1,3))+2))/7)+1,"00"),"")</f>
        <v/>
      </c>
      <c r="ADI3" s="35" t="str">
        <f>IF(WEEKDAY(ADI$6,T_SE)=4,"S"&amp;TEXT(INT((ADI$6-LOOKUP(ADI$6,DATE(YEAR(ADI$6)+{-1;0;1},1,3)-WEEKDAY(DATE(YEAR(ADI$6)+{-1;0;1},1,3))+2))/7)+1,"00"),"")</f>
        <v/>
      </c>
      <c r="ADJ3" s="35" t="str">
        <f>IF(WEEKDAY(ADJ$6,T_SE)=4,"S"&amp;TEXT(INT((ADJ$6-LOOKUP(ADJ$6,DATE(YEAR(ADJ$6)+{-1;0;1},1,3)-WEEKDAY(DATE(YEAR(ADJ$6)+{-1;0;1},1,3))+2))/7)+1,"00"),"")</f>
        <v/>
      </c>
      <c r="ADK3" s="35" t="str">
        <f>IF(WEEKDAY(ADK$6,T_SE)=4,"S"&amp;TEXT(INT((ADK$6-LOOKUP(ADK$6,DATE(YEAR(ADK$6)+{-1;0;1},1,3)-WEEKDAY(DATE(YEAR(ADK$6)+{-1;0;1},1,3))+2))/7)+1,"00"),"")</f>
        <v/>
      </c>
      <c r="ADL3" s="35" t="str">
        <f>IF(WEEKDAY(ADL$6,T_SE)=4,"S"&amp;TEXT(INT((ADL$6-LOOKUP(ADL$6,DATE(YEAR(ADL$6)+{-1;0;1},1,3)-WEEKDAY(DATE(YEAR(ADL$6)+{-1;0;1},1,3))+2))/7)+1,"00"),"")</f>
        <v/>
      </c>
      <c r="ADM3" s="35" t="str">
        <f>IF(WEEKDAY(ADM$6,T_SE)=4,"S"&amp;TEXT(INT((ADM$6-LOOKUP(ADM$6,DATE(YEAR(ADM$6)+{-1;0;1},1,3)-WEEKDAY(DATE(YEAR(ADM$6)+{-1;0;1},1,3))+2))/7)+1,"00"),"")</f>
        <v/>
      </c>
      <c r="ADN3" s="35" t="str">
        <f>IF(WEEKDAY(ADN$6,T_SE)=4,"S"&amp;TEXT(INT((ADN$6-LOOKUP(ADN$6,DATE(YEAR(ADN$6)+{-1;0;1},1,3)-WEEKDAY(DATE(YEAR(ADN$6)+{-1;0;1},1,3))+2))/7)+1,"00"),"")</f>
        <v/>
      </c>
      <c r="ADO3" s="35" t="str">
        <f>IF(WEEKDAY(ADO$6,T_SE)=4,"S"&amp;TEXT(INT((ADO$6-LOOKUP(ADO$6,DATE(YEAR(ADO$6)+{-1;0;1},1,3)-WEEKDAY(DATE(YEAR(ADO$6)+{-1;0;1},1,3))+2))/7)+1,"00"),"")</f>
        <v/>
      </c>
      <c r="ADP3" s="35" t="str">
        <f>IF(WEEKDAY(ADP$6,T_SE)=4,"S"&amp;TEXT(INT((ADP$6-LOOKUP(ADP$6,DATE(YEAR(ADP$6)+{-1;0;1},1,3)-WEEKDAY(DATE(YEAR(ADP$6)+{-1;0;1},1,3))+2))/7)+1,"00"),"")</f>
        <v/>
      </c>
      <c r="ADQ3" s="35" t="str">
        <f>IF(WEEKDAY(ADQ$6,T_SE)=4,"S"&amp;TEXT(INT((ADQ$6-LOOKUP(ADQ$6,DATE(YEAR(ADQ$6)+{-1;0;1},1,3)-WEEKDAY(DATE(YEAR(ADQ$6)+{-1;0;1},1,3))+2))/7)+1,"00"),"")</f>
        <v/>
      </c>
      <c r="ADR3" s="35" t="str">
        <f>IF(WEEKDAY(ADR$6,T_SE)=4,"S"&amp;TEXT(INT((ADR$6-LOOKUP(ADR$6,DATE(YEAR(ADR$6)+{-1;0;1},1,3)-WEEKDAY(DATE(YEAR(ADR$6)+{-1;0;1},1,3))+2))/7)+1,"00"),"")</f>
        <v/>
      </c>
      <c r="ADS3" s="35" t="str">
        <f>IF(WEEKDAY(ADS$6,T_SE)=4,"S"&amp;TEXT(INT((ADS$6-LOOKUP(ADS$6,DATE(YEAR(ADS$6)+{-1;0;1},1,3)-WEEKDAY(DATE(YEAR(ADS$6)+{-1;0;1},1,3))+2))/7)+1,"00"),"")</f>
        <v/>
      </c>
      <c r="ADT3" s="35" t="str">
        <f>IF(WEEKDAY(ADT$6,T_SE)=4,"S"&amp;TEXT(INT((ADT$6-LOOKUP(ADT$6,DATE(YEAR(ADT$6)+{-1;0;1},1,3)-WEEKDAY(DATE(YEAR(ADT$6)+{-1;0;1},1,3))+2))/7)+1,"00"),"")</f>
        <v/>
      </c>
      <c r="ADU3" s="35" t="str">
        <f>IF(WEEKDAY(ADU$6,T_SE)=4,"S"&amp;TEXT(INT((ADU$6-LOOKUP(ADU$6,DATE(YEAR(ADU$6)+{-1;0;1},1,3)-WEEKDAY(DATE(YEAR(ADU$6)+{-1;0;1},1,3))+2))/7)+1,"00"),"")</f>
        <v/>
      </c>
      <c r="ADV3" s="35" t="str">
        <f>IF(WEEKDAY(ADV$6,T_SE)=4,"S"&amp;TEXT(INT((ADV$6-LOOKUP(ADV$6,DATE(YEAR(ADV$6)+{-1;0;1},1,3)-WEEKDAY(DATE(YEAR(ADV$6)+{-1;0;1},1,3))+2))/7)+1,"00"),"")</f>
        <v/>
      </c>
      <c r="ADW3" s="35" t="str">
        <f>IF(WEEKDAY(ADW$6,T_SE)=4,"S"&amp;TEXT(INT((ADW$6-LOOKUP(ADW$6,DATE(YEAR(ADW$6)+{-1;0;1},1,3)-WEEKDAY(DATE(YEAR(ADW$6)+{-1;0;1},1,3))+2))/7)+1,"00"),"")</f>
        <v/>
      </c>
      <c r="ADX3" s="35" t="str">
        <f>IF(WEEKDAY(ADX$6,T_SE)=4,"S"&amp;TEXT(INT((ADX$6-LOOKUP(ADX$6,DATE(YEAR(ADX$6)+{-1;0;1},1,3)-WEEKDAY(DATE(YEAR(ADX$6)+{-1;0;1},1,3))+2))/7)+1,"00"),"")</f>
        <v/>
      </c>
      <c r="ADY3" s="35" t="str">
        <f>IF(WEEKDAY(ADY$6,T_SE)=4,"S"&amp;TEXT(INT((ADY$6-LOOKUP(ADY$6,DATE(YEAR(ADY$6)+{-1;0;1},1,3)-WEEKDAY(DATE(YEAR(ADY$6)+{-1;0;1},1,3))+2))/7)+1,"00"),"")</f>
        <v/>
      </c>
      <c r="ADZ3" s="35" t="str">
        <f>IF(WEEKDAY(ADZ$6,T_SE)=4,"S"&amp;TEXT(INT((ADZ$6-LOOKUP(ADZ$6,DATE(YEAR(ADZ$6)+{-1;0;1},1,3)-WEEKDAY(DATE(YEAR(ADZ$6)+{-1;0;1},1,3))+2))/7)+1,"00"),"")</f>
        <v/>
      </c>
      <c r="AEA3" s="35" t="str">
        <f>IF(WEEKDAY(AEA$6,T_SE)=4,"S"&amp;TEXT(INT((AEA$6-LOOKUP(AEA$6,DATE(YEAR(AEA$6)+{-1;0;1},1,3)-WEEKDAY(DATE(YEAR(AEA$6)+{-1;0;1},1,3))+2))/7)+1,"00"),"")</f>
        <v>S29</v>
      </c>
      <c r="AEB3" s="35" t="str">
        <f>IF(WEEKDAY(AEB$6,T_SE)=4,"S"&amp;TEXT(INT((AEB$6-LOOKUP(AEB$6,DATE(YEAR(AEB$6)+{-1;0;1},1,3)-WEEKDAY(DATE(YEAR(AEB$6)+{-1;0;1},1,3))+2))/7)+1,"00"),"")</f>
        <v>S29</v>
      </c>
      <c r="AEC3" s="35" t="str">
        <f>IF(WEEKDAY(AEC$6,T_SE)=4,"S"&amp;TEXT(INT((AEC$6-LOOKUP(AEC$6,DATE(YEAR(AEC$6)+{-1;0;1},1,3)-WEEKDAY(DATE(YEAR(AEC$6)+{-1;0;1},1,3))+2))/7)+1,"00"),"")</f>
        <v>S29</v>
      </c>
      <c r="AED3" s="35" t="str">
        <f>IF(WEEKDAY(AED$6,T_SE)=4,"S"&amp;TEXT(INT((AED$6-LOOKUP(AED$6,DATE(YEAR(AED$6)+{-1;0;1},1,3)-WEEKDAY(DATE(YEAR(AED$6)+{-1;0;1},1,3))+2))/7)+1,"00"),"")</f>
        <v>S29</v>
      </c>
      <c r="AEE3" s="35" t="str">
        <f>IF(WEEKDAY(AEE$6,T_SE)=4,"S"&amp;TEXT(INT((AEE$6-LOOKUP(AEE$6,DATE(YEAR(AEE$6)+{-1;0;1},1,3)-WEEKDAY(DATE(YEAR(AEE$6)+{-1;0;1},1,3))+2))/7)+1,"00"),"")</f>
        <v/>
      </c>
      <c r="AEF3" s="35" t="str">
        <f>IF(WEEKDAY(AEF$6,T_SE)=4,"S"&amp;TEXT(INT((AEF$6-LOOKUP(AEF$6,DATE(YEAR(AEF$6)+{-1;0;1},1,3)-WEEKDAY(DATE(YEAR(AEF$6)+{-1;0;1},1,3))+2))/7)+1,"00"),"")</f>
        <v/>
      </c>
      <c r="AEG3" s="35" t="str">
        <f>IF(WEEKDAY(AEG$6,T_SE)=4,"S"&amp;TEXT(INT((AEG$6-LOOKUP(AEG$6,DATE(YEAR(AEG$6)+{-1;0;1},1,3)-WEEKDAY(DATE(YEAR(AEG$6)+{-1;0;1},1,3))+2))/7)+1,"00"),"")</f>
        <v/>
      </c>
      <c r="AEH3" s="35" t="str">
        <f>IF(WEEKDAY(AEH$6,T_SE)=4,"S"&amp;TEXT(INT((AEH$6-LOOKUP(AEH$6,DATE(YEAR(AEH$6)+{-1;0;1},1,3)-WEEKDAY(DATE(YEAR(AEH$6)+{-1;0;1},1,3))+2))/7)+1,"00"),"")</f>
        <v/>
      </c>
      <c r="AEI3" s="35" t="str">
        <f>IF(WEEKDAY(AEI$6,T_SE)=4,"S"&amp;TEXT(INT((AEI$6-LOOKUP(AEI$6,DATE(YEAR(AEI$6)+{-1;0;1},1,3)-WEEKDAY(DATE(YEAR(AEI$6)+{-1;0;1},1,3))+2))/7)+1,"00"),"")</f>
        <v/>
      </c>
      <c r="AEJ3" s="35" t="str">
        <f>IF(WEEKDAY(AEJ$6,T_SE)=4,"S"&amp;TEXT(INT((AEJ$6-LOOKUP(AEJ$6,DATE(YEAR(AEJ$6)+{-1;0;1},1,3)-WEEKDAY(DATE(YEAR(AEJ$6)+{-1;0;1},1,3))+2))/7)+1,"00"),"")</f>
        <v/>
      </c>
      <c r="AEK3" s="35" t="str">
        <f>IF(WEEKDAY(AEK$6,T_SE)=4,"S"&amp;TEXT(INT((AEK$6-LOOKUP(AEK$6,DATE(YEAR(AEK$6)+{-1;0;1},1,3)-WEEKDAY(DATE(YEAR(AEK$6)+{-1;0;1},1,3))+2))/7)+1,"00"),"")</f>
        <v/>
      </c>
      <c r="AEL3" s="35" t="str">
        <f>IF(WEEKDAY(AEL$6,T_SE)=4,"S"&amp;TEXT(INT((AEL$6-LOOKUP(AEL$6,DATE(YEAR(AEL$6)+{-1;0;1},1,3)-WEEKDAY(DATE(YEAR(AEL$6)+{-1;0;1},1,3))+2))/7)+1,"00"),"")</f>
        <v/>
      </c>
      <c r="AEM3" s="35" t="str">
        <f>IF(WEEKDAY(AEM$6,T_SE)=4,"S"&amp;TEXT(INT((AEM$6-LOOKUP(AEM$6,DATE(YEAR(AEM$6)+{-1;0;1},1,3)-WEEKDAY(DATE(YEAR(AEM$6)+{-1;0;1},1,3))+2))/7)+1,"00"),"")</f>
        <v/>
      </c>
      <c r="AEN3" s="35" t="str">
        <f>IF(WEEKDAY(AEN$6,T_SE)=4,"S"&amp;TEXT(INT((AEN$6-LOOKUP(AEN$6,DATE(YEAR(AEN$6)+{-1;0;1},1,3)-WEEKDAY(DATE(YEAR(AEN$6)+{-1;0;1},1,3))+2))/7)+1,"00"),"")</f>
        <v/>
      </c>
      <c r="AEO3" s="35" t="str">
        <f>IF(WEEKDAY(AEO$6,T_SE)=4,"S"&amp;TEXT(INT((AEO$6-LOOKUP(AEO$6,DATE(YEAR(AEO$6)+{-1;0;1},1,3)-WEEKDAY(DATE(YEAR(AEO$6)+{-1;0;1},1,3))+2))/7)+1,"00"),"")</f>
        <v/>
      </c>
      <c r="AEP3" s="35" t="str">
        <f>IF(WEEKDAY(AEP$6,T_SE)=4,"S"&amp;TEXT(INT((AEP$6-LOOKUP(AEP$6,DATE(YEAR(AEP$6)+{-1;0;1},1,3)-WEEKDAY(DATE(YEAR(AEP$6)+{-1;0;1},1,3))+2))/7)+1,"00"),"")</f>
        <v/>
      </c>
      <c r="AEQ3" s="35" t="str">
        <f>IF(WEEKDAY(AEQ$6,T_SE)=4,"S"&amp;TEXT(INT((AEQ$6-LOOKUP(AEQ$6,DATE(YEAR(AEQ$6)+{-1;0;1},1,3)-WEEKDAY(DATE(YEAR(AEQ$6)+{-1;0;1},1,3))+2))/7)+1,"00"),"")</f>
        <v/>
      </c>
      <c r="AER3" s="35" t="str">
        <f>IF(WEEKDAY(AER$6,T_SE)=4,"S"&amp;TEXT(INT((AER$6-LOOKUP(AER$6,DATE(YEAR(AER$6)+{-1;0;1},1,3)-WEEKDAY(DATE(YEAR(AER$6)+{-1;0;1},1,3))+2))/7)+1,"00"),"")</f>
        <v/>
      </c>
      <c r="AES3" s="35" t="str">
        <f>IF(WEEKDAY(AES$6,T_SE)=4,"S"&amp;TEXT(INT((AES$6-LOOKUP(AES$6,DATE(YEAR(AES$6)+{-1;0;1},1,3)-WEEKDAY(DATE(YEAR(AES$6)+{-1;0;1},1,3))+2))/7)+1,"00"),"")</f>
        <v/>
      </c>
      <c r="AET3" s="35" t="str">
        <f>IF(WEEKDAY(AET$6,T_SE)=4,"S"&amp;TEXT(INT((AET$6-LOOKUP(AET$6,DATE(YEAR(AET$6)+{-1;0;1},1,3)-WEEKDAY(DATE(YEAR(AET$6)+{-1;0;1},1,3))+2))/7)+1,"00"),"")</f>
        <v/>
      </c>
      <c r="AEU3" s="35" t="str">
        <f>IF(WEEKDAY(AEU$6,T_SE)=4,"S"&amp;TEXT(INT((AEU$6-LOOKUP(AEU$6,DATE(YEAR(AEU$6)+{-1;0;1},1,3)-WEEKDAY(DATE(YEAR(AEU$6)+{-1;0;1},1,3))+2))/7)+1,"00"),"")</f>
        <v/>
      </c>
      <c r="AEV3" s="35" t="str">
        <f>IF(WEEKDAY(AEV$6,T_SE)=4,"S"&amp;TEXT(INT((AEV$6-LOOKUP(AEV$6,DATE(YEAR(AEV$6)+{-1;0;1},1,3)-WEEKDAY(DATE(YEAR(AEV$6)+{-1;0;1},1,3))+2))/7)+1,"00"),"")</f>
        <v/>
      </c>
      <c r="AEW3" s="35" t="str">
        <f>IF(WEEKDAY(AEW$6,T_SE)=4,"S"&amp;TEXT(INT((AEW$6-LOOKUP(AEW$6,DATE(YEAR(AEW$6)+{-1;0;1},1,3)-WEEKDAY(DATE(YEAR(AEW$6)+{-1;0;1},1,3))+2))/7)+1,"00"),"")</f>
        <v/>
      </c>
      <c r="AEX3" s="35" t="str">
        <f>IF(WEEKDAY(AEX$6,T_SE)=4,"S"&amp;TEXT(INT((AEX$6-LOOKUP(AEX$6,DATE(YEAR(AEX$6)+{-1;0;1},1,3)-WEEKDAY(DATE(YEAR(AEX$6)+{-1;0;1},1,3))+2))/7)+1,"00"),"")</f>
        <v/>
      </c>
      <c r="AEY3" s="35" t="str">
        <f>IF(WEEKDAY(AEY$6,T_SE)=4,"S"&amp;TEXT(INT((AEY$6-LOOKUP(AEY$6,DATE(YEAR(AEY$6)+{-1;0;1},1,3)-WEEKDAY(DATE(YEAR(AEY$6)+{-1;0;1},1,3))+2))/7)+1,"00"),"")</f>
        <v/>
      </c>
      <c r="AEZ3" s="35" t="str">
        <f>IF(WEEKDAY(AEZ$6,T_SE)=4,"S"&amp;TEXT(INT((AEZ$6-LOOKUP(AEZ$6,DATE(YEAR(AEZ$6)+{-1;0;1},1,3)-WEEKDAY(DATE(YEAR(AEZ$6)+{-1;0;1},1,3))+2))/7)+1,"00"),"")</f>
        <v/>
      </c>
      <c r="AFA3" s="35" t="str">
        <f>IF(WEEKDAY(AFA$6,T_SE)=4,"S"&amp;TEXT(INT((AFA$6-LOOKUP(AFA$6,DATE(YEAR(AFA$6)+{-1;0;1},1,3)-WEEKDAY(DATE(YEAR(AFA$6)+{-1;0;1},1,3))+2))/7)+1,"00"),"")</f>
        <v/>
      </c>
      <c r="AFB3" s="35" t="str">
        <f>IF(WEEKDAY(AFB$6,T_SE)=4,"S"&amp;TEXT(INT((AFB$6-LOOKUP(AFB$6,DATE(YEAR(AFB$6)+{-1;0;1},1,3)-WEEKDAY(DATE(YEAR(AFB$6)+{-1;0;1},1,3))+2))/7)+1,"00"),"")</f>
        <v/>
      </c>
      <c r="AFC3" s="35" t="str">
        <f>IF(WEEKDAY(AFC$6,T_SE)=4,"S"&amp;TEXT(INT((AFC$6-LOOKUP(AFC$6,DATE(YEAR(AFC$6)+{-1;0;1},1,3)-WEEKDAY(DATE(YEAR(AFC$6)+{-1;0;1},1,3))+2))/7)+1,"00"),"")</f>
        <v>S30</v>
      </c>
      <c r="AFD3" s="35" t="str">
        <f>IF(WEEKDAY(AFD$6,T_SE)=4,"S"&amp;TEXT(INT((AFD$6-LOOKUP(AFD$6,DATE(YEAR(AFD$6)+{-1;0;1},1,3)-WEEKDAY(DATE(YEAR(AFD$6)+{-1;0;1},1,3))+2))/7)+1,"00"),"")</f>
        <v>S30</v>
      </c>
      <c r="AFE3" s="35" t="str">
        <f>IF(WEEKDAY(AFE$6,T_SE)=4,"S"&amp;TEXT(INT((AFE$6-LOOKUP(AFE$6,DATE(YEAR(AFE$6)+{-1;0;1},1,3)-WEEKDAY(DATE(YEAR(AFE$6)+{-1;0;1},1,3))+2))/7)+1,"00"),"")</f>
        <v>S30</v>
      </c>
      <c r="AFF3" s="35" t="str">
        <f>IF(WEEKDAY(AFF$6,T_SE)=4,"S"&amp;TEXT(INT((AFF$6-LOOKUP(AFF$6,DATE(YEAR(AFF$6)+{-1;0;1},1,3)-WEEKDAY(DATE(YEAR(AFF$6)+{-1;0;1},1,3))+2))/7)+1,"00"),"")</f>
        <v>S30</v>
      </c>
      <c r="AFG3" s="35" t="str">
        <f>IF(WEEKDAY(AFG$6,T_SE)=4,"S"&amp;TEXT(INT((AFG$6-LOOKUP(AFG$6,DATE(YEAR(AFG$6)+{-1;0;1},1,3)-WEEKDAY(DATE(YEAR(AFG$6)+{-1;0;1},1,3))+2))/7)+1,"00"),"")</f>
        <v/>
      </c>
      <c r="AFH3" s="35" t="str">
        <f>IF(WEEKDAY(AFH$6,T_SE)=4,"S"&amp;TEXT(INT((AFH$6-LOOKUP(AFH$6,DATE(YEAR(AFH$6)+{-1;0;1},1,3)-WEEKDAY(DATE(YEAR(AFH$6)+{-1;0;1},1,3))+2))/7)+1,"00"),"")</f>
        <v/>
      </c>
      <c r="AFI3" s="35" t="str">
        <f>IF(WEEKDAY(AFI$6,T_SE)=4,"S"&amp;TEXT(INT((AFI$6-LOOKUP(AFI$6,DATE(YEAR(AFI$6)+{-1;0;1},1,3)-WEEKDAY(DATE(YEAR(AFI$6)+{-1;0;1},1,3))+2))/7)+1,"00"),"")</f>
        <v/>
      </c>
      <c r="AFJ3" s="35" t="str">
        <f>IF(WEEKDAY(AFJ$6,T_SE)=4,"S"&amp;TEXT(INT((AFJ$6-LOOKUP(AFJ$6,DATE(YEAR(AFJ$6)+{-1;0;1},1,3)-WEEKDAY(DATE(YEAR(AFJ$6)+{-1;0;1},1,3))+2))/7)+1,"00"),"")</f>
        <v/>
      </c>
      <c r="AFK3" s="35" t="str">
        <f>IF(WEEKDAY(AFK$6,T_SE)=4,"S"&amp;TEXT(INT((AFK$6-LOOKUP(AFK$6,DATE(YEAR(AFK$6)+{-1;0;1},1,3)-WEEKDAY(DATE(YEAR(AFK$6)+{-1;0;1},1,3))+2))/7)+1,"00"),"")</f>
        <v/>
      </c>
      <c r="AFL3" s="35" t="str">
        <f>IF(WEEKDAY(AFL$6,T_SE)=4,"S"&amp;TEXT(INT((AFL$6-LOOKUP(AFL$6,DATE(YEAR(AFL$6)+{-1;0;1},1,3)-WEEKDAY(DATE(YEAR(AFL$6)+{-1;0;1},1,3))+2))/7)+1,"00"),"")</f>
        <v/>
      </c>
      <c r="AFM3" s="35" t="str">
        <f>IF(WEEKDAY(AFM$6,T_SE)=4,"S"&amp;TEXT(INT((AFM$6-LOOKUP(AFM$6,DATE(YEAR(AFM$6)+{-1;0;1},1,3)-WEEKDAY(DATE(YEAR(AFM$6)+{-1;0;1},1,3))+2))/7)+1,"00"),"")</f>
        <v/>
      </c>
      <c r="AFN3" s="35" t="str">
        <f>IF(WEEKDAY(AFN$6,T_SE)=4,"S"&amp;TEXT(INT((AFN$6-LOOKUP(AFN$6,DATE(YEAR(AFN$6)+{-1;0;1},1,3)-WEEKDAY(DATE(YEAR(AFN$6)+{-1;0;1},1,3))+2))/7)+1,"00"),"")</f>
        <v/>
      </c>
      <c r="AFO3" s="35" t="str">
        <f>IF(WEEKDAY(AFO$6,T_SE)=4,"S"&amp;TEXT(INT((AFO$6-LOOKUP(AFO$6,DATE(YEAR(AFO$6)+{-1;0;1},1,3)-WEEKDAY(DATE(YEAR(AFO$6)+{-1;0;1},1,3))+2))/7)+1,"00"),"")</f>
        <v/>
      </c>
      <c r="AFP3" s="35" t="str">
        <f>IF(WEEKDAY(AFP$6,T_SE)=4,"S"&amp;TEXT(INT((AFP$6-LOOKUP(AFP$6,DATE(YEAR(AFP$6)+{-1;0;1},1,3)-WEEKDAY(DATE(YEAR(AFP$6)+{-1;0;1},1,3))+2))/7)+1,"00"),"")</f>
        <v/>
      </c>
      <c r="AFQ3" s="35" t="str">
        <f>IF(WEEKDAY(AFQ$6,T_SE)=4,"S"&amp;TEXT(INT((AFQ$6-LOOKUP(AFQ$6,DATE(YEAR(AFQ$6)+{-1;0;1},1,3)-WEEKDAY(DATE(YEAR(AFQ$6)+{-1;0;1},1,3))+2))/7)+1,"00"),"")</f>
        <v/>
      </c>
      <c r="AFR3" s="35" t="str">
        <f>IF(WEEKDAY(AFR$6,T_SE)=4,"S"&amp;TEXT(INT((AFR$6-LOOKUP(AFR$6,DATE(YEAR(AFR$6)+{-1;0;1},1,3)-WEEKDAY(DATE(YEAR(AFR$6)+{-1;0;1},1,3))+2))/7)+1,"00"),"")</f>
        <v/>
      </c>
      <c r="AFS3" s="35" t="str">
        <f>IF(WEEKDAY(AFS$6,T_SE)=4,"S"&amp;TEXT(INT((AFS$6-LOOKUP(AFS$6,DATE(YEAR(AFS$6)+{-1;0;1},1,3)-WEEKDAY(DATE(YEAR(AFS$6)+{-1;0;1},1,3))+2))/7)+1,"00"),"")</f>
        <v/>
      </c>
      <c r="AFT3" s="35" t="str">
        <f>IF(WEEKDAY(AFT$6,T_SE)=4,"S"&amp;TEXT(INT((AFT$6-LOOKUP(AFT$6,DATE(YEAR(AFT$6)+{-1;0;1},1,3)-WEEKDAY(DATE(YEAR(AFT$6)+{-1;0;1},1,3))+2))/7)+1,"00"),"")</f>
        <v/>
      </c>
      <c r="AFU3" s="35" t="str">
        <f>IF(WEEKDAY(AFU$6,T_SE)=4,"S"&amp;TEXT(INT((AFU$6-LOOKUP(AFU$6,DATE(YEAR(AFU$6)+{-1;0;1},1,3)-WEEKDAY(DATE(YEAR(AFU$6)+{-1;0;1},1,3))+2))/7)+1,"00"),"")</f>
        <v/>
      </c>
      <c r="AFV3" s="35" t="str">
        <f>IF(WEEKDAY(AFV$6,T_SE)=4,"S"&amp;TEXT(INT((AFV$6-LOOKUP(AFV$6,DATE(YEAR(AFV$6)+{-1;0;1},1,3)-WEEKDAY(DATE(YEAR(AFV$6)+{-1;0;1},1,3))+2))/7)+1,"00"),"")</f>
        <v/>
      </c>
      <c r="AFW3" s="35" t="str">
        <f>IF(WEEKDAY(AFW$6,T_SE)=4,"S"&amp;TEXT(INT((AFW$6-LOOKUP(AFW$6,DATE(YEAR(AFW$6)+{-1;0;1},1,3)-WEEKDAY(DATE(YEAR(AFW$6)+{-1;0;1},1,3))+2))/7)+1,"00"),"")</f>
        <v/>
      </c>
      <c r="AFX3" s="35" t="str">
        <f>IF(WEEKDAY(AFX$6,T_SE)=4,"S"&amp;TEXT(INT((AFX$6-LOOKUP(AFX$6,DATE(YEAR(AFX$6)+{-1;0;1},1,3)-WEEKDAY(DATE(YEAR(AFX$6)+{-1;0;1},1,3))+2))/7)+1,"00"),"")</f>
        <v/>
      </c>
      <c r="AFY3" s="35" t="str">
        <f>IF(WEEKDAY(AFY$6,T_SE)=4,"S"&amp;TEXT(INT((AFY$6-LOOKUP(AFY$6,DATE(YEAR(AFY$6)+{-1;0;1},1,3)-WEEKDAY(DATE(YEAR(AFY$6)+{-1;0;1},1,3))+2))/7)+1,"00"),"")</f>
        <v/>
      </c>
      <c r="AFZ3" s="35" t="str">
        <f>IF(WEEKDAY(AFZ$6,T_SE)=4,"S"&amp;TEXT(INT((AFZ$6-LOOKUP(AFZ$6,DATE(YEAR(AFZ$6)+{-1;0;1},1,3)-WEEKDAY(DATE(YEAR(AFZ$6)+{-1;0;1},1,3))+2))/7)+1,"00"),"")</f>
        <v/>
      </c>
      <c r="AGA3" s="35" t="str">
        <f>IF(WEEKDAY(AGA$6,T_SE)=4,"S"&amp;TEXT(INT((AGA$6-LOOKUP(AGA$6,DATE(YEAR(AGA$6)+{-1;0;1},1,3)-WEEKDAY(DATE(YEAR(AGA$6)+{-1;0;1},1,3))+2))/7)+1,"00"),"")</f>
        <v/>
      </c>
      <c r="AGB3" s="35" t="str">
        <f>IF(WEEKDAY(AGB$6,T_SE)=4,"S"&amp;TEXT(INT((AGB$6-LOOKUP(AGB$6,DATE(YEAR(AGB$6)+{-1;0;1},1,3)-WEEKDAY(DATE(YEAR(AGB$6)+{-1;0;1},1,3))+2))/7)+1,"00"),"")</f>
        <v/>
      </c>
      <c r="AGC3" s="35" t="str">
        <f>IF(WEEKDAY(AGC$6,T_SE)=4,"S"&amp;TEXT(INT((AGC$6-LOOKUP(AGC$6,DATE(YEAR(AGC$6)+{-1;0;1},1,3)-WEEKDAY(DATE(YEAR(AGC$6)+{-1;0;1},1,3))+2))/7)+1,"00"),"")</f>
        <v/>
      </c>
      <c r="AGD3" s="35" t="str">
        <f>IF(WEEKDAY(AGD$6,T_SE)=4,"S"&amp;TEXT(INT((AGD$6-LOOKUP(AGD$6,DATE(YEAR(AGD$6)+{-1;0;1},1,3)-WEEKDAY(DATE(YEAR(AGD$6)+{-1;0;1},1,3))+2))/7)+1,"00"),"")</f>
        <v/>
      </c>
      <c r="AGE3" s="35" t="str">
        <f>IF(WEEKDAY(AGE$6,T_SE)=4,"S"&amp;TEXT(INT((AGE$6-LOOKUP(AGE$6,DATE(YEAR(AGE$6)+{-1;0;1},1,3)-WEEKDAY(DATE(YEAR(AGE$6)+{-1;0;1},1,3))+2))/7)+1,"00"),"")</f>
        <v>S31</v>
      </c>
      <c r="AGF3" s="35" t="str">
        <f>IF(WEEKDAY(AGF$6,T_SE)=4,"S"&amp;TEXT(INT((AGF$6-LOOKUP(AGF$6,DATE(YEAR(AGF$6)+{-1;0;1},1,3)-WEEKDAY(DATE(YEAR(AGF$6)+{-1;0;1},1,3))+2))/7)+1,"00"),"")</f>
        <v>S31</v>
      </c>
      <c r="AGG3" s="35" t="str">
        <f>IF(WEEKDAY(AGG$6,T_SE)=4,"S"&amp;TEXT(INT((AGG$6-LOOKUP(AGG$6,DATE(YEAR(AGG$6)+{-1;0;1},1,3)-WEEKDAY(DATE(YEAR(AGG$6)+{-1;0;1},1,3))+2))/7)+1,"00"),"")</f>
        <v>S31</v>
      </c>
      <c r="AGH3" s="35" t="str">
        <f>IF(WEEKDAY(AGH$6,T_SE)=4,"S"&amp;TEXT(INT((AGH$6-LOOKUP(AGH$6,DATE(YEAR(AGH$6)+{-1;0;1},1,3)-WEEKDAY(DATE(YEAR(AGH$6)+{-1;0;1},1,3))+2))/7)+1,"00"),"")</f>
        <v>S31</v>
      </c>
      <c r="AGI3" s="35" t="str">
        <f>IF(WEEKDAY(AGI$6,T_SE)=4,"S"&amp;TEXT(INT((AGI$6-LOOKUP(AGI$6,DATE(YEAR(AGI$6)+{-1;0;1},1,3)-WEEKDAY(DATE(YEAR(AGI$6)+{-1;0;1},1,3))+2))/7)+1,"00"),"")</f>
        <v/>
      </c>
      <c r="AGJ3" s="35" t="str">
        <f>IF(WEEKDAY(AGJ$6,T_SE)=4,"S"&amp;TEXT(INT((AGJ$6-LOOKUP(AGJ$6,DATE(YEAR(AGJ$6)+{-1;0;1},1,3)-WEEKDAY(DATE(YEAR(AGJ$6)+{-1;0;1},1,3))+2))/7)+1,"00"),"")</f>
        <v/>
      </c>
      <c r="AGK3" s="35" t="str">
        <f>IF(WEEKDAY(AGK$6,T_SE)=4,"S"&amp;TEXT(INT((AGK$6-LOOKUP(AGK$6,DATE(YEAR(AGK$6)+{-1;0;1},1,3)-WEEKDAY(DATE(YEAR(AGK$6)+{-1;0;1},1,3))+2))/7)+1,"00"),"")</f>
        <v/>
      </c>
      <c r="AGL3" s="35" t="str">
        <f>IF(WEEKDAY(AGL$6,T_SE)=4,"S"&amp;TEXT(INT((AGL$6-LOOKUP(AGL$6,DATE(YEAR(AGL$6)+{-1;0;1},1,3)-WEEKDAY(DATE(YEAR(AGL$6)+{-1;0;1},1,3))+2))/7)+1,"00"),"")</f>
        <v/>
      </c>
      <c r="AGM3" s="35" t="str">
        <f>IF(WEEKDAY(AGM$6,T_SE)=4,"S"&amp;TEXT(INT((AGM$6-LOOKUP(AGM$6,DATE(YEAR(AGM$6)+{-1;0;1},1,3)-WEEKDAY(DATE(YEAR(AGM$6)+{-1;0;1},1,3))+2))/7)+1,"00"),"")</f>
        <v/>
      </c>
      <c r="AGN3" s="35" t="str">
        <f>IF(WEEKDAY(AGN$6,T_SE)=4,"S"&amp;TEXT(INT((AGN$6-LOOKUP(AGN$6,DATE(YEAR(AGN$6)+{-1;0;1},1,3)-WEEKDAY(DATE(YEAR(AGN$6)+{-1;0;1},1,3))+2))/7)+1,"00"),"")</f>
        <v/>
      </c>
      <c r="AGO3" s="35" t="str">
        <f>IF(WEEKDAY(AGO$6,T_SE)=4,"S"&amp;TEXT(INT((AGO$6-LOOKUP(AGO$6,DATE(YEAR(AGO$6)+{-1;0;1},1,3)-WEEKDAY(DATE(YEAR(AGO$6)+{-1;0;1},1,3))+2))/7)+1,"00"),"")</f>
        <v/>
      </c>
      <c r="AGP3" s="35" t="str">
        <f>IF(WEEKDAY(AGP$6,T_SE)=4,"S"&amp;TEXT(INT((AGP$6-LOOKUP(AGP$6,DATE(YEAR(AGP$6)+{-1;0;1},1,3)-WEEKDAY(DATE(YEAR(AGP$6)+{-1;0;1},1,3))+2))/7)+1,"00"),"")</f>
        <v/>
      </c>
      <c r="AGQ3" s="35" t="str">
        <f>IF(WEEKDAY(AGQ$6,T_SE)=4,"S"&amp;TEXT(INT((AGQ$6-LOOKUP(AGQ$6,DATE(YEAR(AGQ$6)+{-1;0;1},1,3)-WEEKDAY(DATE(YEAR(AGQ$6)+{-1;0;1},1,3))+2))/7)+1,"00"),"")</f>
        <v/>
      </c>
      <c r="AGR3" s="35" t="str">
        <f>IF(WEEKDAY(AGR$6,T_SE)=4,"S"&amp;TEXT(INT((AGR$6-LOOKUP(AGR$6,DATE(YEAR(AGR$6)+{-1;0;1},1,3)-WEEKDAY(DATE(YEAR(AGR$6)+{-1;0;1},1,3))+2))/7)+1,"00"),"")</f>
        <v/>
      </c>
      <c r="AGS3" s="35" t="str">
        <f>IF(WEEKDAY(AGS$6,T_SE)=4,"S"&amp;TEXT(INT((AGS$6-LOOKUP(AGS$6,DATE(YEAR(AGS$6)+{-1;0;1},1,3)-WEEKDAY(DATE(YEAR(AGS$6)+{-1;0;1},1,3))+2))/7)+1,"00"),"")</f>
        <v/>
      </c>
      <c r="AGT3" s="35" t="str">
        <f>IF(WEEKDAY(AGT$6,T_SE)=4,"S"&amp;TEXT(INT((AGT$6-LOOKUP(AGT$6,DATE(YEAR(AGT$6)+{-1;0;1},1,3)-WEEKDAY(DATE(YEAR(AGT$6)+{-1;0;1},1,3))+2))/7)+1,"00"),"")</f>
        <v/>
      </c>
      <c r="AGU3" s="35" t="str">
        <f>IF(WEEKDAY(AGU$6,T_SE)=4,"S"&amp;TEXT(INT((AGU$6-LOOKUP(AGU$6,DATE(YEAR(AGU$6)+{-1;0;1},1,3)-WEEKDAY(DATE(YEAR(AGU$6)+{-1;0;1},1,3))+2))/7)+1,"00"),"")</f>
        <v/>
      </c>
      <c r="AGV3" s="35" t="str">
        <f>IF(WEEKDAY(AGV$6,T_SE)=4,"S"&amp;TEXT(INT((AGV$6-LOOKUP(AGV$6,DATE(YEAR(AGV$6)+{-1;0;1},1,3)-WEEKDAY(DATE(YEAR(AGV$6)+{-1;0;1},1,3))+2))/7)+1,"00"),"")</f>
        <v/>
      </c>
      <c r="AGW3" s="35" t="str">
        <f>IF(WEEKDAY(AGW$6,T_SE)=4,"S"&amp;TEXT(INT((AGW$6-LOOKUP(AGW$6,DATE(YEAR(AGW$6)+{-1;0;1},1,3)-WEEKDAY(DATE(YEAR(AGW$6)+{-1;0;1},1,3))+2))/7)+1,"00"),"")</f>
        <v/>
      </c>
      <c r="AGX3" s="35" t="str">
        <f>IF(WEEKDAY(AGX$6,T_SE)=4,"S"&amp;TEXT(INT((AGX$6-LOOKUP(AGX$6,DATE(YEAR(AGX$6)+{-1;0;1},1,3)-WEEKDAY(DATE(YEAR(AGX$6)+{-1;0;1},1,3))+2))/7)+1,"00"),"")</f>
        <v/>
      </c>
      <c r="AGY3" s="35" t="str">
        <f>IF(WEEKDAY(AGY$6,T_SE)=4,"S"&amp;TEXT(INT((AGY$6-LOOKUP(AGY$6,DATE(YEAR(AGY$6)+{-1;0;1},1,3)-WEEKDAY(DATE(YEAR(AGY$6)+{-1;0;1},1,3))+2))/7)+1,"00"),"")</f>
        <v/>
      </c>
      <c r="AGZ3" s="35" t="str">
        <f>IF(WEEKDAY(AGZ$6,T_SE)=4,"S"&amp;TEXT(INT((AGZ$6-LOOKUP(AGZ$6,DATE(YEAR(AGZ$6)+{-1;0;1},1,3)-WEEKDAY(DATE(YEAR(AGZ$6)+{-1;0;1},1,3))+2))/7)+1,"00"),"")</f>
        <v/>
      </c>
      <c r="AHA3" s="35" t="str">
        <f>IF(WEEKDAY(AHA$6,T_SE)=4,"S"&amp;TEXT(INT((AHA$6-LOOKUP(AHA$6,DATE(YEAR(AHA$6)+{-1;0;1},1,3)-WEEKDAY(DATE(YEAR(AHA$6)+{-1;0;1},1,3))+2))/7)+1,"00"),"")</f>
        <v/>
      </c>
      <c r="AHB3" s="35" t="str">
        <f>IF(WEEKDAY(AHB$6,T_SE)=4,"S"&amp;TEXT(INT((AHB$6-LOOKUP(AHB$6,DATE(YEAR(AHB$6)+{-1;0;1},1,3)-WEEKDAY(DATE(YEAR(AHB$6)+{-1;0;1},1,3))+2))/7)+1,"00"),"")</f>
        <v/>
      </c>
      <c r="AHC3" s="35" t="str">
        <f>IF(WEEKDAY(AHC$6,T_SE)=4,"S"&amp;TEXT(INT((AHC$6-LOOKUP(AHC$6,DATE(YEAR(AHC$6)+{-1;0;1},1,3)-WEEKDAY(DATE(YEAR(AHC$6)+{-1;0;1},1,3))+2))/7)+1,"00"),"")</f>
        <v/>
      </c>
      <c r="AHD3" s="35" t="str">
        <f>IF(WEEKDAY(AHD$6,T_SE)=4,"S"&amp;TEXT(INT((AHD$6-LOOKUP(AHD$6,DATE(YEAR(AHD$6)+{-1;0;1},1,3)-WEEKDAY(DATE(YEAR(AHD$6)+{-1;0;1},1,3))+2))/7)+1,"00"),"")</f>
        <v/>
      </c>
      <c r="AHE3" s="35" t="str">
        <f>IF(WEEKDAY(AHE$6,T_SE)=4,"S"&amp;TEXT(INT((AHE$6-LOOKUP(AHE$6,DATE(YEAR(AHE$6)+{-1;0;1},1,3)-WEEKDAY(DATE(YEAR(AHE$6)+{-1;0;1},1,3))+2))/7)+1,"00"),"")</f>
        <v/>
      </c>
      <c r="AHF3" s="35" t="str">
        <f>IF(WEEKDAY(AHF$6,T_SE)=4,"S"&amp;TEXT(INT((AHF$6-LOOKUP(AHF$6,DATE(YEAR(AHF$6)+{-1;0;1},1,3)-WEEKDAY(DATE(YEAR(AHF$6)+{-1;0;1},1,3))+2))/7)+1,"00"),"")</f>
        <v/>
      </c>
      <c r="AHG3" s="35" t="str">
        <f>IF(WEEKDAY(AHG$6,T_SE)=4,"S"&amp;TEXT(INT((AHG$6-LOOKUP(AHG$6,DATE(YEAR(AHG$6)+{-1;0;1},1,3)-WEEKDAY(DATE(YEAR(AHG$6)+{-1;0;1},1,3))+2))/7)+1,"00"),"")</f>
        <v>S32</v>
      </c>
      <c r="AHH3" s="35" t="str">
        <f>IF(WEEKDAY(AHH$6,T_SE)=4,"S"&amp;TEXT(INT((AHH$6-LOOKUP(AHH$6,DATE(YEAR(AHH$6)+{-1;0;1},1,3)-WEEKDAY(DATE(YEAR(AHH$6)+{-1;0;1},1,3))+2))/7)+1,"00"),"")</f>
        <v>S32</v>
      </c>
      <c r="AHI3" s="35" t="str">
        <f>IF(WEEKDAY(AHI$6,T_SE)=4,"S"&amp;TEXT(INT((AHI$6-LOOKUP(AHI$6,DATE(YEAR(AHI$6)+{-1;0;1},1,3)-WEEKDAY(DATE(YEAR(AHI$6)+{-1;0;1},1,3))+2))/7)+1,"00"),"")</f>
        <v>S32</v>
      </c>
      <c r="AHJ3" s="35" t="str">
        <f>IF(WEEKDAY(AHJ$6,T_SE)=4,"S"&amp;TEXT(INT((AHJ$6-LOOKUP(AHJ$6,DATE(YEAR(AHJ$6)+{-1;0;1},1,3)-WEEKDAY(DATE(YEAR(AHJ$6)+{-1;0;1},1,3))+2))/7)+1,"00"),"")</f>
        <v>S32</v>
      </c>
      <c r="AHK3" s="35" t="str">
        <f>IF(WEEKDAY(AHK$6,T_SE)=4,"S"&amp;TEXT(INT((AHK$6-LOOKUP(AHK$6,DATE(YEAR(AHK$6)+{-1;0;1},1,3)-WEEKDAY(DATE(YEAR(AHK$6)+{-1;0;1},1,3))+2))/7)+1,"00"),"")</f>
        <v/>
      </c>
      <c r="AHL3" s="35" t="str">
        <f>IF(WEEKDAY(AHL$6,T_SE)=4,"S"&amp;TEXT(INT((AHL$6-LOOKUP(AHL$6,DATE(YEAR(AHL$6)+{-1;0;1},1,3)-WEEKDAY(DATE(YEAR(AHL$6)+{-1;0;1},1,3))+2))/7)+1,"00"),"")</f>
        <v/>
      </c>
      <c r="AHM3" s="35" t="str">
        <f>IF(WEEKDAY(AHM$6,T_SE)=4,"S"&amp;TEXT(INT((AHM$6-LOOKUP(AHM$6,DATE(YEAR(AHM$6)+{-1;0;1},1,3)-WEEKDAY(DATE(YEAR(AHM$6)+{-1;0;1},1,3))+2))/7)+1,"00"),"")</f>
        <v/>
      </c>
      <c r="AHN3" s="35" t="str">
        <f>IF(WEEKDAY(AHN$6,T_SE)=4,"S"&amp;TEXT(INT((AHN$6-LOOKUP(AHN$6,DATE(YEAR(AHN$6)+{-1;0;1},1,3)-WEEKDAY(DATE(YEAR(AHN$6)+{-1;0;1},1,3))+2))/7)+1,"00"),"")</f>
        <v/>
      </c>
      <c r="AHO3" s="35" t="str">
        <f>IF(WEEKDAY(AHO$6,T_SE)=4,"S"&amp;TEXT(INT((AHO$6-LOOKUP(AHO$6,DATE(YEAR(AHO$6)+{-1;0;1},1,3)-WEEKDAY(DATE(YEAR(AHO$6)+{-1;0;1},1,3))+2))/7)+1,"00"),"")</f>
        <v/>
      </c>
      <c r="AHP3" s="35" t="str">
        <f>IF(WEEKDAY(AHP$6,T_SE)=4,"S"&amp;TEXT(INT((AHP$6-LOOKUP(AHP$6,DATE(YEAR(AHP$6)+{-1;0;1},1,3)-WEEKDAY(DATE(YEAR(AHP$6)+{-1;0;1},1,3))+2))/7)+1,"00"),"")</f>
        <v/>
      </c>
      <c r="AHQ3" s="35" t="str">
        <f>IF(WEEKDAY(AHQ$6,T_SE)=4,"S"&amp;TEXT(INT((AHQ$6-LOOKUP(AHQ$6,DATE(YEAR(AHQ$6)+{-1;0;1},1,3)-WEEKDAY(DATE(YEAR(AHQ$6)+{-1;0;1},1,3))+2))/7)+1,"00"),"")</f>
        <v/>
      </c>
      <c r="AHR3" s="35" t="str">
        <f>IF(WEEKDAY(AHR$6,T_SE)=4,"S"&amp;TEXT(INT((AHR$6-LOOKUP(AHR$6,DATE(YEAR(AHR$6)+{-1;0;1},1,3)-WEEKDAY(DATE(YEAR(AHR$6)+{-1;0;1},1,3))+2))/7)+1,"00"),"")</f>
        <v/>
      </c>
      <c r="AHS3" s="35" t="str">
        <f>IF(WEEKDAY(AHS$6,T_SE)=4,"S"&amp;TEXT(INT((AHS$6-LOOKUP(AHS$6,DATE(YEAR(AHS$6)+{-1;0;1},1,3)-WEEKDAY(DATE(YEAR(AHS$6)+{-1;0;1},1,3))+2))/7)+1,"00"),"")</f>
        <v/>
      </c>
      <c r="AHT3" s="35" t="str">
        <f>IF(WEEKDAY(AHT$6,T_SE)=4,"S"&amp;TEXT(INT((AHT$6-LOOKUP(AHT$6,DATE(YEAR(AHT$6)+{-1;0;1},1,3)-WEEKDAY(DATE(YEAR(AHT$6)+{-1;0;1},1,3))+2))/7)+1,"00"),"")</f>
        <v/>
      </c>
      <c r="AHU3" s="35" t="str">
        <f>IF(WEEKDAY(AHU$6,T_SE)=4,"S"&amp;TEXT(INT((AHU$6-LOOKUP(AHU$6,DATE(YEAR(AHU$6)+{-1;0;1},1,3)-WEEKDAY(DATE(YEAR(AHU$6)+{-1;0;1},1,3))+2))/7)+1,"00"),"")</f>
        <v/>
      </c>
      <c r="AHV3" s="35" t="str">
        <f>IF(WEEKDAY(AHV$6,T_SE)=4,"S"&amp;TEXT(INT((AHV$6-LOOKUP(AHV$6,DATE(YEAR(AHV$6)+{-1;0;1},1,3)-WEEKDAY(DATE(YEAR(AHV$6)+{-1;0;1},1,3))+2))/7)+1,"00"),"")</f>
        <v/>
      </c>
      <c r="AHW3" s="35" t="str">
        <f>IF(WEEKDAY(AHW$6,T_SE)=4,"S"&amp;TEXT(INT((AHW$6-LOOKUP(AHW$6,DATE(YEAR(AHW$6)+{-1;0;1},1,3)-WEEKDAY(DATE(YEAR(AHW$6)+{-1;0;1},1,3))+2))/7)+1,"00"),"")</f>
        <v/>
      </c>
      <c r="AHX3" s="35" t="str">
        <f>IF(WEEKDAY(AHX$6,T_SE)=4,"S"&amp;TEXT(INT((AHX$6-LOOKUP(AHX$6,DATE(YEAR(AHX$6)+{-1;0;1},1,3)-WEEKDAY(DATE(YEAR(AHX$6)+{-1;0;1},1,3))+2))/7)+1,"00"),"")</f>
        <v/>
      </c>
      <c r="AHY3" s="35" t="str">
        <f>IF(WEEKDAY(AHY$6,T_SE)=4,"S"&amp;TEXT(INT((AHY$6-LOOKUP(AHY$6,DATE(YEAR(AHY$6)+{-1;0;1},1,3)-WEEKDAY(DATE(YEAR(AHY$6)+{-1;0;1},1,3))+2))/7)+1,"00"),"")</f>
        <v/>
      </c>
      <c r="AHZ3" s="35" t="str">
        <f>IF(WEEKDAY(AHZ$6,T_SE)=4,"S"&amp;TEXT(INT((AHZ$6-LOOKUP(AHZ$6,DATE(YEAR(AHZ$6)+{-1;0;1},1,3)-WEEKDAY(DATE(YEAR(AHZ$6)+{-1;0;1},1,3))+2))/7)+1,"00"),"")</f>
        <v/>
      </c>
      <c r="AIA3" s="35" t="str">
        <f>IF(WEEKDAY(AIA$6,T_SE)=4,"S"&amp;TEXT(INT((AIA$6-LOOKUP(AIA$6,DATE(YEAR(AIA$6)+{-1;0;1},1,3)-WEEKDAY(DATE(YEAR(AIA$6)+{-1;0;1},1,3))+2))/7)+1,"00"),"")</f>
        <v/>
      </c>
      <c r="AIB3" s="35" t="str">
        <f>IF(WEEKDAY(AIB$6,T_SE)=4,"S"&amp;TEXT(INT((AIB$6-LOOKUP(AIB$6,DATE(YEAR(AIB$6)+{-1;0;1},1,3)-WEEKDAY(DATE(YEAR(AIB$6)+{-1;0;1},1,3))+2))/7)+1,"00"),"")</f>
        <v/>
      </c>
      <c r="AIC3" s="35" t="str">
        <f>IF(WEEKDAY(AIC$6,T_SE)=4,"S"&amp;TEXT(INT((AIC$6-LOOKUP(AIC$6,DATE(YEAR(AIC$6)+{-1;0;1},1,3)-WEEKDAY(DATE(YEAR(AIC$6)+{-1;0;1},1,3))+2))/7)+1,"00"),"")</f>
        <v/>
      </c>
      <c r="AID3" s="35" t="str">
        <f>IF(WEEKDAY(AID$6,T_SE)=4,"S"&amp;TEXT(INT((AID$6-LOOKUP(AID$6,DATE(YEAR(AID$6)+{-1;0;1},1,3)-WEEKDAY(DATE(YEAR(AID$6)+{-1;0;1},1,3))+2))/7)+1,"00"),"")</f>
        <v/>
      </c>
      <c r="AIE3" s="35" t="str">
        <f>IF(WEEKDAY(AIE$6,T_SE)=4,"S"&amp;TEXT(INT((AIE$6-LOOKUP(AIE$6,DATE(YEAR(AIE$6)+{-1;0;1},1,3)-WEEKDAY(DATE(YEAR(AIE$6)+{-1;0;1},1,3))+2))/7)+1,"00"),"")</f>
        <v/>
      </c>
      <c r="AIF3" s="35" t="str">
        <f>IF(WEEKDAY(AIF$6,T_SE)=4,"S"&amp;TEXT(INT((AIF$6-LOOKUP(AIF$6,DATE(YEAR(AIF$6)+{-1;0;1},1,3)-WEEKDAY(DATE(YEAR(AIF$6)+{-1;0;1},1,3))+2))/7)+1,"00"),"")</f>
        <v/>
      </c>
      <c r="AIG3" s="35" t="str">
        <f>IF(WEEKDAY(AIG$6,T_SE)=4,"S"&amp;TEXT(INT((AIG$6-LOOKUP(AIG$6,DATE(YEAR(AIG$6)+{-1;0;1},1,3)-WEEKDAY(DATE(YEAR(AIG$6)+{-1;0;1},1,3))+2))/7)+1,"00"),"")</f>
        <v/>
      </c>
      <c r="AIH3" s="35" t="str">
        <f>IF(WEEKDAY(AIH$6,T_SE)=4,"S"&amp;TEXT(INT((AIH$6-LOOKUP(AIH$6,DATE(YEAR(AIH$6)+{-1;0;1},1,3)-WEEKDAY(DATE(YEAR(AIH$6)+{-1;0;1},1,3))+2))/7)+1,"00"),"")</f>
        <v/>
      </c>
      <c r="AII3" s="35" t="str">
        <f>IF(WEEKDAY(AII$6,T_SE)=4,"S"&amp;TEXT(INT((AII$6-LOOKUP(AII$6,DATE(YEAR(AII$6)+{-1;0;1},1,3)-WEEKDAY(DATE(YEAR(AII$6)+{-1;0;1},1,3))+2))/7)+1,"00"),"")</f>
        <v>S33</v>
      </c>
      <c r="AIJ3" s="35" t="str">
        <f>IF(WEEKDAY(AIJ$6,T_SE)=4,"S"&amp;TEXT(INT((AIJ$6-LOOKUP(AIJ$6,DATE(YEAR(AIJ$6)+{-1;0;1},1,3)-WEEKDAY(DATE(YEAR(AIJ$6)+{-1;0;1},1,3))+2))/7)+1,"00"),"")</f>
        <v>S33</v>
      </c>
      <c r="AIK3" s="35" t="str">
        <f>IF(WEEKDAY(AIK$6,T_SE)=4,"S"&amp;TEXT(INT((AIK$6-LOOKUP(AIK$6,DATE(YEAR(AIK$6)+{-1;0;1},1,3)-WEEKDAY(DATE(YEAR(AIK$6)+{-1;0;1},1,3))+2))/7)+1,"00"),"")</f>
        <v>S33</v>
      </c>
      <c r="AIL3" s="35" t="str">
        <f>IF(WEEKDAY(AIL$6,T_SE)=4,"S"&amp;TEXT(INT((AIL$6-LOOKUP(AIL$6,DATE(YEAR(AIL$6)+{-1;0;1},1,3)-WEEKDAY(DATE(YEAR(AIL$6)+{-1;0;1},1,3))+2))/7)+1,"00"),"")</f>
        <v>S33</v>
      </c>
      <c r="AIM3" s="35" t="str">
        <f>IF(WEEKDAY(AIM$6,T_SE)=4,"S"&amp;TEXT(INT((AIM$6-LOOKUP(AIM$6,DATE(YEAR(AIM$6)+{-1;0;1},1,3)-WEEKDAY(DATE(YEAR(AIM$6)+{-1;0;1},1,3))+2))/7)+1,"00"),"")</f>
        <v/>
      </c>
      <c r="AIN3" s="35" t="str">
        <f>IF(WEEKDAY(AIN$6,T_SE)=4,"S"&amp;TEXT(INT((AIN$6-LOOKUP(AIN$6,DATE(YEAR(AIN$6)+{-1;0;1},1,3)-WEEKDAY(DATE(YEAR(AIN$6)+{-1;0;1},1,3))+2))/7)+1,"00"),"")</f>
        <v/>
      </c>
      <c r="AIO3" s="35" t="str">
        <f>IF(WEEKDAY(AIO$6,T_SE)=4,"S"&amp;TEXT(INT((AIO$6-LOOKUP(AIO$6,DATE(YEAR(AIO$6)+{-1;0;1},1,3)-WEEKDAY(DATE(YEAR(AIO$6)+{-1;0;1},1,3))+2))/7)+1,"00"),"")</f>
        <v/>
      </c>
      <c r="AIP3" s="35" t="str">
        <f>IF(WEEKDAY(AIP$6,T_SE)=4,"S"&amp;TEXT(INT((AIP$6-LOOKUP(AIP$6,DATE(YEAR(AIP$6)+{-1;0;1},1,3)-WEEKDAY(DATE(YEAR(AIP$6)+{-1;0;1},1,3))+2))/7)+1,"00"),"")</f>
        <v/>
      </c>
      <c r="AIQ3" s="35" t="str">
        <f>IF(WEEKDAY(AIQ$6,T_SE)=4,"S"&amp;TEXT(INT((AIQ$6-LOOKUP(AIQ$6,DATE(YEAR(AIQ$6)+{-1;0;1},1,3)-WEEKDAY(DATE(YEAR(AIQ$6)+{-1;0;1},1,3))+2))/7)+1,"00"),"")</f>
        <v/>
      </c>
      <c r="AIR3" s="35" t="str">
        <f>IF(WEEKDAY(AIR$6,T_SE)=4,"S"&amp;TEXT(INT((AIR$6-LOOKUP(AIR$6,DATE(YEAR(AIR$6)+{-1;0;1},1,3)-WEEKDAY(DATE(YEAR(AIR$6)+{-1;0;1},1,3))+2))/7)+1,"00"),"")</f>
        <v/>
      </c>
      <c r="AIS3" s="35" t="str">
        <f>IF(WEEKDAY(AIS$6,T_SE)=4,"S"&amp;TEXT(INT((AIS$6-LOOKUP(AIS$6,DATE(YEAR(AIS$6)+{-1;0;1},1,3)-WEEKDAY(DATE(YEAR(AIS$6)+{-1;0;1},1,3))+2))/7)+1,"00"),"")</f>
        <v/>
      </c>
      <c r="AIT3" s="35" t="str">
        <f>IF(WEEKDAY(AIT$6,T_SE)=4,"S"&amp;TEXT(INT((AIT$6-LOOKUP(AIT$6,DATE(YEAR(AIT$6)+{-1;0;1},1,3)-WEEKDAY(DATE(YEAR(AIT$6)+{-1;0;1},1,3))+2))/7)+1,"00"),"")</f>
        <v/>
      </c>
      <c r="AIU3" s="35" t="str">
        <f>IF(WEEKDAY(AIU$6,T_SE)=4,"S"&amp;TEXT(INT((AIU$6-LOOKUP(AIU$6,DATE(YEAR(AIU$6)+{-1;0;1},1,3)-WEEKDAY(DATE(YEAR(AIU$6)+{-1;0;1},1,3))+2))/7)+1,"00"),"")</f>
        <v/>
      </c>
      <c r="AIV3" s="35" t="str">
        <f>IF(WEEKDAY(AIV$6,T_SE)=4,"S"&amp;TEXT(INT((AIV$6-LOOKUP(AIV$6,DATE(YEAR(AIV$6)+{-1;0;1},1,3)-WEEKDAY(DATE(YEAR(AIV$6)+{-1;0;1},1,3))+2))/7)+1,"00"),"")</f>
        <v/>
      </c>
      <c r="AIW3" s="35" t="str">
        <f>IF(WEEKDAY(AIW$6,T_SE)=4,"S"&amp;TEXT(INT((AIW$6-LOOKUP(AIW$6,DATE(YEAR(AIW$6)+{-1;0;1},1,3)-WEEKDAY(DATE(YEAR(AIW$6)+{-1;0;1},1,3))+2))/7)+1,"00"),"")</f>
        <v/>
      </c>
      <c r="AIX3" s="35" t="str">
        <f>IF(WEEKDAY(AIX$6,T_SE)=4,"S"&amp;TEXT(INT((AIX$6-LOOKUP(AIX$6,DATE(YEAR(AIX$6)+{-1;0;1},1,3)-WEEKDAY(DATE(YEAR(AIX$6)+{-1;0;1},1,3))+2))/7)+1,"00"),"")</f>
        <v/>
      </c>
      <c r="AIY3" s="35" t="str">
        <f>IF(WEEKDAY(AIY$6,T_SE)=4,"S"&amp;TEXT(INT((AIY$6-LOOKUP(AIY$6,DATE(YEAR(AIY$6)+{-1;0;1},1,3)-WEEKDAY(DATE(YEAR(AIY$6)+{-1;0;1},1,3))+2))/7)+1,"00"),"")</f>
        <v/>
      </c>
      <c r="AIZ3" s="35" t="str">
        <f>IF(WEEKDAY(AIZ$6,T_SE)=4,"S"&amp;TEXT(INT((AIZ$6-LOOKUP(AIZ$6,DATE(YEAR(AIZ$6)+{-1;0;1},1,3)-WEEKDAY(DATE(YEAR(AIZ$6)+{-1;0;1},1,3))+2))/7)+1,"00"),"")</f>
        <v/>
      </c>
      <c r="AJA3" s="35" t="str">
        <f>IF(WEEKDAY(AJA$6,T_SE)=4,"S"&amp;TEXT(INT((AJA$6-LOOKUP(AJA$6,DATE(YEAR(AJA$6)+{-1;0;1},1,3)-WEEKDAY(DATE(YEAR(AJA$6)+{-1;0;1},1,3))+2))/7)+1,"00"),"")</f>
        <v/>
      </c>
      <c r="AJB3" s="35" t="str">
        <f>IF(WEEKDAY(AJB$6,T_SE)=4,"S"&amp;TEXT(INT((AJB$6-LOOKUP(AJB$6,DATE(YEAR(AJB$6)+{-1;0;1},1,3)-WEEKDAY(DATE(YEAR(AJB$6)+{-1;0;1},1,3))+2))/7)+1,"00"),"")</f>
        <v/>
      </c>
      <c r="AJC3" s="35" t="str">
        <f>IF(WEEKDAY(AJC$6,T_SE)=4,"S"&amp;TEXT(INT((AJC$6-LOOKUP(AJC$6,DATE(YEAR(AJC$6)+{-1;0;1},1,3)-WEEKDAY(DATE(YEAR(AJC$6)+{-1;0;1},1,3))+2))/7)+1,"00"),"")</f>
        <v/>
      </c>
      <c r="AJD3" s="35" t="str">
        <f>IF(WEEKDAY(AJD$6,T_SE)=4,"S"&amp;TEXT(INT((AJD$6-LOOKUP(AJD$6,DATE(YEAR(AJD$6)+{-1;0;1},1,3)-WEEKDAY(DATE(YEAR(AJD$6)+{-1;0;1},1,3))+2))/7)+1,"00"),"")</f>
        <v/>
      </c>
      <c r="AJE3" s="35" t="str">
        <f>IF(WEEKDAY(AJE$6,T_SE)=4,"S"&amp;TEXT(INT((AJE$6-LOOKUP(AJE$6,DATE(YEAR(AJE$6)+{-1;0;1},1,3)-WEEKDAY(DATE(YEAR(AJE$6)+{-1;0;1},1,3))+2))/7)+1,"00"),"")</f>
        <v/>
      </c>
      <c r="AJF3" s="35" t="str">
        <f>IF(WEEKDAY(AJF$6,T_SE)=4,"S"&amp;TEXT(INT((AJF$6-LOOKUP(AJF$6,DATE(YEAR(AJF$6)+{-1;0;1},1,3)-WEEKDAY(DATE(YEAR(AJF$6)+{-1;0;1},1,3))+2))/7)+1,"00"),"")</f>
        <v/>
      </c>
      <c r="AJG3" s="35" t="str">
        <f>IF(WEEKDAY(AJG$6,T_SE)=4,"S"&amp;TEXT(INT((AJG$6-LOOKUP(AJG$6,DATE(YEAR(AJG$6)+{-1;0;1},1,3)-WEEKDAY(DATE(YEAR(AJG$6)+{-1;0;1},1,3))+2))/7)+1,"00"),"")</f>
        <v/>
      </c>
      <c r="AJH3" s="35" t="str">
        <f>IF(WEEKDAY(AJH$6,T_SE)=4,"S"&amp;TEXT(INT((AJH$6-LOOKUP(AJH$6,DATE(YEAR(AJH$6)+{-1;0;1},1,3)-WEEKDAY(DATE(YEAR(AJH$6)+{-1;0;1},1,3))+2))/7)+1,"00"),"")</f>
        <v/>
      </c>
      <c r="AJI3" s="35" t="str">
        <f>IF(WEEKDAY(AJI$6,T_SE)=4,"S"&amp;TEXT(INT((AJI$6-LOOKUP(AJI$6,DATE(YEAR(AJI$6)+{-1;0;1},1,3)-WEEKDAY(DATE(YEAR(AJI$6)+{-1;0;1},1,3))+2))/7)+1,"00"),"")</f>
        <v/>
      </c>
      <c r="AJJ3" s="35" t="str">
        <f>IF(WEEKDAY(AJJ$6,T_SE)=4,"S"&amp;TEXT(INT((AJJ$6-LOOKUP(AJJ$6,DATE(YEAR(AJJ$6)+{-1;0;1},1,3)-WEEKDAY(DATE(YEAR(AJJ$6)+{-1;0;1},1,3))+2))/7)+1,"00"),"")</f>
        <v/>
      </c>
      <c r="AJK3" s="35" t="str">
        <f>IF(WEEKDAY(AJK$6,T_SE)=4,"S"&amp;TEXT(INT((AJK$6-LOOKUP(AJK$6,DATE(YEAR(AJK$6)+{-1;0;1},1,3)-WEEKDAY(DATE(YEAR(AJK$6)+{-1;0;1},1,3))+2))/7)+1,"00"),"")</f>
        <v>S34</v>
      </c>
      <c r="AJL3" s="35" t="str">
        <f>IF(WEEKDAY(AJL$6,T_SE)=4,"S"&amp;TEXT(INT((AJL$6-LOOKUP(AJL$6,DATE(YEAR(AJL$6)+{-1;0;1},1,3)-WEEKDAY(DATE(YEAR(AJL$6)+{-1;0;1},1,3))+2))/7)+1,"00"),"")</f>
        <v>S34</v>
      </c>
      <c r="AJM3" s="35" t="str">
        <f>IF(WEEKDAY(AJM$6,T_SE)=4,"S"&amp;TEXT(INT((AJM$6-LOOKUP(AJM$6,DATE(YEAR(AJM$6)+{-1;0;1},1,3)-WEEKDAY(DATE(YEAR(AJM$6)+{-1;0;1},1,3))+2))/7)+1,"00"),"")</f>
        <v>S34</v>
      </c>
      <c r="AJN3" s="35" t="str">
        <f>IF(WEEKDAY(AJN$6,T_SE)=4,"S"&amp;TEXT(INT((AJN$6-LOOKUP(AJN$6,DATE(YEAR(AJN$6)+{-1;0;1},1,3)-WEEKDAY(DATE(YEAR(AJN$6)+{-1;0;1},1,3))+2))/7)+1,"00"),"")</f>
        <v>S34</v>
      </c>
      <c r="AJO3" s="35" t="str">
        <f>IF(WEEKDAY(AJO$6,T_SE)=4,"S"&amp;TEXT(INT((AJO$6-LOOKUP(AJO$6,DATE(YEAR(AJO$6)+{-1;0;1},1,3)-WEEKDAY(DATE(YEAR(AJO$6)+{-1;0;1},1,3))+2))/7)+1,"00"),"")</f>
        <v/>
      </c>
      <c r="AJP3" s="35" t="str">
        <f>IF(WEEKDAY(AJP$6,T_SE)=4,"S"&amp;TEXT(INT((AJP$6-LOOKUP(AJP$6,DATE(YEAR(AJP$6)+{-1;0;1},1,3)-WEEKDAY(DATE(YEAR(AJP$6)+{-1;0;1},1,3))+2))/7)+1,"00"),"")</f>
        <v/>
      </c>
      <c r="AJQ3" s="35" t="str">
        <f>IF(WEEKDAY(AJQ$6,T_SE)=4,"S"&amp;TEXT(INT((AJQ$6-LOOKUP(AJQ$6,DATE(YEAR(AJQ$6)+{-1;0;1},1,3)-WEEKDAY(DATE(YEAR(AJQ$6)+{-1;0;1},1,3))+2))/7)+1,"00"),"")</f>
        <v/>
      </c>
      <c r="AJR3" s="35" t="str">
        <f>IF(WEEKDAY(AJR$6,T_SE)=4,"S"&amp;TEXT(INT((AJR$6-LOOKUP(AJR$6,DATE(YEAR(AJR$6)+{-1;0;1},1,3)-WEEKDAY(DATE(YEAR(AJR$6)+{-1;0;1},1,3))+2))/7)+1,"00"),"")</f>
        <v/>
      </c>
      <c r="AJS3" s="35" t="str">
        <f>IF(WEEKDAY(AJS$6,T_SE)=4,"S"&amp;TEXT(INT((AJS$6-LOOKUP(AJS$6,DATE(YEAR(AJS$6)+{-1;0;1},1,3)-WEEKDAY(DATE(YEAR(AJS$6)+{-1;0;1},1,3))+2))/7)+1,"00"),"")</f>
        <v/>
      </c>
      <c r="AJT3" s="35" t="str">
        <f>IF(WEEKDAY(AJT$6,T_SE)=4,"S"&amp;TEXT(INT((AJT$6-LOOKUP(AJT$6,DATE(YEAR(AJT$6)+{-1;0;1},1,3)-WEEKDAY(DATE(YEAR(AJT$6)+{-1;0;1},1,3))+2))/7)+1,"00"),"")</f>
        <v/>
      </c>
      <c r="AJU3" s="35" t="str">
        <f>IF(WEEKDAY(AJU$6,T_SE)=4,"S"&amp;TEXT(INT((AJU$6-LOOKUP(AJU$6,DATE(YEAR(AJU$6)+{-1;0;1},1,3)-WEEKDAY(DATE(YEAR(AJU$6)+{-1;0;1},1,3))+2))/7)+1,"00"),"")</f>
        <v/>
      </c>
      <c r="AJV3" s="35" t="str">
        <f>IF(WEEKDAY(AJV$6,T_SE)=4,"S"&amp;TEXT(INT((AJV$6-LOOKUP(AJV$6,DATE(YEAR(AJV$6)+{-1;0;1},1,3)-WEEKDAY(DATE(YEAR(AJV$6)+{-1;0;1},1,3))+2))/7)+1,"00"),"")</f>
        <v/>
      </c>
      <c r="AJW3" s="35" t="str">
        <f>IF(WEEKDAY(AJW$6,T_SE)=4,"S"&amp;TEXT(INT((AJW$6-LOOKUP(AJW$6,DATE(YEAR(AJW$6)+{-1;0;1},1,3)-WEEKDAY(DATE(YEAR(AJW$6)+{-1;0;1},1,3))+2))/7)+1,"00"),"")</f>
        <v/>
      </c>
      <c r="AJX3" s="35" t="str">
        <f>IF(WEEKDAY(AJX$6,T_SE)=4,"S"&amp;TEXT(INT((AJX$6-LOOKUP(AJX$6,DATE(YEAR(AJX$6)+{-1;0;1},1,3)-WEEKDAY(DATE(YEAR(AJX$6)+{-1;0;1},1,3))+2))/7)+1,"00"),"")</f>
        <v/>
      </c>
      <c r="AJY3" s="35" t="str">
        <f>IF(WEEKDAY(AJY$6,T_SE)=4,"S"&amp;TEXT(INT((AJY$6-LOOKUP(AJY$6,DATE(YEAR(AJY$6)+{-1;0;1},1,3)-WEEKDAY(DATE(YEAR(AJY$6)+{-1;0;1},1,3))+2))/7)+1,"00"),"")</f>
        <v/>
      </c>
      <c r="AJZ3" s="35" t="str">
        <f>IF(WEEKDAY(AJZ$6,T_SE)=4,"S"&amp;TEXT(INT((AJZ$6-LOOKUP(AJZ$6,DATE(YEAR(AJZ$6)+{-1;0;1},1,3)-WEEKDAY(DATE(YEAR(AJZ$6)+{-1;0;1},1,3))+2))/7)+1,"00"),"")</f>
        <v/>
      </c>
      <c r="AKA3" s="35" t="str">
        <f>IF(WEEKDAY(AKA$6,T_SE)=4,"S"&amp;TEXT(INT((AKA$6-LOOKUP(AKA$6,DATE(YEAR(AKA$6)+{-1;0;1},1,3)-WEEKDAY(DATE(YEAR(AKA$6)+{-1;0;1},1,3))+2))/7)+1,"00"),"")</f>
        <v/>
      </c>
      <c r="AKB3" s="35" t="str">
        <f>IF(WEEKDAY(AKB$6,T_SE)=4,"S"&amp;TEXT(INT((AKB$6-LOOKUP(AKB$6,DATE(YEAR(AKB$6)+{-1;0;1},1,3)-WEEKDAY(DATE(YEAR(AKB$6)+{-1;0;1},1,3))+2))/7)+1,"00"),"")</f>
        <v/>
      </c>
      <c r="AKC3" s="35" t="str">
        <f>IF(WEEKDAY(AKC$6,T_SE)=4,"S"&amp;TEXT(INT((AKC$6-LOOKUP(AKC$6,DATE(YEAR(AKC$6)+{-1;0;1},1,3)-WEEKDAY(DATE(YEAR(AKC$6)+{-1;0;1},1,3))+2))/7)+1,"00"),"")</f>
        <v/>
      </c>
      <c r="AKD3" s="35" t="str">
        <f>IF(WEEKDAY(AKD$6,T_SE)=4,"S"&amp;TEXT(INT((AKD$6-LOOKUP(AKD$6,DATE(YEAR(AKD$6)+{-1;0;1},1,3)-WEEKDAY(DATE(YEAR(AKD$6)+{-1;0;1},1,3))+2))/7)+1,"00"),"")</f>
        <v/>
      </c>
      <c r="AKE3" s="35" t="str">
        <f>IF(WEEKDAY(AKE$6,T_SE)=4,"S"&amp;TEXT(INT((AKE$6-LOOKUP(AKE$6,DATE(YEAR(AKE$6)+{-1;0;1},1,3)-WEEKDAY(DATE(YEAR(AKE$6)+{-1;0;1},1,3))+2))/7)+1,"00"),"")</f>
        <v/>
      </c>
      <c r="AKF3" s="35" t="str">
        <f>IF(WEEKDAY(AKF$6,T_SE)=4,"S"&amp;TEXT(INT((AKF$6-LOOKUP(AKF$6,DATE(YEAR(AKF$6)+{-1;0;1},1,3)-WEEKDAY(DATE(YEAR(AKF$6)+{-1;0;1},1,3))+2))/7)+1,"00"),"")</f>
        <v/>
      </c>
      <c r="AKG3" s="35" t="str">
        <f>IF(WEEKDAY(AKG$6,T_SE)=4,"S"&amp;TEXT(INT((AKG$6-LOOKUP(AKG$6,DATE(YEAR(AKG$6)+{-1;0;1},1,3)-WEEKDAY(DATE(YEAR(AKG$6)+{-1;0;1},1,3))+2))/7)+1,"00"),"")</f>
        <v/>
      </c>
      <c r="AKH3" s="35" t="str">
        <f>IF(WEEKDAY(AKH$6,T_SE)=4,"S"&amp;TEXT(INT((AKH$6-LOOKUP(AKH$6,DATE(YEAR(AKH$6)+{-1;0;1},1,3)-WEEKDAY(DATE(YEAR(AKH$6)+{-1;0;1},1,3))+2))/7)+1,"00"),"")</f>
        <v/>
      </c>
      <c r="AKI3" s="35" t="str">
        <f>IF(WEEKDAY(AKI$6,T_SE)=4,"S"&amp;TEXT(INT((AKI$6-LOOKUP(AKI$6,DATE(YEAR(AKI$6)+{-1;0;1},1,3)-WEEKDAY(DATE(YEAR(AKI$6)+{-1;0;1},1,3))+2))/7)+1,"00"),"")</f>
        <v/>
      </c>
      <c r="AKJ3" s="35" t="str">
        <f>IF(WEEKDAY(AKJ$6,T_SE)=4,"S"&amp;TEXT(INT((AKJ$6-LOOKUP(AKJ$6,DATE(YEAR(AKJ$6)+{-1;0;1},1,3)-WEEKDAY(DATE(YEAR(AKJ$6)+{-1;0;1},1,3))+2))/7)+1,"00"),"")</f>
        <v/>
      </c>
      <c r="AKK3" s="35" t="str">
        <f>IF(WEEKDAY(AKK$6,T_SE)=4,"S"&amp;TEXT(INT((AKK$6-LOOKUP(AKK$6,DATE(YEAR(AKK$6)+{-1;0;1},1,3)-WEEKDAY(DATE(YEAR(AKK$6)+{-1;0;1},1,3))+2))/7)+1,"00"),"")</f>
        <v/>
      </c>
      <c r="AKL3" s="35" t="str">
        <f>IF(WEEKDAY(AKL$6,T_SE)=4,"S"&amp;TEXT(INT((AKL$6-LOOKUP(AKL$6,DATE(YEAR(AKL$6)+{-1;0;1},1,3)-WEEKDAY(DATE(YEAR(AKL$6)+{-1;0;1},1,3))+2))/7)+1,"00"),"")</f>
        <v/>
      </c>
      <c r="AKM3" s="35" t="str">
        <f>IF(WEEKDAY(AKM$6,T_SE)=4,"S"&amp;TEXT(INT((AKM$6-LOOKUP(AKM$6,DATE(YEAR(AKM$6)+{-1;0;1},1,3)-WEEKDAY(DATE(YEAR(AKM$6)+{-1;0;1},1,3))+2))/7)+1,"00"),"")</f>
        <v>S35</v>
      </c>
      <c r="AKN3" s="35" t="str">
        <f>IF(WEEKDAY(AKN$6,T_SE)=4,"S"&amp;TEXT(INT((AKN$6-LOOKUP(AKN$6,DATE(YEAR(AKN$6)+{-1;0;1},1,3)-WEEKDAY(DATE(YEAR(AKN$6)+{-1;0;1},1,3))+2))/7)+1,"00"),"")</f>
        <v>S35</v>
      </c>
      <c r="AKO3" s="35" t="str">
        <f>IF(WEEKDAY(AKO$6,T_SE)=4,"S"&amp;TEXT(INT((AKO$6-LOOKUP(AKO$6,DATE(YEAR(AKO$6)+{-1;0;1},1,3)-WEEKDAY(DATE(YEAR(AKO$6)+{-1;0;1},1,3))+2))/7)+1,"00"),"")</f>
        <v>S35</v>
      </c>
      <c r="AKP3" s="35" t="str">
        <f>IF(WEEKDAY(AKP$6,T_SE)=4,"S"&amp;TEXT(INT((AKP$6-LOOKUP(AKP$6,DATE(YEAR(AKP$6)+{-1;0;1},1,3)-WEEKDAY(DATE(YEAR(AKP$6)+{-1;0;1},1,3))+2))/7)+1,"00"),"")</f>
        <v>S35</v>
      </c>
      <c r="AKQ3" s="35" t="str">
        <f>IF(WEEKDAY(AKQ$6,T_SE)=4,"S"&amp;TEXT(INT((AKQ$6-LOOKUP(AKQ$6,DATE(YEAR(AKQ$6)+{-1;0;1},1,3)-WEEKDAY(DATE(YEAR(AKQ$6)+{-1;0;1},1,3))+2))/7)+1,"00"),"")</f>
        <v/>
      </c>
      <c r="AKR3" s="35" t="str">
        <f>IF(WEEKDAY(AKR$6,T_SE)=4,"S"&amp;TEXT(INT((AKR$6-LOOKUP(AKR$6,DATE(YEAR(AKR$6)+{-1;0;1},1,3)-WEEKDAY(DATE(YEAR(AKR$6)+{-1;0;1},1,3))+2))/7)+1,"00"),"")</f>
        <v/>
      </c>
      <c r="AKS3" s="35" t="str">
        <f>IF(WEEKDAY(AKS$6,T_SE)=4,"S"&amp;TEXT(INT((AKS$6-LOOKUP(AKS$6,DATE(YEAR(AKS$6)+{-1;0;1},1,3)-WEEKDAY(DATE(YEAR(AKS$6)+{-1;0;1},1,3))+2))/7)+1,"00"),"")</f>
        <v/>
      </c>
      <c r="AKT3" s="35" t="str">
        <f>IF(WEEKDAY(AKT$6,T_SE)=4,"S"&amp;TEXT(INT((AKT$6-LOOKUP(AKT$6,DATE(YEAR(AKT$6)+{-1;0;1},1,3)-WEEKDAY(DATE(YEAR(AKT$6)+{-1;0;1},1,3))+2))/7)+1,"00"),"")</f>
        <v/>
      </c>
      <c r="AKU3" s="35" t="str">
        <f>IF(WEEKDAY(AKU$6,T_SE)=4,"S"&amp;TEXT(INT((AKU$6-LOOKUP(AKU$6,DATE(YEAR(AKU$6)+{-1;0;1},1,3)-WEEKDAY(DATE(YEAR(AKU$6)+{-1;0;1},1,3))+2))/7)+1,"00"),"")</f>
        <v/>
      </c>
      <c r="AKV3" s="35" t="str">
        <f>IF(WEEKDAY(AKV$6,T_SE)=4,"S"&amp;TEXT(INT((AKV$6-LOOKUP(AKV$6,DATE(YEAR(AKV$6)+{-1;0;1},1,3)-WEEKDAY(DATE(YEAR(AKV$6)+{-1;0;1},1,3))+2))/7)+1,"00"),"")</f>
        <v/>
      </c>
      <c r="AKW3" s="35" t="str">
        <f>IF(WEEKDAY(AKW$6,T_SE)=4,"S"&amp;TEXT(INT((AKW$6-LOOKUP(AKW$6,DATE(YEAR(AKW$6)+{-1;0;1},1,3)-WEEKDAY(DATE(YEAR(AKW$6)+{-1;0;1},1,3))+2))/7)+1,"00"),"")</f>
        <v/>
      </c>
      <c r="AKX3" s="35" t="str">
        <f>IF(WEEKDAY(AKX$6,T_SE)=4,"S"&amp;TEXT(INT((AKX$6-LOOKUP(AKX$6,DATE(YEAR(AKX$6)+{-1;0;1},1,3)-WEEKDAY(DATE(YEAR(AKX$6)+{-1;0;1},1,3))+2))/7)+1,"00"),"")</f>
        <v/>
      </c>
      <c r="AKY3" s="35" t="str">
        <f>IF(WEEKDAY(AKY$6,T_SE)=4,"S"&amp;TEXT(INT((AKY$6-LOOKUP(AKY$6,DATE(YEAR(AKY$6)+{-1;0;1},1,3)-WEEKDAY(DATE(YEAR(AKY$6)+{-1;0;1},1,3))+2))/7)+1,"00"),"")</f>
        <v/>
      </c>
      <c r="AKZ3" s="35" t="str">
        <f>IF(WEEKDAY(AKZ$6,T_SE)=4,"S"&amp;TEXT(INT((AKZ$6-LOOKUP(AKZ$6,DATE(YEAR(AKZ$6)+{-1;0;1},1,3)-WEEKDAY(DATE(YEAR(AKZ$6)+{-1;0;1},1,3))+2))/7)+1,"00"),"")</f>
        <v/>
      </c>
      <c r="ALA3" s="35" t="str">
        <f>IF(WEEKDAY(ALA$6,T_SE)=4,"S"&amp;TEXT(INT((ALA$6-LOOKUP(ALA$6,DATE(YEAR(ALA$6)+{-1;0;1},1,3)-WEEKDAY(DATE(YEAR(ALA$6)+{-1;0;1},1,3))+2))/7)+1,"00"),"")</f>
        <v/>
      </c>
      <c r="ALB3" s="35" t="str">
        <f>IF(WEEKDAY(ALB$6,T_SE)=4,"S"&amp;TEXT(INT((ALB$6-LOOKUP(ALB$6,DATE(YEAR(ALB$6)+{-1;0;1},1,3)-WEEKDAY(DATE(YEAR(ALB$6)+{-1;0;1},1,3))+2))/7)+1,"00"),"")</f>
        <v/>
      </c>
      <c r="ALC3" s="35" t="str">
        <f>IF(WEEKDAY(ALC$6,T_SE)=4,"S"&amp;TEXT(INT((ALC$6-LOOKUP(ALC$6,DATE(YEAR(ALC$6)+{-1;0;1},1,3)-WEEKDAY(DATE(YEAR(ALC$6)+{-1;0;1},1,3))+2))/7)+1,"00"),"")</f>
        <v/>
      </c>
      <c r="ALD3" s="35" t="str">
        <f>IF(WEEKDAY(ALD$6,T_SE)=4,"S"&amp;TEXT(INT((ALD$6-LOOKUP(ALD$6,DATE(YEAR(ALD$6)+{-1;0;1},1,3)-WEEKDAY(DATE(YEAR(ALD$6)+{-1;0;1},1,3))+2))/7)+1,"00"),"")</f>
        <v/>
      </c>
      <c r="ALE3" s="35" t="str">
        <f>IF(WEEKDAY(ALE$6,T_SE)=4,"S"&amp;TEXT(INT((ALE$6-LOOKUP(ALE$6,DATE(YEAR(ALE$6)+{-1;0;1},1,3)-WEEKDAY(DATE(YEAR(ALE$6)+{-1;0;1},1,3))+2))/7)+1,"00"),"")</f>
        <v/>
      </c>
      <c r="ALF3" s="35" t="str">
        <f>IF(WEEKDAY(ALF$6,T_SE)=4,"S"&amp;TEXT(INT((ALF$6-LOOKUP(ALF$6,DATE(YEAR(ALF$6)+{-1;0;1},1,3)-WEEKDAY(DATE(YEAR(ALF$6)+{-1;0;1},1,3))+2))/7)+1,"00"),"")</f>
        <v/>
      </c>
      <c r="ALG3" s="35" t="str">
        <f>IF(WEEKDAY(ALG$6,T_SE)=4,"S"&amp;TEXT(INT((ALG$6-LOOKUP(ALG$6,DATE(YEAR(ALG$6)+{-1;0;1},1,3)-WEEKDAY(DATE(YEAR(ALG$6)+{-1;0;1},1,3))+2))/7)+1,"00"),"")</f>
        <v/>
      </c>
      <c r="ALH3" s="35" t="str">
        <f>IF(WEEKDAY(ALH$6,T_SE)=4,"S"&amp;TEXT(INT((ALH$6-LOOKUP(ALH$6,DATE(YEAR(ALH$6)+{-1;0;1},1,3)-WEEKDAY(DATE(YEAR(ALH$6)+{-1;0;1},1,3))+2))/7)+1,"00"),"")</f>
        <v/>
      </c>
      <c r="ALI3" s="35" t="str">
        <f>IF(WEEKDAY(ALI$6,T_SE)=4,"S"&amp;TEXT(INT((ALI$6-LOOKUP(ALI$6,DATE(YEAR(ALI$6)+{-1;0;1},1,3)-WEEKDAY(DATE(YEAR(ALI$6)+{-1;0;1},1,3))+2))/7)+1,"00"),"")</f>
        <v/>
      </c>
      <c r="ALJ3" s="35" t="str">
        <f>IF(WEEKDAY(ALJ$6,T_SE)=4,"S"&amp;TEXT(INT((ALJ$6-LOOKUP(ALJ$6,DATE(YEAR(ALJ$6)+{-1;0;1},1,3)-WEEKDAY(DATE(YEAR(ALJ$6)+{-1;0;1},1,3))+2))/7)+1,"00"),"")</f>
        <v/>
      </c>
      <c r="ALK3" s="35" t="str">
        <f>IF(WEEKDAY(ALK$6,T_SE)=4,"S"&amp;TEXT(INT((ALK$6-LOOKUP(ALK$6,DATE(YEAR(ALK$6)+{-1;0;1},1,3)-WEEKDAY(DATE(YEAR(ALK$6)+{-1;0;1},1,3))+2))/7)+1,"00"),"")</f>
        <v/>
      </c>
      <c r="ALL3" s="35" t="str">
        <f>IF(WEEKDAY(ALL$6,T_SE)=4,"S"&amp;TEXT(INT((ALL$6-LOOKUP(ALL$6,DATE(YEAR(ALL$6)+{-1;0;1},1,3)-WEEKDAY(DATE(YEAR(ALL$6)+{-1;0;1},1,3))+2))/7)+1,"00"),"")</f>
        <v/>
      </c>
      <c r="ALM3" s="35" t="str">
        <f>IF(WEEKDAY(ALM$6,T_SE)=4,"S"&amp;TEXT(INT((ALM$6-LOOKUP(ALM$6,DATE(YEAR(ALM$6)+{-1;0;1},1,3)-WEEKDAY(DATE(YEAR(ALM$6)+{-1;0;1},1,3))+2))/7)+1,"00"),"")</f>
        <v/>
      </c>
      <c r="ALN3" s="35" t="str">
        <f>IF(WEEKDAY(ALN$6,T_SE)=4,"S"&amp;TEXT(INT((ALN$6-LOOKUP(ALN$6,DATE(YEAR(ALN$6)+{-1;0;1},1,3)-WEEKDAY(DATE(YEAR(ALN$6)+{-1;0;1},1,3))+2))/7)+1,"00"),"")</f>
        <v/>
      </c>
      <c r="ALO3" s="35" t="str">
        <f>IF(WEEKDAY(ALO$6,T_SE)=4,"S"&amp;TEXT(INT((ALO$6-LOOKUP(ALO$6,DATE(YEAR(ALO$6)+{-1;0;1},1,3)-WEEKDAY(DATE(YEAR(ALO$6)+{-1;0;1},1,3))+2))/7)+1,"00"),"")</f>
        <v>S36</v>
      </c>
      <c r="ALP3" s="35" t="str">
        <f>IF(WEEKDAY(ALP$6,T_SE)=4,"S"&amp;TEXT(INT((ALP$6-LOOKUP(ALP$6,DATE(YEAR(ALP$6)+{-1;0;1},1,3)-WEEKDAY(DATE(YEAR(ALP$6)+{-1;0;1},1,3))+2))/7)+1,"00"),"")</f>
        <v>S36</v>
      </c>
      <c r="ALQ3" s="35" t="str">
        <f>IF(WEEKDAY(ALQ$6,T_SE)=4,"S"&amp;TEXT(INT((ALQ$6-LOOKUP(ALQ$6,DATE(YEAR(ALQ$6)+{-1;0;1},1,3)-WEEKDAY(DATE(YEAR(ALQ$6)+{-1;0;1},1,3))+2))/7)+1,"00"),"")</f>
        <v>S36</v>
      </c>
      <c r="ALR3" s="35" t="str">
        <f>IF(WEEKDAY(ALR$6,T_SE)=4,"S"&amp;TEXT(INT((ALR$6-LOOKUP(ALR$6,DATE(YEAR(ALR$6)+{-1;0;1},1,3)-WEEKDAY(DATE(YEAR(ALR$6)+{-1;0;1},1,3))+2))/7)+1,"00"),"")</f>
        <v>S36</v>
      </c>
      <c r="ALS3" s="35" t="str">
        <f>IF(WEEKDAY(ALS$6,T_SE)=4,"S"&amp;TEXT(INT((ALS$6-LOOKUP(ALS$6,DATE(YEAR(ALS$6)+{-1;0;1},1,3)-WEEKDAY(DATE(YEAR(ALS$6)+{-1;0;1},1,3))+2))/7)+1,"00"),"")</f>
        <v/>
      </c>
      <c r="ALT3" s="35" t="str">
        <f>IF(WEEKDAY(ALT$6,T_SE)=4,"S"&amp;TEXT(INT((ALT$6-LOOKUP(ALT$6,DATE(YEAR(ALT$6)+{-1;0;1},1,3)-WEEKDAY(DATE(YEAR(ALT$6)+{-1;0;1},1,3))+2))/7)+1,"00"),"")</f>
        <v/>
      </c>
      <c r="ALU3" s="35" t="str">
        <f>IF(WEEKDAY(ALU$6,T_SE)=4,"S"&amp;TEXT(INT((ALU$6-LOOKUP(ALU$6,DATE(YEAR(ALU$6)+{-1;0;1},1,3)-WEEKDAY(DATE(YEAR(ALU$6)+{-1;0;1},1,3))+2))/7)+1,"00"),"")</f>
        <v/>
      </c>
      <c r="ALV3" s="35" t="str">
        <f>IF(WEEKDAY(ALV$6,T_SE)=4,"S"&amp;TEXT(INT((ALV$6-LOOKUP(ALV$6,DATE(YEAR(ALV$6)+{-1;0;1},1,3)-WEEKDAY(DATE(YEAR(ALV$6)+{-1;0;1},1,3))+2))/7)+1,"00"),"")</f>
        <v/>
      </c>
      <c r="ALW3" s="35" t="str">
        <f>IF(WEEKDAY(ALW$6,T_SE)=4,"S"&amp;TEXT(INT((ALW$6-LOOKUP(ALW$6,DATE(YEAR(ALW$6)+{-1;0;1},1,3)-WEEKDAY(DATE(YEAR(ALW$6)+{-1;0;1},1,3))+2))/7)+1,"00"),"")</f>
        <v/>
      </c>
      <c r="ALX3" s="35" t="str">
        <f>IF(WEEKDAY(ALX$6,T_SE)=4,"S"&amp;TEXT(INT((ALX$6-LOOKUP(ALX$6,DATE(YEAR(ALX$6)+{-1;0;1},1,3)-WEEKDAY(DATE(YEAR(ALX$6)+{-1;0;1},1,3))+2))/7)+1,"00"),"")</f>
        <v/>
      </c>
      <c r="ALY3" s="35" t="str">
        <f>IF(WEEKDAY(ALY$6,T_SE)=4,"S"&amp;TEXT(INT((ALY$6-LOOKUP(ALY$6,DATE(YEAR(ALY$6)+{-1;0;1},1,3)-WEEKDAY(DATE(YEAR(ALY$6)+{-1;0;1},1,3))+2))/7)+1,"00"),"")</f>
        <v/>
      </c>
      <c r="ALZ3" s="35" t="str">
        <f>IF(WEEKDAY(ALZ$6,T_SE)=4,"S"&amp;TEXT(INT((ALZ$6-LOOKUP(ALZ$6,DATE(YEAR(ALZ$6)+{-1;0;1},1,3)-WEEKDAY(DATE(YEAR(ALZ$6)+{-1;0;1},1,3))+2))/7)+1,"00"),"")</f>
        <v/>
      </c>
      <c r="AMA3" s="35" t="str">
        <f>IF(WEEKDAY(AMA$6,T_SE)=4,"S"&amp;TEXT(INT((AMA$6-LOOKUP(AMA$6,DATE(YEAR(AMA$6)+{-1;0;1},1,3)-WEEKDAY(DATE(YEAR(AMA$6)+{-1;0;1},1,3))+2))/7)+1,"00"),"")</f>
        <v/>
      </c>
      <c r="AMB3" s="35" t="str">
        <f>IF(WEEKDAY(AMB$6,T_SE)=4,"S"&amp;TEXT(INT((AMB$6-LOOKUP(AMB$6,DATE(YEAR(AMB$6)+{-1;0;1},1,3)-WEEKDAY(DATE(YEAR(AMB$6)+{-1;0;1},1,3))+2))/7)+1,"00"),"")</f>
        <v/>
      </c>
      <c r="AMC3" s="35" t="str">
        <f>IF(WEEKDAY(AMC$6,T_SE)=4,"S"&amp;TEXT(INT((AMC$6-LOOKUP(AMC$6,DATE(YEAR(AMC$6)+{-1;0;1},1,3)-WEEKDAY(DATE(YEAR(AMC$6)+{-1;0;1},1,3))+2))/7)+1,"00"),"")</f>
        <v/>
      </c>
      <c r="AMD3" s="35" t="str">
        <f>IF(WEEKDAY(AMD$6,T_SE)=4,"S"&amp;TEXT(INT((AMD$6-LOOKUP(AMD$6,DATE(YEAR(AMD$6)+{-1;0;1},1,3)-WEEKDAY(DATE(YEAR(AMD$6)+{-1;0;1},1,3))+2))/7)+1,"00"),"")</f>
        <v/>
      </c>
      <c r="AME3" s="35" t="str">
        <f>IF(WEEKDAY(AME$6,T_SE)=4,"S"&amp;TEXT(INT((AME$6-LOOKUP(AME$6,DATE(YEAR(AME$6)+{-1;0;1},1,3)-WEEKDAY(DATE(YEAR(AME$6)+{-1;0;1},1,3))+2))/7)+1,"00"),"")</f>
        <v/>
      </c>
      <c r="AMF3" s="35" t="str">
        <f>IF(WEEKDAY(AMF$6,T_SE)=4,"S"&amp;TEXT(INT((AMF$6-LOOKUP(AMF$6,DATE(YEAR(AMF$6)+{-1;0;1},1,3)-WEEKDAY(DATE(YEAR(AMF$6)+{-1;0;1},1,3))+2))/7)+1,"00"),"")</f>
        <v/>
      </c>
      <c r="AMG3" s="35" t="str">
        <f>IF(WEEKDAY(AMG$6,T_SE)=4,"S"&amp;TEXT(INT((AMG$6-LOOKUP(AMG$6,DATE(YEAR(AMG$6)+{-1;0;1},1,3)-WEEKDAY(DATE(YEAR(AMG$6)+{-1;0;1},1,3))+2))/7)+1,"00"),"")</f>
        <v/>
      </c>
      <c r="AMH3" s="35" t="str">
        <f>IF(WEEKDAY(AMH$6,T_SE)=4,"S"&amp;TEXT(INT((AMH$6-LOOKUP(AMH$6,DATE(YEAR(AMH$6)+{-1;0;1},1,3)-WEEKDAY(DATE(YEAR(AMH$6)+{-1;0;1},1,3))+2))/7)+1,"00"),"")</f>
        <v/>
      </c>
      <c r="AMI3" s="35" t="str">
        <f>IF(WEEKDAY(AMI$6,T_SE)=4,"S"&amp;TEXT(INT((AMI$6-LOOKUP(AMI$6,DATE(YEAR(AMI$6)+{-1;0;1},1,3)-WEEKDAY(DATE(YEAR(AMI$6)+{-1;0;1},1,3))+2))/7)+1,"00"),"")</f>
        <v/>
      </c>
      <c r="AMJ3" s="35" t="str">
        <f>IF(WEEKDAY(AMJ$6,T_SE)=4,"S"&amp;TEXT(INT((AMJ$6-LOOKUP(AMJ$6,DATE(YEAR(AMJ$6)+{-1;0;1},1,3)-WEEKDAY(DATE(YEAR(AMJ$6)+{-1;0;1},1,3))+2))/7)+1,"00"),"")</f>
        <v/>
      </c>
      <c r="AMK3" s="35" t="str">
        <f>IF(WEEKDAY(AMK$6,T_SE)=4,"S"&amp;TEXT(INT((AMK$6-LOOKUP(AMK$6,DATE(YEAR(AMK$6)+{-1;0;1},1,3)-WEEKDAY(DATE(YEAR(AMK$6)+{-1;0;1},1,3))+2))/7)+1,"00"),"")</f>
        <v/>
      </c>
      <c r="AML3" s="35" t="str">
        <f>IF(WEEKDAY(AML$6,T_SE)=4,"S"&amp;TEXT(INT((AML$6-LOOKUP(AML$6,DATE(YEAR(AML$6)+{-1;0;1},1,3)-WEEKDAY(DATE(YEAR(AML$6)+{-1;0;1},1,3))+2))/7)+1,"00"),"")</f>
        <v/>
      </c>
      <c r="AMM3" s="35" t="str">
        <f>IF(WEEKDAY(AMM$6,T_SE)=4,"S"&amp;TEXT(INT((AMM$6-LOOKUP(AMM$6,DATE(YEAR(AMM$6)+{-1;0;1},1,3)-WEEKDAY(DATE(YEAR(AMM$6)+{-1;0;1},1,3))+2))/7)+1,"00"),"")</f>
        <v/>
      </c>
      <c r="AMN3" s="35" t="str">
        <f>IF(WEEKDAY(AMN$6,T_SE)=4,"S"&amp;TEXT(INT((AMN$6-LOOKUP(AMN$6,DATE(YEAR(AMN$6)+{-1;0;1},1,3)-WEEKDAY(DATE(YEAR(AMN$6)+{-1;0;1},1,3))+2))/7)+1,"00"),"")</f>
        <v/>
      </c>
      <c r="AMO3" s="35" t="str">
        <f>IF(WEEKDAY(AMO$6,T_SE)=4,"S"&amp;TEXT(INT((AMO$6-LOOKUP(AMO$6,DATE(YEAR(AMO$6)+{-1;0;1},1,3)-WEEKDAY(DATE(YEAR(AMO$6)+{-1;0;1},1,3))+2))/7)+1,"00"),"")</f>
        <v/>
      </c>
      <c r="AMP3" s="35" t="str">
        <f>IF(WEEKDAY(AMP$6,T_SE)=4,"S"&amp;TEXT(INT((AMP$6-LOOKUP(AMP$6,DATE(YEAR(AMP$6)+{-1;0;1},1,3)-WEEKDAY(DATE(YEAR(AMP$6)+{-1;0;1},1,3))+2))/7)+1,"00"),"")</f>
        <v/>
      </c>
      <c r="AMQ3" s="35" t="str">
        <f>IF(WEEKDAY(AMQ$6,T_SE)=4,"S"&amp;TEXT(INT((AMQ$6-LOOKUP(AMQ$6,DATE(YEAR(AMQ$6)+{-1;0;1},1,3)-WEEKDAY(DATE(YEAR(AMQ$6)+{-1;0;1},1,3))+2))/7)+1,"00"),"")</f>
        <v>S37</v>
      </c>
      <c r="AMR3" s="35" t="str">
        <f>IF(WEEKDAY(AMR$6,T_SE)=4,"S"&amp;TEXT(INT((AMR$6-LOOKUP(AMR$6,DATE(YEAR(AMR$6)+{-1;0;1},1,3)-WEEKDAY(DATE(YEAR(AMR$6)+{-1;0;1},1,3))+2))/7)+1,"00"),"")</f>
        <v>S37</v>
      </c>
      <c r="AMS3" s="35" t="str">
        <f>IF(WEEKDAY(AMS$6,T_SE)=4,"S"&amp;TEXT(INT((AMS$6-LOOKUP(AMS$6,DATE(YEAR(AMS$6)+{-1;0;1},1,3)-WEEKDAY(DATE(YEAR(AMS$6)+{-1;0;1},1,3))+2))/7)+1,"00"),"")</f>
        <v>S37</v>
      </c>
      <c r="AMT3" s="35" t="str">
        <f>IF(WEEKDAY(AMT$6,T_SE)=4,"S"&amp;TEXT(INT((AMT$6-LOOKUP(AMT$6,DATE(YEAR(AMT$6)+{-1;0;1},1,3)-WEEKDAY(DATE(YEAR(AMT$6)+{-1;0;1},1,3))+2))/7)+1,"00"),"")</f>
        <v>S37</v>
      </c>
      <c r="AMU3" s="35" t="str">
        <f>IF(WEEKDAY(AMU$6,T_SE)=4,"S"&amp;TEXT(INT((AMU$6-LOOKUP(AMU$6,DATE(YEAR(AMU$6)+{-1;0;1},1,3)-WEEKDAY(DATE(YEAR(AMU$6)+{-1;0;1},1,3))+2))/7)+1,"00"),"")</f>
        <v/>
      </c>
      <c r="AMV3" s="35" t="str">
        <f>IF(WEEKDAY(AMV$6,T_SE)=4,"S"&amp;TEXT(INT((AMV$6-LOOKUP(AMV$6,DATE(YEAR(AMV$6)+{-1;0;1},1,3)-WEEKDAY(DATE(YEAR(AMV$6)+{-1;0;1},1,3))+2))/7)+1,"00"),"")</f>
        <v/>
      </c>
      <c r="AMW3" s="35" t="str">
        <f>IF(WEEKDAY(AMW$6,T_SE)=4,"S"&amp;TEXT(INT((AMW$6-LOOKUP(AMW$6,DATE(YEAR(AMW$6)+{-1;0;1},1,3)-WEEKDAY(DATE(YEAR(AMW$6)+{-1;0;1},1,3))+2))/7)+1,"00"),"")</f>
        <v/>
      </c>
      <c r="AMX3" s="35" t="str">
        <f>IF(WEEKDAY(AMX$6,T_SE)=4,"S"&amp;TEXT(INT((AMX$6-LOOKUP(AMX$6,DATE(YEAR(AMX$6)+{-1;0;1},1,3)-WEEKDAY(DATE(YEAR(AMX$6)+{-1;0;1},1,3))+2))/7)+1,"00"),"")</f>
        <v/>
      </c>
      <c r="AMY3" s="35" t="str">
        <f>IF(WEEKDAY(AMY$6,T_SE)=4,"S"&amp;TEXT(INT((AMY$6-LOOKUP(AMY$6,DATE(YEAR(AMY$6)+{-1;0;1},1,3)-WEEKDAY(DATE(YEAR(AMY$6)+{-1;0;1},1,3))+2))/7)+1,"00"),"")</f>
        <v/>
      </c>
      <c r="AMZ3" s="35" t="str">
        <f>IF(WEEKDAY(AMZ$6,T_SE)=4,"S"&amp;TEXT(INT((AMZ$6-LOOKUP(AMZ$6,DATE(YEAR(AMZ$6)+{-1;0;1},1,3)-WEEKDAY(DATE(YEAR(AMZ$6)+{-1;0;1},1,3))+2))/7)+1,"00"),"")</f>
        <v/>
      </c>
      <c r="ANA3" s="35" t="str">
        <f>IF(WEEKDAY(ANA$6,T_SE)=4,"S"&amp;TEXT(INT((ANA$6-LOOKUP(ANA$6,DATE(YEAR(ANA$6)+{-1;0;1},1,3)-WEEKDAY(DATE(YEAR(ANA$6)+{-1;0;1},1,3))+2))/7)+1,"00"),"")</f>
        <v/>
      </c>
      <c r="ANB3" s="35" t="str">
        <f>IF(WEEKDAY(ANB$6,T_SE)=4,"S"&amp;TEXT(INT((ANB$6-LOOKUP(ANB$6,DATE(YEAR(ANB$6)+{-1;0;1},1,3)-WEEKDAY(DATE(YEAR(ANB$6)+{-1;0;1},1,3))+2))/7)+1,"00"),"")</f>
        <v/>
      </c>
      <c r="ANC3" s="35" t="str">
        <f>IF(WEEKDAY(ANC$6,T_SE)=4,"S"&amp;TEXT(INT((ANC$6-LOOKUP(ANC$6,DATE(YEAR(ANC$6)+{-1;0;1},1,3)-WEEKDAY(DATE(YEAR(ANC$6)+{-1;0;1},1,3))+2))/7)+1,"00"),"")</f>
        <v/>
      </c>
      <c r="AND3" s="35" t="str">
        <f>IF(WEEKDAY(AND$6,T_SE)=4,"S"&amp;TEXT(INT((AND$6-LOOKUP(AND$6,DATE(YEAR(AND$6)+{-1;0;1},1,3)-WEEKDAY(DATE(YEAR(AND$6)+{-1;0;1},1,3))+2))/7)+1,"00"),"")</f>
        <v/>
      </c>
      <c r="ANE3" s="35" t="str">
        <f>IF(WEEKDAY(ANE$6,T_SE)=4,"S"&amp;TEXT(INT((ANE$6-LOOKUP(ANE$6,DATE(YEAR(ANE$6)+{-1;0;1},1,3)-WEEKDAY(DATE(YEAR(ANE$6)+{-1;0;1},1,3))+2))/7)+1,"00"),"")</f>
        <v/>
      </c>
      <c r="ANF3" s="35" t="str">
        <f>IF(WEEKDAY(ANF$6,T_SE)=4,"S"&amp;TEXT(INT((ANF$6-LOOKUP(ANF$6,DATE(YEAR(ANF$6)+{-1;0;1},1,3)-WEEKDAY(DATE(YEAR(ANF$6)+{-1;0;1},1,3))+2))/7)+1,"00"),"")</f>
        <v/>
      </c>
      <c r="ANG3" s="35" t="str">
        <f>IF(WEEKDAY(ANG$6,T_SE)=4,"S"&amp;TEXT(INT((ANG$6-LOOKUP(ANG$6,DATE(YEAR(ANG$6)+{-1;0;1},1,3)-WEEKDAY(DATE(YEAR(ANG$6)+{-1;0;1},1,3))+2))/7)+1,"00"),"")</f>
        <v/>
      </c>
      <c r="ANH3" s="35" t="str">
        <f>IF(WEEKDAY(ANH$6,T_SE)=4,"S"&amp;TEXT(INT((ANH$6-LOOKUP(ANH$6,DATE(YEAR(ANH$6)+{-1;0;1},1,3)-WEEKDAY(DATE(YEAR(ANH$6)+{-1;0;1},1,3))+2))/7)+1,"00"),"")</f>
        <v/>
      </c>
      <c r="ANI3" s="35" t="str">
        <f>IF(WEEKDAY(ANI$6,T_SE)=4,"S"&amp;TEXT(INT((ANI$6-LOOKUP(ANI$6,DATE(YEAR(ANI$6)+{-1;0;1},1,3)-WEEKDAY(DATE(YEAR(ANI$6)+{-1;0;1},1,3))+2))/7)+1,"00"),"")</f>
        <v/>
      </c>
      <c r="ANJ3" s="35" t="str">
        <f>IF(WEEKDAY(ANJ$6,T_SE)=4,"S"&amp;TEXT(INT((ANJ$6-LOOKUP(ANJ$6,DATE(YEAR(ANJ$6)+{-1;0;1},1,3)-WEEKDAY(DATE(YEAR(ANJ$6)+{-1;0;1},1,3))+2))/7)+1,"00"),"")</f>
        <v/>
      </c>
      <c r="ANK3" s="35" t="str">
        <f>IF(WEEKDAY(ANK$6,T_SE)=4,"S"&amp;TEXT(INT((ANK$6-LOOKUP(ANK$6,DATE(YEAR(ANK$6)+{-1;0;1},1,3)-WEEKDAY(DATE(YEAR(ANK$6)+{-1;0;1},1,3))+2))/7)+1,"00"),"")</f>
        <v/>
      </c>
      <c r="ANL3" s="35" t="str">
        <f>IF(WEEKDAY(ANL$6,T_SE)=4,"S"&amp;TEXT(INT((ANL$6-LOOKUP(ANL$6,DATE(YEAR(ANL$6)+{-1;0;1},1,3)-WEEKDAY(DATE(YEAR(ANL$6)+{-1;0;1},1,3))+2))/7)+1,"00"),"")</f>
        <v/>
      </c>
      <c r="ANM3" s="35" t="str">
        <f>IF(WEEKDAY(ANM$6,T_SE)=4,"S"&amp;TEXT(INT((ANM$6-LOOKUP(ANM$6,DATE(YEAR(ANM$6)+{-1;0;1},1,3)-WEEKDAY(DATE(YEAR(ANM$6)+{-1;0;1},1,3))+2))/7)+1,"00"),"")</f>
        <v/>
      </c>
      <c r="ANN3" s="35" t="str">
        <f>IF(WEEKDAY(ANN$6,T_SE)=4,"S"&amp;TEXT(INT((ANN$6-LOOKUP(ANN$6,DATE(YEAR(ANN$6)+{-1;0;1},1,3)-WEEKDAY(DATE(YEAR(ANN$6)+{-1;0;1},1,3))+2))/7)+1,"00"),"")</f>
        <v/>
      </c>
      <c r="ANO3" s="35" t="str">
        <f>IF(WEEKDAY(ANO$6,T_SE)=4,"S"&amp;TEXT(INT((ANO$6-LOOKUP(ANO$6,DATE(YEAR(ANO$6)+{-1;0;1},1,3)-WEEKDAY(DATE(YEAR(ANO$6)+{-1;0;1},1,3))+2))/7)+1,"00"),"")</f>
        <v/>
      </c>
      <c r="ANP3" s="35" t="str">
        <f>IF(WEEKDAY(ANP$6,T_SE)=4,"S"&amp;TEXT(INT((ANP$6-LOOKUP(ANP$6,DATE(YEAR(ANP$6)+{-1;0;1},1,3)-WEEKDAY(DATE(YEAR(ANP$6)+{-1;0;1},1,3))+2))/7)+1,"00"),"")</f>
        <v/>
      </c>
      <c r="ANQ3" s="35" t="str">
        <f>IF(WEEKDAY(ANQ$6,T_SE)=4,"S"&amp;TEXT(INT((ANQ$6-LOOKUP(ANQ$6,DATE(YEAR(ANQ$6)+{-1;0;1},1,3)-WEEKDAY(DATE(YEAR(ANQ$6)+{-1;0;1},1,3))+2))/7)+1,"00"),"")</f>
        <v/>
      </c>
      <c r="ANR3" s="35" t="str">
        <f>IF(WEEKDAY(ANR$6,T_SE)=4,"S"&amp;TEXT(INT((ANR$6-LOOKUP(ANR$6,DATE(YEAR(ANR$6)+{-1;0;1},1,3)-WEEKDAY(DATE(YEAR(ANR$6)+{-1;0;1},1,3))+2))/7)+1,"00"),"")</f>
        <v/>
      </c>
      <c r="ANS3" s="35" t="str">
        <f>IF(WEEKDAY(ANS$6,T_SE)=4,"S"&amp;TEXT(INT((ANS$6-LOOKUP(ANS$6,DATE(YEAR(ANS$6)+{-1;0;1},1,3)-WEEKDAY(DATE(YEAR(ANS$6)+{-1;0;1},1,3))+2))/7)+1,"00"),"")</f>
        <v>S38</v>
      </c>
      <c r="ANT3" s="35" t="str">
        <f>IF(WEEKDAY(ANT$6,T_SE)=4,"S"&amp;TEXT(INT((ANT$6-LOOKUP(ANT$6,DATE(YEAR(ANT$6)+{-1;0;1},1,3)-WEEKDAY(DATE(YEAR(ANT$6)+{-1;0;1},1,3))+2))/7)+1,"00"),"")</f>
        <v>S38</v>
      </c>
      <c r="ANU3" s="35" t="str">
        <f>IF(WEEKDAY(ANU$6,T_SE)=4,"S"&amp;TEXT(INT((ANU$6-LOOKUP(ANU$6,DATE(YEAR(ANU$6)+{-1;0;1},1,3)-WEEKDAY(DATE(YEAR(ANU$6)+{-1;0;1},1,3))+2))/7)+1,"00"),"")</f>
        <v>S38</v>
      </c>
      <c r="ANV3" s="35" t="str">
        <f>IF(WEEKDAY(ANV$6,T_SE)=4,"S"&amp;TEXT(INT((ANV$6-LOOKUP(ANV$6,DATE(YEAR(ANV$6)+{-1;0;1},1,3)-WEEKDAY(DATE(YEAR(ANV$6)+{-1;0;1},1,3))+2))/7)+1,"00"),"")</f>
        <v>S38</v>
      </c>
      <c r="ANW3" s="35" t="str">
        <f>IF(WEEKDAY(ANW$6,T_SE)=4,"S"&amp;TEXT(INT((ANW$6-LOOKUP(ANW$6,DATE(YEAR(ANW$6)+{-1;0;1},1,3)-WEEKDAY(DATE(YEAR(ANW$6)+{-1;0;1},1,3))+2))/7)+1,"00"),"")</f>
        <v/>
      </c>
      <c r="ANX3" s="35" t="str">
        <f>IF(WEEKDAY(ANX$6,T_SE)=4,"S"&amp;TEXT(INT((ANX$6-LOOKUP(ANX$6,DATE(YEAR(ANX$6)+{-1;0;1},1,3)-WEEKDAY(DATE(YEAR(ANX$6)+{-1;0;1},1,3))+2))/7)+1,"00"),"")</f>
        <v/>
      </c>
      <c r="ANY3" s="35" t="str">
        <f>IF(WEEKDAY(ANY$6,T_SE)=4,"S"&amp;TEXT(INT((ANY$6-LOOKUP(ANY$6,DATE(YEAR(ANY$6)+{-1;0;1},1,3)-WEEKDAY(DATE(YEAR(ANY$6)+{-1;0;1},1,3))+2))/7)+1,"00"),"")</f>
        <v/>
      </c>
      <c r="ANZ3" s="35" t="str">
        <f>IF(WEEKDAY(ANZ$6,T_SE)=4,"S"&amp;TEXT(INT((ANZ$6-LOOKUP(ANZ$6,DATE(YEAR(ANZ$6)+{-1;0;1},1,3)-WEEKDAY(DATE(YEAR(ANZ$6)+{-1;0;1},1,3))+2))/7)+1,"00"),"")</f>
        <v/>
      </c>
      <c r="AOA3" s="35" t="str">
        <f>IF(WEEKDAY(AOA$6,T_SE)=4,"S"&amp;TEXT(INT((AOA$6-LOOKUP(AOA$6,DATE(YEAR(AOA$6)+{-1;0;1},1,3)-WEEKDAY(DATE(YEAR(AOA$6)+{-1;0;1},1,3))+2))/7)+1,"00"),"")</f>
        <v/>
      </c>
      <c r="AOB3" s="35" t="str">
        <f>IF(WEEKDAY(AOB$6,T_SE)=4,"S"&amp;TEXT(INT((AOB$6-LOOKUP(AOB$6,DATE(YEAR(AOB$6)+{-1;0;1},1,3)-WEEKDAY(DATE(YEAR(AOB$6)+{-1;0;1},1,3))+2))/7)+1,"00"),"")</f>
        <v/>
      </c>
      <c r="AOC3" s="35" t="str">
        <f>IF(WEEKDAY(AOC$6,T_SE)=4,"S"&amp;TEXT(INT((AOC$6-LOOKUP(AOC$6,DATE(YEAR(AOC$6)+{-1;0;1},1,3)-WEEKDAY(DATE(YEAR(AOC$6)+{-1;0;1},1,3))+2))/7)+1,"00"),"")</f>
        <v/>
      </c>
      <c r="AOD3" s="35" t="str">
        <f>IF(WEEKDAY(AOD$6,T_SE)=4,"S"&amp;TEXT(INT((AOD$6-LOOKUP(AOD$6,DATE(YEAR(AOD$6)+{-1;0;1},1,3)-WEEKDAY(DATE(YEAR(AOD$6)+{-1;0;1},1,3))+2))/7)+1,"00"),"")</f>
        <v/>
      </c>
      <c r="AOE3" s="35" t="str">
        <f>IF(WEEKDAY(AOE$6,T_SE)=4,"S"&amp;TEXT(INT((AOE$6-LOOKUP(AOE$6,DATE(YEAR(AOE$6)+{-1;0;1},1,3)-WEEKDAY(DATE(YEAR(AOE$6)+{-1;0;1},1,3))+2))/7)+1,"00"),"")</f>
        <v/>
      </c>
      <c r="AOF3" s="35" t="str">
        <f>IF(WEEKDAY(AOF$6,T_SE)=4,"S"&amp;TEXT(INT((AOF$6-LOOKUP(AOF$6,DATE(YEAR(AOF$6)+{-1;0;1},1,3)-WEEKDAY(DATE(YEAR(AOF$6)+{-1;0;1},1,3))+2))/7)+1,"00"),"")</f>
        <v/>
      </c>
      <c r="AOG3" s="35" t="str">
        <f>IF(WEEKDAY(AOG$6,T_SE)=4,"S"&amp;TEXT(INT((AOG$6-LOOKUP(AOG$6,DATE(YEAR(AOG$6)+{-1;0;1},1,3)-WEEKDAY(DATE(YEAR(AOG$6)+{-1;0;1},1,3))+2))/7)+1,"00"),"")</f>
        <v/>
      </c>
      <c r="AOH3" s="35" t="str">
        <f>IF(WEEKDAY(AOH$6,T_SE)=4,"S"&amp;TEXT(INT((AOH$6-LOOKUP(AOH$6,DATE(YEAR(AOH$6)+{-1;0;1},1,3)-WEEKDAY(DATE(YEAR(AOH$6)+{-1;0;1},1,3))+2))/7)+1,"00"),"")</f>
        <v/>
      </c>
      <c r="AOI3" s="35" t="str">
        <f>IF(WEEKDAY(AOI$6,T_SE)=4,"S"&amp;TEXT(INT((AOI$6-LOOKUP(AOI$6,DATE(YEAR(AOI$6)+{-1;0;1},1,3)-WEEKDAY(DATE(YEAR(AOI$6)+{-1;0;1},1,3))+2))/7)+1,"00"),"")</f>
        <v/>
      </c>
      <c r="AOJ3" s="35" t="str">
        <f>IF(WEEKDAY(AOJ$6,T_SE)=4,"S"&amp;TEXT(INT((AOJ$6-LOOKUP(AOJ$6,DATE(YEAR(AOJ$6)+{-1;0;1},1,3)-WEEKDAY(DATE(YEAR(AOJ$6)+{-1;0;1},1,3))+2))/7)+1,"00"),"")</f>
        <v/>
      </c>
      <c r="AOK3" s="35" t="str">
        <f>IF(WEEKDAY(AOK$6,T_SE)=4,"S"&amp;TEXT(INT((AOK$6-LOOKUP(AOK$6,DATE(YEAR(AOK$6)+{-1;0;1},1,3)-WEEKDAY(DATE(YEAR(AOK$6)+{-1;0;1},1,3))+2))/7)+1,"00"),"")</f>
        <v/>
      </c>
      <c r="AOL3" s="35" t="str">
        <f>IF(WEEKDAY(AOL$6,T_SE)=4,"S"&amp;TEXT(INT((AOL$6-LOOKUP(AOL$6,DATE(YEAR(AOL$6)+{-1;0;1},1,3)-WEEKDAY(DATE(YEAR(AOL$6)+{-1;0;1},1,3))+2))/7)+1,"00"),"")</f>
        <v/>
      </c>
      <c r="AOM3" s="35" t="str">
        <f>IF(WEEKDAY(AOM$6,T_SE)=4,"S"&amp;TEXT(INT((AOM$6-LOOKUP(AOM$6,DATE(YEAR(AOM$6)+{-1;0;1},1,3)-WEEKDAY(DATE(YEAR(AOM$6)+{-1;0;1},1,3))+2))/7)+1,"00"),"")</f>
        <v/>
      </c>
      <c r="AON3" s="35" t="str">
        <f>IF(WEEKDAY(AON$6,T_SE)=4,"S"&amp;TEXT(INT((AON$6-LOOKUP(AON$6,DATE(YEAR(AON$6)+{-1;0;1},1,3)-WEEKDAY(DATE(YEAR(AON$6)+{-1;0;1},1,3))+2))/7)+1,"00"),"")</f>
        <v/>
      </c>
      <c r="AOO3" s="35" t="str">
        <f>IF(WEEKDAY(AOO$6,T_SE)=4,"S"&amp;TEXT(INT((AOO$6-LOOKUP(AOO$6,DATE(YEAR(AOO$6)+{-1;0;1},1,3)-WEEKDAY(DATE(YEAR(AOO$6)+{-1;0;1},1,3))+2))/7)+1,"00"),"")</f>
        <v/>
      </c>
      <c r="AOP3" s="35" t="str">
        <f>IF(WEEKDAY(AOP$6,T_SE)=4,"S"&amp;TEXT(INT((AOP$6-LOOKUP(AOP$6,DATE(YEAR(AOP$6)+{-1;0;1},1,3)-WEEKDAY(DATE(YEAR(AOP$6)+{-1;0;1},1,3))+2))/7)+1,"00"),"")</f>
        <v/>
      </c>
      <c r="AOQ3" s="35" t="str">
        <f>IF(WEEKDAY(AOQ$6,T_SE)=4,"S"&amp;TEXT(INT((AOQ$6-LOOKUP(AOQ$6,DATE(YEAR(AOQ$6)+{-1;0;1},1,3)-WEEKDAY(DATE(YEAR(AOQ$6)+{-1;0;1},1,3))+2))/7)+1,"00"),"")</f>
        <v/>
      </c>
      <c r="AOR3" s="35" t="str">
        <f>IF(WEEKDAY(AOR$6,T_SE)=4,"S"&amp;TEXT(INT((AOR$6-LOOKUP(AOR$6,DATE(YEAR(AOR$6)+{-1;0;1},1,3)-WEEKDAY(DATE(YEAR(AOR$6)+{-1;0;1},1,3))+2))/7)+1,"00"),"")</f>
        <v/>
      </c>
      <c r="AOS3" s="35" t="str">
        <f>IF(WEEKDAY(AOS$6,T_SE)=4,"S"&amp;TEXT(INT((AOS$6-LOOKUP(AOS$6,DATE(YEAR(AOS$6)+{-1;0;1},1,3)-WEEKDAY(DATE(YEAR(AOS$6)+{-1;0;1},1,3))+2))/7)+1,"00"),"")</f>
        <v/>
      </c>
      <c r="AOT3" s="35" t="str">
        <f>IF(WEEKDAY(AOT$6,T_SE)=4,"S"&amp;TEXT(INT((AOT$6-LOOKUP(AOT$6,DATE(YEAR(AOT$6)+{-1;0;1},1,3)-WEEKDAY(DATE(YEAR(AOT$6)+{-1;0;1},1,3))+2))/7)+1,"00"),"")</f>
        <v/>
      </c>
      <c r="AOU3" s="35" t="str">
        <f>IF(WEEKDAY(AOU$6,T_SE)=4,"S"&amp;TEXT(INT((AOU$6-LOOKUP(AOU$6,DATE(YEAR(AOU$6)+{-1;0;1},1,3)-WEEKDAY(DATE(YEAR(AOU$6)+{-1;0;1},1,3))+2))/7)+1,"00"),"")</f>
        <v>S39</v>
      </c>
      <c r="AOV3" s="35" t="str">
        <f>IF(WEEKDAY(AOV$6,T_SE)=4,"S"&amp;TEXT(INT((AOV$6-LOOKUP(AOV$6,DATE(YEAR(AOV$6)+{-1;0;1},1,3)-WEEKDAY(DATE(YEAR(AOV$6)+{-1;0;1},1,3))+2))/7)+1,"00"),"")</f>
        <v>S39</v>
      </c>
      <c r="AOW3" s="35" t="str">
        <f>IF(WEEKDAY(AOW$6,T_SE)=4,"S"&amp;TEXT(INT((AOW$6-LOOKUP(AOW$6,DATE(YEAR(AOW$6)+{-1;0;1},1,3)-WEEKDAY(DATE(YEAR(AOW$6)+{-1;0;1},1,3))+2))/7)+1,"00"),"")</f>
        <v>S39</v>
      </c>
      <c r="AOX3" s="35" t="str">
        <f>IF(WEEKDAY(AOX$6,T_SE)=4,"S"&amp;TEXT(INT((AOX$6-LOOKUP(AOX$6,DATE(YEAR(AOX$6)+{-1;0;1},1,3)-WEEKDAY(DATE(YEAR(AOX$6)+{-1;0;1},1,3))+2))/7)+1,"00"),"")</f>
        <v>S39</v>
      </c>
      <c r="AOY3" s="35" t="str">
        <f>IF(WEEKDAY(AOY$6,T_SE)=4,"S"&amp;TEXT(INT((AOY$6-LOOKUP(AOY$6,DATE(YEAR(AOY$6)+{-1;0;1},1,3)-WEEKDAY(DATE(YEAR(AOY$6)+{-1;0;1},1,3))+2))/7)+1,"00"),"")</f>
        <v/>
      </c>
      <c r="AOZ3" s="35" t="str">
        <f>IF(WEEKDAY(AOZ$6,T_SE)=4,"S"&amp;TEXT(INT((AOZ$6-LOOKUP(AOZ$6,DATE(YEAR(AOZ$6)+{-1;0;1},1,3)-WEEKDAY(DATE(YEAR(AOZ$6)+{-1;0;1},1,3))+2))/7)+1,"00"),"")</f>
        <v/>
      </c>
      <c r="APA3" s="35" t="str">
        <f>IF(WEEKDAY(APA$6,T_SE)=4,"S"&amp;TEXT(INT((APA$6-LOOKUP(APA$6,DATE(YEAR(APA$6)+{-1;0;1},1,3)-WEEKDAY(DATE(YEAR(APA$6)+{-1;0;1},1,3))+2))/7)+1,"00"),"")</f>
        <v/>
      </c>
      <c r="APB3" s="35" t="str">
        <f>IF(WEEKDAY(APB$6,T_SE)=4,"S"&amp;TEXT(INT((APB$6-LOOKUP(APB$6,DATE(YEAR(APB$6)+{-1;0;1},1,3)-WEEKDAY(DATE(YEAR(APB$6)+{-1;0;1},1,3))+2))/7)+1,"00"),"")</f>
        <v/>
      </c>
      <c r="APC3" s="35" t="str">
        <f>IF(WEEKDAY(APC$6,T_SE)=4,"S"&amp;TEXT(INT((APC$6-LOOKUP(APC$6,DATE(YEAR(APC$6)+{-1;0;1},1,3)-WEEKDAY(DATE(YEAR(APC$6)+{-1;0;1},1,3))+2))/7)+1,"00"),"")</f>
        <v/>
      </c>
      <c r="APD3" s="35" t="str">
        <f>IF(WEEKDAY(APD$6,T_SE)=4,"S"&amp;TEXT(INT((APD$6-LOOKUP(APD$6,DATE(YEAR(APD$6)+{-1;0;1},1,3)-WEEKDAY(DATE(YEAR(APD$6)+{-1;0;1},1,3))+2))/7)+1,"00"),"")</f>
        <v/>
      </c>
      <c r="APE3" s="35" t="str">
        <f>IF(WEEKDAY(APE$6,T_SE)=4,"S"&amp;TEXT(INT((APE$6-LOOKUP(APE$6,DATE(YEAR(APE$6)+{-1;0;1},1,3)-WEEKDAY(DATE(YEAR(APE$6)+{-1;0;1},1,3))+2))/7)+1,"00"),"")</f>
        <v/>
      </c>
      <c r="APF3" s="35" t="str">
        <f>IF(WEEKDAY(APF$6,T_SE)=4,"S"&amp;TEXT(INT((APF$6-LOOKUP(APF$6,DATE(YEAR(APF$6)+{-1;0;1},1,3)-WEEKDAY(DATE(YEAR(APF$6)+{-1;0;1},1,3))+2))/7)+1,"00"),"")</f>
        <v/>
      </c>
      <c r="APG3" s="35" t="str">
        <f>IF(WEEKDAY(APG$6,T_SE)=4,"S"&amp;TEXT(INT((APG$6-LOOKUP(APG$6,DATE(YEAR(APG$6)+{-1;0;1},1,3)-WEEKDAY(DATE(YEAR(APG$6)+{-1;0;1},1,3))+2))/7)+1,"00"),"")</f>
        <v/>
      </c>
      <c r="APH3" s="35" t="str">
        <f>IF(WEEKDAY(APH$6,T_SE)=4,"S"&amp;TEXT(INT((APH$6-LOOKUP(APH$6,DATE(YEAR(APH$6)+{-1;0;1},1,3)-WEEKDAY(DATE(YEAR(APH$6)+{-1;0;1},1,3))+2))/7)+1,"00"),"")</f>
        <v/>
      </c>
      <c r="API3" s="35" t="str">
        <f>IF(WEEKDAY(API$6,T_SE)=4,"S"&amp;TEXT(INT((API$6-LOOKUP(API$6,DATE(YEAR(API$6)+{-1;0;1},1,3)-WEEKDAY(DATE(YEAR(API$6)+{-1;0;1},1,3))+2))/7)+1,"00"),"")</f>
        <v/>
      </c>
      <c r="APJ3" s="35" t="str">
        <f>IF(WEEKDAY(APJ$6,T_SE)=4,"S"&amp;TEXT(INT((APJ$6-LOOKUP(APJ$6,DATE(YEAR(APJ$6)+{-1;0;1},1,3)-WEEKDAY(DATE(YEAR(APJ$6)+{-1;0;1},1,3))+2))/7)+1,"00"),"")</f>
        <v/>
      </c>
      <c r="APK3" s="35" t="str">
        <f>IF(WEEKDAY(APK$6,T_SE)=4,"S"&amp;TEXT(INT((APK$6-LOOKUP(APK$6,DATE(YEAR(APK$6)+{-1;0;1},1,3)-WEEKDAY(DATE(YEAR(APK$6)+{-1;0;1},1,3))+2))/7)+1,"00"),"")</f>
        <v/>
      </c>
      <c r="APL3" s="35" t="str">
        <f>IF(WEEKDAY(APL$6,T_SE)=4,"S"&amp;TEXT(INT((APL$6-LOOKUP(APL$6,DATE(YEAR(APL$6)+{-1;0;1},1,3)-WEEKDAY(DATE(YEAR(APL$6)+{-1;0;1},1,3))+2))/7)+1,"00"),"")</f>
        <v/>
      </c>
      <c r="APM3" s="35" t="str">
        <f>IF(WEEKDAY(APM$6,T_SE)=4,"S"&amp;TEXT(INT((APM$6-LOOKUP(APM$6,DATE(YEAR(APM$6)+{-1;0;1},1,3)-WEEKDAY(DATE(YEAR(APM$6)+{-1;0;1},1,3))+2))/7)+1,"00"),"")</f>
        <v/>
      </c>
      <c r="APN3" s="35" t="str">
        <f>IF(WEEKDAY(APN$6,T_SE)=4,"S"&amp;TEXT(INT((APN$6-LOOKUP(APN$6,DATE(YEAR(APN$6)+{-1;0;1},1,3)-WEEKDAY(DATE(YEAR(APN$6)+{-1;0;1},1,3))+2))/7)+1,"00"),"")</f>
        <v/>
      </c>
      <c r="APO3" s="35" t="str">
        <f>IF(WEEKDAY(APO$6,T_SE)=4,"S"&amp;TEXT(INT((APO$6-LOOKUP(APO$6,DATE(YEAR(APO$6)+{-1;0;1},1,3)-WEEKDAY(DATE(YEAR(APO$6)+{-1;0;1},1,3))+2))/7)+1,"00"),"")</f>
        <v/>
      </c>
      <c r="APP3" s="35" t="str">
        <f>IF(WEEKDAY(APP$6,T_SE)=4,"S"&amp;TEXT(INT((APP$6-LOOKUP(APP$6,DATE(YEAR(APP$6)+{-1;0;1},1,3)-WEEKDAY(DATE(YEAR(APP$6)+{-1;0;1},1,3))+2))/7)+1,"00"),"")</f>
        <v/>
      </c>
      <c r="APQ3" s="35" t="str">
        <f>IF(WEEKDAY(APQ$6,T_SE)=4,"S"&amp;TEXT(INT((APQ$6-LOOKUP(APQ$6,DATE(YEAR(APQ$6)+{-1;0;1},1,3)-WEEKDAY(DATE(YEAR(APQ$6)+{-1;0;1},1,3))+2))/7)+1,"00"),"")</f>
        <v/>
      </c>
      <c r="APR3" s="35" t="str">
        <f>IF(WEEKDAY(APR$6,T_SE)=4,"S"&amp;TEXT(INT((APR$6-LOOKUP(APR$6,DATE(YEAR(APR$6)+{-1;0;1},1,3)-WEEKDAY(DATE(YEAR(APR$6)+{-1;0;1},1,3))+2))/7)+1,"00"),"")</f>
        <v/>
      </c>
      <c r="APS3" s="35" t="str">
        <f>IF(WEEKDAY(APS$6,T_SE)=4,"S"&amp;TEXT(INT((APS$6-LOOKUP(APS$6,DATE(YEAR(APS$6)+{-1;0;1},1,3)-WEEKDAY(DATE(YEAR(APS$6)+{-1;0;1},1,3))+2))/7)+1,"00"),"")</f>
        <v/>
      </c>
      <c r="APT3" s="35" t="str">
        <f>IF(WEEKDAY(APT$6,T_SE)=4,"S"&amp;TEXT(INT((APT$6-LOOKUP(APT$6,DATE(YEAR(APT$6)+{-1;0;1},1,3)-WEEKDAY(DATE(YEAR(APT$6)+{-1;0;1},1,3))+2))/7)+1,"00"),"")</f>
        <v/>
      </c>
      <c r="APU3" s="35" t="str">
        <f>IF(WEEKDAY(APU$6,T_SE)=4,"S"&amp;TEXT(INT((APU$6-LOOKUP(APU$6,DATE(YEAR(APU$6)+{-1;0;1},1,3)-WEEKDAY(DATE(YEAR(APU$6)+{-1;0;1},1,3))+2))/7)+1,"00"),"")</f>
        <v/>
      </c>
      <c r="APV3" s="35" t="str">
        <f>IF(WEEKDAY(APV$6,T_SE)=4,"S"&amp;TEXT(INT((APV$6-LOOKUP(APV$6,DATE(YEAR(APV$6)+{-1;0;1},1,3)-WEEKDAY(DATE(YEAR(APV$6)+{-1;0;1},1,3))+2))/7)+1,"00"),"")</f>
        <v/>
      </c>
      <c r="APW3" s="35" t="str">
        <f>IF(WEEKDAY(APW$6,T_SE)=4,"S"&amp;TEXT(INT((APW$6-LOOKUP(APW$6,DATE(YEAR(APW$6)+{-1;0;1},1,3)-WEEKDAY(DATE(YEAR(APW$6)+{-1;0;1},1,3))+2))/7)+1,"00"),"")</f>
        <v>S40</v>
      </c>
      <c r="APX3" s="35" t="str">
        <f>IF(WEEKDAY(APX$6,T_SE)=4,"S"&amp;TEXT(INT((APX$6-LOOKUP(APX$6,DATE(YEAR(APX$6)+{-1;0;1},1,3)-WEEKDAY(DATE(YEAR(APX$6)+{-1;0;1},1,3))+2))/7)+1,"00"),"")</f>
        <v>S40</v>
      </c>
      <c r="APY3" s="35" t="str">
        <f>IF(WEEKDAY(APY$6,T_SE)=4,"S"&amp;TEXT(INT((APY$6-LOOKUP(APY$6,DATE(YEAR(APY$6)+{-1;0;1},1,3)-WEEKDAY(DATE(YEAR(APY$6)+{-1;0;1},1,3))+2))/7)+1,"00"),"")</f>
        <v>S40</v>
      </c>
      <c r="APZ3" s="35" t="str">
        <f>IF(WEEKDAY(APZ$6,T_SE)=4,"S"&amp;TEXT(INT((APZ$6-LOOKUP(APZ$6,DATE(YEAR(APZ$6)+{-1;0;1},1,3)-WEEKDAY(DATE(YEAR(APZ$6)+{-1;0;1},1,3))+2))/7)+1,"00"),"")</f>
        <v>S40</v>
      </c>
      <c r="AQA3" s="35" t="str">
        <f>IF(WEEKDAY(AQA$6,T_SE)=4,"S"&amp;TEXT(INT((AQA$6-LOOKUP(AQA$6,DATE(YEAR(AQA$6)+{-1;0;1},1,3)-WEEKDAY(DATE(YEAR(AQA$6)+{-1;0;1},1,3))+2))/7)+1,"00"),"")</f>
        <v/>
      </c>
      <c r="AQB3" s="35" t="str">
        <f>IF(WEEKDAY(AQB$6,T_SE)=4,"S"&amp;TEXT(INT((AQB$6-LOOKUP(AQB$6,DATE(YEAR(AQB$6)+{-1;0;1},1,3)-WEEKDAY(DATE(YEAR(AQB$6)+{-1;0;1},1,3))+2))/7)+1,"00"),"")</f>
        <v/>
      </c>
      <c r="AQC3" s="35" t="str">
        <f>IF(WEEKDAY(AQC$6,T_SE)=4,"S"&amp;TEXT(INT((AQC$6-LOOKUP(AQC$6,DATE(YEAR(AQC$6)+{-1;0;1},1,3)-WEEKDAY(DATE(YEAR(AQC$6)+{-1;0;1},1,3))+2))/7)+1,"00"),"")</f>
        <v/>
      </c>
      <c r="AQD3" s="35" t="str">
        <f>IF(WEEKDAY(AQD$6,T_SE)=4,"S"&amp;TEXT(INT((AQD$6-LOOKUP(AQD$6,DATE(YEAR(AQD$6)+{-1;0;1},1,3)-WEEKDAY(DATE(YEAR(AQD$6)+{-1;0;1},1,3))+2))/7)+1,"00"),"")</f>
        <v/>
      </c>
      <c r="AQE3" s="35" t="str">
        <f>IF(WEEKDAY(AQE$6,T_SE)=4,"S"&amp;TEXT(INT((AQE$6-LOOKUP(AQE$6,DATE(YEAR(AQE$6)+{-1;0;1},1,3)-WEEKDAY(DATE(YEAR(AQE$6)+{-1;0;1},1,3))+2))/7)+1,"00"),"")</f>
        <v/>
      </c>
      <c r="AQF3" s="35" t="str">
        <f>IF(WEEKDAY(AQF$6,T_SE)=4,"S"&amp;TEXT(INT((AQF$6-LOOKUP(AQF$6,DATE(YEAR(AQF$6)+{-1;0;1},1,3)-WEEKDAY(DATE(YEAR(AQF$6)+{-1;0;1},1,3))+2))/7)+1,"00"),"")</f>
        <v/>
      </c>
      <c r="AQG3" s="35" t="str">
        <f>IF(WEEKDAY(AQG$6,T_SE)=4,"S"&amp;TEXT(INT((AQG$6-LOOKUP(AQG$6,DATE(YEAR(AQG$6)+{-1;0;1},1,3)-WEEKDAY(DATE(YEAR(AQG$6)+{-1;0;1},1,3))+2))/7)+1,"00"),"")</f>
        <v/>
      </c>
      <c r="AQH3" s="35" t="str">
        <f>IF(WEEKDAY(AQH$6,T_SE)=4,"S"&amp;TEXT(INT((AQH$6-LOOKUP(AQH$6,DATE(YEAR(AQH$6)+{-1;0;1},1,3)-WEEKDAY(DATE(YEAR(AQH$6)+{-1;0;1},1,3))+2))/7)+1,"00"),"")</f>
        <v/>
      </c>
      <c r="AQI3" s="35" t="str">
        <f>IF(WEEKDAY(AQI$6,T_SE)=4,"S"&amp;TEXT(INT((AQI$6-LOOKUP(AQI$6,DATE(YEAR(AQI$6)+{-1;0;1},1,3)-WEEKDAY(DATE(YEAR(AQI$6)+{-1;0;1},1,3))+2))/7)+1,"00"),"")</f>
        <v/>
      </c>
      <c r="AQJ3" s="35" t="str">
        <f>IF(WEEKDAY(AQJ$6,T_SE)=4,"S"&amp;TEXT(INT((AQJ$6-LOOKUP(AQJ$6,DATE(YEAR(AQJ$6)+{-1;0;1},1,3)-WEEKDAY(DATE(YEAR(AQJ$6)+{-1;0;1},1,3))+2))/7)+1,"00"),"")</f>
        <v/>
      </c>
      <c r="AQK3" s="35" t="str">
        <f>IF(WEEKDAY(AQK$6,T_SE)=4,"S"&amp;TEXT(INT((AQK$6-LOOKUP(AQK$6,DATE(YEAR(AQK$6)+{-1;0;1},1,3)-WEEKDAY(DATE(YEAR(AQK$6)+{-1;0;1},1,3))+2))/7)+1,"00"),"")</f>
        <v/>
      </c>
      <c r="AQL3" s="35" t="str">
        <f>IF(WEEKDAY(AQL$6,T_SE)=4,"S"&amp;TEXT(INT((AQL$6-LOOKUP(AQL$6,DATE(YEAR(AQL$6)+{-1;0;1},1,3)-WEEKDAY(DATE(YEAR(AQL$6)+{-1;0;1},1,3))+2))/7)+1,"00"),"")</f>
        <v/>
      </c>
      <c r="AQM3" s="35" t="str">
        <f>IF(WEEKDAY(AQM$6,T_SE)=4,"S"&amp;TEXT(INT((AQM$6-LOOKUP(AQM$6,DATE(YEAR(AQM$6)+{-1;0;1},1,3)-WEEKDAY(DATE(YEAR(AQM$6)+{-1;0;1},1,3))+2))/7)+1,"00"),"")</f>
        <v/>
      </c>
      <c r="AQN3" s="35" t="str">
        <f>IF(WEEKDAY(AQN$6,T_SE)=4,"S"&amp;TEXT(INT((AQN$6-LOOKUP(AQN$6,DATE(YEAR(AQN$6)+{-1;0;1},1,3)-WEEKDAY(DATE(YEAR(AQN$6)+{-1;0;1},1,3))+2))/7)+1,"00"),"")</f>
        <v/>
      </c>
      <c r="AQO3" s="35" t="str">
        <f>IF(WEEKDAY(AQO$6,T_SE)=4,"S"&amp;TEXT(INT((AQO$6-LOOKUP(AQO$6,DATE(YEAR(AQO$6)+{-1;0;1},1,3)-WEEKDAY(DATE(YEAR(AQO$6)+{-1;0;1},1,3))+2))/7)+1,"00"),"")</f>
        <v/>
      </c>
      <c r="AQP3" s="35" t="str">
        <f>IF(WEEKDAY(AQP$6,T_SE)=4,"S"&amp;TEXT(INT((AQP$6-LOOKUP(AQP$6,DATE(YEAR(AQP$6)+{-1;0;1},1,3)-WEEKDAY(DATE(YEAR(AQP$6)+{-1;0;1},1,3))+2))/7)+1,"00"),"")</f>
        <v/>
      </c>
      <c r="AQQ3" s="35" t="str">
        <f>IF(WEEKDAY(AQQ$6,T_SE)=4,"S"&amp;TEXT(INT((AQQ$6-LOOKUP(AQQ$6,DATE(YEAR(AQQ$6)+{-1;0;1},1,3)-WEEKDAY(DATE(YEAR(AQQ$6)+{-1;0;1},1,3))+2))/7)+1,"00"),"")</f>
        <v/>
      </c>
      <c r="AQR3" s="35" t="str">
        <f>IF(WEEKDAY(AQR$6,T_SE)=4,"S"&amp;TEXT(INT((AQR$6-LOOKUP(AQR$6,DATE(YEAR(AQR$6)+{-1;0;1},1,3)-WEEKDAY(DATE(YEAR(AQR$6)+{-1;0;1},1,3))+2))/7)+1,"00"),"")</f>
        <v/>
      </c>
      <c r="AQS3" s="35" t="str">
        <f>IF(WEEKDAY(AQS$6,T_SE)=4,"S"&amp;TEXT(INT((AQS$6-LOOKUP(AQS$6,DATE(YEAR(AQS$6)+{-1;0;1},1,3)-WEEKDAY(DATE(YEAR(AQS$6)+{-1;0;1},1,3))+2))/7)+1,"00"),"")</f>
        <v/>
      </c>
      <c r="AQT3" s="35" t="str">
        <f>IF(WEEKDAY(AQT$6,T_SE)=4,"S"&amp;TEXT(INT((AQT$6-LOOKUP(AQT$6,DATE(YEAR(AQT$6)+{-1;0;1},1,3)-WEEKDAY(DATE(YEAR(AQT$6)+{-1;0;1},1,3))+2))/7)+1,"00"),"")</f>
        <v/>
      </c>
      <c r="AQU3" s="35" t="str">
        <f>IF(WEEKDAY(AQU$6,T_SE)=4,"S"&amp;TEXT(INT((AQU$6-LOOKUP(AQU$6,DATE(YEAR(AQU$6)+{-1;0;1},1,3)-WEEKDAY(DATE(YEAR(AQU$6)+{-1;0;1},1,3))+2))/7)+1,"00"),"")</f>
        <v/>
      </c>
      <c r="AQV3" s="35" t="str">
        <f>IF(WEEKDAY(AQV$6,T_SE)=4,"S"&amp;TEXT(INT((AQV$6-LOOKUP(AQV$6,DATE(YEAR(AQV$6)+{-1;0;1},1,3)-WEEKDAY(DATE(YEAR(AQV$6)+{-1;0;1},1,3))+2))/7)+1,"00"),"")</f>
        <v/>
      </c>
      <c r="AQW3" s="35" t="str">
        <f>IF(WEEKDAY(AQW$6,T_SE)=4,"S"&amp;TEXT(INT((AQW$6-LOOKUP(AQW$6,DATE(YEAR(AQW$6)+{-1;0;1},1,3)-WEEKDAY(DATE(YEAR(AQW$6)+{-1;0;1},1,3))+2))/7)+1,"00"),"")</f>
        <v/>
      </c>
      <c r="AQX3" s="35" t="str">
        <f>IF(WEEKDAY(AQX$6,T_SE)=4,"S"&amp;TEXT(INT((AQX$6-LOOKUP(AQX$6,DATE(YEAR(AQX$6)+{-1;0;1},1,3)-WEEKDAY(DATE(YEAR(AQX$6)+{-1;0;1},1,3))+2))/7)+1,"00"),"")</f>
        <v/>
      </c>
      <c r="AQY3" s="35" t="str">
        <f>IF(WEEKDAY(AQY$6,T_SE)=4,"S"&amp;TEXT(INT((AQY$6-LOOKUP(AQY$6,DATE(YEAR(AQY$6)+{-1;0;1},1,3)-WEEKDAY(DATE(YEAR(AQY$6)+{-1;0;1},1,3))+2))/7)+1,"00"),"")</f>
        <v>S41</v>
      </c>
      <c r="AQZ3" s="35" t="str">
        <f>IF(WEEKDAY(AQZ$6,T_SE)=4,"S"&amp;TEXT(INT((AQZ$6-LOOKUP(AQZ$6,DATE(YEAR(AQZ$6)+{-1;0;1},1,3)-WEEKDAY(DATE(YEAR(AQZ$6)+{-1;0;1},1,3))+2))/7)+1,"00"),"")</f>
        <v>S41</v>
      </c>
      <c r="ARA3" s="35" t="str">
        <f>IF(WEEKDAY(ARA$6,T_SE)=4,"S"&amp;TEXT(INT((ARA$6-LOOKUP(ARA$6,DATE(YEAR(ARA$6)+{-1;0;1},1,3)-WEEKDAY(DATE(YEAR(ARA$6)+{-1;0;1},1,3))+2))/7)+1,"00"),"")</f>
        <v>S41</v>
      </c>
      <c r="ARB3" s="35" t="str">
        <f>IF(WEEKDAY(ARB$6,T_SE)=4,"S"&amp;TEXT(INT((ARB$6-LOOKUP(ARB$6,DATE(YEAR(ARB$6)+{-1;0;1},1,3)-WEEKDAY(DATE(YEAR(ARB$6)+{-1;0;1},1,3))+2))/7)+1,"00"),"")</f>
        <v>S41</v>
      </c>
      <c r="ARC3" s="35" t="str">
        <f>IF(WEEKDAY(ARC$6,T_SE)=4,"S"&amp;TEXT(INT((ARC$6-LOOKUP(ARC$6,DATE(YEAR(ARC$6)+{-1;0;1},1,3)-WEEKDAY(DATE(YEAR(ARC$6)+{-1;0;1},1,3))+2))/7)+1,"00"),"")</f>
        <v/>
      </c>
      <c r="ARD3" s="35" t="str">
        <f>IF(WEEKDAY(ARD$6,T_SE)=4,"S"&amp;TEXT(INT((ARD$6-LOOKUP(ARD$6,DATE(YEAR(ARD$6)+{-1;0;1},1,3)-WEEKDAY(DATE(YEAR(ARD$6)+{-1;0;1},1,3))+2))/7)+1,"00"),"")</f>
        <v/>
      </c>
      <c r="ARE3" s="35" t="str">
        <f>IF(WEEKDAY(ARE$6,T_SE)=4,"S"&amp;TEXT(INT((ARE$6-LOOKUP(ARE$6,DATE(YEAR(ARE$6)+{-1;0;1},1,3)-WEEKDAY(DATE(YEAR(ARE$6)+{-1;0;1},1,3))+2))/7)+1,"00"),"")</f>
        <v/>
      </c>
      <c r="ARF3" s="35" t="str">
        <f>IF(WEEKDAY(ARF$6,T_SE)=4,"S"&amp;TEXT(INT((ARF$6-LOOKUP(ARF$6,DATE(YEAR(ARF$6)+{-1;0;1},1,3)-WEEKDAY(DATE(YEAR(ARF$6)+{-1;0;1},1,3))+2))/7)+1,"00"),"")</f>
        <v/>
      </c>
      <c r="ARG3" s="35" t="str">
        <f>IF(WEEKDAY(ARG$6,T_SE)=4,"S"&amp;TEXT(INT((ARG$6-LOOKUP(ARG$6,DATE(YEAR(ARG$6)+{-1;0;1},1,3)-WEEKDAY(DATE(YEAR(ARG$6)+{-1;0;1},1,3))+2))/7)+1,"00"),"")</f>
        <v/>
      </c>
      <c r="ARH3" s="35" t="str">
        <f>IF(WEEKDAY(ARH$6,T_SE)=4,"S"&amp;TEXT(INT((ARH$6-LOOKUP(ARH$6,DATE(YEAR(ARH$6)+{-1;0;1},1,3)-WEEKDAY(DATE(YEAR(ARH$6)+{-1;0;1},1,3))+2))/7)+1,"00"),"")</f>
        <v/>
      </c>
      <c r="ARI3" s="35" t="str">
        <f>IF(WEEKDAY(ARI$6,T_SE)=4,"S"&amp;TEXT(INT((ARI$6-LOOKUP(ARI$6,DATE(YEAR(ARI$6)+{-1;0;1},1,3)-WEEKDAY(DATE(YEAR(ARI$6)+{-1;0;1},1,3))+2))/7)+1,"00"),"")</f>
        <v/>
      </c>
      <c r="ARJ3" s="35" t="str">
        <f>IF(WEEKDAY(ARJ$6,T_SE)=4,"S"&amp;TEXT(INT((ARJ$6-LOOKUP(ARJ$6,DATE(YEAR(ARJ$6)+{-1;0;1},1,3)-WEEKDAY(DATE(YEAR(ARJ$6)+{-1;0;1},1,3))+2))/7)+1,"00"),"")</f>
        <v/>
      </c>
      <c r="ARK3" s="35" t="str">
        <f>IF(WEEKDAY(ARK$6,T_SE)=4,"S"&amp;TEXT(INT((ARK$6-LOOKUP(ARK$6,DATE(YEAR(ARK$6)+{-1;0;1},1,3)-WEEKDAY(DATE(YEAR(ARK$6)+{-1;0;1},1,3))+2))/7)+1,"00"),"")</f>
        <v/>
      </c>
      <c r="ARL3" s="35" t="str">
        <f>IF(WEEKDAY(ARL$6,T_SE)=4,"S"&amp;TEXT(INT((ARL$6-LOOKUP(ARL$6,DATE(YEAR(ARL$6)+{-1;0;1},1,3)-WEEKDAY(DATE(YEAR(ARL$6)+{-1;0;1},1,3))+2))/7)+1,"00"),"")</f>
        <v/>
      </c>
      <c r="ARM3" s="35" t="str">
        <f>IF(WEEKDAY(ARM$6,T_SE)=4,"S"&amp;TEXT(INT((ARM$6-LOOKUP(ARM$6,DATE(YEAR(ARM$6)+{-1;0;1},1,3)-WEEKDAY(DATE(YEAR(ARM$6)+{-1;0;1},1,3))+2))/7)+1,"00"),"")</f>
        <v/>
      </c>
      <c r="ARN3" s="35" t="str">
        <f>IF(WEEKDAY(ARN$6,T_SE)=4,"S"&amp;TEXT(INT((ARN$6-LOOKUP(ARN$6,DATE(YEAR(ARN$6)+{-1;0;1},1,3)-WEEKDAY(DATE(YEAR(ARN$6)+{-1;0;1},1,3))+2))/7)+1,"00"),"")</f>
        <v/>
      </c>
      <c r="ARO3" s="35" t="str">
        <f>IF(WEEKDAY(ARO$6,T_SE)=4,"S"&amp;TEXT(INT((ARO$6-LOOKUP(ARO$6,DATE(YEAR(ARO$6)+{-1;0;1},1,3)-WEEKDAY(DATE(YEAR(ARO$6)+{-1;0;1},1,3))+2))/7)+1,"00"),"")</f>
        <v/>
      </c>
      <c r="ARP3" s="35" t="str">
        <f>IF(WEEKDAY(ARP$6,T_SE)=4,"S"&amp;TEXT(INT((ARP$6-LOOKUP(ARP$6,DATE(YEAR(ARP$6)+{-1;0;1},1,3)-WEEKDAY(DATE(YEAR(ARP$6)+{-1;0;1},1,3))+2))/7)+1,"00"),"")</f>
        <v/>
      </c>
      <c r="ARQ3" s="35" t="str">
        <f>IF(WEEKDAY(ARQ$6,T_SE)=4,"S"&amp;TEXT(INT((ARQ$6-LOOKUP(ARQ$6,DATE(YEAR(ARQ$6)+{-1;0;1},1,3)-WEEKDAY(DATE(YEAR(ARQ$6)+{-1;0;1},1,3))+2))/7)+1,"00"),"")</f>
        <v/>
      </c>
      <c r="ARR3" s="35" t="str">
        <f>IF(WEEKDAY(ARR$6,T_SE)=4,"S"&amp;TEXT(INT((ARR$6-LOOKUP(ARR$6,DATE(YEAR(ARR$6)+{-1;0;1},1,3)-WEEKDAY(DATE(YEAR(ARR$6)+{-1;0;1},1,3))+2))/7)+1,"00"),"")</f>
        <v/>
      </c>
      <c r="ARS3" s="35" t="str">
        <f>IF(WEEKDAY(ARS$6,T_SE)=4,"S"&amp;TEXT(INT((ARS$6-LOOKUP(ARS$6,DATE(YEAR(ARS$6)+{-1;0;1},1,3)-WEEKDAY(DATE(YEAR(ARS$6)+{-1;0;1},1,3))+2))/7)+1,"00"),"")</f>
        <v/>
      </c>
      <c r="ART3" s="35" t="str">
        <f>IF(WEEKDAY(ART$6,T_SE)=4,"S"&amp;TEXT(INT((ART$6-LOOKUP(ART$6,DATE(YEAR(ART$6)+{-1;0;1},1,3)-WEEKDAY(DATE(YEAR(ART$6)+{-1;0;1},1,3))+2))/7)+1,"00"),"")</f>
        <v/>
      </c>
      <c r="ARU3" s="35" t="str">
        <f>IF(WEEKDAY(ARU$6,T_SE)=4,"S"&amp;TEXT(INT((ARU$6-LOOKUP(ARU$6,DATE(YEAR(ARU$6)+{-1;0;1},1,3)-WEEKDAY(DATE(YEAR(ARU$6)+{-1;0;1},1,3))+2))/7)+1,"00"),"")</f>
        <v/>
      </c>
      <c r="ARV3" s="35" t="str">
        <f>IF(WEEKDAY(ARV$6,T_SE)=4,"S"&amp;TEXT(INT((ARV$6-LOOKUP(ARV$6,DATE(YEAR(ARV$6)+{-1;0;1},1,3)-WEEKDAY(DATE(YEAR(ARV$6)+{-1;0;1},1,3))+2))/7)+1,"00"),"")</f>
        <v/>
      </c>
      <c r="ARW3" s="35" t="str">
        <f>IF(WEEKDAY(ARW$6,T_SE)=4,"S"&amp;TEXT(INT((ARW$6-LOOKUP(ARW$6,DATE(YEAR(ARW$6)+{-1;0;1},1,3)-WEEKDAY(DATE(YEAR(ARW$6)+{-1;0;1},1,3))+2))/7)+1,"00"),"")</f>
        <v/>
      </c>
      <c r="ARX3" s="35" t="str">
        <f>IF(WEEKDAY(ARX$6,T_SE)=4,"S"&amp;TEXT(INT((ARX$6-LOOKUP(ARX$6,DATE(YEAR(ARX$6)+{-1;0;1},1,3)-WEEKDAY(DATE(YEAR(ARX$6)+{-1;0;1},1,3))+2))/7)+1,"00"),"")</f>
        <v/>
      </c>
      <c r="ARY3" s="35" t="str">
        <f>IF(WEEKDAY(ARY$6,T_SE)=4,"S"&amp;TEXT(INT((ARY$6-LOOKUP(ARY$6,DATE(YEAR(ARY$6)+{-1;0;1},1,3)-WEEKDAY(DATE(YEAR(ARY$6)+{-1;0;1},1,3))+2))/7)+1,"00"),"")</f>
        <v/>
      </c>
      <c r="ARZ3" s="35" t="str">
        <f>IF(WEEKDAY(ARZ$6,T_SE)=4,"S"&amp;TEXT(INT((ARZ$6-LOOKUP(ARZ$6,DATE(YEAR(ARZ$6)+{-1;0;1},1,3)-WEEKDAY(DATE(YEAR(ARZ$6)+{-1;0;1},1,3))+2))/7)+1,"00"),"")</f>
        <v/>
      </c>
      <c r="ASA3" s="35" t="str">
        <f>IF(WEEKDAY(ASA$6,T_SE)=4,"S"&amp;TEXT(INT((ASA$6-LOOKUP(ASA$6,DATE(YEAR(ASA$6)+{-1;0;1},1,3)-WEEKDAY(DATE(YEAR(ASA$6)+{-1;0;1},1,3))+2))/7)+1,"00"),"")</f>
        <v>S42</v>
      </c>
      <c r="ASB3" s="35" t="str">
        <f>IF(WEEKDAY(ASB$6,T_SE)=4,"S"&amp;TEXT(INT((ASB$6-LOOKUP(ASB$6,DATE(YEAR(ASB$6)+{-1;0;1},1,3)-WEEKDAY(DATE(YEAR(ASB$6)+{-1;0;1},1,3))+2))/7)+1,"00"),"")</f>
        <v>S42</v>
      </c>
      <c r="ASC3" s="35" t="str">
        <f>IF(WEEKDAY(ASC$6,T_SE)=4,"S"&amp;TEXT(INT((ASC$6-LOOKUP(ASC$6,DATE(YEAR(ASC$6)+{-1;0;1},1,3)-WEEKDAY(DATE(YEAR(ASC$6)+{-1;0;1},1,3))+2))/7)+1,"00"),"")</f>
        <v>S42</v>
      </c>
      <c r="ASD3" s="35" t="str">
        <f>IF(WEEKDAY(ASD$6,T_SE)=4,"S"&amp;TEXT(INT((ASD$6-LOOKUP(ASD$6,DATE(YEAR(ASD$6)+{-1;0;1},1,3)-WEEKDAY(DATE(YEAR(ASD$6)+{-1;0;1},1,3))+2))/7)+1,"00"),"")</f>
        <v>S42</v>
      </c>
      <c r="ASE3" s="35" t="str">
        <f>IF(WEEKDAY(ASE$6,T_SE)=4,"S"&amp;TEXT(INT((ASE$6-LOOKUP(ASE$6,DATE(YEAR(ASE$6)+{-1;0;1},1,3)-WEEKDAY(DATE(YEAR(ASE$6)+{-1;0;1},1,3))+2))/7)+1,"00"),"")</f>
        <v/>
      </c>
      <c r="ASF3" s="35" t="str">
        <f>IF(WEEKDAY(ASF$6,T_SE)=4,"S"&amp;TEXT(INT((ASF$6-LOOKUP(ASF$6,DATE(YEAR(ASF$6)+{-1;0;1},1,3)-WEEKDAY(DATE(YEAR(ASF$6)+{-1;0;1},1,3))+2))/7)+1,"00"),"")</f>
        <v/>
      </c>
      <c r="ASG3" s="35" t="str">
        <f>IF(WEEKDAY(ASG$6,T_SE)=4,"S"&amp;TEXT(INT((ASG$6-LOOKUP(ASG$6,DATE(YEAR(ASG$6)+{-1;0;1},1,3)-WEEKDAY(DATE(YEAR(ASG$6)+{-1;0;1},1,3))+2))/7)+1,"00"),"")</f>
        <v/>
      </c>
      <c r="ASH3" s="35" t="str">
        <f>IF(WEEKDAY(ASH$6,T_SE)=4,"S"&amp;TEXT(INT((ASH$6-LOOKUP(ASH$6,DATE(YEAR(ASH$6)+{-1;0;1},1,3)-WEEKDAY(DATE(YEAR(ASH$6)+{-1;0;1},1,3))+2))/7)+1,"00"),"")</f>
        <v/>
      </c>
      <c r="ASI3" s="35" t="str">
        <f>IF(WEEKDAY(ASI$6,T_SE)=4,"S"&amp;TEXT(INT((ASI$6-LOOKUP(ASI$6,DATE(YEAR(ASI$6)+{-1;0;1},1,3)-WEEKDAY(DATE(YEAR(ASI$6)+{-1;0;1},1,3))+2))/7)+1,"00"),"")</f>
        <v/>
      </c>
      <c r="ASJ3" s="35" t="str">
        <f>IF(WEEKDAY(ASJ$6,T_SE)=4,"S"&amp;TEXT(INT((ASJ$6-LOOKUP(ASJ$6,DATE(YEAR(ASJ$6)+{-1;0;1},1,3)-WEEKDAY(DATE(YEAR(ASJ$6)+{-1;0;1},1,3))+2))/7)+1,"00"),"")</f>
        <v/>
      </c>
      <c r="ASK3" s="35" t="str">
        <f>IF(WEEKDAY(ASK$6,T_SE)=4,"S"&amp;TEXT(INT((ASK$6-LOOKUP(ASK$6,DATE(YEAR(ASK$6)+{-1;0;1},1,3)-WEEKDAY(DATE(YEAR(ASK$6)+{-1;0;1},1,3))+2))/7)+1,"00"),"")</f>
        <v/>
      </c>
      <c r="ASL3" s="35" t="str">
        <f>IF(WEEKDAY(ASL$6,T_SE)=4,"S"&amp;TEXT(INT((ASL$6-LOOKUP(ASL$6,DATE(YEAR(ASL$6)+{-1;0;1},1,3)-WEEKDAY(DATE(YEAR(ASL$6)+{-1;0;1},1,3))+2))/7)+1,"00"),"")</f>
        <v/>
      </c>
      <c r="ASM3" s="35" t="str">
        <f>IF(WEEKDAY(ASM$6,T_SE)=4,"S"&amp;TEXT(INT((ASM$6-LOOKUP(ASM$6,DATE(YEAR(ASM$6)+{-1;0;1},1,3)-WEEKDAY(DATE(YEAR(ASM$6)+{-1;0;1},1,3))+2))/7)+1,"00"),"")</f>
        <v/>
      </c>
      <c r="ASN3" s="35" t="str">
        <f>IF(WEEKDAY(ASN$6,T_SE)=4,"S"&amp;TEXT(INT((ASN$6-LOOKUP(ASN$6,DATE(YEAR(ASN$6)+{-1;0;1},1,3)-WEEKDAY(DATE(YEAR(ASN$6)+{-1;0;1},1,3))+2))/7)+1,"00"),"")</f>
        <v/>
      </c>
      <c r="ASO3" s="35" t="str">
        <f>IF(WEEKDAY(ASO$6,T_SE)=4,"S"&amp;TEXT(INT((ASO$6-LOOKUP(ASO$6,DATE(YEAR(ASO$6)+{-1;0;1},1,3)-WEEKDAY(DATE(YEAR(ASO$6)+{-1;0;1},1,3))+2))/7)+1,"00"),"")</f>
        <v/>
      </c>
      <c r="ASP3" s="35" t="str">
        <f>IF(WEEKDAY(ASP$6,T_SE)=4,"S"&amp;TEXT(INT((ASP$6-LOOKUP(ASP$6,DATE(YEAR(ASP$6)+{-1;0;1},1,3)-WEEKDAY(DATE(YEAR(ASP$6)+{-1;0;1},1,3))+2))/7)+1,"00"),"")</f>
        <v/>
      </c>
      <c r="ASQ3" s="35" t="str">
        <f>IF(WEEKDAY(ASQ$6,T_SE)=4,"S"&amp;TEXT(INT((ASQ$6-LOOKUP(ASQ$6,DATE(YEAR(ASQ$6)+{-1;0;1},1,3)-WEEKDAY(DATE(YEAR(ASQ$6)+{-1;0;1},1,3))+2))/7)+1,"00"),"")</f>
        <v/>
      </c>
      <c r="ASR3" s="35" t="str">
        <f>IF(WEEKDAY(ASR$6,T_SE)=4,"S"&amp;TEXT(INT((ASR$6-LOOKUP(ASR$6,DATE(YEAR(ASR$6)+{-1;0;1},1,3)-WEEKDAY(DATE(YEAR(ASR$6)+{-1;0;1},1,3))+2))/7)+1,"00"),"")</f>
        <v/>
      </c>
      <c r="ASS3" s="35" t="str">
        <f>IF(WEEKDAY(ASS$6,T_SE)=4,"S"&amp;TEXT(INT((ASS$6-LOOKUP(ASS$6,DATE(YEAR(ASS$6)+{-1;0;1},1,3)-WEEKDAY(DATE(YEAR(ASS$6)+{-1;0;1},1,3))+2))/7)+1,"00"),"")</f>
        <v/>
      </c>
      <c r="AST3" s="35" t="str">
        <f>IF(WEEKDAY(AST$6,T_SE)=4,"S"&amp;TEXT(INT((AST$6-LOOKUP(AST$6,DATE(YEAR(AST$6)+{-1;0;1},1,3)-WEEKDAY(DATE(YEAR(AST$6)+{-1;0;1},1,3))+2))/7)+1,"00"),"")</f>
        <v/>
      </c>
      <c r="ASU3" s="35" t="str">
        <f>IF(WEEKDAY(ASU$6,T_SE)=4,"S"&amp;TEXT(INT((ASU$6-LOOKUP(ASU$6,DATE(YEAR(ASU$6)+{-1;0;1},1,3)-WEEKDAY(DATE(YEAR(ASU$6)+{-1;0;1},1,3))+2))/7)+1,"00"),"")</f>
        <v/>
      </c>
      <c r="ASV3" s="35" t="str">
        <f>IF(WEEKDAY(ASV$6,T_SE)=4,"S"&amp;TEXT(INT((ASV$6-LOOKUP(ASV$6,DATE(YEAR(ASV$6)+{-1;0;1},1,3)-WEEKDAY(DATE(YEAR(ASV$6)+{-1;0;1},1,3))+2))/7)+1,"00"),"")</f>
        <v/>
      </c>
      <c r="ASW3" s="35" t="str">
        <f>IF(WEEKDAY(ASW$6,T_SE)=4,"S"&amp;TEXT(INT((ASW$6-LOOKUP(ASW$6,DATE(YEAR(ASW$6)+{-1;0;1},1,3)-WEEKDAY(DATE(YEAR(ASW$6)+{-1;0;1},1,3))+2))/7)+1,"00"),"")</f>
        <v/>
      </c>
      <c r="ASX3" s="35" t="str">
        <f>IF(WEEKDAY(ASX$6,T_SE)=4,"S"&amp;TEXT(INT((ASX$6-LOOKUP(ASX$6,DATE(YEAR(ASX$6)+{-1;0;1},1,3)-WEEKDAY(DATE(YEAR(ASX$6)+{-1;0;1},1,3))+2))/7)+1,"00"),"")</f>
        <v/>
      </c>
      <c r="ASY3" s="35" t="str">
        <f>IF(WEEKDAY(ASY$6,T_SE)=4,"S"&amp;TEXT(INT((ASY$6-LOOKUP(ASY$6,DATE(YEAR(ASY$6)+{-1;0;1},1,3)-WEEKDAY(DATE(YEAR(ASY$6)+{-1;0;1},1,3))+2))/7)+1,"00"),"")</f>
        <v/>
      </c>
      <c r="ASZ3" s="35" t="str">
        <f>IF(WEEKDAY(ASZ$6,T_SE)=4,"S"&amp;TEXT(INT((ASZ$6-LOOKUP(ASZ$6,DATE(YEAR(ASZ$6)+{-1;0;1},1,3)-WEEKDAY(DATE(YEAR(ASZ$6)+{-1;0;1},1,3))+2))/7)+1,"00"),"")</f>
        <v/>
      </c>
      <c r="ATA3" s="35" t="str">
        <f>IF(WEEKDAY(ATA$6,T_SE)=4,"S"&amp;TEXT(INT((ATA$6-LOOKUP(ATA$6,DATE(YEAR(ATA$6)+{-1;0;1},1,3)-WEEKDAY(DATE(YEAR(ATA$6)+{-1;0;1},1,3))+2))/7)+1,"00"),"")</f>
        <v/>
      </c>
      <c r="ATB3" s="35" t="str">
        <f>IF(WEEKDAY(ATB$6,T_SE)=4,"S"&amp;TEXT(INT((ATB$6-LOOKUP(ATB$6,DATE(YEAR(ATB$6)+{-1;0;1},1,3)-WEEKDAY(DATE(YEAR(ATB$6)+{-1;0;1},1,3))+2))/7)+1,"00"),"")</f>
        <v/>
      </c>
      <c r="ATC3" s="35" t="str">
        <f>IF(WEEKDAY(ATC$6,T_SE)=4,"S"&amp;TEXT(INT((ATC$6-LOOKUP(ATC$6,DATE(YEAR(ATC$6)+{-1;0;1},1,3)-WEEKDAY(DATE(YEAR(ATC$6)+{-1;0;1},1,3))+2))/7)+1,"00"),"")</f>
        <v>S43</v>
      </c>
      <c r="ATD3" s="35" t="str">
        <f>IF(WEEKDAY(ATD$6,T_SE)=4,"S"&amp;TEXT(INT((ATD$6-LOOKUP(ATD$6,DATE(YEAR(ATD$6)+{-1;0;1},1,3)-WEEKDAY(DATE(YEAR(ATD$6)+{-1;0;1},1,3))+2))/7)+1,"00"),"")</f>
        <v>S43</v>
      </c>
      <c r="ATE3" s="35" t="str">
        <f>IF(WEEKDAY(ATE$6,T_SE)=4,"S"&amp;TEXT(INT((ATE$6-LOOKUP(ATE$6,DATE(YEAR(ATE$6)+{-1;0;1},1,3)-WEEKDAY(DATE(YEAR(ATE$6)+{-1;0;1},1,3))+2))/7)+1,"00"),"")</f>
        <v>S43</v>
      </c>
      <c r="ATF3" s="35" t="str">
        <f>IF(WEEKDAY(ATF$6,T_SE)=4,"S"&amp;TEXT(INT((ATF$6-LOOKUP(ATF$6,DATE(YEAR(ATF$6)+{-1;0;1},1,3)-WEEKDAY(DATE(YEAR(ATF$6)+{-1;0;1},1,3))+2))/7)+1,"00"),"")</f>
        <v>S43</v>
      </c>
      <c r="ATG3" s="35" t="str">
        <f>IF(WEEKDAY(ATG$6,T_SE)=4,"S"&amp;TEXT(INT((ATG$6-LOOKUP(ATG$6,DATE(YEAR(ATG$6)+{-1;0;1},1,3)-WEEKDAY(DATE(YEAR(ATG$6)+{-1;0;1},1,3))+2))/7)+1,"00"),"")</f>
        <v/>
      </c>
      <c r="ATH3" s="35" t="str">
        <f>IF(WEEKDAY(ATH$6,T_SE)=4,"S"&amp;TEXT(INT((ATH$6-LOOKUP(ATH$6,DATE(YEAR(ATH$6)+{-1;0;1},1,3)-WEEKDAY(DATE(YEAR(ATH$6)+{-1;0;1},1,3))+2))/7)+1,"00"),"")</f>
        <v/>
      </c>
      <c r="ATI3" s="35" t="str">
        <f>IF(WEEKDAY(ATI$6,T_SE)=4,"S"&amp;TEXT(INT((ATI$6-LOOKUP(ATI$6,DATE(YEAR(ATI$6)+{-1;0;1},1,3)-WEEKDAY(DATE(YEAR(ATI$6)+{-1;0;1},1,3))+2))/7)+1,"00"),"")</f>
        <v/>
      </c>
      <c r="ATJ3" s="35" t="str">
        <f>IF(WEEKDAY(ATJ$6,T_SE)=4,"S"&amp;TEXT(INT((ATJ$6-LOOKUP(ATJ$6,DATE(YEAR(ATJ$6)+{-1;0;1},1,3)-WEEKDAY(DATE(YEAR(ATJ$6)+{-1;0;1},1,3))+2))/7)+1,"00"),"")</f>
        <v/>
      </c>
      <c r="ATK3" s="35" t="str">
        <f>IF(WEEKDAY(ATK$6,T_SE)=4,"S"&amp;TEXT(INT((ATK$6-LOOKUP(ATK$6,DATE(YEAR(ATK$6)+{-1;0;1},1,3)-WEEKDAY(DATE(YEAR(ATK$6)+{-1;0;1},1,3))+2))/7)+1,"00"),"")</f>
        <v/>
      </c>
      <c r="ATL3" s="35" t="str">
        <f>IF(WEEKDAY(ATL$6,T_SE)=4,"S"&amp;TEXT(INT((ATL$6-LOOKUP(ATL$6,DATE(YEAR(ATL$6)+{-1;0;1},1,3)-WEEKDAY(DATE(YEAR(ATL$6)+{-1;0;1},1,3))+2))/7)+1,"00"),"")</f>
        <v/>
      </c>
      <c r="ATM3" s="35" t="str">
        <f>IF(WEEKDAY(ATM$6,T_SE)=4,"S"&amp;TEXT(INT((ATM$6-LOOKUP(ATM$6,DATE(YEAR(ATM$6)+{-1;0;1},1,3)-WEEKDAY(DATE(YEAR(ATM$6)+{-1;0;1},1,3))+2))/7)+1,"00"),"")</f>
        <v/>
      </c>
      <c r="ATN3" s="35" t="str">
        <f>IF(WEEKDAY(ATN$6,T_SE)=4,"S"&amp;TEXT(INT((ATN$6-LOOKUP(ATN$6,DATE(YEAR(ATN$6)+{-1;0;1},1,3)-WEEKDAY(DATE(YEAR(ATN$6)+{-1;0;1},1,3))+2))/7)+1,"00"),"")</f>
        <v/>
      </c>
      <c r="ATO3" s="35" t="str">
        <f>IF(WEEKDAY(ATO$6,T_SE)=4,"S"&amp;TEXT(INT((ATO$6-LOOKUP(ATO$6,DATE(YEAR(ATO$6)+{-1;0;1},1,3)-WEEKDAY(DATE(YEAR(ATO$6)+{-1;0;1},1,3))+2))/7)+1,"00"),"")</f>
        <v/>
      </c>
      <c r="ATP3" s="35" t="str">
        <f>IF(WEEKDAY(ATP$6,T_SE)=4,"S"&amp;TEXT(INT((ATP$6-LOOKUP(ATP$6,DATE(YEAR(ATP$6)+{-1;0;1},1,3)-WEEKDAY(DATE(YEAR(ATP$6)+{-1;0;1},1,3))+2))/7)+1,"00"),"")</f>
        <v/>
      </c>
      <c r="ATQ3" s="35" t="str">
        <f>IF(WEEKDAY(ATQ$6,T_SE)=4,"S"&amp;TEXT(INT((ATQ$6-LOOKUP(ATQ$6,DATE(YEAR(ATQ$6)+{-1;0;1},1,3)-WEEKDAY(DATE(YEAR(ATQ$6)+{-1;0;1},1,3))+2))/7)+1,"00"),"")</f>
        <v/>
      </c>
      <c r="ATR3" s="35" t="str">
        <f>IF(WEEKDAY(ATR$6,T_SE)=4,"S"&amp;TEXT(INT((ATR$6-LOOKUP(ATR$6,DATE(YEAR(ATR$6)+{-1;0;1},1,3)-WEEKDAY(DATE(YEAR(ATR$6)+{-1;0;1},1,3))+2))/7)+1,"00"),"")</f>
        <v/>
      </c>
      <c r="ATS3" s="35" t="str">
        <f>IF(WEEKDAY(ATS$6,T_SE)=4,"S"&amp;TEXT(INT((ATS$6-LOOKUP(ATS$6,DATE(YEAR(ATS$6)+{-1;0;1},1,3)-WEEKDAY(DATE(YEAR(ATS$6)+{-1;0;1},1,3))+2))/7)+1,"00"),"")</f>
        <v/>
      </c>
      <c r="ATT3" s="35" t="str">
        <f>IF(WEEKDAY(ATT$6,T_SE)=4,"S"&amp;TEXT(INT((ATT$6-LOOKUP(ATT$6,DATE(YEAR(ATT$6)+{-1;0;1},1,3)-WEEKDAY(DATE(YEAR(ATT$6)+{-1;0;1},1,3))+2))/7)+1,"00"),"")</f>
        <v/>
      </c>
      <c r="ATU3" s="35" t="str">
        <f>IF(WEEKDAY(ATU$6,T_SE)=4,"S"&amp;TEXT(INT((ATU$6-LOOKUP(ATU$6,DATE(YEAR(ATU$6)+{-1;0;1},1,3)-WEEKDAY(DATE(YEAR(ATU$6)+{-1;0;1},1,3))+2))/7)+1,"00"),"")</f>
        <v/>
      </c>
      <c r="ATV3" s="35" t="str">
        <f>IF(WEEKDAY(ATV$6,T_SE)=4,"S"&amp;TEXT(INT((ATV$6-LOOKUP(ATV$6,DATE(YEAR(ATV$6)+{-1;0;1},1,3)-WEEKDAY(DATE(YEAR(ATV$6)+{-1;0;1},1,3))+2))/7)+1,"00"),"")</f>
        <v/>
      </c>
      <c r="ATW3" s="35" t="str">
        <f>IF(WEEKDAY(ATW$6,T_SE)=4,"S"&amp;TEXT(INT((ATW$6-LOOKUP(ATW$6,DATE(YEAR(ATW$6)+{-1;0;1},1,3)-WEEKDAY(DATE(YEAR(ATW$6)+{-1;0;1},1,3))+2))/7)+1,"00"),"")</f>
        <v/>
      </c>
      <c r="ATX3" s="35" t="str">
        <f>IF(WEEKDAY(ATX$6,T_SE)=4,"S"&amp;TEXT(INT((ATX$6-LOOKUP(ATX$6,DATE(YEAR(ATX$6)+{-1;0;1},1,3)-WEEKDAY(DATE(YEAR(ATX$6)+{-1;0;1},1,3))+2))/7)+1,"00"),"")</f>
        <v/>
      </c>
      <c r="ATY3" s="35" t="str">
        <f>IF(WEEKDAY(ATY$6,T_SE)=4,"S"&amp;TEXT(INT((ATY$6-LOOKUP(ATY$6,DATE(YEAR(ATY$6)+{-1;0;1},1,3)-WEEKDAY(DATE(YEAR(ATY$6)+{-1;0;1},1,3))+2))/7)+1,"00"),"")</f>
        <v/>
      </c>
      <c r="ATZ3" s="35" t="str">
        <f>IF(WEEKDAY(ATZ$6,T_SE)=4,"S"&amp;TEXT(INT((ATZ$6-LOOKUP(ATZ$6,DATE(YEAR(ATZ$6)+{-1;0;1},1,3)-WEEKDAY(DATE(YEAR(ATZ$6)+{-1;0;1},1,3))+2))/7)+1,"00"),"")</f>
        <v/>
      </c>
      <c r="AUA3" s="35" t="str">
        <f>IF(WEEKDAY(AUA$6,T_SE)=4,"S"&amp;TEXT(INT((AUA$6-LOOKUP(AUA$6,DATE(YEAR(AUA$6)+{-1;0;1},1,3)-WEEKDAY(DATE(YEAR(AUA$6)+{-1;0;1},1,3))+2))/7)+1,"00"),"")</f>
        <v/>
      </c>
      <c r="AUB3" s="35" t="str">
        <f>IF(WEEKDAY(AUB$6,T_SE)=4,"S"&amp;TEXT(INT((AUB$6-LOOKUP(AUB$6,DATE(YEAR(AUB$6)+{-1;0;1},1,3)-WEEKDAY(DATE(YEAR(AUB$6)+{-1;0;1},1,3))+2))/7)+1,"00"),"")</f>
        <v/>
      </c>
      <c r="AUC3" s="35" t="str">
        <f>IF(WEEKDAY(AUC$6,T_SE)=4,"S"&amp;TEXT(INT((AUC$6-LOOKUP(AUC$6,DATE(YEAR(AUC$6)+{-1;0;1},1,3)-WEEKDAY(DATE(YEAR(AUC$6)+{-1;0;1},1,3))+2))/7)+1,"00"),"")</f>
        <v/>
      </c>
      <c r="AUD3" s="35" t="str">
        <f>IF(WEEKDAY(AUD$6,T_SE)=4,"S"&amp;TEXT(INT((AUD$6-LOOKUP(AUD$6,DATE(YEAR(AUD$6)+{-1;0;1},1,3)-WEEKDAY(DATE(YEAR(AUD$6)+{-1;0;1},1,3))+2))/7)+1,"00"),"")</f>
        <v/>
      </c>
      <c r="AUE3" s="35" t="str">
        <f>IF(WEEKDAY(AUE$6,T_SE)=4,"S"&amp;TEXT(INT((AUE$6-LOOKUP(AUE$6,DATE(YEAR(AUE$6)+{-1;0;1},1,3)-WEEKDAY(DATE(YEAR(AUE$6)+{-1;0;1},1,3))+2))/7)+1,"00"),"")</f>
        <v>S44</v>
      </c>
      <c r="AUF3" s="35" t="str">
        <f>IF(WEEKDAY(AUF$6,T_SE)=4,"S"&amp;TEXT(INT((AUF$6-LOOKUP(AUF$6,DATE(YEAR(AUF$6)+{-1;0;1},1,3)-WEEKDAY(DATE(YEAR(AUF$6)+{-1;0;1},1,3))+2))/7)+1,"00"),"")</f>
        <v>S44</v>
      </c>
      <c r="AUG3" s="35" t="str">
        <f>IF(WEEKDAY(AUG$6,T_SE)=4,"S"&amp;TEXT(INT((AUG$6-LOOKUP(AUG$6,DATE(YEAR(AUG$6)+{-1;0;1},1,3)-WEEKDAY(DATE(YEAR(AUG$6)+{-1;0;1},1,3))+2))/7)+1,"00"),"")</f>
        <v>S44</v>
      </c>
      <c r="AUH3" s="35" t="str">
        <f>IF(WEEKDAY(AUH$6,T_SE)=4,"S"&amp;TEXT(INT((AUH$6-LOOKUP(AUH$6,DATE(YEAR(AUH$6)+{-1;0;1},1,3)-WEEKDAY(DATE(YEAR(AUH$6)+{-1;0;1},1,3))+2))/7)+1,"00"),"")</f>
        <v>S44</v>
      </c>
      <c r="AUI3" s="35" t="str">
        <f>IF(WEEKDAY(AUI$6,T_SE)=4,"S"&amp;TEXT(INT((AUI$6-LOOKUP(AUI$6,DATE(YEAR(AUI$6)+{-1;0;1},1,3)-WEEKDAY(DATE(YEAR(AUI$6)+{-1;0;1},1,3))+2))/7)+1,"00"),"")</f>
        <v/>
      </c>
      <c r="AUJ3" s="35" t="str">
        <f>IF(WEEKDAY(AUJ$6,T_SE)=4,"S"&amp;TEXT(INT((AUJ$6-LOOKUP(AUJ$6,DATE(YEAR(AUJ$6)+{-1;0;1},1,3)-WEEKDAY(DATE(YEAR(AUJ$6)+{-1;0;1},1,3))+2))/7)+1,"00"),"")</f>
        <v/>
      </c>
      <c r="AUK3" s="35" t="str">
        <f>IF(WEEKDAY(AUK$6,T_SE)=4,"S"&amp;TEXT(INT((AUK$6-LOOKUP(AUK$6,DATE(YEAR(AUK$6)+{-1;0;1},1,3)-WEEKDAY(DATE(YEAR(AUK$6)+{-1;0;1},1,3))+2))/7)+1,"00"),"")</f>
        <v/>
      </c>
      <c r="AUL3" s="35" t="str">
        <f>IF(WEEKDAY(AUL$6,T_SE)=4,"S"&amp;TEXT(INT((AUL$6-LOOKUP(AUL$6,DATE(YEAR(AUL$6)+{-1;0;1},1,3)-WEEKDAY(DATE(YEAR(AUL$6)+{-1;0;1},1,3))+2))/7)+1,"00"),"")</f>
        <v/>
      </c>
      <c r="AUM3" s="35" t="str">
        <f>IF(WEEKDAY(AUM$6,T_SE)=4,"S"&amp;TEXT(INT((AUM$6-LOOKUP(AUM$6,DATE(YEAR(AUM$6)+{-1;0;1},1,3)-WEEKDAY(DATE(YEAR(AUM$6)+{-1;0;1},1,3))+2))/7)+1,"00"),"")</f>
        <v/>
      </c>
      <c r="AUN3" s="35" t="str">
        <f>IF(WEEKDAY(AUN$6,T_SE)=4,"S"&amp;TEXT(INT((AUN$6-LOOKUP(AUN$6,DATE(YEAR(AUN$6)+{-1;0;1},1,3)-WEEKDAY(DATE(YEAR(AUN$6)+{-1;0;1},1,3))+2))/7)+1,"00"),"")</f>
        <v/>
      </c>
      <c r="AUO3" s="35" t="str">
        <f>IF(WEEKDAY(AUO$6,T_SE)=4,"S"&amp;TEXT(INT((AUO$6-LOOKUP(AUO$6,DATE(YEAR(AUO$6)+{-1;0;1},1,3)-WEEKDAY(DATE(YEAR(AUO$6)+{-1;0;1},1,3))+2))/7)+1,"00"),"")</f>
        <v/>
      </c>
      <c r="AUP3" s="35" t="str">
        <f>IF(WEEKDAY(AUP$6,T_SE)=4,"S"&amp;TEXT(INT((AUP$6-LOOKUP(AUP$6,DATE(YEAR(AUP$6)+{-1;0;1},1,3)-WEEKDAY(DATE(YEAR(AUP$6)+{-1;0;1},1,3))+2))/7)+1,"00"),"")</f>
        <v/>
      </c>
      <c r="AUQ3" s="35" t="str">
        <f>IF(WEEKDAY(AUQ$6,T_SE)=4,"S"&amp;TEXT(INT((AUQ$6-LOOKUP(AUQ$6,DATE(YEAR(AUQ$6)+{-1;0;1},1,3)-WEEKDAY(DATE(YEAR(AUQ$6)+{-1;0;1},1,3))+2))/7)+1,"00"),"")</f>
        <v/>
      </c>
      <c r="AUR3" s="35" t="str">
        <f>IF(WEEKDAY(AUR$6,T_SE)=4,"S"&amp;TEXT(INT((AUR$6-LOOKUP(AUR$6,DATE(YEAR(AUR$6)+{-1;0;1},1,3)-WEEKDAY(DATE(YEAR(AUR$6)+{-1;0;1},1,3))+2))/7)+1,"00"),"")</f>
        <v/>
      </c>
      <c r="AUS3" s="35" t="str">
        <f>IF(WEEKDAY(AUS$6,T_SE)=4,"S"&amp;TEXT(INT((AUS$6-LOOKUP(AUS$6,DATE(YEAR(AUS$6)+{-1;0;1},1,3)-WEEKDAY(DATE(YEAR(AUS$6)+{-1;0;1},1,3))+2))/7)+1,"00"),"")</f>
        <v/>
      </c>
      <c r="AUT3" s="35" t="str">
        <f>IF(WEEKDAY(AUT$6,T_SE)=4,"S"&amp;TEXT(INT((AUT$6-LOOKUP(AUT$6,DATE(YEAR(AUT$6)+{-1;0;1},1,3)-WEEKDAY(DATE(YEAR(AUT$6)+{-1;0;1},1,3))+2))/7)+1,"00"),"")</f>
        <v/>
      </c>
      <c r="AUU3" s="35" t="str">
        <f>IF(WEEKDAY(AUU$6,T_SE)=4,"S"&amp;TEXT(INT((AUU$6-LOOKUP(AUU$6,DATE(YEAR(AUU$6)+{-1;0;1},1,3)-WEEKDAY(DATE(YEAR(AUU$6)+{-1;0;1},1,3))+2))/7)+1,"00"),"")</f>
        <v/>
      </c>
      <c r="AUV3" s="35" t="str">
        <f>IF(WEEKDAY(AUV$6,T_SE)=4,"S"&amp;TEXT(INT((AUV$6-LOOKUP(AUV$6,DATE(YEAR(AUV$6)+{-1;0;1},1,3)-WEEKDAY(DATE(YEAR(AUV$6)+{-1;0;1},1,3))+2))/7)+1,"00"),"")</f>
        <v/>
      </c>
      <c r="AUW3" s="35" t="str">
        <f>IF(WEEKDAY(AUW$6,T_SE)=4,"S"&amp;TEXT(INT((AUW$6-LOOKUP(AUW$6,DATE(YEAR(AUW$6)+{-1;0;1},1,3)-WEEKDAY(DATE(YEAR(AUW$6)+{-1;0;1},1,3))+2))/7)+1,"00"),"")</f>
        <v/>
      </c>
      <c r="AUX3" s="35" t="str">
        <f>IF(WEEKDAY(AUX$6,T_SE)=4,"S"&amp;TEXT(INT((AUX$6-LOOKUP(AUX$6,DATE(YEAR(AUX$6)+{-1;0;1},1,3)-WEEKDAY(DATE(YEAR(AUX$6)+{-1;0;1},1,3))+2))/7)+1,"00"),"")</f>
        <v/>
      </c>
      <c r="AUY3" s="35" t="str">
        <f>IF(WEEKDAY(AUY$6,T_SE)=4,"S"&amp;TEXT(INT((AUY$6-LOOKUP(AUY$6,DATE(YEAR(AUY$6)+{-1;0;1},1,3)-WEEKDAY(DATE(YEAR(AUY$6)+{-1;0;1},1,3))+2))/7)+1,"00"),"")</f>
        <v/>
      </c>
      <c r="AUZ3" s="35" t="str">
        <f>IF(WEEKDAY(AUZ$6,T_SE)=4,"S"&amp;TEXT(INT((AUZ$6-LOOKUP(AUZ$6,DATE(YEAR(AUZ$6)+{-1;0;1},1,3)-WEEKDAY(DATE(YEAR(AUZ$6)+{-1;0;1},1,3))+2))/7)+1,"00"),"")</f>
        <v/>
      </c>
      <c r="AVA3" s="35" t="str">
        <f>IF(WEEKDAY(AVA$6,T_SE)=4,"S"&amp;TEXT(INT((AVA$6-LOOKUP(AVA$6,DATE(YEAR(AVA$6)+{-1;0;1},1,3)-WEEKDAY(DATE(YEAR(AVA$6)+{-1;0;1},1,3))+2))/7)+1,"00"),"")</f>
        <v/>
      </c>
      <c r="AVB3" s="35" t="str">
        <f>IF(WEEKDAY(AVB$6,T_SE)=4,"S"&amp;TEXT(INT((AVB$6-LOOKUP(AVB$6,DATE(YEAR(AVB$6)+{-1;0;1},1,3)-WEEKDAY(DATE(YEAR(AVB$6)+{-1;0;1},1,3))+2))/7)+1,"00"),"")</f>
        <v/>
      </c>
      <c r="AVC3" s="35" t="str">
        <f>IF(WEEKDAY(AVC$6,T_SE)=4,"S"&amp;TEXT(INT((AVC$6-LOOKUP(AVC$6,DATE(YEAR(AVC$6)+{-1;0;1},1,3)-WEEKDAY(DATE(YEAR(AVC$6)+{-1;0;1},1,3))+2))/7)+1,"00"),"")</f>
        <v/>
      </c>
      <c r="AVD3" s="35" t="str">
        <f>IF(WEEKDAY(AVD$6,T_SE)=4,"S"&amp;TEXT(INT((AVD$6-LOOKUP(AVD$6,DATE(YEAR(AVD$6)+{-1;0;1},1,3)-WEEKDAY(DATE(YEAR(AVD$6)+{-1;0;1},1,3))+2))/7)+1,"00"),"")</f>
        <v/>
      </c>
      <c r="AVE3" s="35" t="str">
        <f>IF(WEEKDAY(AVE$6,T_SE)=4,"S"&amp;TEXT(INT((AVE$6-LOOKUP(AVE$6,DATE(YEAR(AVE$6)+{-1;0;1},1,3)-WEEKDAY(DATE(YEAR(AVE$6)+{-1;0;1},1,3))+2))/7)+1,"00"),"")</f>
        <v/>
      </c>
      <c r="AVF3" s="35" t="str">
        <f>IF(WEEKDAY(AVF$6,T_SE)=4,"S"&amp;TEXT(INT((AVF$6-LOOKUP(AVF$6,DATE(YEAR(AVF$6)+{-1;0;1},1,3)-WEEKDAY(DATE(YEAR(AVF$6)+{-1;0;1},1,3))+2))/7)+1,"00"),"")</f>
        <v/>
      </c>
      <c r="AVG3" s="35" t="str">
        <f>IF(WEEKDAY(AVG$6,T_SE)=4,"S"&amp;TEXT(INT((AVG$6-LOOKUP(AVG$6,DATE(YEAR(AVG$6)+{-1;0;1},1,3)-WEEKDAY(DATE(YEAR(AVG$6)+{-1;0;1},1,3))+2))/7)+1,"00"),"")</f>
        <v>S45</v>
      </c>
      <c r="AVH3" s="35" t="str">
        <f>IF(WEEKDAY(AVH$6,T_SE)=4,"S"&amp;TEXT(INT((AVH$6-LOOKUP(AVH$6,DATE(YEAR(AVH$6)+{-1;0;1},1,3)-WEEKDAY(DATE(YEAR(AVH$6)+{-1;0;1},1,3))+2))/7)+1,"00"),"")</f>
        <v>S45</v>
      </c>
      <c r="AVI3" s="35" t="str">
        <f>IF(WEEKDAY(AVI$6,T_SE)=4,"S"&amp;TEXT(INT((AVI$6-LOOKUP(AVI$6,DATE(YEAR(AVI$6)+{-1;0;1},1,3)-WEEKDAY(DATE(YEAR(AVI$6)+{-1;0;1},1,3))+2))/7)+1,"00"),"")</f>
        <v>S45</v>
      </c>
      <c r="AVJ3" s="35" t="str">
        <f>IF(WEEKDAY(AVJ$6,T_SE)=4,"S"&amp;TEXT(INT((AVJ$6-LOOKUP(AVJ$6,DATE(YEAR(AVJ$6)+{-1;0;1},1,3)-WEEKDAY(DATE(YEAR(AVJ$6)+{-1;0;1},1,3))+2))/7)+1,"00"),"")</f>
        <v>S45</v>
      </c>
      <c r="AVK3" s="35" t="str">
        <f>IF(WEEKDAY(AVK$6,T_SE)=4,"S"&amp;TEXT(INT((AVK$6-LOOKUP(AVK$6,DATE(YEAR(AVK$6)+{-1;0;1},1,3)-WEEKDAY(DATE(YEAR(AVK$6)+{-1;0;1},1,3))+2))/7)+1,"00"),"")</f>
        <v/>
      </c>
      <c r="AVL3" s="35" t="str">
        <f>IF(WEEKDAY(AVL$6,T_SE)=4,"S"&amp;TEXT(INT((AVL$6-LOOKUP(AVL$6,DATE(YEAR(AVL$6)+{-1;0;1},1,3)-WEEKDAY(DATE(YEAR(AVL$6)+{-1;0;1},1,3))+2))/7)+1,"00"),"")</f>
        <v/>
      </c>
      <c r="AVM3" s="35" t="str">
        <f>IF(WEEKDAY(AVM$6,T_SE)=4,"S"&amp;TEXT(INT((AVM$6-LOOKUP(AVM$6,DATE(YEAR(AVM$6)+{-1;0;1},1,3)-WEEKDAY(DATE(YEAR(AVM$6)+{-1;0;1},1,3))+2))/7)+1,"00"),"")</f>
        <v/>
      </c>
      <c r="AVN3" s="35" t="str">
        <f>IF(WEEKDAY(AVN$6,T_SE)=4,"S"&amp;TEXT(INT((AVN$6-LOOKUP(AVN$6,DATE(YEAR(AVN$6)+{-1;0;1},1,3)-WEEKDAY(DATE(YEAR(AVN$6)+{-1;0;1},1,3))+2))/7)+1,"00"),"")</f>
        <v/>
      </c>
      <c r="AVO3" s="35" t="str">
        <f>IF(WEEKDAY(AVO$6,T_SE)=4,"S"&amp;TEXT(INT((AVO$6-LOOKUP(AVO$6,DATE(YEAR(AVO$6)+{-1;0;1},1,3)-WEEKDAY(DATE(YEAR(AVO$6)+{-1;0;1},1,3))+2))/7)+1,"00"),"")</f>
        <v/>
      </c>
      <c r="AVP3" s="35" t="str">
        <f>IF(WEEKDAY(AVP$6,T_SE)=4,"S"&amp;TEXT(INT((AVP$6-LOOKUP(AVP$6,DATE(YEAR(AVP$6)+{-1;0;1},1,3)-WEEKDAY(DATE(YEAR(AVP$6)+{-1;0;1},1,3))+2))/7)+1,"00"),"")</f>
        <v/>
      </c>
      <c r="AVQ3" s="35" t="str">
        <f>IF(WEEKDAY(AVQ$6,T_SE)=4,"S"&amp;TEXT(INT((AVQ$6-LOOKUP(AVQ$6,DATE(YEAR(AVQ$6)+{-1;0;1},1,3)-WEEKDAY(DATE(YEAR(AVQ$6)+{-1;0;1},1,3))+2))/7)+1,"00"),"")</f>
        <v/>
      </c>
      <c r="AVR3" s="35" t="str">
        <f>IF(WEEKDAY(AVR$6,T_SE)=4,"S"&amp;TEXT(INT((AVR$6-LOOKUP(AVR$6,DATE(YEAR(AVR$6)+{-1;0;1},1,3)-WEEKDAY(DATE(YEAR(AVR$6)+{-1;0;1},1,3))+2))/7)+1,"00"),"")</f>
        <v/>
      </c>
      <c r="AVS3" s="35" t="str">
        <f>IF(WEEKDAY(AVS$6,T_SE)=4,"S"&amp;TEXT(INT((AVS$6-LOOKUP(AVS$6,DATE(YEAR(AVS$6)+{-1;0;1},1,3)-WEEKDAY(DATE(YEAR(AVS$6)+{-1;0;1},1,3))+2))/7)+1,"00"),"")</f>
        <v/>
      </c>
      <c r="AVT3" s="35" t="str">
        <f>IF(WEEKDAY(AVT$6,T_SE)=4,"S"&amp;TEXT(INT((AVT$6-LOOKUP(AVT$6,DATE(YEAR(AVT$6)+{-1;0;1},1,3)-WEEKDAY(DATE(YEAR(AVT$6)+{-1;0;1},1,3))+2))/7)+1,"00"),"")</f>
        <v/>
      </c>
      <c r="AVU3" s="35" t="str">
        <f>IF(WEEKDAY(AVU$6,T_SE)=4,"S"&amp;TEXT(INT((AVU$6-LOOKUP(AVU$6,DATE(YEAR(AVU$6)+{-1;0;1},1,3)-WEEKDAY(DATE(YEAR(AVU$6)+{-1;0;1},1,3))+2))/7)+1,"00"),"")</f>
        <v/>
      </c>
      <c r="AVV3" s="35" t="str">
        <f>IF(WEEKDAY(AVV$6,T_SE)=4,"S"&amp;TEXT(INT((AVV$6-LOOKUP(AVV$6,DATE(YEAR(AVV$6)+{-1;0;1},1,3)-WEEKDAY(DATE(YEAR(AVV$6)+{-1;0;1},1,3))+2))/7)+1,"00"),"")</f>
        <v/>
      </c>
      <c r="AVW3" s="35" t="str">
        <f>IF(WEEKDAY(AVW$6,T_SE)=4,"S"&amp;TEXT(INT((AVW$6-LOOKUP(AVW$6,DATE(YEAR(AVW$6)+{-1;0;1},1,3)-WEEKDAY(DATE(YEAR(AVW$6)+{-1;0;1},1,3))+2))/7)+1,"00"),"")</f>
        <v/>
      </c>
      <c r="AVX3" s="35" t="str">
        <f>IF(WEEKDAY(AVX$6,T_SE)=4,"S"&amp;TEXT(INT((AVX$6-LOOKUP(AVX$6,DATE(YEAR(AVX$6)+{-1;0;1},1,3)-WEEKDAY(DATE(YEAR(AVX$6)+{-1;0;1},1,3))+2))/7)+1,"00"),"")</f>
        <v/>
      </c>
      <c r="AVY3" s="35" t="str">
        <f>IF(WEEKDAY(AVY$6,T_SE)=4,"S"&amp;TEXT(INT((AVY$6-LOOKUP(AVY$6,DATE(YEAR(AVY$6)+{-1;0;1},1,3)-WEEKDAY(DATE(YEAR(AVY$6)+{-1;0;1},1,3))+2))/7)+1,"00"),"")</f>
        <v/>
      </c>
      <c r="AVZ3" s="35" t="str">
        <f>IF(WEEKDAY(AVZ$6,T_SE)=4,"S"&amp;TEXT(INT((AVZ$6-LOOKUP(AVZ$6,DATE(YEAR(AVZ$6)+{-1;0;1},1,3)-WEEKDAY(DATE(YEAR(AVZ$6)+{-1;0;1},1,3))+2))/7)+1,"00"),"")</f>
        <v/>
      </c>
      <c r="AWA3" s="35" t="str">
        <f>IF(WEEKDAY(AWA$6,T_SE)=4,"S"&amp;TEXT(INT((AWA$6-LOOKUP(AWA$6,DATE(YEAR(AWA$6)+{-1;0;1},1,3)-WEEKDAY(DATE(YEAR(AWA$6)+{-1;0;1},1,3))+2))/7)+1,"00"),"")</f>
        <v/>
      </c>
      <c r="AWB3" s="35" t="str">
        <f>IF(WEEKDAY(AWB$6,T_SE)=4,"S"&amp;TEXT(INT((AWB$6-LOOKUP(AWB$6,DATE(YEAR(AWB$6)+{-1;0;1},1,3)-WEEKDAY(DATE(YEAR(AWB$6)+{-1;0;1},1,3))+2))/7)+1,"00"),"")</f>
        <v/>
      </c>
      <c r="AWC3" s="35" t="str">
        <f>IF(WEEKDAY(AWC$6,T_SE)=4,"S"&amp;TEXT(INT((AWC$6-LOOKUP(AWC$6,DATE(YEAR(AWC$6)+{-1;0;1},1,3)-WEEKDAY(DATE(YEAR(AWC$6)+{-1;0;1},1,3))+2))/7)+1,"00"),"")</f>
        <v/>
      </c>
      <c r="AWD3" s="35" t="str">
        <f>IF(WEEKDAY(AWD$6,T_SE)=4,"S"&amp;TEXT(INT((AWD$6-LOOKUP(AWD$6,DATE(YEAR(AWD$6)+{-1;0;1},1,3)-WEEKDAY(DATE(YEAR(AWD$6)+{-1;0;1},1,3))+2))/7)+1,"00"),"")</f>
        <v/>
      </c>
      <c r="AWE3" s="35" t="str">
        <f>IF(WEEKDAY(AWE$6,T_SE)=4,"S"&amp;TEXT(INT((AWE$6-LOOKUP(AWE$6,DATE(YEAR(AWE$6)+{-1;0;1},1,3)-WEEKDAY(DATE(YEAR(AWE$6)+{-1;0;1},1,3))+2))/7)+1,"00"),"")</f>
        <v/>
      </c>
      <c r="AWF3" s="35" t="str">
        <f>IF(WEEKDAY(AWF$6,T_SE)=4,"S"&amp;TEXT(INT((AWF$6-LOOKUP(AWF$6,DATE(YEAR(AWF$6)+{-1;0;1},1,3)-WEEKDAY(DATE(YEAR(AWF$6)+{-1;0;1},1,3))+2))/7)+1,"00"),"")</f>
        <v/>
      </c>
      <c r="AWG3" s="35" t="str">
        <f>IF(WEEKDAY(AWG$6,T_SE)=4,"S"&amp;TEXT(INT((AWG$6-LOOKUP(AWG$6,DATE(YEAR(AWG$6)+{-1;0;1},1,3)-WEEKDAY(DATE(YEAR(AWG$6)+{-1;0;1},1,3))+2))/7)+1,"00"),"")</f>
        <v/>
      </c>
      <c r="AWH3" s="35" t="str">
        <f>IF(WEEKDAY(AWH$6,T_SE)=4,"S"&amp;TEXT(INT((AWH$6-LOOKUP(AWH$6,DATE(YEAR(AWH$6)+{-1;0;1},1,3)-WEEKDAY(DATE(YEAR(AWH$6)+{-1;0;1},1,3))+2))/7)+1,"00"),"")</f>
        <v/>
      </c>
      <c r="AWI3" s="35" t="str">
        <f>IF(WEEKDAY(AWI$6,T_SE)=4,"S"&amp;TEXT(INT((AWI$6-LOOKUP(AWI$6,DATE(YEAR(AWI$6)+{-1;0;1},1,3)-WEEKDAY(DATE(YEAR(AWI$6)+{-1;0;1},1,3))+2))/7)+1,"00"),"")</f>
        <v>S46</v>
      </c>
      <c r="AWJ3" s="35" t="str">
        <f>IF(WEEKDAY(AWJ$6,T_SE)=4,"S"&amp;TEXT(INT((AWJ$6-LOOKUP(AWJ$6,DATE(YEAR(AWJ$6)+{-1;0;1},1,3)-WEEKDAY(DATE(YEAR(AWJ$6)+{-1;0;1},1,3))+2))/7)+1,"00"),"")</f>
        <v>S46</v>
      </c>
      <c r="AWK3" s="35" t="str">
        <f>IF(WEEKDAY(AWK$6,T_SE)=4,"S"&amp;TEXT(INT((AWK$6-LOOKUP(AWK$6,DATE(YEAR(AWK$6)+{-1;0;1},1,3)-WEEKDAY(DATE(YEAR(AWK$6)+{-1;0;1},1,3))+2))/7)+1,"00"),"")</f>
        <v>S46</v>
      </c>
      <c r="AWL3" s="35" t="str">
        <f>IF(WEEKDAY(AWL$6,T_SE)=4,"S"&amp;TEXT(INT((AWL$6-LOOKUP(AWL$6,DATE(YEAR(AWL$6)+{-1;0;1},1,3)-WEEKDAY(DATE(YEAR(AWL$6)+{-1;0;1},1,3))+2))/7)+1,"00"),"")</f>
        <v>S46</v>
      </c>
      <c r="AWM3" s="35" t="str">
        <f>IF(WEEKDAY(AWM$6,T_SE)=4,"S"&amp;TEXT(INT((AWM$6-LOOKUP(AWM$6,DATE(YEAR(AWM$6)+{-1;0;1},1,3)-WEEKDAY(DATE(YEAR(AWM$6)+{-1;0;1},1,3))+2))/7)+1,"00"),"")</f>
        <v/>
      </c>
      <c r="AWN3" s="35" t="str">
        <f>IF(WEEKDAY(AWN$6,T_SE)=4,"S"&amp;TEXT(INT((AWN$6-LOOKUP(AWN$6,DATE(YEAR(AWN$6)+{-1;0;1},1,3)-WEEKDAY(DATE(YEAR(AWN$6)+{-1;0;1},1,3))+2))/7)+1,"00"),"")</f>
        <v/>
      </c>
      <c r="AWO3" s="35" t="str">
        <f>IF(WEEKDAY(AWO$6,T_SE)=4,"S"&amp;TEXT(INT((AWO$6-LOOKUP(AWO$6,DATE(YEAR(AWO$6)+{-1;0;1},1,3)-WEEKDAY(DATE(YEAR(AWO$6)+{-1;0;1},1,3))+2))/7)+1,"00"),"")</f>
        <v/>
      </c>
      <c r="AWP3" s="35" t="str">
        <f>IF(WEEKDAY(AWP$6,T_SE)=4,"S"&amp;TEXT(INT((AWP$6-LOOKUP(AWP$6,DATE(YEAR(AWP$6)+{-1;0;1},1,3)-WEEKDAY(DATE(YEAR(AWP$6)+{-1;0;1},1,3))+2))/7)+1,"00"),"")</f>
        <v/>
      </c>
      <c r="AWQ3" s="35" t="str">
        <f>IF(WEEKDAY(AWQ$6,T_SE)=4,"S"&amp;TEXT(INT((AWQ$6-LOOKUP(AWQ$6,DATE(YEAR(AWQ$6)+{-1;0;1},1,3)-WEEKDAY(DATE(YEAR(AWQ$6)+{-1;0;1},1,3))+2))/7)+1,"00"),"")</f>
        <v/>
      </c>
      <c r="AWR3" s="35" t="str">
        <f>IF(WEEKDAY(AWR$6,T_SE)=4,"S"&amp;TEXT(INT((AWR$6-LOOKUP(AWR$6,DATE(YEAR(AWR$6)+{-1;0;1},1,3)-WEEKDAY(DATE(YEAR(AWR$6)+{-1;0;1},1,3))+2))/7)+1,"00"),"")</f>
        <v/>
      </c>
      <c r="AWS3" s="35" t="str">
        <f>IF(WEEKDAY(AWS$6,T_SE)=4,"S"&amp;TEXT(INT((AWS$6-LOOKUP(AWS$6,DATE(YEAR(AWS$6)+{-1;0;1},1,3)-WEEKDAY(DATE(YEAR(AWS$6)+{-1;0;1},1,3))+2))/7)+1,"00"),"")</f>
        <v/>
      </c>
      <c r="AWT3" s="35" t="str">
        <f>IF(WEEKDAY(AWT$6,T_SE)=4,"S"&amp;TEXT(INT((AWT$6-LOOKUP(AWT$6,DATE(YEAR(AWT$6)+{-1;0;1},1,3)-WEEKDAY(DATE(YEAR(AWT$6)+{-1;0;1},1,3))+2))/7)+1,"00"),"")</f>
        <v/>
      </c>
      <c r="AWU3" s="35" t="str">
        <f>IF(WEEKDAY(AWU$6,T_SE)=4,"S"&amp;TEXT(INT((AWU$6-LOOKUP(AWU$6,DATE(YEAR(AWU$6)+{-1;0;1},1,3)-WEEKDAY(DATE(YEAR(AWU$6)+{-1;0;1},1,3))+2))/7)+1,"00"),"")</f>
        <v/>
      </c>
      <c r="AWV3" s="35" t="str">
        <f>IF(WEEKDAY(AWV$6,T_SE)=4,"S"&amp;TEXT(INT((AWV$6-LOOKUP(AWV$6,DATE(YEAR(AWV$6)+{-1;0;1},1,3)-WEEKDAY(DATE(YEAR(AWV$6)+{-1;0;1},1,3))+2))/7)+1,"00"),"")</f>
        <v/>
      </c>
      <c r="AWW3" s="35" t="str">
        <f>IF(WEEKDAY(AWW$6,T_SE)=4,"S"&amp;TEXT(INT((AWW$6-LOOKUP(AWW$6,DATE(YEAR(AWW$6)+{-1;0;1},1,3)-WEEKDAY(DATE(YEAR(AWW$6)+{-1;0;1},1,3))+2))/7)+1,"00"),"")</f>
        <v/>
      </c>
      <c r="AWX3" s="35" t="str">
        <f>IF(WEEKDAY(AWX$6,T_SE)=4,"S"&amp;TEXT(INT((AWX$6-LOOKUP(AWX$6,DATE(YEAR(AWX$6)+{-1;0;1},1,3)-WEEKDAY(DATE(YEAR(AWX$6)+{-1;0;1},1,3))+2))/7)+1,"00"),"")</f>
        <v/>
      </c>
      <c r="AWY3" s="35" t="str">
        <f>IF(WEEKDAY(AWY$6,T_SE)=4,"S"&amp;TEXT(INT((AWY$6-LOOKUP(AWY$6,DATE(YEAR(AWY$6)+{-1;0;1},1,3)-WEEKDAY(DATE(YEAR(AWY$6)+{-1;0;1},1,3))+2))/7)+1,"00"),"")</f>
        <v/>
      </c>
      <c r="AWZ3" s="35" t="str">
        <f>IF(WEEKDAY(AWZ$6,T_SE)=4,"S"&amp;TEXT(INT((AWZ$6-LOOKUP(AWZ$6,DATE(YEAR(AWZ$6)+{-1;0;1},1,3)-WEEKDAY(DATE(YEAR(AWZ$6)+{-1;0;1},1,3))+2))/7)+1,"00"),"")</f>
        <v/>
      </c>
      <c r="AXA3" s="35" t="str">
        <f>IF(WEEKDAY(AXA$6,T_SE)=4,"S"&amp;TEXT(INT((AXA$6-LOOKUP(AXA$6,DATE(YEAR(AXA$6)+{-1;0;1},1,3)-WEEKDAY(DATE(YEAR(AXA$6)+{-1;0;1},1,3))+2))/7)+1,"00"),"")</f>
        <v/>
      </c>
      <c r="AXB3" s="35" t="str">
        <f>IF(WEEKDAY(AXB$6,T_SE)=4,"S"&amp;TEXT(INT((AXB$6-LOOKUP(AXB$6,DATE(YEAR(AXB$6)+{-1;0;1},1,3)-WEEKDAY(DATE(YEAR(AXB$6)+{-1;0;1},1,3))+2))/7)+1,"00"),"")</f>
        <v/>
      </c>
      <c r="AXC3" s="35" t="str">
        <f>IF(WEEKDAY(AXC$6,T_SE)=4,"S"&amp;TEXT(INT((AXC$6-LOOKUP(AXC$6,DATE(YEAR(AXC$6)+{-1;0;1},1,3)-WEEKDAY(DATE(YEAR(AXC$6)+{-1;0;1},1,3))+2))/7)+1,"00"),"")</f>
        <v/>
      </c>
      <c r="AXD3" s="35" t="str">
        <f>IF(WEEKDAY(AXD$6,T_SE)=4,"S"&amp;TEXT(INT((AXD$6-LOOKUP(AXD$6,DATE(YEAR(AXD$6)+{-1;0;1},1,3)-WEEKDAY(DATE(YEAR(AXD$6)+{-1;0;1},1,3))+2))/7)+1,"00"),"")</f>
        <v/>
      </c>
      <c r="AXE3" s="35" t="str">
        <f>IF(WEEKDAY(AXE$6,T_SE)=4,"S"&amp;TEXT(INT((AXE$6-LOOKUP(AXE$6,DATE(YEAR(AXE$6)+{-1;0;1},1,3)-WEEKDAY(DATE(YEAR(AXE$6)+{-1;0;1},1,3))+2))/7)+1,"00"),"")</f>
        <v/>
      </c>
      <c r="AXF3" s="35" t="str">
        <f>IF(WEEKDAY(AXF$6,T_SE)=4,"S"&amp;TEXT(INT((AXF$6-LOOKUP(AXF$6,DATE(YEAR(AXF$6)+{-1;0;1},1,3)-WEEKDAY(DATE(YEAR(AXF$6)+{-1;0;1},1,3))+2))/7)+1,"00"),"")</f>
        <v/>
      </c>
      <c r="AXG3" s="35" t="str">
        <f>IF(WEEKDAY(AXG$6,T_SE)=4,"S"&amp;TEXT(INT((AXG$6-LOOKUP(AXG$6,DATE(YEAR(AXG$6)+{-1;0;1},1,3)-WEEKDAY(DATE(YEAR(AXG$6)+{-1;0;1},1,3))+2))/7)+1,"00"),"")</f>
        <v/>
      </c>
      <c r="AXH3" s="35" t="str">
        <f>IF(WEEKDAY(AXH$6,T_SE)=4,"S"&amp;TEXT(INT((AXH$6-LOOKUP(AXH$6,DATE(YEAR(AXH$6)+{-1;0;1},1,3)-WEEKDAY(DATE(YEAR(AXH$6)+{-1;0;1},1,3))+2))/7)+1,"00"),"")</f>
        <v/>
      </c>
      <c r="AXI3" s="35" t="str">
        <f>IF(WEEKDAY(AXI$6,T_SE)=4,"S"&amp;TEXT(INT((AXI$6-LOOKUP(AXI$6,DATE(YEAR(AXI$6)+{-1;0;1},1,3)-WEEKDAY(DATE(YEAR(AXI$6)+{-1;0;1},1,3))+2))/7)+1,"00"),"")</f>
        <v/>
      </c>
      <c r="AXJ3" s="35" t="str">
        <f>IF(WEEKDAY(AXJ$6,T_SE)=4,"S"&amp;TEXT(INT((AXJ$6-LOOKUP(AXJ$6,DATE(YEAR(AXJ$6)+{-1;0;1},1,3)-WEEKDAY(DATE(YEAR(AXJ$6)+{-1;0;1},1,3))+2))/7)+1,"00"),"")</f>
        <v/>
      </c>
      <c r="AXK3" s="35" t="str">
        <f>IF(WEEKDAY(AXK$6,T_SE)=4,"S"&amp;TEXT(INT((AXK$6-LOOKUP(AXK$6,DATE(YEAR(AXK$6)+{-1;0;1},1,3)-WEEKDAY(DATE(YEAR(AXK$6)+{-1;0;1},1,3))+2))/7)+1,"00"),"")</f>
        <v>S47</v>
      </c>
      <c r="AXL3" s="35" t="str">
        <f>IF(WEEKDAY(AXL$6,T_SE)=4,"S"&amp;TEXT(INT((AXL$6-LOOKUP(AXL$6,DATE(YEAR(AXL$6)+{-1;0;1},1,3)-WEEKDAY(DATE(YEAR(AXL$6)+{-1;0;1},1,3))+2))/7)+1,"00"),"")</f>
        <v>S47</v>
      </c>
      <c r="AXM3" s="35" t="str">
        <f>IF(WEEKDAY(AXM$6,T_SE)=4,"S"&amp;TEXT(INT((AXM$6-LOOKUP(AXM$6,DATE(YEAR(AXM$6)+{-1;0;1},1,3)-WEEKDAY(DATE(YEAR(AXM$6)+{-1;0;1},1,3))+2))/7)+1,"00"),"")</f>
        <v>S47</v>
      </c>
      <c r="AXN3" s="35" t="str">
        <f>IF(WEEKDAY(AXN$6,T_SE)=4,"S"&amp;TEXT(INT((AXN$6-LOOKUP(AXN$6,DATE(YEAR(AXN$6)+{-1;0;1},1,3)-WEEKDAY(DATE(YEAR(AXN$6)+{-1;0;1},1,3))+2))/7)+1,"00"),"")</f>
        <v>S47</v>
      </c>
      <c r="AXO3" s="35" t="str">
        <f>IF(WEEKDAY(AXO$6,T_SE)=4,"S"&amp;TEXT(INT((AXO$6-LOOKUP(AXO$6,DATE(YEAR(AXO$6)+{-1;0;1},1,3)-WEEKDAY(DATE(YEAR(AXO$6)+{-1;0;1},1,3))+2))/7)+1,"00"),"")</f>
        <v/>
      </c>
      <c r="AXP3" s="35" t="str">
        <f>IF(WEEKDAY(AXP$6,T_SE)=4,"S"&amp;TEXT(INT((AXP$6-LOOKUP(AXP$6,DATE(YEAR(AXP$6)+{-1;0;1},1,3)-WEEKDAY(DATE(YEAR(AXP$6)+{-1;0;1},1,3))+2))/7)+1,"00"),"")</f>
        <v/>
      </c>
      <c r="AXQ3" s="35" t="str">
        <f>IF(WEEKDAY(AXQ$6,T_SE)=4,"S"&amp;TEXT(INT((AXQ$6-LOOKUP(AXQ$6,DATE(YEAR(AXQ$6)+{-1;0;1},1,3)-WEEKDAY(DATE(YEAR(AXQ$6)+{-1;0;1},1,3))+2))/7)+1,"00"),"")</f>
        <v/>
      </c>
      <c r="AXR3" s="35" t="str">
        <f>IF(WEEKDAY(AXR$6,T_SE)=4,"S"&amp;TEXT(INT((AXR$6-LOOKUP(AXR$6,DATE(YEAR(AXR$6)+{-1;0;1},1,3)-WEEKDAY(DATE(YEAR(AXR$6)+{-1;0;1},1,3))+2))/7)+1,"00"),"")</f>
        <v/>
      </c>
      <c r="AXS3" s="35" t="str">
        <f>IF(WEEKDAY(AXS$6,T_SE)=4,"S"&amp;TEXT(INT((AXS$6-LOOKUP(AXS$6,DATE(YEAR(AXS$6)+{-1;0;1},1,3)-WEEKDAY(DATE(YEAR(AXS$6)+{-1;0;1},1,3))+2))/7)+1,"00"),"")</f>
        <v/>
      </c>
      <c r="AXT3" s="35" t="str">
        <f>IF(WEEKDAY(AXT$6,T_SE)=4,"S"&amp;TEXT(INT((AXT$6-LOOKUP(AXT$6,DATE(YEAR(AXT$6)+{-1;0;1},1,3)-WEEKDAY(DATE(YEAR(AXT$6)+{-1;0;1},1,3))+2))/7)+1,"00"),"")</f>
        <v/>
      </c>
      <c r="AXU3" s="35" t="str">
        <f>IF(WEEKDAY(AXU$6,T_SE)=4,"S"&amp;TEXT(INT((AXU$6-LOOKUP(AXU$6,DATE(YEAR(AXU$6)+{-1;0;1},1,3)-WEEKDAY(DATE(YEAR(AXU$6)+{-1;0;1},1,3))+2))/7)+1,"00"),"")</f>
        <v/>
      </c>
      <c r="AXV3" s="35" t="str">
        <f>IF(WEEKDAY(AXV$6,T_SE)=4,"S"&amp;TEXT(INT((AXV$6-LOOKUP(AXV$6,DATE(YEAR(AXV$6)+{-1;0;1},1,3)-WEEKDAY(DATE(YEAR(AXV$6)+{-1;0;1},1,3))+2))/7)+1,"00"),"")</f>
        <v/>
      </c>
      <c r="AXW3" s="35" t="str">
        <f>IF(WEEKDAY(AXW$6,T_SE)=4,"S"&amp;TEXT(INT((AXW$6-LOOKUP(AXW$6,DATE(YEAR(AXW$6)+{-1;0;1},1,3)-WEEKDAY(DATE(YEAR(AXW$6)+{-1;0;1},1,3))+2))/7)+1,"00"),"")</f>
        <v/>
      </c>
      <c r="AXX3" s="35" t="str">
        <f>IF(WEEKDAY(AXX$6,T_SE)=4,"S"&amp;TEXT(INT((AXX$6-LOOKUP(AXX$6,DATE(YEAR(AXX$6)+{-1;0;1},1,3)-WEEKDAY(DATE(YEAR(AXX$6)+{-1;0;1},1,3))+2))/7)+1,"00"),"")</f>
        <v/>
      </c>
      <c r="AXY3" s="35" t="str">
        <f>IF(WEEKDAY(AXY$6,T_SE)=4,"S"&amp;TEXT(INT((AXY$6-LOOKUP(AXY$6,DATE(YEAR(AXY$6)+{-1;0;1},1,3)-WEEKDAY(DATE(YEAR(AXY$6)+{-1;0;1},1,3))+2))/7)+1,"00"),"")</f>
        <v/>
      </c>
      <c r="AXZ3" s="35" t="str">
        <f>IF(WEEKDAY(AXZ$6,T_SE)=4,"S"&amp;TEXT(INT((AXZ$6-LOOKUP(AXZ$6,DATE(YEAR(AXZ$6)+{-1;0;1},1,3)-WEEKDAY(DATE(YEAR(AXZ$6)+{-1;0;1},1,3))+2))/7)+1,"00"),"")</f>
        <v/>
      </c>
      <c r="AYA3" s="35" t="str">
        <f>IF(WEEKDAY(AYA$6,T_SE)=4,"S"&amp;TEXT(INT((AYA$6-LOOKUP(AYA$6,DATE(YEAR(AYA$6)+{-1;0;1},1,3)-WEEKDAY(DATE(YEAR(AYA$6)+{-1;0;1},1,3))+2))/7)+1,"00"),"")</f>
        <v/>
      </c>
      <c r="AYB3" s="35" t="str">
        <f>IF(WEEKDAY(AYB$6,T_SE)=4,"S"&amp;TEXT(INT((AYB$6-LOOKUP(AYB$6,DATE(YEAR(AYB$6)+{-1;0;1},1,3)-WEEKDAY(DATE(YEAR(AYB$6)+{-1;0;1},1,3))+2))/7)+1,"00"),"")</f>
        <v/>
      </c>
      <c r="AYC3" s="35" t="str">
        <f>IF(WEEKDAY(AYC$6,T_SE)=4,"S"&amp;TEXT(INT((AYC$6-LOOKUP(AYC$6,DATE(YEAR(AYC$6)+{-1;0;1},1,3)-WEEKDAY(DATE(YEAR(AYC$6)+{-1;0;1},1,3))+2))/7)+1,"00"),"")</f>
        <v/>
      </c>
      <c r="AYD3" s="35" t="str">
        <f>IF(WEEKDAY(AYD$6,T_SE)=4,"S"&amp;TEXT(INT((AYD$6-LOOKUP(AYD$6,DATE(YEAR(AYD$6)+{-1;0;1},1,3)-WEEKDAY(DATE(YEAR(AYD$6)+{-1;0;1},1,3))+2))/7)+1,"00"),"")</f>
        <v/>
      </c>
      <c r="AYE3" s="35" t="str">
        <f>IF(WEEKDAY(AYE$6,T_SE)=4,"S"&amp;TEXT(INT((AYE$6-LOOKUP(AYE$6,DATE(YEAR(AYE$6)+{-1;0;1},1,3)-WEEKDAY(DATE(YEAR(AYE$6)+{-1;0;1},1,3))+2))/7)+1,"00"),"")</f>
        <v/>
      </c>
      <c r="AYF3" s="35" t="str">
        <f>IF(WEEKDAY(AYF$6,T_SE)=4,"S"&amp;TEXT(INT((AYF$6-LOOKUP(AYF$6,DATE(YEAR(AYF$6)+{-1;0;1},1,3)-WEEKDAY(DATE(YEAR(AYF$6)+{-1;0;1},1,3))+2))/7)+1,"00"),"")</f>
        <v/>
      </c>
      <c r="AYG3" s="35" t="str">
        <f>IF(WEEKDAY(AYG$6,T_SE)=4,"S"&amp;TEXT(INT((AYG$6-LOOKUP(AYG$6,DATE(YEAR(AYG$6)+{-1;0;1},1,3)-WEEKDAY(DATE(YEAR(AYG$6)+{-1;0;1},1,3))+2))/7)+1,"00"),"")</f>
        <v/>
      </c>
      <c r="AYH3" s="35" t="str">
        <f>IF(WEEKDAY(AYH$6,T_SE)=4,"S"&amp;TEXT(INT((AYH$6-LOOKUP(AYH$6,DATE(YEAR(AYH$6)+{-1;0;1},1,3)-WEEKDAY(DATE(YEAR(AYH$6)+{-1;0;1},1,3))+2))/7)+1,"00"),"")</f>
        <v/>
      </c>
      <c r="AYI3" s="35" t="str">
        <f>IF(WEEKDAY(AYI$6,T_SE)=4,"S"&amp;TEXT(INT((AYI$6-LOOKUP(AYI$6,DATE(YEAR(AYI$6)+{-1;0;1},1,3)-WEEKDAY(DATE(YEAR(AYI$6)+{-1;0;1},1,3))+2))/7)+1,"00"),"")</f>
        <v/>
      </c>
      <c r="AYJ3" s="35" t="str">
        <f>IF(WEEKDAY(AYJ$6,T_SE)=4,"S"&amp;TEXT(INT((AYJ$6-LOOKUP(AYJ$6,DATE(YEAR(AYJ$6)+{-1;0;1},1,3)-WEEKDAY(DATE(YEAR(AYJ$6)+{-1;0;1},1,3))+2))/7)+1,"00"),"")</f>
        <v/>
      </c>
      <c r="AYK3" s="35" t="str">
        <f>IF(WEEKDAY(AYK$6,T_SE)=4,"S"&amp;TEXT(INT((AYK$6-LOOKUP(AYK$6,DATE(YEAR(AYK$6)+{-1;0;1},1,3)-WEEKDAY(DATE(YEAR(AYK$6)+{-1;0;1},1,3))+2))/7)+1,"00"),"")</f>
        <v/>
      </c>
      <c r="AYL3" s="35" t="str">
        <f>IF(WEEKDAY(AYL$6,T_SE)=4,"S"&amp;TEXT(INT((AYL$6-LOOKUP(AYL$6,DATE(YEAR(AYL$6)+{-1;0;1},1,3)-WEEKDAY(DATE(YEAR(AYL$6)+{-1;0;1},1,3))+2))/7)+1,"00"),"")</f>
        <v/>
      </c>
      <c r="AYM3" s="35" t="str">
        <f>IF(WEEKDAY(AYM$6,T_SE)=4,"S"&amp;TEXT(INT((AYM$6-LOOKUP(AYM$6,DATE(YEAR(AYM$6)+{-1;0;1},1,3)-WEEKDAY(DATE(YEAR(AYM$6)+{-1;0;1},1,3))+2))/7)+1,"00"),"")</f>
        <v>S48</v>
      </c>
      <c r="AYN3" s="35" t="str">
        <f>IF(WEEKDAY(AYN$6,T_SE)=4,"S"&amp;TEXT(INT((AYN$6-LOOKUP(AYN$6,DATE(YEAR(AYN$6)+{-1;0;1},1,3)-WEEKDAY(DATE(YEAR(AYN$6)+{-1;0;1},1,3))+2))/7)+1,"00"),"")</f>
        <v>S48</v>
      </c>
      <c r="AYO3" s="35" t="str">
        <f>IF(WEEKDAY(AYO$6,T_SE)=4,"S"&amp;TEXT(INT((AYO$6-LOOKUP(AYO$6,DATE(YEAR(AYO$6)+{-1;0;1},1,3)-WEEKDAY(DATE(YEAR(AYO$6)+{-1;0;1},1,3))+2))/7)+1,"00"),"")</f>
        <v>S48</v>
      </c>
      <c r="AYP3" s="35" t="str">
        <f>IF(WEEKDAY(AYP$6,T_SE)=4,"S"&amp;TEXT(INT((AYP$6-LOOKUP(AYP$6,DATE(YEAR(AYP$6)+{-1;0;1},1,3)-WEEKDAY(DATE(YEAR(AYP$6)+{-1;0;1},1,3))+2))/7)+1,"00"),"")</f>
        <v>S48</v>
      </c>
      <c r="AYQ3" s="35" t="str">
        <f>IF(WEEKDAY(AYQ$6,T_SE)=4,"S"&amp;TEXT(INT((AYQ$6-LOOKUP(AYQ$6,DATE(YEAR(AYQ$6)+{-1;0;1},1,3)-WEEKDAY(DATE(YEAR(AYQ$6)+{-1;0;1},1,3))+2))/7)+1,"00"),"")</f>
        <v/>
      </c>
      <c r="AYR3" s="35" t="str">
        <f>IF(WEEKDAY(AYR$6,T_SE)=4,"S"&amp;TEXT(INT((AYR$6-LOOKUP(AYR$6,DATE(YEAR(AYR$6)+{-1;0;1},1,3)-WEEKDAY(DATE(YEAR(AYR$6)+{-1;0;1},1,3))+2))/7)+1,"00"),"")</f>
        <v/>
      </c>
      <c r="AYS3" s="35" t="str">
        <f>IF(WEEKDAY(AYS$6,T_SE)=4,"S"&amp;TEXT(INT((AYS$6-LOOKUP(AYS$6,DATE(YEAR(AYS$6)+{-1;0;1},1,3)-WEEKDAY(DATE(YEAR(AYS$6)+{-1;0;1},1,3))+2))/7)+1,"00"),"")</f>
        <v/>
      </c>
      <c r="AYT3" s="35" t="str">
        <f>IF(WEEKDAY(AYT$6,T_SE)=4,"S"&amp;TEXT(INT((AYT$6-LOOKUP(AYT$6,DATE(YEAR(AYT$6)+{-1;0;1},1,3)-WEEKDAY(DATE(YEAR(AYT$6)+{-1;0;1},1,3))+2))/7)+1,"00"),"")</f>
        <v/>
      </c>
      <c r="AYU3" s="35" t="str">
        <f>IF(WEEKDAY(AYU$6,T_SE)=4,"S"&amp;TEXT(INT((AYU$6-LOOKUP(AYU$6,DATE(YEAR(AYU$6)+{-1;0;1},1,3)-WEEKDAY(DATE(YEAR(AYU$6)+{-1;0;1},1,3))+2))/7)+1,"00"),"")</f>
        <v/>
      </c>
      <c r="AYV3" s="35" t="str">
        <f>IF(WEEKDAY(AYV$6,T_SE)=4,"S"&amp;TEXT(INT((AYV$6-LOOKUP(AYV$6,DATE(YEAR(AYV$6)+{-1;0;1},1,3)-WEEKDAY(DATE(YEAR(AYV$6)+{-1;0;1},1,3))+2))/7)+1,"00"),"")</f>
        <v/>
      </c>
      <c r="AYW3" s="35" t="str">
        <f>IF(WEEKDAY(AYW$6,T_SE)=4,"S"&amp;TEXT(INT((AYW$6-LOOKUP(AYW$6,DATE(YEAR(AYW$6)+{-1;0;1},1,3)-WEEKDAY(DATE(YEAR(AYW$6)+{-1;0;1},1,3))+2))/7)+1,"00"),"")</f>
        <v/>
      </c>
      <c r="AYX3" s="35" t="str">
        <f>IF(WEEKDAY(AYX$6,T_SE)=4,"S"&amp;TEXT(INT((AYX$6-LOOKUP(AYX$6,DATE(YEAR(AYX$6)+{-1;0;1},1,3)-WEEKDAY(DATE(YEAR(AYX$6)+{-1;0;1},1,3))+2))/7)+1,"00"),"")</f>
        <v/>
      </c>
      <c r="AYY3" s="35" t="str">
        <f>IF(WEEKDAY(AYY$6,T_SE)=4,"S"&amp;TEXT(INT((AYY$6-LOOKUP(AYY$6,DATE(YEAR(AYY$6)+{-1;0;1},1,3)-WEEKDAY(DATE(YEAR(AYY$6)+{-1;0;1},1,3))+2))/7)+1,"00"),"")</f>
        <v/>
      </c>
      <c r="AYZ3" s="35" t="str">
        <f>IF(WEEKDAY(AYZ$6,T_SE)=4,"S"&amp;TEXT(INT((AYZ$6-LOOKUP(AYZ$6,DATE(YEAR(AYZ$6)+{-1;0;1},1,3)-WEEKDAY(DATE(YEAR(AYZ$6)+{-1;0;1},1,3))+2))/7)+1,"00"),"")</f>
        <v/>
      </c>
      <c r="AZA3" s="35" t="str">
        <f>IF(WEEKDAY(AZA$6,T_SE)=4,"S"&amp;TEXT(INT((AZA$6-LOOKUP(AZA$6,DATE(YEAR(AZA$6)+{-1;0;1},1,3)-WEEKDAY(DATE(YEAR(AZA$6)+{-1;0;1},1,3))+2))/7)+1,"00"),"")</f>
        <v/>
      </c>
      <c r="AZB3" s="35" t="str">
        <f>IF(WEEKDAY(AZB$6,T_SE)=4,"S"&amp;TEXT(INT((AZB$6-LOOKUP(AZB$6,DATE(YEAR(AZB$6)+{-1;0;1},1,3)-WEEKDAY(DATE(YEAR(AZB$6)+{-1;0;1},1,3))+2))/7)+1,"00"),"")</f>
        <v/>
      </c>
      <c r="AZC3" s="35" t="str">
        <f>IF(WEEKDAY(AZC$6,T_SE)=4,"S"&amp;TEXT(INT((AZC$6-LOOKUP(AZC$6,DATE(YEAR(AZC$6)+{-1;0;1},1,3)-WEEKDAY(DATE(YEAR(AZC$6)+{-1;0;1},1,3))+2))/7)+1,"00"),"")</f>
        <v/>
      </c>
      <c r="AZD3" s="35" t="str">
        <f>IF(WEEKDAY(AZD$6,T_SE)=4,"S"&amp;TEXT(INT((AZD$6-LOOKUP(AZD$6,DATE(YEAR(AZD$6)+{-1;0;1},1,3)-WEEKDAY(DATE(YEAR(AZD$6)+{-1;0;1},1,3))+2))/7)+1,"00"),"")</f>
        <v/>
      </c>
      <c r="AZE3" s="35" t="str">
        <f>IF(WEEKDAY(AZE$6,T_SE)=4,"S"&amp;TEXT(INT((AZE$6-LOOKUP(AZE$6,DATE(YEAR(AZE$6)+{-1;0;1},1,3)-WEEKDAY(DATE(YEAR(AZE$6)+{-1;0;1},1,3))+2))/7)+1,"00"),"")</f>
        <v/>
      </c>
      <c r="AZF3" s="35" t="str">
        <f>IF(WEEKDAY(AZF$6,T_SE)=4,"S"&amp;TEXT(INT((AZF$6-LOOKUP(AZF$6,DATE(YEAR(AZF$6)+{-1;0;1},1,3)-WEEKDAY(DATE(YEAR(AZF$6)+{-1;0;1},1,3))+2))/7)+1,"00"),"")</f>
        <v/>
      </c>
      <c r="AZG3" s="35" t="str">
        <f>IF(WEEKDAY(AZG$6,T_SE)=4,"S"&amp;TEXT(INT((AZG$6-LOOKUP(AZG$6,DATE(YEAR(AZG$6)+{-1;0;1},1,3)-WEEKDAY(DATE(YEAR(AZG$6)+{-1;0;1},1,3))+2))/7)+1,"00"),"")</f>
        <v/>
      </c>
      <c r="AZH3" s="35" t="str">
        <f>IF(WEEKDAY(AZH$6,T_SE)=4,"S"&amp;TEXT(INT((AZH$6-LOOKUP(AZH$6,DATE(YEAR(AZH$6)+{-1;0;1},1,3)-WEEKDAY(DATE(YEAR(AZH$6)+{-1;0;1},1,3))+2))/7)+1,"00"),"")</f>
        <v/>
      </c>
      <c r="AZI3" s="35" t="str">
        <f>IF(WEEKDAY(AZI$6,T_SE)=4,"S"&amp;TEXT(INT((AZI$6-LOOKUP(AZI$6,DATE(YEAR(AZI$6)+{-1;0;1},1,3)-WEEKDAY(DATE(YEAR(AZI$6)+{-1;0;1},1,3))+2))/7)+1,"00"),"")</f>
        <v/>
      </c>
      <c r="AZJ3" s="35" t="str">
        <f>IF(WEEKDAY(AZJ$6,T_SE)=4,"S"&amp;TEXT(INT((AZJ$6-LOOKUP(AZJ$6,DATE(YEAR(AZJ$6)+{-1;0;1},1,3)-WEEKDAY(DATE(YEAR(AZJ$6)+{-1;0;1},1,3))+2))/7)+1,"00"),"")</f>
        <v/>
      </c>
      <c r="AZK3" s="35" t="str">
        <f>IF(WEEKDAY(AZK$6,T_SE)=4,"S"&amp;TEXT(INT((AZK$6-LOOKUP(AZK$6,DATE(YEAR(AZK$6)+{-1;0;1},1,3)-WEEKDAY(DATE(YEAR(AZK$6)+{-1;0;1},1,3))+2))/7)+1,"00"),"")</f>
        <v/>
      </c>
      <c r="AZL3" s="35" t="str">
        <f>IF(WEEKDAY(AZL$6,T_SE)=4,"S"&amp;TEXT(INT((AZL$6-LOOKUP(AZL$6,DATE(YEAR(AZL$6)+{-1;0;1},1,3)-WEEKDAY(DATE(YEAR(AZL$6)+{-1;0;1},1,3))+2))/7)+1,"00"),"")</f>
        <v/>
      </c>
      <c r="AZM3" s="35" t="str">
        <f>IF(WEEKDAY(AZM$6,T_SE)=4,"S"&amp;TEXT(INT((AZM$6-LOOKUP(AZM$6,DATE(YEAR(AZM$6)+{-1;0;1},1,3)-WEEKDAY(DATE(YEAR(AZM$6)+{-1;0;1},1,3))+2))/7)+1,"00"),"")</f>
        <v/>
      </c>
      <c r="AZN3" s="35" t="str">
        <f>IF(WEEKDAY(AZN$6,T_SE)=4,"S"&amp;TEXT(INT((AZN$6-LOOKUP(AZN$6,DATE(YEAR(AZN$6)+{-1;0;1},1,3)-WEEKDAY(DATE(YEAR(AZN$6)+{-1;0;1},1,3))+2))/7)+1,"00"),"")</f>
        <v/>
      </c>
      <c r="AZO3" s="35" t="str">
        <f>IF(WEEKDAY(AZO$6,T_SE)=4,"S"&amp;TEXT(INT((AZO$6-LOOKUP(AZO$6,DATE(YEAR(AZO$6)+{-1;0;1},1,3)-WEEKDAY(DATE(YEAR(AZO$6)+{-1;0;1},1,3))+2))/7)+1,"00"),"")</f>
        <v>S49</v>
      </c>
      <c r="AZP3" s="35" t="str">
        <f>IF(WEEKDAY(AZP$6,T_SE)=4,"S"&amp;TEXT(INT((AZP$6-LOOKUP(AZP$6,DATE(YEAR(AZP$6)+{-1;0;1},1,3)-WEEKDAY(DATE(YEAR(AZP$6)+{-1;0;1},1,3))+2))/7)+1,"00"),"")</f>
        <v>S49</v>
      </c>
      <c r="AZQ3" s="35" t="str">
        <f>IF(WEEKDAY(AZQ$6,T_SE)=4,"S"&amp;TEXT(INT((AZQ$6-LOOKUP(AZQ$6,DATE(YEAR(AZQ$6)+{-1;0;1},1,3)-WEEKDAY(DATE(YEAR(AZQ$6)+{-1;0;1},1,3))+2))/7)+1,"00"),"")</f>
        <v>S49</v>
      </c>
      <c r="AZR3" s="35" t="str">
        <f>IF(WEEKDAY(AZR$6,T_SE)=4,"S"&amp;TEXT(INT((AZR$6-LOOKUP(AZR$6,DATE(YEAR(AZR$6)+{-1;0;1},1,3)-WEEKDAY(DATE(YEAR(AZR$6)+{-1;0;1},1,3))+2))/7)+1,"00"),"")</f>
        <v>S49</v>
      </c>
      <c r="AZS3" s="35" t="str">
        <f>IF(WEEKDAY(AZS$6,T_SE)=4,"S"&amp;TEXT(INT((AZS$6-LOOKUP(AZS$6,DATE(YEAR(AZS$6)+{-1;0;1},1,3)-WEEKDAY(DATE(YEAR(AZS$6)+{-1;0;1},1,3))+2))/7)+1,"00"),"")</f>
        <v/>
      </c>
      <c r="AZT3" s="35" t="str">
        <f>IF(WEEKDAY(AZT$6,T_SE)=4,"S"&amp;TEXT(INT((AZT$6-LOOKUP(AZT$6,DATE(YEAR(AZT$6)+{-1;0;1},1,3)-WEEKDAY(DATE(YEAR(AZT$6)+{-1;0;1},1,3))+2))/7)+1,"00"),"")</f>
        <v/>
      </c>
      <c r="AZU3" s="35" t="str">
        <f>IF(WEEKDAY(AZU$6,T_SE)=4,"S"&amp;TEXT(INT((AZU$6-LOOKUP(AZU$6,DATE(YEAR(AZU$6)+{-1;0;1},1,3)-WEEKDAY(DATE(YEAR(AZU$6)+{-1;0;1},1,3))+2))/7)+1,"00"),"")</f>
        <v/>
      </c>
      <c r="AZV3" s="35" t="str">
        <f>IF(WEEKDAY(AZV$6,T_SE)=4,"S"&amp;TEXT(INT((AZV$6-LOOKUP(AZV$6,DATE(YEAR(AZV$6)+{-1;0;1},1,3)-WEEKDAY(DATE(YEAR(AZV$6)+{-1;0;1},1,3))+2))/7)+1,"00"),"")</f>
        <v/>
      </c>
      <c r="AZW3" s="35" t="str">
        <f>IF(WEEKDAY(AZW$6,T_SE)=4,"S"&amp;TEXT(INT((AZW$6-LOOKUP(AZW$6,DATE(YEAR(AZW$6)+{-1;0;1},1,3)-WEEKDAY(DATE(YEAR(AZW$6)+{-1;0;1},1,3))+2))/7)+1,"00"),"")</f>
        <v/>
      </c>
      <c r="AZX3" s="35" t="str">
        <f>IF(WEEKDAY(AZX$6,T_SE)=4,"S"&amp;TEXT(INT((AZX$6-LOOKUP(AZX$6,DATE(YEAR(AZX$6)+{-1;0;1},1,3)-WEEKDAY(DATE(YEAR(AZX$6)+{-1;0;1},1,3))+2))/7)+1,"00"),"")</f>
        <v/>
      </c>
      <c r="AZY3" s="35" t="str">
        <f>IF(WEEKDAY(AZY$6,T_SE)=4,"S"&amp;TEXT(INT((AZY$6-LOOKUP(AZY$6,DATE(YEAR(AZY$6)+{-1;0;1},1,3)-WEEKDAY(DATE(YEAR(AZY$6)+{-1;0;1},1,3))+2))/7)+1,"00"),"")</f>
        <v/>
      </c>
      <c r="AZZ3" s="35" t="str">
        <f>IF(WEEKDAY(AZZ$6,T_SE)=4,"S"&amp;TEXT(INT((AZZ$6-LOOKUP(AZZ$6,DATE(YEAR(AZZ$6)+{-1;0;1},1,3)-WEEKDAY(DATE(YEAR(AZZ$6)+{-1;0;1},1,3))+2))/7)+1,"00"),"")</f>
        <v/>
      </c>
      <c r="BAA3" s="35" t="str">
        <f>IF(WEEKDAY(BAA$6,T_SE)=4,"S"&amp;TEXT(INT((BAA$6-LOOKUP(BAA$6,DATE(YEAR(BAA$6)+{-1;0;1},1,3)-WEEKDAY(DATE(YEAR(BAA$6)+{-1;0;1},1,3))+2))/7)+1,"00"),"")</f>
        <v/>
      </c>
      <c r="BAB3" s="35" t="str">
        <f>IF(WEEKDAY(BAB$6,T_SE)=4,"S"&amp;TEXT(INT((BAB$6-LOOKUP(BAB$6,DATE(YEAR(BAB$6)+{-1;0;1},1,3)-WEEKDAY(DATE(YEAR(BAB$6)+{-1;0;1},1,3))+2))/7)+1,"00"),"")</f>
        <v/>
      </c>
      <c r="BAC3" s="35" t="str">
        <f>IF(WEEKDAY(BAC$6,T_SE)=4,"S"&amp;TEXT(INT((BAC$6-LOOKUP(BAC$6,DATE(YEAR(BAC$6)+{-1;0;1},1,3)-WEEKDAY(DATE(YEAR(BAC$6)+{-1;0;1},1,3))+2))/7)+1,"00"),"")</f>
        <v/>
      </c>
      <c r="BAD3" s="35" t="str">
        <f>IF(WEEKDAY(BAD$6,T_SE)=4,"S"&amp;TEXT(INT((BAD$6-LOOKUP(BAD$6,DATE(YEAR(BAD$6)+{-1;0;1},1,3)-WEEKDAY(DATE(YEAR(BAD$6)+{-1;0;1},1,3))+2))/7)+1,"00"),"")</f>
        <v/>
      </c>
      <c r="BAE3" s="35" t="str">
        <f>IF(WEEKDAY(BAE$6,T_SE)=4,"S"&amp;TEXT(INT((BAE$6-LOOKUP(BAE$6,DATE(YEAR(BAE$6)+{-1;0;1},1,3)-WEEKDAY(DATE(YEAR(BAE$6)+{-1;0;1},1,3))+2))/7)+1,"00"),"")</f>
        <v/>
      </c>
      <c r="BAF3" s="35" t="str">
        <f>IF(WEEKDAY(BAF$6,T_SE)=4,"S"&amp;TEXT(INT((BAF$6-LOOKUP(BAF$6,DATE(YEAR(BAF$6)+{-1;0;1},1,3)-WEEKDAY(DATE(YEAR(BAF$6)+{-1;0;1},1,3))+2))/7)+1,"00"),"")</f>
        <v/>
      </c>
      <c r="BAG3" s="35" t="str">
        <f>IF(WEEKDAY(BAG$6,T_SE)=4,"S"&amp;TEXT(INT((BAG$6-LOOKUP(BAG$6,DATE(YEAR(BAG$6)+{-1;0;1},1,3)-WEEKDAY(DATE(YEAR(BAG$6)+{-1;0;1},1,3))+2))/7)+1,"00"),"")</f>
        <v/>
      </c>
      <c r="BAH3" s="35" t="str">
        <f>IF(WEEKDAY(BAH$6,T_SE)=4,"S"&amp;TEXT(INT((BAH$6-LOOKUP(BAH$6,DATE(YEAR(BAH$6)+{-1;0;1},1,3)-WEEKDAY(DATE(YEAR(BAH$6)+{-1;0;1},1,3))+2))/7)+1,"00"),"")</f>
        <v/>
      </c>
      <c r="BAI3" s="35" t="str">
        <f>IF(WEEKDAY(BAI$6,T_SE)=4,"S"&amp;TEXT(INT((BAI$6-LOOKUP(BAI$6,DATE(YEAR(BAI$6)+{-1;0;1},1,3)-WEEKDAY(DATE(YEAR(BAI$6)+{-1;0;1},1,3))+2))/7)+1,"00"),"")</f>
        <v/>
      </c>
      <c r="BAJ3" s="35" t="str">
        <f>IF(WEEKDAY(BAJ$6,T_SE)=4,"S"&amp;TEXT(INT((BAJ$6-LOOKUP(BAJ$6,DATE(YEAR(BAJ$6)+{-1;0;1},1,3)-WEEKDAY(DATE(YEAR(BAJ$6)+{-1;0;1},1,3))+2))/7)+1,"00"),"")</f>
        <v/>
      </c>
      <c r="BAK3" s="35" t="str">
        <f>IF(WEEKDAY(BAK$6,T_SE)=4,"S"&amp;TEXT(INT((BAK$6-LOOKUP(BAK$6,DATE(YEAR(BAK$6)+{-1;0;1},1,3)-WEEKDAY(DATE(YEAR(BAK$6)+{-1;0;1},1,3))+2))/7)+1,"00"),"")</f>
        <v/>
      </c>
      <c r="BAL3" s="35" t="str">
        <f>IF(WEEKDAY(BAL$6,T_SE)=4,"S"&amp;TEXT(INT((BAL$6-LOOKUP(BAL$6,DATE(YEAR(BAL$6)+{-1;0;1},1,3)-WEEKDAY(DATE(YEAR(BAL$6)+{-1;0;1},1,3))+2))/7)+1,"00"),"")</f>
        <v/>
      </c>
      <c r="BAM3" s="35" t="str">
        <f>IF(WEEKDAY(BAM$6,T_SE)=4,"S"&amp;TEXT(INT((BAM$6-LOOKUP(BAM$6,DATE(YEAR(BAM$6)+{-1;0;1},1,3)-WEEKDAY(DATE(YEAR(BAM$6)+{-1;0;1},1,3))+2))/7)+1,"00"),"")</f>
        <v/>
      </c>
      <c r="BAN3" s="35" t="str">
        <f>IF(WEEKDAY(BAN$6,T_SE)=4,"S"&amp;TEXT(INT((BAN$6-LOOKUP(BAN$6,DATE(YEAR(BAN$6)+{-1;0;1},1,3)-WEEKDAY(DATE(YEAR(BAN$6)+{-1;0;1},1,3))+2))/7)+1,"00"),"")</f>
        <v/>
      </c>
      <c r="BAO3" s="35" t="str">
        <f>IF(WEEKDAY(BAO$6,T_SE)=4,"S"&amp;TEXT(INT((BAO$6-LOOKUP(BAO$6,DATE(YEAR(BAO$6)+{-1;0;1},1,3)-WEEKDAY(DATE(YEAR(BAO$6)+{-1;0;1},1,3))+2))/7)+1,"00"),"")</f>
        <v/>
      </c>
      <c r="BAP3" s="35" t="str">
        <f>IF(WEEKDAY(BAP$6,T_SE)=4,"S"&amp;TEXT(INT((BAP$6-LOOKUP(BAP$6,DATE(YEAR(BAP$6)+{-1;0;1},1,3)-WEEKDAY(DATE(YEAR(BAP$6)+{-1;0;1},1,3))+2))/7)+1,"00"),"")</f>
        <v/>
      </c>
      <c r="BAQ3" s="35" t="str">
        <f>IF(WEEKDAY(BAQ$6,T_SE)=4,"S"&amp;TEXT(INT((BAQ$6-LOOKUP(BAQ$6,DATE(YEAR(BAQ$6)+{-1;0;1},1,3)-WEEKDAY(DATE(YEAR(BAQ$6)+{-1;0;1},1,3))+2))/7)+1,"00"),"")</f>
        <v>S50</v>
      </c>
      <c r="BAR3" s="35" t="str">
        <f>IF(WEEKDAY(BAR$6,T_SE)=4,"S"&amp;TEXT(INT((BAR$6-LOOKUP(BAR$6,DATE(YEAR(BAR$6)+{-1;0;1},1,3)-WEEKDAY(DATE(YEAR(BAR$6)+{-1;0;1},1,3))+2))/7)+1,"00"),"")</f>
        <v>S50</v>
      </c>
      <c r="BAS3" s="35" t="str">
        <f>IF(WEEKDAY(BAS$6,T_SE)=4,"S"&amp;TEXT(INT((BAS$6-LOOKUP(BAS$6,DATE(YEAR(BAS$6)+{-1;0;1},1,3)-WEEKDAY(DATE(YEAR(BAS$6)+{-1;0;1},1,3))+2))/7)+1,"00"),"")</f>
        <v>S50</v>
      </c>
      <c r="BAT3" s="35" t="str">
        <f>IF(WEEKDAY(BAT$6,T_SE)=4,"S"&amp;TEXT(INT((BAT$6-LOOKUP(BAT$6,DATE(YEAR(BAT$6)+{-1;0;1},1,3)-WEEKDAY(DATE(YEAR(BAT$6)+{-1;0;1},1,3))+2))/7)+1,"00"),"")</f>
        <v>S50</v>
      </c>
      <c r="BAU3" s="35" t="str">
        <f>IF(WEEKDAY(BAU$6,T_SE)=4,"S"&amp;TEXT(INT((BAU$6-LOOKUP(BAU$6,DATE(YEAR(BAU$6)+{-1;0;1},1,3)-WEEKDAY(DATE(YEAR(BAU$6)+{-1;0;1},1,3))+2))/7)+1,"00"),"")</f>
        <v/>
      </c>
      <c r="BAV3" s="35" t="str">
        <f>IF(WEEKDAY(BAV$6,T_SE)=4,"S"&amp;TEXT(INT((BAV$6-LOOKUP(BAV$6,DATE(YEAR(BAV$6)+{-1;0;1},1,3)-WEEKDAY(DATE(YEAR(BAV$6)+{-1;0;1},1,3))+2))/7)+1,"00"),"")</f>
        <v/>
      </c>
      <c r="BAW3" s="35" t="str">
        <f>IF(WEEKDAY(BAW$6,T_SE)=4,"S"&amp;TEXT(INT((BAW$6-LOOKUP(BAW$6,DATE(YEAR(BAW$6)+{-1;0;1},1,3)-WEEKDAY(DATE(YEAR(BAW$6)+{-1;0;1},1,3))+2))/7)+1,"00"),"")</f>
        <v/>
      </c>
      <c r="BAX3" s="35" t="str">
        <f>IF(WEEKDAY(BAX$6,T_SE)=4,"S"&amp;TEXT(INT((BAX$6-LOOKUP(BAX$6,DATE(YEAR(BAX$6)+{-1;0;1},1,3)-WEEKDAY(DATE(YEAR(BAX$6)+{-1;0;1},1,3))+2))/7)+1,"00"),"")</f>
        <v/>
      </c>
      <c r="BAY3" s="35" t="str">
        <f>IF(WEEKDAY(BAY$6,T_SE)=4,"S"&amp;TEXT(INT((BAY$6-LOOKUP(BAY$6,DATE(YEAR(BAY$6)+{-1;0;1},1,3)-WEEKDAY(DATE(YEAR(BAY$6)+{-1;0;1},1,3))+2))/7)+1,"00"),"")</f>
        <v/>
      </c>
      <c r="BAZ3" s="35" t="str">
        <f>IF(WEEKDAY(BAZ$6,T_SE)=4,"S"&amp;TEXT(INT((BAZ$6-LOOKUP(BAZ$6,DATE(YEAR(BAZ$6)+{-1;0;1},1,3)-WEEKDAY(DATE(YEAR(BAZ$6)+{-1;0;1},1,3))+2))/7)+1,"00"),"")</f>
        <v/>
      </c>
      <c r="BBA3" s="35" t="str">
        <f>IF(WEEKDAY(BBA$6,T_SE)=4,"S"&amp;TEXT(INT((BBA$6-LOOKUP(BBA$6,DATE(YEAR(BBA$6)+{-1;0;1},1,3)-WEEKDAY(DATE(YEAR(BBA$6)+{-1;0;1},1,3))+2))/7)+1,"00"),"")</f>
        <v/>
      </c>
      <c r="BBB3" s="35" t="str">
        <f>IF(WEEKDAY(BBB$6,T_SE)=4,"S"&amp;TEXT(INT((BBB$6-LOOKUP(BBB$6,DATE(YEAR(BBB$6)+{-1;0;1},1,3)-WEEKDAY(DATE(YEAR(BBB$6)+{-1;0;1},1,3))+2))/7)+1,"00"),"")</f>
        <v/>
      </c>
      <c r="BBC3" s="35" t="str">
        <f>IF(WEEKDAY(BBC$6,T_SE)=4,"S"&amp;TEXT(INT((BBC$6-LOOKUP(BBC$6,DATE(YEAR(BBC$6)+{-1;0;1},1,3)-WEEKDAY(DATE(YEAR(BBC$6)+{-1;0;1},1,3))+2))/7)+1,"00"),"")</f>
        <v/>
      </c>
      <c r="BBD3" s="35" t="str">
        <f>IF(WEEKDAY(BBD$6,T_SE)=4,"S"&amp;TEXT(INT((BBD$6-LOOKUP(BBD$6,DATE(YEAR(BBD$6)+{-1;0;1},1,3)-WEEKDAY(DATE(YEAR(BBD$6)+{-1;0;1},1,3))+2))/7)+1,"00"),"")</f>
        <v/>
      </c>
      <c r="BBE3" s="35" t="str">
        <f>IF(WEEKDAY(BBE$6,T_SE)=4,"S"&amp;TEXT(INT((BBE$6-LOOKUP(BBE$6,DATE(YEAR(BBE$6)+{-1;0;1},1,3)-WEEKDAY(DATE(YEAR(BBE$6)+{-1;0;1},1,3))+2))/7)+1,"00"),"")</f>
        <v/>
      </c>
      <c r="BBF3" s="35" t="str">
        <f>IF(WEEKDAY(BBF$6,T_SE)=4,"S"&amp;TEXT(INT((BBF$6-LOOKUP(BBF$6,DATE(YEAR(BBF$6)+{-1;0;1},1,3)-WEEKDAY(DATE(YEAR(BBF$6)+{-1;0;1},1,3))+2))/7)+1,"00"),"")</f>
        <v/>
      </c>
      <c r="BBG3" s="35" t="str">
        <f>IF(WEEKDAY(BBG$6,T_SE)=4,"S"&amp;TEXT(INT((BBG$6-LOOKUP(BBG$6,DATE(YEAR(BBG$6)+{-1;0;1},1,3)-WEEKDAY(DATE(YEAR(BBG$6)+{-1;0;1},1,3))+2))/7)+1,"00"),"")</f>
        <v/>
      </c>
      <c r="BBH3" s="35" t="str">
        <f>IF(WEEKDAY(BBH$6,T_SE)=4,"S"&amp;TEXT(INT((BBH$6-LOOKUP(BBH$6,DATE(YEAR(BBH$6)+{-1;0;1},1,3)-WEEKDAY(DATE(YEAR(BBH$6)+{-1;0;1},1,3))+2))/7)+1,"00"),"")</f>
        <v/>
      </c>
      <c r="BBI3" s="35" t="str">
        <f>IF(WEEKDAY(BBI$6,T_SE)=4,"S"&amp;TEXT(INT((BBI$6-LOOKUP(BBI$6,DATE(YEAR(BBI$6)+{-1;0;1},1,3)-WEEKDAY(DATE(YEAR(BBI$6)+{-1;0;1},1,3))+2))/7)+1,"00"),"")</f>
        <v/>
      </c>
      <c r="BBJ3" s="35" t="str">
        <f>IF(WEEKDAY(BBJ$6,T_SE)=4,"S"&amp;TEXT(INT((BBJ$6-LOOKUP(BBJ$6,DATE(YEAR(BBJ$6)+{-1;0;1},1,3)-WEEKDAY(DATE(YEAR(BBJ$6)+{-1;0;1},1,3))+2))/7)+1,"00"),"")</f>
        <v/>
      </c>
      <c r="BBK3" s="35" t="str">
        <f>IF(WEEKDAY(BBK$6,T_SE)=4,"S"&amp;TEXT(INT((BBK$6-LOOKUP(BBK$6,DATE(YEAR(BBK$6)+{-1;0;1},1,3)-WEEKDAY(DATE(YEAR(BBK$6)+{-1;0;1},1,3))+2))/7)+1,"00"),"")</f>
        <v/>
      </c>
      <c r="BBL3" s="35" t="str">
        <f>IF(WEEKDAY(BBL$6,T_SE)=4,"S"&amp;TEXT(INT((BBL$6-LOOKUP(BBL$6,DATE(YEAR(BBL$6)+{-1;0;1},1,3)-WEEKDAY(DATE(YEAR(BBL$6)+{-1;0;1},1,3))+2))/7)+1,"00"),"")</f>
        <v/>
      </c>
      <c r="BBM3" s="35" t="str">
        <f>IF(WEEKDAY(BBM$6,T_SE)=4,"S"&amp;TEXT(INT((BBM$6-LOOKUP(BBM$6,DATE(YEAR(BBM$6)+{-1;0;1},1,3)-WEEKDAY(DATE(YEAR(BBM$6)+{-1;0;1},1,3))+2))/7)+1,"00"),"")</f>
        <v/>
      </c>
      <c r="BBN3" s="35" t="str">
        <f>IF(WEEKDAY(BBN$6,T_SE)=4,"S"&amp;TEXT(INT((BBN$6-LOOKUP(BBN$6,DATE(YEAR(BBN$6)+{-1;0;1},1,3)-WEEKDAY(DATE(YEAR(BBN$6)+{-1;0;1},1,3))+2))/7)+1,"00"),"")</f>
        <v/>
      </c>
      <c r="BBO3" s="35" t="str">
        <f>IF(WEEKDAY(BBO$6,T_SE)=4,"S"&amp;TEXT(INT((BBO$6-LOOKUP(BBO$6,DATE(YEAR(BBO$6)+{-1;0;1},1,3)-WEEKDAY(DATE(YEAR(BBO$6)+{-1;0;1},1,3))+2))/7)+1,"00"),"")</f>
        <v/>
      </c>
      <c r="BBP3" s="35" t="str">
        <f>IF(WEEKDAY(BBP$6,T_SE)=4,"S"&amp;TEXT(INT((BBP$6-LOOKUP(BBP$6,DATE(YEAR(BBP$6)+{-1;0;1},1,3)-WEEKDAY(DATE(YEAR(BBP$6)+{-1;0;1},1,3))+2))/7)+1,"00"),"")</f>
        <v/>
      </c>
      <c r="BBQ3" s="35" t="str">
        <f>IF(WEEKDAY(BBQ$6,T_SE)=4,"S"&amp;TEXT(INT((BBQ$6-LOOKUP(BBQ$6,DATE(YEAR(BBQ$6)+{-1;0;1},1,3)-WEEKDAY(DATE(YEAR(BBQ$6)+{-1;0;1},1,3))+2))/7)+1,"00"),"")</f>
        <v/>
      </c>
      <c r="BBR3" s="35" t="str">
        <f>IF(WEEKDAY(BBR$6,T_SE)=4,"S"&amp;TEXT(INT((BBR$6-LOOKUP(BBR$6,DATE(YEAR(BBR$6)+{-1;0;1},1,3)-WEEKDAY(DATE(YEAR(BBR$6)+{-1;0;1},1,3))+2))/7)+1,"00"),"")</f>
        <v/>
      </c>
      <c r="BBS3" s="35" t="str">
        <f>IF(WEEKDAY(BBS$6,T_SE)=4,"S"&amp;TEXT(INT((BBS$6-LOOKUP(BBS$6,DATE(YEAR(BBS$6)+{-1;0;1},1,3)-WEEKDAY(DATE(YEAR(BBS$6)+{-1;0;1},1,3))+2))/7)+1,"00"),"")</f>
        <v>S51</v>
      </c>
      <c r="BBT3" s="35" t="str">
        <f>IF(WEEKDAY(BBT$6,T_SE)=4,"S"&amp;TEXT(INT((BBT$6-LOOKUP(BBT$6,DATE(YEAR(BBT$6)+{-1;0;1},1,3)-WEEKDAY(DATE(YEAR(BBT$6)+{-1;0;1},1,3))+2))/7)+1,"00"),"")</f>
        <v>S51</v>
      </c>
      <c r="BBU3" s="35" t="str">
        <f>IF(WEEKDAY(BBU$6,T_SE)=4,"S"&amp;TEXT(INT((BBU$6-LOOKUP(BBU$6,DATE(YEAR(BBU$6)+{-1;0;1},1,3)-WEEKDAY(DATE(YEAR(BBU$6)+{-1;0;1},1,3))+2))/7)+1,"00"),"")</f>
        <v>S51</v>
      </c>
      <c r="BBV3" s="35" t="str">
        <f>IF(WEEKDAY(BBV$6,T_SE)=4,"S"&amp;TEXT(INT((BBV$6-LOOKUP(BBV$6,DATE(YEAR(BBV$6)+{-1;0;1},1,3)-WEEKDAY(DATE(YEAR(BBV$6)+{-1;0;1},1,3))+2))/7)+1,"00"),"")</f>
        <v>S51</v>
      </c>
      <c r="BBW3" s="35" t="str">
        <f>IF(WEEKDAY(BBW$6,T_SE)=4,"S"&amp;TEXT(INT((BBW$6-LOOKUP(BBW$6,DATE(YEAR(BBW$6)+{-1;0;1},1,3)-WEEKDAY(DATE(YEAR(BBW$6)+{-1;0;1},1,3))+2))/7)+1,"00"),"")</f>
        <v/>
      </c>
      <c r="BBX3" s="35" t="str">
        <f>IF(WEEKDAY(BBX$6,T_SE)=4,"S"&amp;TEXT(INT((BBX$6-LOOKUP(BBX$6,DATE(YEAR(BBX$6)+{-1;0;1},1,3)-WEEKDAY(DATE(YEAR(BBX$6)+{-1;0;1},1,3))+2))/7)+1,"00"),"")</f>
        <v/>
      </c>
      <c r="BBY3" s="35" t="str">
        <f>IF(WEEKDAY(BBY$6,T_SE)=4,"S"&amp;TEXT(INT((BBY$6-LOOKUP(BBY$6,DATE(YEAR(BBY$6)+{-1;0;1},1,3)-WEEKDAY(DATE(YEAR(BBY$6)+{-1;0;1},1,3))+2))/7)+1,"00"),"")</f>
        <v/>
      </c>
      <c r="BBZ3" s="35" t="str">
        <f>IF(WEEKDAY(BBZ$6,T_SE)=4,"S"&amp;TEXT(INT((BBZ$6-LOOKUP(BBZ$6,DATE(YEAR(BBZ$6)+{-1;0;1},1,3)-WEEKDAY(DATE(YEAR(BBZ$6)+{-1;0;1},1,3))+2))/7)+1,"00"),"")</f>
        <v/>
      </c>
      <c r="BCA3" s="35" t="str">
        <f>IF(WEEKDAY(BCA$6,T_SE)=4,"S"&amp;TEXT(INT((BCA$6-LOOKUP(BCA$6,DATE(YEAR(BCA$6)+{-1;0;1},1,3)-WEEKDAY(DATE(YEAR(BCA$6)+{-1;0;1},1,3))+2))/7)+1,"00"),"")</f>
        <v/>
      </c>
      <c r="BCB3" s="35" t="str">
        <f>IF(WEEKDAY(BCB$6,T_SE)=4,"S"&amp;TEXT(INT((BCB$6-LOOKUP(BCB$6,DATE(YEAR(BCB$6)+{-1;0;1},1,3)-WEEKDAY(DATE(YEAR(BCB$6)+{-1;0;1},1,3))+2))/7)+1,"00"),"")</f>
        <v/>
      </c>
      <c r="BCC3" s="35" t="str">
        <f>IF(WEEKDAY(BCC$6,T_SE)=4,"S"&amp;TEXT(INT((BCC$6-LOOKUP(BCC$6,DATE(YEAR(BCC$6)+{-1;0;1},1,3)-WEEKDAY(DATE(YEAR(BCC$6)+{-1;0;1},1,3))+2))/7)+1,"00"),"")</f>
        <v/>
      </c>
      <c r="BCD3" s="35" t="str">
        <f>IF(WEEKDAY(BCD$6,T_SE)=4,"S"&amp;TEXT(INT((BCD$6-LOOKUP(BCD$6,DATE(YEAR(BCD$6)+{-1;0;1},1,3)-WEEKDAY(DATE(YEAR(BCD$6)+{-1;0;1},1,3))+2))/7)+1,"00"),"")</f>
        <v/>
      </c>
      <c r="BCE3" s="35" t="str">
        <f>IF(WEEKDAY(BCE$6,T_SE)=4,"S"&amp;TEXT(INT((BCE$6-LOOKUP(BCE$6,DATE(YEAR(BCE$6)+{-1;0;1},1,3)-WEEKDAY(DATE(YEAR(BCE$6)+{-1;0;1},1,3))+2))/7)+1,"00"),"")</f>
        <v/>
      </c>
      <c r="BCF3" s="35" t="str">
        <f>IF(WEEKDAY(BCF$6,T_SE)=4,"S"&amp;TEXT(INT((BCF$6-LOOKUP(BCF$6,DATE(YEAR(BCF$6)+{-1;0;1},1,3)-WEEKDAY(DATE(YEAR(BCF$6)+{-1;0;1},1,3))+2))/7)+1,"00"),"")</f>
        <v/>
      </c>
      <c r="BCG3" s="35" t="str">
        <f>IF(WEEKDAY(BCG$6,T_SE)=4,"S"&amp;TEXT(INT((BCG$6-LOOKUP(BCG$6,DATE(YEAR(BCG$6)+{-1;0;1},1,3)-WEEKDAY(DATE(YEAR(BCG$6)+{-1;0;1},1,3))+2))/7)+1,"00"),"")</f>
        <v/>
      </c>
      <c r="BCH3" s="35" t="str">
        <f>IF(WEEKDAY(BCH$6,T_SE)=4,"S"&amp;TEXT(INT((BCH$6-LOOKUP(BCH$6,DATE(YEAR(BCH$6)+{-1;0;1},1,3)-WEEKDAY(DATE(YEAR(BCH$6)+{-1;0;1},1,3))+2))/7)+1,"00"),"")</f>
        <v/>
      </c>
      <c r="BCI3" s="35" t="str">
        <f>IF(WEEKDAY(BCI$6,T_SE)=4,"S"&amp;TEXT(INT((BCI$6-LOOKUP(BCI$6,DATE(YEAR(BCI$6)+{-1;0;1},1,3)-WEEKDAY(DATE(YEAR(BCI$6)+{-1;0;1},1,3))+2))/7)+1,"00"),"")</f>
        <v/>
      </c>
      <c r="BCJ3" s="35" t="str">
        <f>IF(WEEKDAY(BCJ$6,T_SE)=4,"S"&amp;TEXT(INT((BCJ$6-LOOKUP(BCJ$6,DATE(YEAR(BCJ$6)+{-1;0;1},1,3)-WEEKDAY(DATE(YEAR(BCJ$6)+{-1;0;1},1,3))+2))/7)+1,"00"),"")</f>
        <v/>
      </c>
      <c r="BCK3" s="35" t="str">
        <f>IF(WEEKDAY(BCK$6,T_SE)=4,"S"&amp;TEXT(INT((BCK$6-LOOKUP(BCK$6,DATE(YEAR(BCK$6)+{-1;0;1},1,3)-WEEKDAY(DATE(YEAR(BCK$6)+{-1;0;1},1,3))+2))/7)+1,"00"),"")</f>
        <v/>
      </c>
      <c r="BCL3" s="35" t="str">
        <f>IF(WEEKDAY(BCL$6,T_SE)=4,"S"&amp;TEXT(INT((BCL$6-LOOKUP(BCL$6,DATE(YEAR(BCL$6)+{-1;0;1},1,3)-WEEKDAY(DATE(YEAR(BCL$6)+{-1;0;1},1,3))+2))/7)+1,"00"),"")</f>
        <v/>
      </c>
      <c r="BCM3" s="35" t="str">
        <f>IF(WEEKDAY(BCM$6,T_SE)=4,"S"&amp;TEXT(INT((BCM$6-LOOKUP(BCM$6,DATE(YEAR(BCM$6)+{-1;0;1},1,3)-WEEKDAY(DATE(YEAR(BCM$6)+{-1;0;1},1,3))+2))/7)+1,"00"),"")</f>
        <v/>
      </c>
      <c r="BCN3" s="35" t="str">
        <f>IF(WEEKDAY(BCN$6,T_SE)=4,"S"&amp;TEXT(INT((BCN$6-LOOKUP(BCN$6,DATE(YEAR(BCN$6)+{-1;0;1},1,3)-WEEKDAY(DATE(YEAR(BCN$6)+{-1;0;1},1,3))+2))/7)+1,"00"),"")</f>
        <v/>
      </c>
      <c r="BCO3" s="35" t="str">
        <f>IF(WEEKDAY(BCO$6,T_SE)=4,"S"&amp;TEXT(INT((BCO$6-LOOKUP(BCO$6,DATE(YEAR(BCO$6)+{-1;0;1},1,3)-WEEKDAY(DATE(YEAR(BCO$6)+{-1;0;1},1,3))+2))/7)+1,"00"),"")</f>
        <v/>
      </c>
      <c r="BCP3" s="35" t="str">
        <f>IF(WEEKDAY(BCP$6,T_SE)=4,"S"&amp;TEXT(INT((BCP$6-LOOKUP(BCP$6,DATE(YEAR(BCP$6)+{-1;0;1},1,3)-WEEKDAY(DATE(YEAR(BCP$6)+{-1;0;1},1,3))+2))/7)+1,"00"),"")</f>
        <v/>
      </c>
      <c r="BCQ3" s="35" t="str">
        <f>IF(WEEKDAY(BCQ$6,T_SE)=4,"S"&amp;TEXT(INT((BCQ$6-LOOKUP(BCQ$6,DATE(YEAR(BCQ$6)+{-1;0;1},1,3)-WEEKDAY(DATE(YEAR(BCQ$6)+{-1;0;1},1,3))+2))/7)+1,"00"),"")</f>
        <v/>
      </c>
      <c r="BCR3" s="35" t="str">
        <f>IF(WEEKDAY(BCR$6,T_SE)=4,"S"&amp;TEXT(INT((BCR$6-LOOKUP(BCR$6,DATE(YEAR(BCR$6)+{-1;0;1},1,3)-WEEKDAY(DATE(YEAR(BCR$6)+{-1;0;1},1,3))+2))/7)+1,"00"),"")</f>
        <v/>
      </c>
      <c r="BCS3" s="35" t="str">
        <f>IF(WEEKDAY(BCS$6,T_SE)=4,"S"&amp;TEXT(INT((BCS$6-LOOKUP(BCS$6,DATE(YEAR(BCS$6)+{-1;0;1},1,3)-WEEKDAY(DATE(YEAR(BCS$6)+{-1;0;1},1,3))+2))/7)+1,"00"),"")</f>
        <v/>
      </c>
      <c r="BCT3" s="35" t="str">
        <f>IF(WEEKDAY(BCT$6,T_SE)=4,"S"&amp;TEXT(INT((BCT$6-LOOKUP(BCT$6,DATE(YEAR(BCT$6)+{-1;0;1},1,3)-WEEKDAY(DATE(YEAR(BCT$6)+{-1;0;1},1,3))+2))/7)+1,"00"),"")</f>
        <v/>
      </c>
      <c r="BCU3" s="35" t="str">
        <f>IF(WEEKDAY(BCU$6,T_SE)=4,"S"&amp;TEXT(INT((BCU$6-LOOKUP(BCU$6,DATE(YEAR(BCU$6)+{-1;0;1},1,3)-WEEKDAY(DATE(YEAR(BCU$6)+{-1;0;1},1,3))+2))/7)+1,"00"),"")</f>
        <v>S52</v>
      </c>
      <c r="BCV3" s="35" t="str">
        <f>IF(WEEKDAY(BCV$6,T_SE)=4,"S"&amp;TEXT(INT((BCV$6-LOOKUP(BCV$6,DATE(YEAR(BCV$6)+{-1;0;1},1,3)-WEEKDAY(DATE(YEAR(BCV$6)+{-1;0;1},1,3))+2))/7)+1,"00"),"")</f>
        <v>S52</v>
      </c>
      <c r="BCW3" s="35" t="str">
        <f>IF(WEEKDAY(BCW$6,T_SE)=4,"S"&amp;TEXT(INT((BCW$6-LOOKUP(BCW$6,DATE(YEAR(BCW$6)+{-1;0;1},1,3)-WEEKDAY(DATE(YEAR(BCW$6)+{-1;0;1},1,3))+2))/7)+1,"00"),"")</f>
        <v>S52</v>
      </c>
      <c r="BCX3" s="35" t="str">
        <f>IF(WEEKDAY(BCX$6,T_SE)=4,"S"&amp;TEXT(INT((BCX$6-LOOKUP(BCX$6,DATE(YEAR(BCX$6)+{-1;0;1},1,3)-WEEKDAY(DATE(YEAR(BCX$6)+{-1;0;1},1,3))+2))/7)+1,"00"),"")</f>
        <v>S52</v>
      </c>
      <c r="BCY3" s="35" t="str">
        <f>IF(WEEKDAY(BCY$6,T_SE)=4,"S"&amp;TEXT(INT((BCY$6-LOOKUP(BCY$6,DATE(YEAR(BCY$6)+{-1;0;1},1,3)-WEEKDAY(DATE(YEAR(BCY$6)+{-1;0;1},1,3))+2))/7)+1,"00"),"")</f>
        <v/>
      </c>
      <c r="BCZ3" s="35" t="str">
        <f>IF(WEEKDAY(BCZ$6,T_SE)=4,"S"&amp;TEXT(INT((BCZ$6-LOOKUP(BCZ$6,DATE(YEAR(BCZ$6)+{-1;0;1},1,3)-WEEKDAY(DATE(YEAR(BCZ$6)+{-1;0;1},1,3))+2))/7)+1,"00"),"")</f>
        <v/>
      </c>
      <c r="BDA3" s="35" t="str">
        <f>IF(WEEKDAY(BDA$6,T_SE)=4,"S"&amp;TEXT(INT((BDA$6-LOOKUP(BDA$6,DATE(YEAR(BDA$6)+{-1;0;1},1,3)-WEEKDAY(DATE(YEAR(BDA$6)+{-1;0;1},1,3))+2))/7)+1,"00"),"")</f>
        <v/>
      </c>
      <c r="BDB3" s="35" t="str">
        <f>IF(WEEKDAY(BDB$6,T_SE)=4,"S"&amp;TEXT(INT((BDB$6-LOOKUP(BDB$6,DATE(YEAR(BDB$6)+{-1;0;1},1,3)-WEEKDAY(DATE(YEAR(BDB$6)+{-1;0;1},1,3))+2))/7)+1,"00"),"")</f>
        <v/>
      </c>
      <c r="BDC3" s="35" t="str">
        <f>IF(WEEKDAY(BDC$6,T_SE)=4,"S"&amp;TEXT(INT((BDC$6-LOOKUP(BDC$6,DATE(YEAR(BDC$6)+{-1;0;1},1,3)-WEEKDAY(DATE(YEAR(BDC$6)+{-1;0;1},1,3))+2))/7)+1,"00"),"")</f>
        <v/>
      </c>
      <c r="BDD3" s="35" t="str">
        <f>IF(WEEKDAY(BDD$6,T_SE)=4,"S"&amp;TEXT(INT((BDD$6-LOOKUP(BDD$6,DATE(YEAR(BDD$6)+{-1;0;1},1,3)-WEEKDAY(DATE(YEAR(BDD$6)+{-1;0;1},1,3))+2))/7)+1,"00"),"")</f>
        <v/>
      </c>
      <c r="BDE3" s="35" t="str">
        <f>IF(WEEKDAY(BDE$6,T_SE)=4,"S"&amp;TEXT(INT((BDE$6-LOOKUP(BDE$6,DATE(YEAR(BDE$6)+{-1;0;1},1,3)-WEEKDAY(DATE(YEAR(BDE$6)+{-1;0;1},1,3))+2))/7)+1,"00"),"")</f>
        <v/>
      </c>
      <c r="BDF3" s="35" t="str">
        <f>IF(WEEKDAY(BDF$6,T_SE)=4,"S"&amp;TEXT(INT((BDF$6-LOOKUP(BDF$6,DATE(YEAR(BDF$6)+{-1;0;1},1,3)-WEEKDAY(DATE(YEAR(BDF$6)+{-1;0;1},1,3))+2))/7)+1,"00"),"")</f>
        <v/>
      </c>
      <c r="BDG3" s="35" t="str">
        <f>IF(WEEKDAY(BDG$6,T_SE)=4,"S"&amp;TEXT(INT((BDG$6-LOOKUP(BDG$6,DATE(YEAR(BDG$6)+{-1;0;1},1,3)-WEEKDAY(DATE(YEAR(BDG$6)+{-1;0;1},1,3))+2))/7)+1,"00"),"")</f>
        <v/>
      </c>
      <c r="BDH3" s="35" t="str">
        <f>IF(WEEKDAY(BDH$6,T_SE)=4,"S"&amp;TEXT(INT((BDH$6-LOOKUP(BDH$6,DATE(YEAR(BDH$6)+{-1;0;1},1,3)-WEEKDAY(DATE(YEAR(BDH$6)+{-1;0;1},1,3))+2))/7)+1,"00"),"")</f>
        <v/>
      </c>
      <c r="BDI3" s="35" t="str">
        <f>IF(WEEKDAY(BDI$6,T_SE)=4,"S"&amp;TEXT(INT((BDI$6-LOOKUP(BDI$6,DATE(YEAR(BDI$6)+{-1;0;1},1,3)-WEEKDAY(DATE(YEAR(BDI$6)+{-1;0;1},1,3))+2))/7)+1,"00"),"")</f>
        <v/>
      </c>
      <c r="BDJ3" s="35" t="str">
        <f>IF(WEEKDAY(BDJ$6,T_SE)=4,"S"&amp;TEXT(INT((BDJ$6-LOOKUP(BDJ$6,DATE(YEAR(BDJ$6)+{-1;0;1},1,3)-WEEKDAY(DATE(YEAR(BDJ$6)+{-1;0;1},1,3))+2))/7)+1,"00"),"")</f>
        <v/>
      </c>
      <c r="BDK3" s="35" t="str">
        <f>IF(WEEKDAY(BDK$6,T_SE)=4,"S"&amp;TEXT(INT((BDK$6-LOOKUP(BDK$6,DATE(YEAR(BDK$6)+{-1;0;1},1,3)-WEEKDAY(DATE(YEAR(BDK$6)+{-1;0;1},1,3))+2))/7)+1,"00"),"")</f>
        <v/>
      </c>
      <c r="BDL3" s="35" t="str">
        <f>IF(WEEKDAY(BDL$6,T_SE)=4,"S"&amp;TEXT(INT((BDL$6-LOOKUP(BDL$6,DATE(YEAR(BDL$6)+{-1;0;1},1,3)-WEEKDAY(DATE(YEAR(BDL$6)+{-1;0;1},1,3))+2))/7)+1,"00"),"")</f>
        <v/>
      </c>
      <c r="BDM3" s="35" t="str">
        <f>IF(WEEKDAY(BDM$6,T_SE)=4,"S"&amp;TEXT(INT((BDM$6-LOOKUP(BDM$6,DATE(YEAR(BDM$6)+{-1;0;1},1,3)-WEEKDAY(DATE(YEAR(BDM$6)+{-1;0;1},1,3))+2))/7)+1,"00"),"")</f>
        <v/>
      </c>
      <c r="BDN3" s="35" t="str">
        <f>IF(WEEKDAY(BDN$6,T_SE)=4,"S"&amp;TEXT(INT((BDN$6-LOOKUP(BDN$6,DATE(YEAR(BDN$6)+{-1;0;1},1,3)-WEEKDAY(DATE(YEAR(BDN$6)+{-1;0;1},1,3))+2))/7)+1,"00"),"")</f>
        <v/>
      </c>
      <c r="BDO3" s="35" t="str">
        <f>IF(WEEKDAY(BDO$6,T_SE)=4,"S"&amp;TEXT(INT((BDO$6-LOOKUP(BDO$6,DATE(YEAR(BDO$6)+{-1;0;1},1,3)-WEEKDAY(DATE(YEAR(BDO$6)+{-1;0;1},1,3))+2))/7)+1,"00"),"")</f>
        <v/>
      </c>
      <c r="BDP3" s="35" t="str">
        <f>IF(WEEKDAY(BDP$6,T_SE)=4,"S"&amp;TEXT(INT((BDP$6-LOOKUP(BDP$6,DATE(YEAR(BDP$6)+{-1;0;1},1,3)-WEEKDAY(DATE(YEAR(BDP$6)+{-1;0;1},1,3))+2))/7)+1,"00"),"")</f>
        <v/>
      </c>
      <c r="BDQ3" s="35" t="str">
        <f>IF(WEEKDAY(BDQ$6,T_SE)=4,"S"&amp;TEXT(INT((BDQ$6-LOOKUP(BDQ$6,DATE(YEAR(BDQ$6)+{-1;0;1},1,3)-WEEKDAY(DATE(YEAR(BDQ$6)+{-1;0;1},1,3))+2))/7)+1,"00"),"")</f>
        <v/>
      </c>
      <c r="BDR3" s="35" t="str">
        <f>IF(WEEKDAY(BDR$6,T_SE)=4,"S"&amp;TEXT(INT((BDR$6-LOOKUP(BDR$6,DATE(YEAR(BDR$6)+{-1;0;1},1,3)-WEEKDAY(DATE(YEAR(BDR$6)+{-1;0;1},1,3))+2))/7)+1,"00"),"")</f>
        <v/>
      </c>
      <c r="BDS3" s="35" t="str">
        <f>IF(WEEKDAY(BDS$6,T_SE)=4,"S"&amp;TEXT(INT((BDS$6-LOOKUP(BDS$6,DATE(YEAR(BDS$6)+{-1;0;1},1,3)-WEEKDAY(DATE(YEAR(BDS$6)+{-1;0;1},1,3))+2))/7)+1,"00"),"")</f>
        <v/>
      </c>
      <c r="BDT3" s="35" t="str">
        <f>IF(WEEKDAY(BDT$6,T_SE)=4,"S"&amp;TEXT(INT((BDT$6-LOOKUP(BDT$6,DATE(YEAR(BDT$6)+{-1;0;1},1,3)-WEEKDAY(DATE(YEAR(BDT$6)+{-1;0;1},1,3))+2))/7)+1,"00"),"")</f>
        <v/>
      </c>
      <c r="BDU3" s="35" t="str">
        <f>IF(WEEKDAY(BDU$6,T_SE)=4,"S"&amp;TEXT(INT((BDU$6-LOOKUP(BDU$6,DATE(YEAR(BDU$6)+{-1;0;1},1,3)-WEEKDAY(DATE(YEAR(BDU$6)+{-1;0;1},1,3))+2))/7)+1,"00"),"")</f>
        <v/>
      </c>
      <c r="BDV3" s="35" t="str">
        <f>IF(WEEKDAY(BDV$6,T_SE)=4,"S"&amp;TEXT(INT((BDV$6-LOOKUP(BDV$6,DATE(YEAR(BDV$6)+{-1;0;1},1,3)-WEEKDAY(DATE(YEAR(BDV$6)+{-1;0;1},1,3))+2))/7)+1,"00"),"")</f>
        <v/>
      </c>
      <c r="BDW3" s="35" t="str">
        <f>IF(WEEKDAY(BDW$6,T_SE)=4,"S"&amp;TEXT(INT((BDW$6-LOOKUP(BDW$6,DATE(YEAR(BDW$6)+{-1;0;1},1,3)-WEEKDAY(DATE(YEAR(BDW$6)+{-1;0;1},1,3))+2))/7)+1,"00"),"")</f>
        <v>S01</v>
      </c>
      <c r="BDX3" s="35" t="str">
        <f>IF(WEEKDAY(BDX$6,T_SE)=4,"S"&amp;TEXT(INT((BDX$6-LOOKUP(BDX$6,DATE(YEAR(BDX$6)+{-1;0;1},1,3)-WEEKDAY(DATE(YEAR(BDX$6)+{-1;0;1},1,3))+2))/7)+1,"00"),"")</f>
        <v>S01</v>
      </c>
      <c r="BDY3" s="35" t="str">
        <f>IF(WEEKDAY(BDY$6,T_SE)=4,"S"&amp;TEXT(INT((BDY$6-LOOKUP(BDY$6,DATE(YEAR(BDY$6)+{-1;0;1},1,3)-WEEKDAY(DATE(YEAR(BDY$6)+{-1;0;1},1,3))+2))/7)+1,"00"),"")</f>
        <v>S01</v>
      </c>
      <c r="BDZ3" s="35" t="str">
        <f>IF(WEEKDAY(BDZ$6,T_SE)=4,"S"&amp;TEXT(INT((BDZ$6-LOOKUP(BDZ$6,DATE(YEAR(BDZ$6)+{-1;0;1},1,3)-WEEKDAY(DATE(YEAR(BDZ$6)+{-1;0;1},1,3))+2))/7)+1,"00"),"")</f>
        <v>S01</v>
      </c>
      <c r="BEA3" s="35" t="str">
        <f>IF(WEEKDAY(BEA$6,T_SE)=4,"S"&amp;TEXT(INT((BEA$6-LOOKUP(BEA$6,DATE(YEAR(BEA$6)+{-1;0;1},1,3)-WEEKDAY(DATE(YEAR(BEA$6)+{-1;0;1},1,3))+2))/7)+1,"00"),"")</f>
        <v/>
      </c>
      <c r="BEB3" s="35" t="str">
        <f>IF(WEEKDAY(BEB$6,T_SE)=4,"S"&amp;TEXT(INT((BEB$6-LOOKUP(BEB$6,DATE(YEAR(BEB$6)+{-1;0;1},1,3)-WEEKDAY(DATE(YEAR(BEB$6)+{-1;0;1},1,3))+2))/7)+1,"00"),"")</f>
        <v/>
      </c>
      <c r="BEC3" s="35" t="str">
        <f>IF(WEEKDAY(BEC$6,T_SE)=4,"S"&amp;TEXT(INT((BEC$6-LOOKUP(BEC$6,DATE(YEAR(BEC$6)+{-1;0;1},1,3)-WEEKDAY(DATE(YEAR(BEC$6)+{-1;0;1},1,3))+2))/7)+1,"00"),"")</f>
        <v/>
      </c>
      <c r="BED3" s="35" t="str">
        <f>IF(WEEKDAY(BED$6,T_SE)=4,"S"&amp;TEXT(INT((BED$6-LOOKUP(BED$6,DATE(YEAR(BED$6)+{-1;0;1},1,3)-WEEKDAY(DATE(YEAR(BED$6)+{-1;0;1},1,3))+2))/7)+1,"00"),"")</f>
        <v/>
      </c>
      <c r="BEE3" s="35" t="str">
        <f>IF(WEEKDAY(BEE$6,T_SE)=4,"S"&amp;TEXT(INT((BEE$6-LOOKUP(BEE$6,DATE(YEAR(BEE$6)+{-1;0;1},1,3)-WEEKDAY(DATE(YEAR(BEE$6)+{-1;0;1},1,3))+2))/7)+1,"00"),"")</f>
        <v/>
      </c>
      <c r="BEF3" s="35" t="str">
        <f>IF(WEEKDAY(BEF$6,T_SE)=4,"S"&amp;TEXT(INT((BEF$6-LOOKUP(BEF$6,DATE(YEAR(BEF$6)+{-1;0;1},1,3)-WEEKDAY(DATE(YEAR(BEF$6)+{-1;0;1},1,3))+2))/7)+1,"00"),"")</f>
        <v/>
      </c>
      <c r="BEG3" s="35" t="str">
        <f>IF(WEEKDAY(BEG$6,T_SE)=4,"S"&amp;TEXT(INT((BEG$6-LOOKUP(BEG$6,DATE(YEAR(BEG$6)+{-1;0;1},1,3)-WEEKDAY(DATE(YEAR(BEG$6)+{-1;0;1},1,3))+2))/7)+1,"00"),"")</f>
        <v/>
      </c>
      <c r="BEH3" s="35" t="str">
        <f>IF(WEEKDAY(BEH$6,T_SE)=4,"S"&amp;TEXT(INT((BEH$6-LOOKUP(BEH$6,DATE(YEAR(BEH$6)+{-1;0;1},1,3)-WEEKDAY(DATE(YEAR(BEH$6)+{-1;0;1},1,3))+2))/7)+1,"00"),"")</f>
        <v/>
      </c>
      <c r="BEI3" s="35" t="str">
        <f>IF(WEEKDAY(BEI$6,T_SE)=4,"S"&amp;TEXT(INT((BEI$6-LOOKUP(BEI$6,DATE(YEAR(BEI$6)+{-1;0;1},1,3)-WEEKDAY(DATE(YEAR(BEI$6)+{-1;0;1},1,3))+2))/7)+1,"00"),"")</f>
        <v/>
      </c>
      <c r="BEJ3" s="35" t="str">
        <f>IF(WEEKDAY(BEJ$6,T_SE)=4,"S"&amp;TEXT(INT((BEJ$6-LOOKUP(BEJ$6,DATE(YEAR(BEJ$6)+{-1;0;1},1,3)-WEEKDAY(DATE(YEAR(BEJ$6)+{-1;0;1},1,3))+2))/7)+1,"00"),"")</f>
        <v/>
      </c>
      <c r="BEK3" s="35" t="str">
        <f>IF(WEEKDAY(BEK$6,T_SE)=4,"S"&amp;TEXT(INT((BEK$6-LOOKUP(BEK$6,DATE(YEAR(BEK$6)+{-1;0;1},1,3)-WEEKDAY(DATE(YEAR(BEK$6)+{-1;0;1},1,3))+2))/7)+1,"00"),"")</f>
        <v/>
      </c>
      <c r="BEL3" s="35" t="str">
        <f>IF(WEEKDAY(BEL$6,T_SE)=4,"S"&amp;TEXT(INT((BEL$6-LOOKUP(BEL$6,DATE(YEAR(BEL$6)+{-1;0;1},1,3)-WEEKDAY(DATE(YEAR(BEL$6)+{-1;0;1},1,3))+2))/7)+1,"00"),"")</f>
        <v/>
      </c>
      <c r="BEM3" s="35" t="str">
        <f>IF(WEEKDAY(BEM$6,T_SE)=4,"S"&amp;TEXT(INT((BEM$6-LOOKUP(BEM$6,DATE(YEAR(BEM$6)+{-1;0;1},1,3)-WEEKDAY(DATE(YEAR(BEM$6)+{-1;0;1},1,3))+2))/7)+1,"00"),"")</f>
        <v/>
      </c>
      <c r="BEN3" s="35" t="str">
        <f>IF(WEEKDAY(BEN$6,T_SE)=4,"S"&amp;TEXT(INT((BEN$6-LOOKUP(BEN$6,DATE(YEAR(BEN$6)+{-1;0;1},1,3)-WEEKDAY(DATE(YEAR(BEN$6)+{-1;0;1},1,3))+2))/7)+1,"00"),"")</f>
        <v/>
      </c>
      <c r="BEO3" s="35" t="str">
        <f>IF(WEEKDAY(BEO$6,T_SE)=4,"S"&amp;TEXT(INT((BEO$6-LOOKUP(BEO$6,DATE(YEAR(BEO$6)+{-1;0;1},1,3)-WEEKDAY(DATE(YEAR(BEO$6)+{-1;0;1},1,3))+2))/7)+1,"00"),"")</f>
        <v/>
      </c>
      <c r="BEP3" s="35" t="str">
        <f>IF(WEEKDAY(BEP$6,T_SE)=4,"S"&amp;TEXT(INT((BEP$6-LOOKUP(BEP$6,DATE(YEAR(BEP$6)+{-1;0;1},1,3)-WEEKDAY(DATE(YEAR(BEP$6)+{-1;0;1},1,3))+2))/7)+1,"00"),"")</f>
        <v/>
      </c>
      <c r="BEQ3" s="35" t="str">
        <f>IF(WEEKDAY(BEQ$6,T_SE)=4,"S"&amp;TEXT(INT((BEQ$6-LOOKUP(BEQ$6,DATE(YEAR(BEQ$6)+{-1;0;1},1,3)-WEEKDAY(DATE(YEAR(BEQ$6)+{-1;0;1},1,3))+2))/7)+1,"00"),"")</f>
        <v/>
      </c>
      <c r="BER3" s="35" t="str">
        <f>IF(WEEKDAY(BER$6,T_SE)=4,"S"&amp;TEXT(INT((BER$6-LOOKUP(BER$6,DATE(YEAR(BER$6)+{-1;0;1},1,3)-WEEKDAY(DATE(YEAR(BER$6)+{-1;0;1},1,3))+2))/7)+1,"00"),"")</f>
        <v/>
      </c>
      <c r="BES3" s="35" t="str">
        <f>IF(WEEKDAY(BES$6,T_SE)=4,"S"&amp;TEXT(INT((BES$6-LOOKUP(BES$6,DATE(YEAR(BES$6)+{-1;0;1},1,3)-WEEKDAY(DATE(YEAR(BES$6)+{-1;0;1},1,3))+2))/7)+1,"00"),"")</f>
        <v/>
      </c>
      <c r="BET3" s="35" t="str">
        <f>IF(WEEKDAY(BET$6,T_SE)=4,"S"&amp;TEXT(INT((BET$6-LOOKUP(BET$6,DATE(YEAR(BET$6)+{-1;0;1},1,3)-WEEKDAY(DATE(YEAR(BET$6)+{-1;0;1},1,3))+2))/7)+1,"00"),"")</f>
        <v/>
      </c>
      <c r="BEU3" s="35" t="str">
        <f>IF(WEEKDAY(BEU$6,T_SE)=4,"S"&amp;TEXT(INT((BEU$6-LOOKUP(BEU$6,DATE(YEAR(BEU$6)+{-1;0;1},1,3)-WEEKDAY(DATE(YEAR(BEU$6)+{-1;0;1},1,3))+2))/7)+1,"00"),"")</f>
        <v/>
      </c>
      <c r="BEV3" s="35" t="str">
        <f>IF(WEEKDAY(BEV$6,T_SE)=4,"S"&amp;TEXT(INT((BEV$6-LOOKUP(BEV$6,DATE(YEAR(BEV$6)+{-1;0;1},1,3)-WEEKDAY(DATE(YEAR(BEV$6)+{-1;0;1},1,3))+2))/7)+1,"00"),"")</f>
        <v/>
      </c>
      <c r="BEW3" s="35" t="str">
        <f>IF(WEEKDAY(BEW$6,T_SE)=4,"S"&amp;TEXT(INT((BEW$6-LOOKUP(BEW$6,DATE(YEAR(BEW$6)+{-1;0;1},1,3)-WEEKDAY(DATE(YEAR(BEW$6)+{-1;0;1},1,3))+2))/7)+1,"00"),"")</f>
        <v/>
      </c>
      <c r="BEX3" s="35" t="str">
        <f>IF(WEEKDAY(BEX$6,T_SE)=4,"S"&amp;TEXT(INT((BEX$6-LOOKUP(BEX$6,DATE(YEAR(BEX$6)+{-1;0;1},1,3)-WEEKDAY(DATE(YEAR(BEX$6)+{-1;0;1},1,3))+2))/7)+1,"00"),"")</f>
        <v/>
      </c>
      <c r="BEY3" s="35" t="str">
        <f>IF(WEEKDAY(BEY$6,T_SE)=4,"S"&amp;TEXT(INT((BEY$6-LOOKUP(BEY$6,DATE(YEAR(BEY$6)+{-1;0;1},1,3)-WEEKDAY(DATE(YEAR(BEY$6)+{-1;0;1},1,3))+2))/7)+1,"00"),"")</f>
        <v>S02</v>
      </c>
      <c r="BEZ3" s="35" t="str">
        <f>IF(WEEKDAY(BEZ$6,T_SE)=4,"S"&amp;TEXT(INT((BEZ$6-LOOKUP(BEZ$6,DATE(YEAR(BEZ$6)+{-1;0;1},1,3)-WEEKDAY(DATE(YEAR(BEZ$6)+{-1;0;1},1,3))+2))/7)+1,"00"),"")</f>
        <v>S02</v>
      </c>
      <c r="BFA3" s="35" t="str">
        <f>IF(WEEKDAY(BFA$6,T_SE)=4,"S"&amp;TEXT(INT((BFA$6-LOOKUP(BFA$6,DATE(YEAR(BFA$6)+{-1;0;1},1,3)-WEEKDAY(DATE(YEAR(BFA$6)+{-1;0;1},1,3))+2))/7)+1,"00"),"")</f>
        <v>S02</v>
      </c>
      <c r="BFB3" s="35" t="str">
        <f>IF(WEEKDAY(BFB$6,T_SE)=4,"S"&amp;TEXT(INT((BFB$6-LOOKUP(BFB$6,DATE(YEAR(BFB$6)+{-1;0;1},1,3)-WEEKDAY(DATE(YEAR(BFB$6)+{-1;0;1},1,3))+2))/7)+1,"00"),"")</f>
        <v>S02</v>
      </c>
      <c r="BFC3" s="35" t="str">
        <f>IF(WEEKDAY(BFC$6,T_SE)=4,"S"&amp;TEXT(INT((BFC$6-LOOKUP(BFC$6,DATE(YEAR(BFC$6)+{-1;0;1},1,3)-WEEKDAY(DATE(YEAR(BFC$6)+{-1;0;1},1,3))+2))/7)+1,"00"),"")</f>
        <v/>
      </c>
      <c r="BFD3" s="35" t="str">
        <f>IF(WEEKDAY(BFD$6,T_SE)=4,"S"&amp;TEXT(INT((BFD$6-LOOKUP(BFD$6,DATE(YEAR(BFD$6)+{-1;0;1},1,3)-WEEKDAY(DATE(YEAR(BFD$6)+{-1;0;1},1,3))+2))/7)+1,"00"),"")</f>
        <v/>
      </c>
      <c r="BFE3" s="35" t="str">
        <f>IF(WEEKDAY(BFE$6,T_SE)=4,"S"&amp;TEXT(INT((BFE$6-LOOKUP(BFE$6,DATE(YEAR(BFE$6)+{-1;0;1},1,3)-WEEKDAY(DATE(YEAR(BFE$6)+{-1;0;1},1,3))+2))/7)+1,"00"),"")</f>
        <v/>
      </c>
      <c r="BFF3" s="35" t="str">
        <f>IF(WEEKDAY(BFF$6,T_SE)=4,"S"&amp;TEXT(INT((BFF$6-LOOKUP(BFF$6,DATE(YEAR(BFF$6)+{-1;0;1},1,3)-WEEKDAY(DATE(YEAR(BFF$6)+{-1;0;1},1,3))+2))/7)+1,"00"),"")</f>
        <v/>
      </c>
      <c r="BFG3" s="35" t="str">
        <f>IF(WEEKDAY(BFG$6,T_SE)=4,"S"&amp;TEXT(INT((BFG$6-LOOKUP(BFG$6,DATE(YEAR(BFG$6)+{-1;0;1},1,3)-WEEKDAY(DATE(YEAR(BFG$6)+{-1;0;1},1,3))+2))/7)+1,"00"),"")</f>
        <v/>
      </c>
      <c r="BFH3" s="35" t="str">
        <f>IF(WEEKDAY(BFH$6,T_SE)=4,"S"&amp;TEXT(INT((BFH$6-LOOKUP(BFH$6,DATE(YEAR(BFH$6)+{-1;0;1},1,3)-WEEKDAY(DATE(YEAR(BFH$6)+{-1;0;1},1,3))+2))/7)+1,"00"),"")</f>
        <v/>
      </c>
      <c r="BFI3" s="35" t="str">
        <f>IF(WEEKDAY(BFI$6,T_SE)=4,"S"&amp;TEXT(INT((BFI$6-LOOKUP(BFI$6,DATE(YEAR(BFI$6)+{-1;0;1},1,3)-WEEKDAY(DATE(YEAR(BFI$6)+{-1;0;1},1,3))+2))/7)+1,"00"),"")</f>
        <v/>
      </c>
      <c r="BFJ3" s="35" t="str">
        <f>IF(WEEKDAY(BFJ$6,T_SE)=4,"S"&amp;TEXT(INT((BFJ$6-LOOKUP(BFJ$6,DATE(YEAR(BFJ$6)+{-1;0;1},1,3)-WEEKDAY(DATE(YEAR(BFJ$6)+{-1;0;1},1,3))+2))/7)+1,"00"),"")</f>
        <v/>
      </c>
      <c r="BFK3" s="35" t="str">
        <f>IF(WEEKDAY(BFK$6,T_SE)=4,"S"&amp;TEXT(INT((BFK$6-LOOKUP(BFK$6,DATE(YEAR(BFK$6)+{-1;0;1},1,3)-WEEKDAY(DATE(YEAR(BFK$6)+{-1;0;1},1,3))+2))/7)+1,"00"),"")</f>
        <v/>
      </c>
      <c r="BFL3" s="35" t="str">
        <f>IF(WEEKDAY(BFL$6,T_SE)=4,"S"&amp;TEXT(INT((BFL$6-LOOKUP(BFL$6,DATE(YEAR(BFL$6)+{-1;0;1},1,3)-WEEKDAY(DATE(YEAR(BFL$6)+{-1;0;1},1,3))+2))/7)+1,"00"),"")</f>
        <v/>
      </c>
      <c r="BFM3" s="35" t="str">
        <f>IF(WEEKDAY(BFM$6,T_SE)=4,"S"&amp;TEXT(INT((BFM$6-LOOKUP(BFM$6,DATE(YEAR(BFM$6)+{-1;0;1},1,3)-WEEKDAY(DATE(YEAR(BFM$6)+{-1;0;1},1,3))+2))/7)+1,"00"),"")</f>
        <v/>
      </c>
      <c r="BFN3" s="35" t="str">
        <f>IF(WEEKDAY(BFN$6,T_SE)=4,"S"&amp;TEXT(INT((BFN$6-LOOKUP(BFN$6,DATE(YEAR(BFN$6)+{-1;0;1},1,3)-WEEKDAY(DATE(YEAR(BFN$6)+{-1;0;1},1,3))+2))/7)+1,"00"),"")</f>
        <v/>
      </c>
      <c r="BFO3" s="40" t="str">
        <f>IF(WEEKDAY(BFO$6,T_SE)=4,"S"&amp;TEXT(INT((BFO$6-LOOKUP(BFO$6,DATE(YEAR(BFO$6)+{-1;0;1},1,3)-WEEKDAY(DATE(YEAR(BFO$6)+{-1;0;1},1,3))+2))/7)+1,"00"),"")</f>
        <v/>
      </c>
      <c r="BFP3" s="40" t="str">
        <f>IF(WEEKDAY(BFP$6,T_SE)=4,"S"&amp;TEXT(INT((BFP$6-LOOKUP(BFP$6,DATE(YEAR(BFP$6)+{-1;0;1},1,3)-WEEKDAY(DATE(YEAR(BFP$6)+{-1;0;1},1,3))+2))/7)+1,"00"),"")</f>
        <v/>
      </c>
      <c r="BFQ3" s="40" t="str">
        <f>IF(WEEKDAY(BFQ$6,T_SE)=4,"S"&amp;TEXT(INT((BFQ$6-LOOKUP(BFQ$6,DATE(YEAR(BFQ$6)+{-1;0;1},1,3)-WEEKDAY(DATE(YEAR(BFQ$6)+{-1;0;1},1,3))+2))/7)+1,"00"),"")</f>
        <v/>
      </c>
      <c r="BFR3" s="40" t="str">
        <f>IF(WEEKDAY(BFR$6,T_SE)=4,"S"&amp;TEXT(INT((BFR$6-LOOKUP(BFR$6,DATE(YEAR(BFR$6)+{-1;0;1},1,3)-WEEKDAY(DATE(YEAR(BFR$6)+{-1;0;1},1,3))+2))/7)+1,"00"),"")</f>
        <v/>
      </c>
      <c r="BFS3" s="40" t="str">
        <f>IF(WEEKDAY(BFS$6,T_SE)=4,"S"&amp;TEXT(INT((BFS$6-LOOKUP(BFS$6,DATE(YEAR(BFS$6)+{-1;0;1},1,3)-WEEKDAY(DATE(YEAR(BFS$6)+{-1;0;1},1,3))+2))/7)+1,"00"),"")</f>
        <v/>
      </c>
      <c r="BFT3" s="40" t="str">
        <f>IF(WEEKDAY(BFT$6,T_SE)=4,"S"&amp;TEXT(INT((BFT$6-LOOKUP(BFT$6,DATE(YEAR(BFT$6)+{-1;0;1},1,3)-WEEKDAY(DATE(YEAR(BFT$6)+{-1;0;1},1,3))+2))/7)+1,"00"),"")</f>
        <v/>
      </c>
      <c r="BFU3" s="40" t="str">
        <f>IF(WEEKDAY(BFU$6,T_SE)=4,"S"&amp;TEXT(INT((BFU$6-LOOKUP(BFU$6,DATE(YEAR(BFU$6)+{-1;0;1},1,3)-WEEKDAY(DATE(YEAR(BFU$6)+{-1;0;1},1,3))+2))/7)+1,"00"),"")</f>
        <v/>
      </c>
      <c r="BFV3" s="40" t="str">
        <f>IF(WEEKDAY(BFV$6,T_SE)=4,"S"&amp;TEXT(INT((BFV$6-LOOKUP(BFV$6,DATE(YEAR(BFV$6)+{-1;0;1},1,3)-WEEKDAY(DATE(YEAR(BFV$6)+{-1;0;1},1,3))+2))/7)+1,"00"),"")</f>
        <v/>
      </c>
    </row>
    <row r="4" spans="1:3716" x14ac:dyDescent="0.25">
      <c r="A4" s="37"/>
      <c r="B4" s="37"/>
      <c r="C4" s="56"/>
      <c r="D4" s="56"/>
      <c r="E4" s="56"/>
      <c r="F4" s="56"/>
      <c r="G4" s="42"/>
      <c r="H4" s="37"/>
      <c r="I4" s="37"/>
      <c r="J4" s="56"/>
      <c r="K4" s="37"/>
      <c r="L4" s="56"/>
      <c r="M4" s="37"/>
      <c r="N4" s="84"/>
      <c r="O4" s="73" t="str">
        <f>X3</f>
        <v>S01</v>
      </c>
      <c r="P4" s="73"/>
      <c r="Q4" s="73"/>
      <c r="R4" s="73"/>
      <c r="S4" s="73"/>
      <c r="T4" s="73"/>
      <c r="U4" s="73"/>
      <c r="V4" s="73"/>
      <c r="W4" s="73"/>
      <c r="X4" s="73"/>
      <c r="Y4" s="73"/>
      <c r="Z4" s="73"/>
      <c r="AA4" s="73"/>
      <c r="AB4" s="73"/>
      <c r="AC4" s="73"/>
      <c r="AD4" s="73"/>
      <c r="AE4" s="73"/>
      <c r="AF4" s="73"/>
      <c r="AG4" s="73"/>
      <c r="AH4" s="73"/>
      <c r="AI4" s="73"/>
      <c r="AJ4" s="73"/>
      <c r="AK4" s="73"/>
      <c r="AL4" s="73"/>
      <c r="AM4" s="73" t="str">
        <f>AZ3</f>
        <v>S02</v>
      </c>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t="str">
        <f>CB3</f>
        <v>S03</v>
      </c>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t="str">
        <f>DD3</f>
        <v>S04</v>
      </c>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t="str">
        <f>EF3</f>
        <v>S05</v>
      </c>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t="str">
        <f>FH3</f>
        <v>S06</v>
      </c>
      <c r="EV4" s="73"/>
      <c r="EW4" s="73"/>
      <c r="EX4" s="73"/>
      <c r="EY4" s="73"/>
      <c r="EZ4" s="73"/>
      <c r="FA4" s="73"/>
      <c r="FB4" s="73"/>
      <c r="FC4" s="73"/>
      <c r="FD4" s="73"/>
      <c r="FE4" s="73"/>
      <c r="FF4" s="73"/>
      <c r="FG4" s="73"/>
      <c r="FH4" s="73"/>
      <c r="FI4" s="73"/>
      <c r="FJ4" s="73"/>
      <c r="FK4" s="73"/>
      <c r="FL4" s="73"/>
      <c r="FM4" s="73"/>
      <c r="FN4" s="73"/>
      <c r="FO4" s="73"/>
      <c r="FP4" s="73"/>
      <c r="FQ4" s="73"/>
      <c r="FR4" s="73"/>
      <c r="FS4" s="73"/>
      <c r="FT4" s="73"/>
      <c r="FU4" s="73"/>
      <c r="FV4" s="73"/>
      <c r="FW4" s="73" t="str">
        <f>GJ3</f>
        <v>S07</v>
      </c>
      <c r="FX4" s="73"/>
      <c r="FY4" s="73"/>
      <c r="FZ4" s="73"/>
      <c r="GA4" s="73"/>
      <c r="GB4" s="73"/>
      <c r="GC4" s="73"/>
      <c r="GD4" s="73"/>
      <c r="GE4" s="73"/>
      <c r="GF4" s="73"/>
      <c r="GG4" s="73"/>
      <c r="GH4" s="73"/>
      <c r="GI4" s="73"/>
      <c r="GJ4" s="73"/>
      <c r="GK4" s="73"/>
      <c r="GL4" s="73"/>
      <c r="GM4" s="73"/>
      <c r="GN4" s="73"/>
      <c r="GO4" s="73"/>
      <c r="GP4" s="73"/>
      <c r="GQ4" s="73"/>
      <c r="GR4" s="73"/>
      <c r="GS4" s="73"/>
      <c r="GT4" s="73"/>
      <c r="GU4" s="73"/>
      <c r="GV4" s="73"/>
      <c r="GW4" s="73"/>
      <c r="GX4" s="73"/>
      <c r="GY4" s="73" t="str">
        <f>HL3</f>
        <v>S08</v>
      </c>
      <c r="GZ4" s="73"/>
      <c r="HA4" s="73"/>
      <c r="HB4" s="73"/>
      <c r="HC4" s="73"/>
      <c r="HD4" s="73"/>
      <c r="HE4" s="73"/>
      <c r="HF4" s="73"/>
      <c r="HG4" s="73"/>
      <c r="HH4" s="73"/>
      <c r="HI4" s="73"/>
      <c r="HJ4" s="73"/>
      <c r="HK4" s="73"/>
      <c r="HL4" s="73"/>
      <c r="HM4" s="73"/>
      <c r="HN4" s="73"/>
      <c r="HO4" s="73"/>
      <c r="HP4" s="73"/>
      <c r="HQ4" s="73"/>
      <c r="HR4" s="73"/>
      <c r="HS4" s="73"/>
      <c r="HT4" s="73"/>
      <c r="HU4" s="73"/>
      <c r="HV4" s="73"/>
      <c r="HW4" s="73"/>
      <c r="HX4" s="73"/>
      <c r="HY4" s="73"/>
      <c r="HZ4" s="73"/>
      <c r="IA4" s="73" t="str">
        <f>IN3</f>
        <v>S09</v>
      </c>
      <c r="IB4" s="73"/>
      <c r="IC4" s="73"/>
      <c r="ID4" s="73"/>
      <c r="IE4" s="73"/>
      <c r="IF4" s="73"/>
      <c r="IG4" s="73"/>
      <c r="IH4" s="73"/>
      <c r="II4" s="73"/>
      <c r="IJ4" s="73"/>
      <c r="IK4" s="73"/>
      <c r="IL4" s="73"/>
      <c r="IM4" s="73"/>
      <c r="IN4" s="73"/>
      <c r="IO4" s="73"/>
      <c r="IP4" s="73"/>
      <c r="IQ4" s="73"/>
      <c r="IR4" s="73"/>
      <c r="IS4" s="73"/>
      <c r="IT4" s="73"/>
      <c r="IU4" s="73"/>
      <c r="IV4" s="73"/>
      <c r="IW4" s="73"/>
      <c r="IX4" s="73"/>
      <c r="IY4" s="73"/>
      <c r="IZ4" s="73"/>
      <c r="JA4" s="73"/>
      <c r="JB4" s="73"/>
      <c r="JC4" s="73" t="str">
        <f>JP3</f>
        <v>S10</v>
      </c>
      <c r="JD4" s="73"/>
      <c r="JE4" s="73"/>
      <c r="JF4" s="73"/>
      <c r="JG4" s="73"/>
      <c r="JH4" s="73"/>
      <c r="JI4" s="73"/>
      <c r="JJ4" s="73"/>
      <c r="JK4" s="73"/>
      <c r="JL4" s="73"/>
      <c r="JM4" s="73"/>
      <c r="JN4" s="73"/>
      <c r="JO4" s="73"/>
      <c r="JP4" s="73"/>
      <c r="JQ4" s="73"/>
      <c r="JR4" s="73"/>
      <c r="JS4" s="73"/>
      <c r="JT4" s="73"/>
      <c r="JU4" s="73"/>
      <c r="JV4" s="73"/>
      <c r="JW4" s="73"/>
      <c r="JX4" s="73"/>
      <c r="JY4" s="73"/>
      <c r="JZ4" s="73"/>
      <c r="KA4" s="73"/>
      <c r="KB4" s="73"/>
      <c r="KC4" s="73"/>
      <c r="KD4" s="73"/>
      <c r="KE4" s="73" t="str">
        <f>KR3</f>
        <v>S11</v>
      </c>
      <c r="KF4" s="73"/>
      <c r="KG4" s="73"/>
      <c r="KH4" s="73"/>
      <c r="KI4" s="73"/>
      <c r="KJ4" s="73"/>
      <c r="KK4" s="73"/>
      <c r="KL4" s="73"/>
      <c r="KM4" s="73"/>
      <c r="KN4" s="73"/>
      <c r="KO4" s="73"/>
      <c r="KP4" s="73"/>
      <c r="KQ4" s="73"/>
      <c r="KR4" s="73"/>
      <c r="KS4" s="73"/>
      <c r="KT4" s="73"/>
      <c r="KU4" s="73"/>
      <c r="KV4" s="73"/>
      <c r="KW4" s="73"/>
      <c r="KX4" s="73"/>
      <c r="KY4" s="73"/>
      <c r="KZ4" s="73"/>
      <c r="LA4" s="73"/>
      <c r="LB4" s="73"/>
      <c r="LC4" s="73"/>
      <c r="LD4" s="73"/>
      <c r="LE4" s="73"/>
      <c r="LF4" s="73"/>
      <c r="LG4" s="73" t="str">
        <f>LT3</f>
        <v>S12</v>
      </c>
      <c r="LH4" s="73"/>
      <c r="LI4" s="73"/>
      <c r="LJ4" s="73"/>
      <c r="LK4" s="73"/>
      <c r="LL4" s="73"/>
      <c r="LM4" s="73"/>
      <c r="LN4" s="73"/>
      <c r="LO4" s="73"/>
      <c r="LP4" s="73"/>
      <c r="LQ4" s="73"/>
      <c r="LR4" s="73"/>
      <c r="LS4" s="73"/>
      <c r="LT4" s="73"/>
      <c r="LU4" s="73"/>
      <c r="LV4" s="73"/>
      <c r="LW4" s="73"/>
      <c r="LX4" s="73"/>
      <c r="LY4" s="73"/>
      <c r="LZ4" s="73"/>
      <c r="MA4" s="73"/>
      <c r="MB4" s="73"/>
      <c r="MC4" s="73"/>
      <c r="MD4" s="73"/>
      <c r="ME4" s="73"/>
      <c r="MF4" s="73"/>
      <c r="MG4" s="73"/>
      <c r="MH4" s="73"/>
      <c r="MI4" s="73" t="str">
        <f>MV3</f>
        <v>S13</v>
      </c>
      <c r="MJ4" s="73"/>
      <c r="MK4" s="73"/>
      <c r="ML4" s="73"/>
      <c r="MM4" s="73"/>
      <c r="MN4" s="73"/>
      <c r="MO4" s="73"/>
      <c r="MP4" s="73"/>
      <c r="MQ4" s="73"/>
      <c r="MR4" s="73"/>
      <c r="MS4" s="73"/>
      <c r="MT4" s="73"/>
      <c r="MU4" s="73"/>
      <c r="MV4" s="73"/>
      <c r="MW4" s="73"/>
      <c r="MX4" s="73"/>
      <c r="MY4" s="73"/>
      <c r="MZ4" s="73"/>
      <c r="NA4" s="73"/>
      <c r="NB4" s="73"/>
      <c r="NC4" s="73"/>
      <c r="ND4" s="73"/>
      <c r="NE4" s="73"/>
      <c r="NF4" s="73"/>
      <c r="NG4" s="73"/>
      <c r="NH4" s="73"/>
      <c r="NI4" s="73"/>
      <c r="NJ4" s="73"/>
      <c r="NK4" s="73" t="str">
        <f>NX3</f>
        <v>S14</v>
      </c>
      <c r="NL4" s="73"/>
      <c r="NM4" s="73"/>
      <c r="NN4" s="73"/>
      <c r="NO4" s="73"/>
      <c r="NP4" s="73"/>
      <c r="NQ4" s="73"/>
      <c r="NR4" s="73"/>
      <c r="NS4" s="73"/>
      <c r="NT4" s="73"/>
      <c r="NU4" s="73"/>
      <c r="NV4" s="73"/>
      <c r="NW4" s="73"/>
      <c r="NX4" s="73"/>
      <c r="NY4" s="73"/>
      <c r="NZ4" s="73"/>
      <c r="OA4" s="73"/>
      <c r="OB4" s="73"/>
      <c r="OC4" s="73"/>
      <c r="OD4" s="73"/>
      <c r="OE4" s="73"/>
      <c r="OF4" s="73"/>
      <c r="OG4" s="73"/>
      <c r="OH4" s="73"/>
      <c r="OI4" s="73"/>
      <c r="OJ4" s="73"/>
      <c r="OK4" s="73"/>
      <c r="OL4" s="73"/>
      <c r="OM4" s="73" t="str">
        <f>OZ3</f>
        <v>S15</v>
      </c>
      <c r="ON4" s="73"/>
      <c r="OO4" s="73"/>
      <c r="OP4" s="73"/>
      <c r="OQ4" s="73"/>
      <c r="OR4" s="73"/>
      <c r="OS4" s="73"/>
      <c r="OT4" s="73"/>
      <c r="OU4" s="73"/>
      <c r="OV4" s="73"/>
      <c r="OW4" s="73"/>
      <c r="OX4" s="73"/>
      <c r="OY4" s="73"/>
      <c r="OZ4" s="73"/>
      <c r="PA4" s="73"/>
      <c r="PB4" s="73"/>
      <c r="PC4" s="73"/>
      <c r="PD4" s="73"/>
      <c r="PE4" s="73"/>
      <c r="PF4" s="73"/>
      <c r="PG4" s="73"/>
      <c r="PH4" s="73"/>
      <c r="PI4" s="73"/>
      <c r="PJ4" s="73"/>
      <c r="PK4" s="73"/>
      <c r="PL4" s="73"/>
      <c r="PM4" s="73"/>
      <c r="PN4" s="73"/>
      <c r="PO4" s="73" t="str">
        <f>QB3</f>
        <v>S16</v>
      </c>
      <c r="PP4" s="73"/>
      <c r="PQ4" s="73"/>
      <c r="PR4" s="73"/>
      <c r="PS4" s="73"/>
      <c r="PT4" s="73"/>
      <c r="PU4" s="73"/>
      <c r="PV4" s="73"/>
      <c r="PW4" s="73"/>
      <c r="PX4" s="73"/>
      <c r="PY4" s="73"/>
      <c r="PZ4" s="73"/>
      <c r="QA4" s="73"/>
      <c r="QB4" s="73"/>
      <c r="QC4" s="73"/>
      <c r="QD4" s="73"/>
      <c r="QE4" s="73"/>
      <c r="QF4" s="73"/>
      <c r="QG4" s="73"/>
      <c r="QH4" s="73"/>
      <c r="QI4" s="73"/>
      <c r="QJ4" s="73"/>
      <c r="QK4" s="73"/>
      <c r="QL4" s="73"/>
      <c r="QM4" s="73"/>
      <c r="QN4" s="73"/>
      <c r="QO4" s="73"/>
      <c r="QP4" s="73"/>
      <c r="QQ4" s="73" t="str">
        <f>RD3</f>
        <v>S17</v>
      </c>
      <c r="QR4" s="73"/>
      <c r="QS4" s="73"/>
      <c r="QT4" s="73"/>
      <c r="QU4" s="73"/>
      <c r="QV4" s="73"/>
      <c r="QW4" s="73"/>
      <c r="QX4" s="73"/>
      <c r="QY4" s="73"/>
      <c r="QZ4" s="73"/>
      <c r="RA4" s="73"/>
      <c r="RB4" s="73"/>
      <c r="RC4" s="73"/>
      <c r="RD4" s="73"/>
      <c r="RE4" s="73"/>
      <c r="RF4" s="73"/>
      <c r="RG4" s="73"/>
      <c r="RH4" s="73"/>
      <c r="RI4" s="73"/>
      <c r="RJ4" s="73"/>
      <c r="RK4" s="73"/>
      <c r="RL4" s="73"/>
      <c r="RM4" s="73"/>
      <c r="RN4" s="73"/>
      <c r="RO4" s="73"/>
      <c r="RP4" s="73"/>
      <c r="RQ4" s="73"/>
      <c r="RR4" s="73"/>
      <c r="RS4" s="73" t="str">
        <f>SF3</f>
        <v>S18</v>
      </c>
      <c r="RT4" s="73"/>
      <c r="RU4" s="73"/>
      <c r="RV4" s="73"/>
      <c r="RW4" s="73"/>
      <c r="RX4" s="73"/>
      <c r="RY4" s="73"/>
      <c r="RZ4" s="73"/>
      <c r="SA4" s="73"/>
      <c r="SB4" s="73"/>
      <c r="SC4" s="73"/>
      <c r="SD4" s="73"/>
      <c r="SE4" s="73"/>
      <c r="SF4" s="73"/>
      <c r="SG4" s="73"/>
      <c r="SH4" s="73"/>
      <c r="SI4" s="73"/>
      <c r="SJ4" s="73"/>
      <c r="SK4" s="73"/>
      <c r="SL4" s="73"/>
      <c r="SM4" s="73"/>
      <c r="SN4" s="73"/>
      <c r="SO4" s="73"/>
      <c r="SP4" s="73"/>
      <c r="SQ4" s="73"/>
      <c r="SR4" s="73"/>
      <c r="SS4" s="73"/>
      <c r="ST4" s="73"/>
      <c r="SU4" s="73" t="str">
        <f>TH3</f>
        <v>S19</v>
      </c>
      <c r="SV4" s="73"/>
      <c r="SW4" s="73"/>
      <c r="SX4" s="73"/>
      <c r="SY4" s="73"/>
      <c r="SZ4" s="73"/>
      <c r="TA4" s="73"/>
      <c r="TB4" s="73"/>
      <c r="TC4" s="73"/>
      <c r="TD4" s="73"/>
      <c r="TE4" s="73"/>
      <c r="TF4" s="73"/>
      <c r="TG4" s="73"/>
      <c r="TH4" s="73"/>
      <c r="TI4" s="73"/>
      <c r="TJ4" s="73"/>
      <c r="TK4" s="73"/>
      <c r="TL4" s="73"/>
      <c r="TM4" s="73"/>
      <c r="TN4" s="73"/>
      <c r="TO4" s="73"/>
      <c r="TP4" s="73"/>
      <c r="TQ4" s="73"/>
      <c r="TR4" s="73"/>
      <c r="TS4" s="73"/>
      <c r="TT4" s="73"/>
      <c r="TU4" s="73"/>
      <c r="TV4" s="73"/>
      <c r="TW4" s="73" t="str">
        <f>UJ3</f>
        <v>S20</v>
      </c>
      <c r="TX4" s="73"/>
      <c r="TY4" s="73"/>
      <c r="TZ4" s="73"/>
      <c r="UA4" s="73"/>
      <c r="UB4" s="73"/>
      <c r="UC4" s="73"/>
      <c r="UD4" s="73"/>
      <c r="UE4" s="73"/>
      <c r="UF4" s="73"/>
      <c r="UG4" s="73"/>
      <c r="UH4" s="73"/>
      <c r="UI4" s="73"/>
      <c r="UJ4" s="73"/>
      <c r="UK4" s="73"/>
      <c r="UL4" s="73"/>
      <c r="UM4" s="73"/>
      <c r="UN4" s="73"/>
      <c r="UO4" s="73"/>
      <c r="UP4" s="73"/>
      <c r="UQ4" s="73"/>
      <c r="UR4" s="73"/>
      <c r="US4" s="73"/>
      <c r="UT4" s="73"/>
      <c r="UU4" s="73"/>
      <c r="UV4" s="73"/>
      <c r="UW4" s="73"/>
      <c r="UX4" s="73"/>
      <c r="UY4" s="73" t="str">
        <f>VL3</f>
        <v>S21</v>
      </c>
      <c r="UZ4" s="73"/>
      <c r="VA4" s="73"/>
      <c r="VB4" s="73"/>
      <c r="VC4" s="73"/>
      <c r="VD4" s="73"/>
      <c r="VE4" s="73"/>
      <c r="VF4" s="73"/>
      <c r="VG4" s="73"/>
      <c r="VH4" s="73"/>
      <c r="VI4" s="73"/>
      <c r="VJ4" s="73"/>
      <c r="VK4" s="73"/>
      <c r="VL4" s="73"/>
      <c r="VM4" s="73"/>
      <c r="VN4" s="73"/>
      <c r="VO4" s="73"/>
      <c r="VP4" s="73"/>
      <c r="VQ4" s="73"/>
      <c r="VR4" s="73"/>
      <c r="VS4" s="73"/>
      <c r="VT4" s="73"/>
      <c r="VU4" s="73"/>
      <c r="VV4" s="73"/>
      <c r="VW4" s="73"/>
      <c r="VX4" s="73"/>
      <c r="VY4" s="73"/>
      <c r="VZ4" s="73"/>
      <c r="WA4" s="73" t="str">
        <f>WN3</f>
        <v>S22</v>
      </c>
      <c r="WB4" s="73"/>
      <c r="WC4" s="73"/>
      <c r="WD4" s="73"/>
      <c r="WE4" s="73"/>
      <c r="WF4" s="73"/>
      <c r="WG4" s="73"/>
      <c r="WH4" s="73"/>
      <c r="WI4" s="73"/>
      <c r="WJ4" s="73"/>
      <c r="WK4" s="73"/>
      <c r="WL4" s="73"/>
      <c r="WM4" s="73"/>
      <c r="WN4" s="73"/>
      <c r="WO4" s="73"/>
      <c r="WP4" s="73"/>
      <c r="WQ4" s="73"/>
      <c r="WR4" s="73"/>
      <c r="WS4" s="73"/>
      <c r="WT4" s="73"/>
      <c r="WU4" s="73"/>
      <c r="WV4" s="73"/>
      <c r="WW4" s="73"/>
      <c r="WX4" s="73"/>
      <c r="WY4" s="73"/>
      <c r="WZ4" s="73"/>
      <c r="XA4" s="73"/>
      <c r="XB4" s="73"/>
      <c r="XC4" s="73" t="str">
        <f>XP3</f>
        <v>S23</v>
      </c>
      <c r="XD4" s="73"/>
      <c r="XE4" s="73"/>
      <c r="XF4" s="73"/>
      <c r="XG4" s="73"/>
      <c r="XH4" s="73"/>
      <c r="XI4" s="73"/>
      <c r="XJ4" s="73"/>
      <c r="XK4" s="73"/>
      <c r="XL4" s="73"/>
      <c r="XM4" s="73"/>
      <c r="XN4" s="73"/>
      <c r="XO4" s="73"/>
      <c r="XP4" s="73"/>
      <c r="XQ4" s="73"/>
      <c r="XR4" s="73"/>
      <c r="XS4" s="73"/>
      <c r="XT4" s="73"/>
      <c r="XU4" s="73"/>
      <c r="XV4" s="73"/>
      <c r="XW4" s="73"/>
      <c r="XX4" s="73"/>
      <c r="XY4" s="73"/>
      <c r="XZ4" s="73"/>
      <c r="YA4" s="73"/>
      <c r="YB4" s="73"/>
      <c r="YC4" s="73"/>
      <c r="YD4" s="73"/>
      <c r="YE4" s="73" t="str">
        <f>YR3</f>
        <v>S24</v>
      </c>
      <c r="YF4" s="73"/>
      <c r="YG4" s="73"/>
      <c r="YH4" s="73"/>
      <c r="YI4" s="73"/>
      <c r="YJ4" s="73"/>
      <c r="YK4" s="73"/>
      <c r="YL4" s="73"/>
      <c r="YM4" s="73"/>
      <c r="YN4" s="73"/>
      <c r="YO4" s="73"/>
      <c r="YP4" s="73"/>
      <c r="YQ4" s="73"/>
      <c r="YR4" s="73"/>
      <c r="YS4" s="73"/>
      <c r="YT4" s="73"/>
      <c r="YU4" s="73"/>
      <c r="YV4" s="73"/>
      <c r="YW4" s="73"/>
      <c r="YX4" s="73"/>
      <c r="YY4" s="73"/>
      <c r="YZ4" s="73"/>
      <c r="ZA4" s="73"/>
      <c r="ZB4" s="73"/>
      <c r="ZC4" s="73"/>
      <c r="ZD4" s="73"/>
      <c r="ZE4" s="73"/>
      <c r="ZF4" s="73"/>
      <c r="ZG4" s="73" t="str">
        <f>ZT3</f>
        <v>S25</v>
      </c>
      <c r="ZH4" s="73"/>
      <c r="ZI4" s="73"/>
      <c r="ZJ4" s="73"/>
      <c r="ZK4" s="73"/>
      <c r="ZL4" s="73"/>
      <c r="ZM4" s="73"/>
      <c r="ZN4" s="73"/>
      <c r="ZO4" s="73"/>
      <c r="ZP4" s="73"/>
      <c r="ZQ4" s="73"/>
      <c r="ZR4" s="73"/>
      <c r="ZS4" s="73"/>
      <c r="ZT4" s="73"/>
      <c r="ZU4" s="73"/>
      <c r="ZV4" s="73"/>
      <c r="ZW4" s="73"/>
      <c r="ZX4" s="73"/>
      <c r="ZY4" s="73"/>
      <c r="ZZ4" s="73"/>
      <c r="AAA4" s="73"/>
      <c r="AAB4" s="73"/>
      <c r="AAC4" s="73"/>
      <c r="AAD4" s="73"/>
      <c r="AAE4" s="73"/>
      <c r="AAF4" s="73"/>
      <c r="AAG4" s="73"/>
      <c r="AAH4" s="73"/>
      <c r="AAI4" s="73" t="str">
        <f>AAV3</f>
        <v>S26</v>
      </c>
      <c r="AAJ4" s="73"/>
      <c r="AAK4" s="73"/>
      <c r="AAL4" s="73"/>
      <c r="AAM4" s="73"/>
      <c r="AAN4" s="73"/>
      <c r="AAO4" s="73"/>
      <c r="AAP4" s="73"/>
      <c r="AAQ4" s="73"/>
      <c r="AAR4" s="73"/>
      <c r="AAS4" s="73"/>
      <c r="AAT4" s="73"/>
      <c r="AAU4" s="73"/>
      <c r="AAV4" s="73"/>
      <c r="AAW4" s="73"/>
      <c r="AAX4" s="73"/>
      <c r="AAY4" s="73"/>
      <c r="AAZ4" s="73"/>
      <c r="ABA4" s="73"/>
      <c r="ABB4" s="73"/>
      <c r="ABC4" s="73"/>
      <c r="ABD4" s="73"/>
      <c r="ABE4" s="73"/>
      <c r="ABF4" s="73"/>
      <c r="ABG4" s="73"/>
      <c r="ABH4" s="73"/>
      <c r="ABI4" s="73"/>
      <c r="ABJ4" s="73"/>
      <c r="ABK4" s="73" t="str">
        <f>ABX3</f>
        <v>S27</v>
      </c>
      <c r="ABL4" s="73"/>
      <c r="ABM4" s="73"/>
      <c r="ABN4" s="73"/>
      <c r="ABO4" s="73"/>
      <c r="ABP4" s="73"/>
      <c r="ABQ4" s="73"/>
      <c r="ABR4" s="73"/>
      <c r="ABS4" s="73"/>
      <c r="ABT4" s="73"/>
      <c r="ABU4" s="73"/>
      <c r="ABV4" s="73"/>
      <c r="ABW4" s="73"/>
      <c r="ABX4" s="73"/>
      <c r="ABY4" s="73"/>
      <c r="ABZ4" s="73"/>
      <c r="ACA4" s="73"/>
      <c r="ACB4" s="73"/>
      <c r="ACC4" s="73"/>
      <c r="ACD4" s="73"/>
      <c r="ACE4" s="73"/>
      <c r="ACF4" s="73"/>
      <c r="ACG4" s="73"/>
      <c r="ACH4" s="73"/>
      <c r="ACI4" s="73"/>
      <c r="ACJ4" s="73"/>
      <c r="ACK4" s="73"/>
      <c r="ACL4" s="73"/>
      <c r="ACM4" s="73" t="str">
        <f>ACZ3</f>
        <v>S28</v>
      </c>
      <c r="ACN4" s="73"/>
      <c r="ACO4" s="73"/>
      <c r="ACP4" s="73"/>
      <c r="ACQ4" s="73"/>
      <c r="ACR4" s="73"/>
      <c r="ACS4" s="73"/>
      <c r="ACT4" s="73"/>
      <c r="ACU4" s="73"/>
      <c r="ACV4" s="73"/>
      <c r="ACW4" s="73"/>
      <c r="ACX4" s="73"/>
      <c r="ACY4" s="73"/>
      <c r="ACZ4" s="73"/>
      <c r="ADA4" s="73"/>
      <c r="ADB4" s="73"/>
      <c r="ADC4" s="73"/>
      <c r="ADD4" s="73"/>
      <c r="ADE4" s="73"/>
      <c r="ADF4" s="73"/>
      <c r="ADG4" s="73"/>
      <c r="ADH4" s="73"/>
      <c r="ADI4" s="73"/>
      <c r="ADJ4" s="73"/>
      <c r="ADK4" s="73"/>
      <c r="ADL4" s="73"/>
      <c r="ADM4" s="73"/>
      <c r="ADN4" s="73"/>
      <c r="ADO4" s="73" t="str">
        <f>AEB3</f>
        <v>S29</v>
      </c>
      <c r="ADP4" s="73"/>
      <c r="ADQ4" s="73"/>
      <c r="ADR4" s="73"/>
      <c r="ADS4" s="73"/>
      <c r="ADT4" s="73"/>
      <c r="ADU4" s="73"/>
      <c r="ADV4" s="73"/>
      <c r="ADW4" s="73"/>
      <c r="ADX4" s="73"/>
      <c r="ADY4" s="73"/>
      <c r="ADZ4" s="73"/>
      <c r="AEA4" s="73"/>
      <c r="AEB4" s="73"/>
      <c r="AEC4" s="73"/>
      <c r="AED4" s="73"/>
      <c r="AEE4" s="73"/>
      <c r="AEF4" s="73"/>
      <c r="AEG4" s="73"/>
      <c r="AEH4" s="73"/>
      <c r="AEI4" s="73"/>
      <c r="AEJ4" s="73"/>
      <c r="AEK4" s="73"/>
      <c r="AEL4" s="73"/>
      <c r="AEM4" s="73"/>
      <c r="AEN4" s="73"/>
      <c r="AEO4" s="73"/>
      <c r="AEP4" s="73"/>
      <c r="AEQ4" s="73" t="str">
        <f>AFD3</f>
        <v>S30</v>
      </c>
      <c r="AER4" s="73"/>
      <c r="AES4" s="73"/>
      <c r="AET4" s="73"/>
      <c r="AEU4" s="73"/>
      <c r="AEV4" s="73"/>
      <c r="AEW4" s="73"/>
      <c r="AEX4" s="73"/>
      <c r="AEY4" s="73"/>
      <c r="AEZ4" s="73"/>
      <c r="AFA4" s="73"/>
      <c r="AFB4" s="73"/>
      <c r="AFC4" s="73"/>
      <c r="AFD4" s="73"/>
      <c r="AFE4" s="73"/>
      <c r="AFF4" s="73"/>
      <c r="AFG4" s="73"/>
      <c r="AFH4" s="73"/>
      <c r="AFI4" s="73"/>
      <c r="AFJ4" s="73"/>
      <c r="AFK4" s="73"/>
      <c r="AFL4" s="73"/>
      <c r="AFM4" s="73"/>
      <c r="AFN4" s="73"/>
      <c r="AFO4" s="73"/>
      <c r="AFP4" s="73"/>
      <c r="AFQ4" s="73"/>
      <c r="AFR4" s="73"/>
      <c r="AFS4" s="73" t="str">
        <f>AGF3</f>
        <v>S31</v>
      </c>
      <c r="AFT4" s="73"/>
      <c r="AFU4" s="73"/>
      <c r="AFV4" s="73"/>
      <c r="AFW4" s="73"/>
      <c r="AFX4" s="73"/>
      <c r="AFY4" s="73"/>
      <c r="AFZ4" s="73"/>
      <c r="AGA4" s="73"/>
      <c r="AGB4" s="73"/>
      <c r="AGC4" s="73"/>
      <c r="AGD4" s="73"/>
      <c r="AGE4" s="73"/>
      <c r="AGF4" s="73"/>
      <c r="AGG4" s="73"/>
      <c r="AGH4" s="73"/>
      <c r="AGI4" s="73"/>
      <c r="AGJ4" s="73"/>
      <c r="AGK4" s="73"/>
      <c r="AGL4" s="73"/>
      <c r="AGM4" s="73"/>
      <c r="AGN4" s="73"/>
      <c r="AGO4" s="73"/>
      <c r="AGP4" s="73"/>
      <c r="AGQ4" s="73"/>
      <c r="AGR4" s="73"/>
      <c r="AGS4" s="73"/>
      <c r="AGT4" s="73"/>
      <c r="AGU4" s="73" t="str">
        <f>AHH3</f>
        <v>S32</v>
      </c>
      <c r="AGV4" s="73"/>
      <c r="AGW4" s="73"/>
      <c r="AGX4" s="73"/>
      <c r="AGY4" s="73"/>
      <c r="AGZ4" s="73"/>
      <c r="AHA4" s="73"/>
      <c r="AHB4" s="73"/>
      <c r="AHC4" s="73"/>
      <c r="AHD4" s="73"/>
      <c r="AHE4" s="73"/>
      <c r="AHF4" s="73"/>
      <c r="AHG4" s="73"/>
      <c r="AHH4" s="73"/>
      <c r="AHI4" s="73"/>
      <c r="AHJ4" s="73"/>
      <c r="AHK4" s="73"/>
      <c r="AHL4" s="73"/>
      <c r="AHM4" s="73"/>
      <c r="AHN4" s="73"/>
      <c r="AHO4" s="73"/>
      <c r="AHP4" s="73"/>
      <c r="AHQ4" s="73"/>
      <c r="AHR4" s="73"/>
      <c r="AHS4" s="73"/>
      <c r="AHT4" s="73"/>
      <c r="AHU4" s="73"/>
      <c r="AHV4" s="73"/>
      <c r="AHW4" s="73" t="str">
        <f>AIJ3</f>
        <v>S33</v>
      </c>
      <c r="AHX4" s="73"/>
      <c r="AHY4" s="73"/>
      <c r="AHZ4" s="73"/>
      <c r="AIA4" s="73"/>
      <c r="AIB4" s="73"/>
      <c r="AIC4" s="73"/>
      <c r="AID4" s="73"/>
      <c r="AIE4" s="73"/>
      <c r="AIF4" s="73"/>
      <c r="AIG4" s="73"/>
      <c r="AIH4" s="73"/>
      <c r="AII4" s="73"/>
      <c r="AIJ4" s="73"/>
      <c r="AIK4" s="73"/>
      <c r="AIL4" s="73"/>
      <c r="AIM4" s="73"/>
      <c r="AIN4" s="73"/>
      <c r="AIO4" s="73"/>
      <c r="AIP4" s="73"/>
      <c r="AIQ4" s="73"/>
      <c r="AIR4" s="73"/>
      <c r="AIS4" s="73"/>
      <c r="AIT4" s="73"/>
      <c r="AIU4" s="73"/>
      <c r="AIV4" s="73"/>
      <c r="AIW4" s="73"/>
      <c r="AIX4" s="73"/>
      <c r="AIY4" s="73" t="str">
        <f>AJL3</f>
        <v>S34</v>
      </c>
      <c r="AIZ4" s="73"/>
      <c r="AJA4" s="73"/>
      <c r="AJB4" s="73"/>
      <c r="AJC4" s="73"/>
      <c r="AJD4" s="73"/>
      <c r="AJE4" s="73"/>
      <c r="AJF4" s="73"/>
      <c r="AJG4" s="73"/>
      <c r="AJH4" s="73"/>
      <c r="AJI4" s="73"/>
      <c r="AJJ4" s="73"/>
      <c r="AJK4" s="73"/>
      <c r="AJL4" s="73"/>
      <c r="AJM4" s="73"/>
      <c r="AJN4" s="73"/>
      <c r="AJO4" s="73"/>
      <c r="AJP4" s="73"/>
      <c r="AJQ4" s="73"/>
      <c r="AJR4" s="73"/>
      <c r="AJS4" s="73"/>
      <c r="AJT4" s="73"/>
      <c r="AJU4" s="73"/>
      <c r="AJV4" s="73"/>
      <c r="AJW4" s="73"/>
      <c r="AJX4" s="73"/>
      <c r="AJY4" s="73"/>
      <c r="AJZ4" s="73"/>
      <c r="AKA4" s="73" t="str">
        <f>AKN3</f>
        <v>S35</v>
      </c>
      <c r="AKB4" s="73"/>
      <c r="AKC4" s="73"/>
      <c r="AKD4" s="73"/>
      <c r="AKE4" s="73"/>
      <c r="AKF4" s="73"/>
      <c r="AKG4" s="73"/>
      <c r="AKH4" s="73"/>
      <c r="AKI4" s="73"/>
      <c r="AKJ4" s="73"/>
      <c r="AKK4" s="73"/>
      <c r="AKL4" s="73"/>
      <c r="AKM4" s="73"/>
      <c r="AKN4" s="73"/>
      <c r="AKO4" s="73"/>
      <c r="AKP4" s="73"/>
      <c r="AKQ4" s="73"/>
      <c r="AKR4" s="73"/>
      <c r="AKS4" s="73"/>
      <c r="AKT4" s="73"/>
      <c r="AKU4" s="73"/>
      <c r="AKV4" s="73"/>
      <c r="AKW4" s="73"/>
      <c r="AKX4" s="73"/>
      <c r="AKY4" s="73"/>
      <c r="AKZ4" s="73"/>
      <c r="ALA4" s="73"/>
      <c r="ALB4" s="73"/>
      <c r="ALC4" s="73" t="str">
        <f>ALP3</f>
        <v>S36</v>
      </c>
      <c r="ALD4" s="73"/>
      <c r="ALE4" s="73"/>
      <c r="ALF4" s="73"/>
      <c r="ALG4" s="73"/>
      <c r="ALH4" s="73"/>
      <c r="ALI4" s="73"/>
      <c r="ALJ4" s="73"/>
      <c r="ALK4" s="73"/>
      <c r="ALL4" s="73"/>
      <c r="ALM4" s="73"/>
      <c r="ALN4" s="73"/>
      <c r="ALO4" s="73"/>
      <c r="ALP4" s="73"/>
      <c r="ALQ4" s="73"/>
      <c r="ALR4" s="73"/>
      <c r="ALS4" s="73"/>
      <c r="ALT4" s="73"/>
      <c r="ALU4" s="73"/>
      <c r="ALV4" s="73"/>
      <c r="ALW4" s="73"/>
      <c r="ALX4" s="73"/>
      <c r="ALY4" s="73"/>
      <c r="ALZ4" s="73"/>
      <c r="AMA4" s="73"/>
      <c r="AMB4" s="73"/>
      <c r="AMC4" s="73"/>
      <c r="AMD4" s="73"/>
      <c r="AME4" s="73" t="str">
        <f>AMR3</f>
        <v>S37</v>
      </c>
      <c r="AMF4" s="73"/>
      <c r="AMG4" s="73"/>
      <c r="AMH4" s="73"/>
      <c r="AMI4" s="73"/>
      <c r="AMJ4" s="73"/>
      <c r="AMK4" s="73"/>
      <c r="AML4" s="73"/>
      <c r="AMM4" s="73"/>
      <c r="AMN4" s="73"/>
      <c r="AMO4" s="73"/>
      <c r="AMP4" s="73"/>
      <c r="AMQ4" s="73"/>
      <c r="AMR4" s="73"/>
      <c r="AMS4" s="73"/>
      <c r="AMT4" s="73"/>
      <c r="AMU4" s="73"/>
      <c r="AMV4" s="73"/>
      <c r="AMW4" s="73"/>
      <c r="AMX4" s="73"/>
      <c r="AMY4" s="73"/>
      <c r="AMZ4" s="73"/>
      <c r="ANA4" s="73"/>
      <c r="ANB4" s="73"/>
      <c r="ANC4" s="73"/>
      <c r="AND4" s="73"/>
      <c r="ANE4" s="73"/>
      <c r="ANF4" s="73"/>
      <c r="ANG4" s="73" t="str">
        <f>ANT3</f>
        <v>S38</v>
      </c>
      <c r="ANH4" s="73"/>
      <c r="ANI4" s="73"/>
      <c r="ANJ4" s="73"/>
      <c r="ANK4" s="73"/>
      <c r="ANL4" s="73"/>
      <c r="ANM4" s="73"/>
      <c r="ANN4" s="73"/>
      <c r="ANO4" s="73"/>
      <c r="ANP4" s="73"/>
      <c r="ANQ4" s="73"/>
      <c r="ANR4" s="73"/>
      <c r="ANS4" s="73"/>
      <c r="ANT4" s="73"/>
      <c r="ANU4" s="73"/>
      <c r="ANV4" s="73"/>
      <c r="ANW4" s="73"/>
      <c r="ANX4" s="73"/>
      <c r="ANY4" s="73"/>
      <c r="ANZ4" s="73"/>
      <c r="AOA4" s="73"/>
      <c r="AOB4" s="73"/>
      <c r="AOC4" s="73"/>
      <c r="AOD4" s="73"/>
      <c r="AOE4" s="73"/>
      <c r="AOF4" s="73"/>
      <c r="AOG4" s="73"/>
      <c r="AOH4" s="73"/>
      <c r="AOI4" s="73" t="str">
        <f>AOV3</f>
        <v>S39</v>
      </c>
      <c r="AOJ4" s="73"/>
      <c r="AOK4" s="73"/>
      <c r="AOL4" s="73"/>
      <c r="AOM4" s="73"/>
      <c r="AON4" s="73"/>
      <c r="AOO4" s="73"/>
      <c r="AOP4" s="73"/>
      <c r="AOQ4" s="73"/>
      <c r="AOR4" s="73"/>
      <c r="AOS4" s="73"/>
      <c r="AOT4" s="73"/>
      <c r="AOU4" s="73"/>
      <c r="AOV4" s="73"/>
      <c r="AOW4" s="73"/>
      <c r="AOX4" s="73"/>
      <c r="AOY4" s="73"/>
      <c r="AOZ4" s="73"/>
      <c r="APA4" s="73"/>
      <c r="APB4" s="73"/>
      <c r="APC4" s="73"/>
      <c r="APD4" s="73"/>
      <c r="APE4" s="73"/>
      <c r="APF4" s="73"/>
      <c r="APG4" s="73"/>
      <c r="APH4" s="73"/>
      <c r="API4" s="73"/>
      <c r="APJ4" s="73"/>
      <c r="APK4" s="73" t="str">
        <f>APX3</f>
        <v>S40</v>
      </c>
      <c r="APL4" s="73"/>
      <c r="APM4" s="73"/>
      <c r="APN4" s="73"/>
      <c r="APO4" s="73"/>
      <c r="APP4" s="73"/>
      <c r="APQ4" s="73"/>
      <c r="APR4" s="73"/>
      <c r="APS4" s="73"/>
      <c r="APT4" s="73"/>
      <c r="APU4" s="73"/>
      <c r="APV4" s="73"/>
      <c r="APW4" s="73"/>
      <c r="APX4" s="73"/>
      <c r="APY4" s="73"/>
      <c r="APZ4" s="73"/>
      <c r="AQA4" s="73"/>
      <c r="AQB4" s="73"/>
      <c r="AQC4" s="73"/>
      <c r="AQD4" s="73"/>
      <c r="AQE4" s="73"/>
      <c r="AQF4" s="73"/>
      <c r="AQG4" s="73"/>
      <c r="AQH4" s="73"/>
      <c r="AQI4" s="73"/>
      <c r="AQJ4" s="73"/>
      <c r="AQK4" s="73"/>
      <c r="AQL4" s="73"/>
      <c r="AQM4" s="73" t="str">
        <f>AQZ3</f>
        <v>S41</v>
      </c>
      <c r="AQN4" s="73"/>
      <c r="AQO4" s="73"/>
      <c r="AQP4" s="73"/>
      <c r="AQQ4" s="73"/>
      <c r="AQR4" s="73"/>
      <c r="AQS4" s="73"/>
      <c r="AQT4" s="73"/>
      <c r="AQU4" s="73"/>
      <c r="AQV4" s="73"/>
      <c r="AQW4" s="73"/>
      <c r="AQX4" s="73"/>
      <c r="AQY4" s="73"/>
      <c r="AQZ4" s="73"/>
      <c r="ARA4" s="73"/>
      <c r="ARB4" s="73"/>
      <c r="ARC4" s="73"/>
      <c r="ARD4" s="73"/>
      <c r="ARE4" s="73"/>
      <c r="ARF4" s="73"/>
      <c r="ARG4" s="73"/>
      <c r="ARH4" s="73"/>
      <c r="ARI4" s="73"/>
      <c r="ARJ4" s="73"/>
      <c r="ARK4" s="73"/>
      <c r="ARL4" s="73"/>
      <c r="ARM4" s="73"/>
      <c r="ARN4" s="73"/>
      <c r="ARO4" s="73" t="str">
        <f>ASB3</f>
        <v>S42</v>
      </c>
      <c r="ARP4" s="73"/>
      <c r="ARQ4" s="73"/>
      <c r="ARR4" s="73"/>
      <c r="ARS4" s="73"/>
      <c r="ART4" s="73"/>
      <c r="ARU4" s="73"/>
      <c r="ARV4" s="73"/>
      <c r="ARW4" s="73"/>
      <c r="ARX4" s="73"/>
      <c r="ARY4" s="73"/>
      <c r="ARZ4" s="73"/>
      <c r="ASA4" s="73"/>
      <c r="ASB4" s="73"/>
      <c r="ASC4" s="73"/>
      <c r="ASD4" s="73"/>
      <c r="ASE4" s="73"/>
      <c r="ASF4" s="73"/>
      <c r="ASG4" s="73"/>
      <c r="ASH4" s="73"/>
      <c r="ASI4" s="73"/>
      <c r="ASJ4" s="73"/>
      <c r="ASK4" s="73"/>
      <c r="ASL4" s="73"/>
      <c r="ASM4" s="73"/>
      <c r="ASN4" s="73"/>
      <c r="ASO4" s="73"/>
      <c r="ASP4" s="73"/>
      <c r="ASQ4" s="73" t="str">
        <f>ATD3</f>
        <v>S43</v>
      </c>
      <c r="ASR4" s="73"/>
      <c r="ASS4" s="73"/>
      <c r="AST4" s="73"/>
      <c r="ASU4" s="73"/>
      <c r="ASV4" s="73"/>
      <c r="ASW4" s="73"/>
      <c r="ASX4" s="73"/>
      <c r="ASY4" s="73"/>
      <c r="ASZ4" s="73"/>
      <c r="ATA4" s="73"/>
      <c r="ATB4" s="73"/>
      <c r="ATC4" s="73"/>
      <c r="ATD4" s="73"/>
      <c r="ATE4" s="73"/>
      <c r="ATF4" s="73"/>
      <c r="ATG4" s="73"/>
      <c r="ATH4" s="73"/>
      <c r="ATI4" s="73"/>
      <c r="ATJ4" s="73"/>
      <c r="ATK4" s="73"/>
      <c r="ATL4" s="73"/>
      <c r="ATM4" s="73"/>
      <c r="ATN4" s="73"/>
      <c r="ATO4" s="73"/>
      <c r="ATP4" s="73"/>
      <c r="ATQ4" s="73"/>
      <c r="ATR4" s="73"/>
      <c r="ATS4" s="73" t="str">
        <f>AUF3</f>
        <v>S44</v>
      </c>
      <c r="ATT4" s="73"/>
      <c r="ATU4" s="73"/>
      <c r="ATV4" s="73"/>
      <c r="ATW4" s="73"/>
      <c r="ATX4" s="73"/>
      <c r="ATY4" s="73"/>
      <c r="ATZ4" s="73"/>
      <c r="AUA4" s="73"/>
      <c r="AUB4" s="73"/>
      <c r="AUC4" s="73"/>
      <c r="AUD4" s="73"/>
      <c r="AUE4" s="73"/>
      <c r="AUF4" s="73"/>
      <c r="AUG4" s="73"/>
      <c r="AUH4" s="73"/>
      <c r="AUI4" s="73"/>
      <c r="AUJ4" s="73"/>
      <c r="AUK4" s="73"/>
      <c r="AUL4" s="73"/>
      <c r="AUM4" s="73"/>
      <c r="AUN4" s="73"/>
      <c r="AUO4" s="73"/>
      <c r="AUP4" s="73"/>
      <c r="AUQ4" s="73"/>
      <c r="AUR4" s="73"/>
      <c r="AUS4" s="73"/>
      <c r="AUT4" s="73"/>
      <c r="AUU4" s="73" t="str">
        <f>AVH3</f>
        <v>S45</v>
      </c>
      <c r="AUV4" s="73"/>
      <c r="AUW4" s="73"/>
      <c r="AUX4" s="73"/>
      <c r="AUY4" s="73"/>
      <c r="AUZ4" s="73"/>
      <c r="AVA4" s="73"/>
      <c r="AVB4" s="73"/>
      <c r="AVC4" s="73"/>
      <c r="AVD4" s="73"/>
      <c r="AVE4" s="73"/>
      <c r="AVF4" s="73"/>
      <c r="AVG4" s="73"/>
      <c r="AVH4" s="73"/>
      <c r="AVI4" s="73"/>
      <c r="AVJ4" s="73"/>
      <c r="AVK4" s="73"/>
      <c r="AVL4" s="73"/>
      <c r="AVM4" s="73"/>
      <c r="AVN4" s="73"/>
      <c r="AVO4" s="73"/>
      <c r="AVP4" s="73"/>
      <c r="AVQ4" s="73"/>
      <c r="AVR4" s="73"/>
      <c r="AVS4" s="73"/>
      <c r="AVT4" s="73"/>
      <c r="AVU4" s="73"/>
      <c r="AVV4" s="73"/>
      <c r="AVW4" s="73" t="str">
        <f>AWJ3</f>
        <v>S46</v>
      </c>
      <c r="AVX4" s="73"/>
      <c r="AVY4" s="73"/>
      <c r="AVZ4" s="73"/>
      <c r="AWA4" s="73"/>
      <c r="AWB4" s="73"/>
      <c r="AWC4" s="73"/>
      <c r="AWD4" s="73"/>
      <c r="AWE4" s="73"/>
      <c r="AWF4" s="73"/>
      <c r="AWG4" s="73"/>
      <c r="AWH4" s="73"/>
      <c r="AWI4" s="73"/>
      <c r="AWJ4" s="73"/>
      <c r="AWK4" s="73"/>
      <c r="AWL4" s="73"/>
      <c r="AWM4" s="73"/>
      <c r="AWN4" s="73"/>
      <c r="AWO4" s="73"/>
      <c r="AWP4" s="73"/>
      <c r="AWQ4" s="73"/>
      <c r="AWR4" s="73"/>
      <c r="AWS4" s="73"/>
      <c r="AWT4" s="73"/>
      <c r="AWU4" s="73"/>
      <c r="AWV4" s="73"/>
      <c r="AWW4" s="73"/>
      <c r="AWX4" s="73"/>
      <c r="AWY4" s="73" t="str">
        <f>AXL3</f>
        <v>S47</v>
      </c>
      <c r="AWZ4" s="73"/>
      <c r="AXA4" s="73"/>
      <c r="AXB4" s="73"/>
      <c r="AXC4" s="73"/>
      <c r="AXD4" s="73"/>
      <c r="AXE4" s="73"/>
      <c r="AXF4" s="73"/>
      <c r="AXG4" s="73"/>
      <c r="AXH4" s="73"/>
      <c r="AXI4" s="73"/>
      <c r="AXJ4" s="73"/>
      <c r="AXK4" s="73"/>
      <c r="AXL4" s="73"/>
      <c r="AXM4" s="73"/>
      <c r="AXN4" s="73"/>
      <c r="AXO4" s="73"/>
      <c r="AXP4" s="73"/>
      <c r="AXQ4" s="73"/>
      <c r="AXR4" s="73"/>
      <c r="AXS4" s="73"/>
      <c r="AXT4" s="73"/>
      <c r="AXU4" s="73"/>
      <c r="AXV4" s="73"/>
      <c r="AXW4" s="73"/>
      <c r="AXX4" s="73"/>
      <c r="AXY4" s="73"/>
      <c r="AXZ4" s="73"/>
      <c r="AYA4" s="73" t="str">
        <f>AYN3</f>
        <v>S48</v>
      </c>
      <c r="AYB4" s="73"/>
      <c r="AYC4" s="73"/>
      <c r="AYD4" s="73"/>
      <c r="AYE4" s="73"/>
      <c r="AYF4" s="73"/>
      <c r="AYG4" s="73"/>
      <c r="AYH4" s="73"/>
      <c r="AYI4" s="73"/>
      <c r="AYJ4" s="73"/>
      <c r="AYK4" s="73"/>
      <c r="AYL4" s="73"/>
      <c r="AYM4" s="73"/>
      <c r="AYN4" s="73"/>
      <c r="AYO4" s="73"/>
      <c r="AYP4" s="73"/>
      <c r="AYQ4" s="73"/>
      <c r="AYR4" s="73"/>
      <c r="AYS4" s="73"/>
      <c r="AYT4" s="73"/>
      <c r="AYU4" s="73"/>
      <c r="AYV4" s="73"/>
      <c r="AYW4" s="73"/>
      <c r="AYX4" s="73"/>
      <c r="AYY4" s="73"/>
      <c r="AYZ4" s="73"/>
      <c r="AZA4" s="73"/>
      <c r="AZB4" s="73"/>
      <c r="AZC4" s="73" t="str">
        <f>AZP3</f>
        <v>S49</v>
      </c>
      <c r="AZD4" s="73"/>
      <c r="AZE4" s="73"/>
      <c r="AZF4" s="73"/>
      <c r="AZG4" s="73"/>
      <c r="AZH4" s="73"/>
      <c r="AZI4" s="73"/>
      <c r="AZJ4" s="73"/>
      <c r="AZK4" s="73"/>
      <c r="AZL4" s="73"/>
      <c r="AZM4" s="73"/>
      <c r="AZN4" s="73"/>
      <c r="AZO4" s="73"/>
      <c r="AZP4" s="73"/>
      <c r="AZQ4" s="73"/>
      <c r="AZR4" s="73"/>
      <c r="AZS4" s="73"/>
      <c r="AZT4" s="73"/>
      <c r="AZU4" s="73"/>
      <c r="AZV4" s="73"/>
      <c r="AZW4" s="73"/>
      <c r="AZX4" s="73"/>
      <c r="AZY4" s="73"/>
      <c r="AZZ4" s="73"/>
      <c r="BAA4" s="73"/>
      <c r="BAB4" s="73"/>
      <c r="BAC4" s="73"/>
      <c r="BAD4" s="73"/>
      <c r="BAE4" s="73" t="str">
        <f>BAR3</f>
        <v>S50</v>
      </c>
      <c r="BAF4" s="73"/>
      <c r="BAG4" s="73"/>
      <c r="BAH4" s="73"/>
      <c r="BAI4" s="73"/>
      <c r="BAJ4" s="73"/>
      <c r="BAK4" s="73"/>
      <c r="BAL4" s="73"/>
      <c r="BAM4" s="73"/>
      <c r="BAN4" s="73"/>
      <c r="BAO4" s="73"/>
      <c r="BAP4" s="73"/>
      <c r="BAQ4" s="73"/>
      <c r="BAR4" s="73"/>
      <c r="BAS4" s="73"/>
      <c r="BAT4" s="73"/>
      <c r="BAU4" s="73"/>
      <c r="BAV4" s="73"/>
      <c r="BAW4" s="73"/>
      <c r="BAX4" s="73"/>
      <c r="BAY4" s="73"/>
      <c r="BAZ4" s="73"/>
      <c r="BBA4" s="73"/>
      <c r="BBB4" s="73"/>
      <c r="BBC4" s="73"/>
      <c r="BBD4" s="73"/>
      <c r="BBE4" s="73"/>
      <c r="BBF4" s="73"/>
      <c r="BBG4" s="73" t="str">
        <f>BBT3</f>
        <v>S51</v>
      </c>
      <c r="BBH4" s="73"/>
      <c r="BBI4" s="73"/>
      <c r="BBJ4" s="73"/>
      <c r="BBK4" s="73"/>
      <c r="BBL4" s="73"/>
      <c r="BBM4" s="73"/>
      <c r="BBN4" s="73"/>
      <c r="BBO4" s="73"/>
      <c r="BBP4" s="73"/>
      <c r="BBQ4" s="73"/>
      <c r="BBR4" s="73"/>
      <c r="BBS4" s="73"/>
      <c r="BBT4" s="73"/>
      <c r="BBU4" s="73"/>
      <c r="BBV4" s="73"/>
      <c r="BBW4" s="73"/>
      <c r="BBX4" s="73"/>
      <c r="BBY4" s="73"/>
      <c r="BBZ4" s="73"/>
      <c r="BCA4" s="73"/>
      <c r="BCB4" s="73"/>
      <c r="BCC4" s="73"/>
      <c r="BCD4" s="73"/>
      <c r="BCE4" s="73"/>
      <c r="BCF4" s="73"/>
      <c r="BCG4" s="73"/>
      <c r="BCH4" s="73"/>
      <c r="BCI4" s="73" t="str">
        <f>BCV3</f>
        <v>S52</v>
      </c>
      <c r="BCJ4" s="73"/>
      <c r="BCK4" s="73"/>
      <c r="BCL4" s="73"/>
      <c r="BCM4" s="73"/>
      <c r="BCN4" s="73"/>
      <c r="BCO4" s="73"/>
      <c r="BCP4" s="73"/>
      <c r="BCQ4" s="73"/>
      <c r="BCR4" s="73"/>
      <c r="BCS4" s="73"/>
      <c r="BCT4" s="73"/>
      <c r="BCU4" s="73"/>
      <c r="BCV4" s="73"/>
      <c r="BCW4" s="73"/>
      <c r="BCX4" s="73"/>
      <c r="BCY4" s="73"/>
      <c r="BCZ4" s="73"/>
      <c r="BDA4" s="73"/>
      <c r="BDB4" s="73"/>
      <c r="BDC4" s="73"/>
      <c r="BDD4" s="73"/>
      <c r="BDE4" s="73"/>
      <c r="BDF4" s="73"/>
      <c r="BDG4" s="73"/>
      <c r="BDH4" s="73"/>
      <c r="BDI4" s="73"/>
      <c r="BDJ4" s="73"/>
      <c r="BDK4" s="73" t="str">
        <f>BDX3</f>
        <v>S01</v>
      </c>
      <c r="BDL4" s="73"/>
      <c r="BDM4" s="73"/>
      <c r="BDN4" s="73"/>
      <c r="BDO4" s="73"/>
      <c r="BDP4" s="73"/>
      <c r="BDQ4" s="73"/>
      <c r="BDR4" s="73"/>
      <c r="BDS4" s="73"/>
      <c r="BDT4" s="73"/>
      <c r="BDU4" s="73"/>
      <c r="BDV4" s="73"/>
      <c r="BDW4" s="73"/>
      <c r="BDX4" s="73"/>
      <c r="BDY4" s="73"/>
      <c r="BDZ4" s="73"/>
      <c r="BEA4" s="73"/>
      <c r="BEB4" s="73"/>
      <c r="BEC4" s="73"/>
      <c r="BED4" s="73"/>
      <c r="BEE4" s="73"/>
      <c r="BEF4" s="73"/>
      <c r="BEG4" s="73"/>
      <c r="BEH4" s="73"/>
      <c r="BEI4" s="73"/>
      <c r="BEJ4" s="73"/>
      <c r="BEK4" s="73"/>
      <c r="BEL4" s="73"/>
      <c r="BEM4" s="73" t="str">
        <f>BEZ3</f>
        <v>S02</v>
      </c>
      <c r="BEN4" s="73"/>
      <c r="BEO4" s="73"/>
      <c r="BEP4" s="73"/>
      <c r="BEQ4" s="73"/>
      <c r="BER4" s="73"/>
      <c r="BES4" s="73"/>
      <c r="BET4" s="73"/>
      <c r="BEU4" s="73"/>
      <c r="BEV4" s="73"/>
      <c r="BEW4" s="73"/>
      <c r="BEX4" s="73"/>
      <c r="BEY4" s="73"/>
      <c r="BEZ4" s="73"/>
      <c r="BFA4" s="73"/>
      <c r="BFB4" s="73"/>
      <c r="BFC4" s="73"/>
      <c r="BFD4" s="73"/>
      <c r="BFE4" s="73"/>
      <c r="BFF4" s="73"/>
      <c r="BFG4" s="73"/>
      <c r="BFH4" s="73"/>
      <c r="BFI4" s="73"/>
      <c r="BFJ4" s="73"/>
      <c r="BFK4" s="73"/>
      <c r="BFL4" s="73"/>
      <c r="BFM4" s="73"/>
      <c r="BFN4" s="73"/>
      <c r="BFO4" s="73" t="str">
        <f>BFT3</f>
        <v/>
      </c>
      <c r="BFP4" s="73"/>
      <c r="BFQ4" s="73"/>
      <c r="BFR4" s="73"/>
      <c r="BFS4" s="73"/>
      <c r="BFT4" s="73"/>
      <c r="BFU4" s="73"/>
      <c r="BFV4" s="73"/>
    </row>
    <row r="5" spans="1:3716" ht="12.75" customHeight="1" x14ac:dyDescent="0.25">
      <c r="A5" s="38"/>
      <c r="B5" s="38"/>
      <c r="C5" s="57"/>
      <c r="D5" s="57"/>
      <c r="E5" s="57"/>
      <c r="F5" s="57"/>
      <c r="G5" s="38"/>
      <c r="H5" s="25"/>
      <c r="I5" s="25"/>
      <c r="J5" s="57"/>
      <c r="K5" s="28"/>
      <c r="L5" s="57"/>
      <c r="M5" s="28"/>
      <c r="N5" s="57"/>
      <c r="O5" s="68" t="str">
        <f>PROPER(TEXT(Date_Deb,"jjj"))</f>
        <v>Mar</v>
      </c>
      <c r="P5" s="68"/>
      <c r="Q5" s="68"/>
      <c r="R5" s="69"/>
      <c r="S5" s="67" t="str">
        <f>PROPER(TEXT(S6,"jjj"))</f>
        <v>Mer</v>
      </c>
      <c r="T5" s="68"/>
      <c r="U5" s="68"/>
      <c r="V5" s="69"/>
      <c r="W5" s="67" t="str">
        <f>PROPER(TEXT(W6,"jjj"))</f>
        <v>Jeu</v>
      </c>
      <c r="X5" s="68"/>
      <c r="Y5" s="68"/>
      <c r="Z5" s="69"/>
      <c r="AA5" s="67" t="str">
        <f>PROPER(TEXT(AA6,"jjj"))</f>
        <v>Ven</v>
      </c>
      <c r="AB5" s="68"/>
      <c r="AC5" s="68"/>
      <c r="AD5" s="69"/>
      <c r="AE5" s="67" t="str">
        <f>PROPER(TEXT(AE6,"jjj"))</f>
        <v>Sam</v>
      </c>
      <c r="AF5" s="68"/>
      <c r="AG5" s="68"/>
      <c r="AH5" s="69"/>
      <c r="AI5" s="67" t="str">
        <f>PROPER(TEXT(AI6,"jjj"))</f>
        <v>Dim</v>
      </c>
      <c r="AJ5" s="68"/>
      <c r="AK5" s="68"/>
      <c r="AL5" s="69"/>
      <c r="AM5" s="75" t="str">
        <f>PROPER(TEXT(AM6,"jjj"))</f>
        <v>Lun</v>
      </c>
      <c r="AN5" s="76"/>
      <c r="AO5" s="76"/>
      <c r="AP5" s="77"/>
      <c r="AQ5" s="75" t="str">
        <f>PROPER(TEXT(AQ6,"jjj"))</f>
        <v>Mar</v>
      </c>
      <c r="AR5" s="76"/>
      <c r="AS5" s="76"/>
      <c r="AT5" s="77"/>
      <c r="AU5" s="67" t="str">
        <f>PROPER(TEXT(AU6,"jjj"))</f>
        <v>Mer</v>
      </c>
      <c r="AV5" s="68"/>
      <c r="AW5" s="68"/>
      <c r="AX5" s="69"/>
      <c r="AY5" s="67" t="str">
        <f>PROPER(TEXT(AY6,"jjj"))</f>
        <v>Jeu</v>
      </c>
      <c r="AZ5" s="68"/>
      <c r="BA5" s="68"/>
      <c r="BB5" s="69"/>
      <c r="BC5" s="67" t="str">
        <f>PROPER(TEXT(BC6,"jjj"))</f>
        <v>Ven</v>
      </c>
      <c r="BD5" s="68"/>
      <c r="BE5" s="68"/>
      <c r="BF5" s="69"/>
      <c r="BG5" s="67" t="str">
        <f>PROPER(TEXT(BG6,"jjj"))</f>
        <v>Sam</v>
      </c>
      <c r="BH5" s="68"/>
      <c r="BI5" s="68"/>
      <c r="BJ5" s="69"/>
      <c r="BK5" s="67" t="str">
        <f>PROPER(TEXT(BK6,"jjj"))</f>
        <v>Dim</v>
      </c>
      <c r="BL5" s="68"/>
      <c r="BM5" s="68"/>
      <c r="BN5" s="69"/>
      <c r="BO5" s="67" t="str">
        <f>PROPER(TEXT(BO6,"jjj"))</f>
        <v>Lun</v>
      </c>
      <c r="BP5" s="68"/>
      <c r="BQ5" s="68"/>
      <c r="BR5" s="69"/>
      <c r="BS5" s="67" t="str">
        <f>PROPER(TEXT(BS6,"jjj"))</f>
        <v>Mar</v>
      </c>
      <c r="BT5" s="68"/>
      <c r="BU5" s="68"/>
      <c r="BV5" s="69"/>
      <c r="BW5" s="67" t="str">
        <f>PROPER(TEXT(BW6,"jjj"))</f>
        <v>Mer</v>
      </c>
      <c r="BX5" s="68"/>
      <c r="BY5" s="68"/>
      <c r="BZ5" s="69"/>
      <c r="CA5" s="67" t="str">
        <f>PROPER(TEXT(CA6,"jjj"))</f>
        <v>Jeu</v>
      </c>
      <c r="CB5" s="68"/>
      <c r="CC5" s="68"/>
      <c r="CD5" s="69"/>
      <c r="CE5" s="67" t="str">
        <f>PROPER(TEXT(CE6,"jjj"))</f>
        <v>Ven</v>
      </c>
      <c r="CF5" s="68"/>
      <c r="CG5" s="68"/>
      <c r="CH5" s="69"/>
      <c r="CI5" s="67" t="str">
        <f>PROPER(TEXT(CI6,"jjj"))</f>
        <v>Sam</v>
      </c>
      <c r="CJ5" s="68"/>
      <c r="CK5" s="68"/>
      <c r="CL5" s="69"/>
      <c r="CM5" s="67" t="str">
        <f>PROPER(TEXT(CM6,"jjj"))</f>
        <v>Dim</v>
      </c>
      <c r="CN5" s="68"/>
      <c r="CO5" s="68"/>
      <c r="CP5" s="69"/>
      <c r="CQ5" s="67" t="str">
        <f>PROPER(TEXT(CQ6,"jjj"))</f>
        <v>Lun</v>
      </c>
      <c r="CR5" s="68"/>
      <c r="CS5" s="68"/>
      <c r="CT5" s="69"/>
      <c r="CU5" s="67" t="str">
        <f>PROPER(TEXT(CU6,"jjj"))</f>
        <v>Mar</v>
      </c>
      <c r="CV5" s="68"/>
      <c r="CW5" s="68"/>
      <c r="CX5" s="69"/>
      <c r="CY5" s="67" t="str">
        <f>PROPER(TEXT(CY6,"jjj"))</f>
        <v>Mer</v>
      </c>
      <c r="CZ5" s="68"/>
      <c r="DA5" s="68"/>
      <c r="DB5" s="69"/>
      <c r="DC5" s="67" t="str">
        <f>PROPER(TEXT(DC6,"jjj"))</f>
        <v>Jeu</v>
      </c>
      <c r="DD5" s="68"/>
      <c r="DE5" s="68"/>
      <c r="DF5" s="69"/>
      <c r="DG5" s="67" t="str">
        <f>PROPER(TEXT(DG6,"jjj"))</f>
        <v>Ven</v>
      </c>
      <c r="DH5" s="68"/>
      <c r="DI5" s="68"/>
      <c r="DJ5" s="69"/>
      <c r="DK5" s="67" t="str">
        <f>PROPER(TEXT(DK6,"jjj"))</f>
        <v>Sam</v>
      </c>
      <c r="DL5" s="68"/>
      <c r="DM5" s="68"/>
      <c r="DN5" s="69"/>
      <c r="DO5" s="67" t="str">
        <f>PROPER(TEXT(DO6,"jjj"))</f>
        <v>Dim</v>
      </c>
      <c r="DP5" s="68"/>
      <c r="DQ5" s="68"/>
      <c r="DR5" s="69"/>
      <c r="DS5" s="67" t="str">
        <f>PROPER(TEXT(DS6,"jjj"))</f>
        <v>Lun</v>
      </c>
      <c r="DT5" s="68"/>
      <c r="DU5" s="68"/>
      <c r="DV5" s="69"/>
      <c r="DW5" s="67" t="str">
        <f>PROPER(TEXT(DW6,"jjj"))</f>
        <v>Mar</v>
      </c>
      <c r="DX5" s="68"/>
      <c r="DY5" s="68"/>
      <c r="DZ5" s="69"/>
      <c r="EA5" s="67" t="str">
        <f>PROPER(TEXT(EA6,"jjj"))</f>
        <v>Mer</v>
      </c>
      <c r="EB5" s="68"/>
      <c r="EC5" s="68"/>
      <c r="ED5" s="69"/>
      <c r="EE5" s="67" t="str">
        <f>PROPER(TEXT(EE6,"jjj"))</f>
        <v>Jeu</v>
      </c>
      <c r="EF5" s="68"/>
      <c r="EG5" s="68"/>
      <c r="EH5" s="69"/>
      <c r="EI5" s="67" t="str">
        <f>PROPER(TEXT(EI6,"jjj"))</f>
        <v>Ven</v>
      </c>
      <c r="EJ5" s="68"/>
      <c r="EK5" s="68"/>
      <c r="EL5" s="69"/>
      <c r="EM5" s="67" t="str">
        <f>PROPER(TEXT(EM6,"jjj"))</f>
        <v>Sam</v>
      </c>
      <c r="EN5" s="68"/>
      <c r="EO5" s="68"/>
      <c r="EP5" s="69"/>
      <c r="EQ5" s="67" t="str">
        <f>PROPER(TEXT(EQ6,"jjj"))</f>
        <v>Dim</v>
      </c>
      <c r="ER5" s="68"/>
      <c r="ES5" s="68"/>
      <c r="ET5" s="69"/>
      <c r="EU5" s="67" t="str">
        <f>PROPER(TEXT(EU6,"jjj"))</f>
        <v>Lun</v>
      </c>
      <c r="EV5" s="68"/>
      <c r="EW5" s="68"/>
      <c r="EX5" s="69"/>
      <c r="EY5" s="67" t="str">
        <f>PROPER(TEXT(EY6,"jjj"))</f>
        <v>Mar</v>
      </c>
      <c r="EZ5" s="68"/>
      <c r="FA5" s="68"/>
      <c r="FB5" s="69"/>
      <c r="FC5" s="67" t="str">
        <f>PROPER(TEXT(FC6,"jjj"))</f>
        <v>Mer</v>
      </c>
      <c r="FD5" s="68"/>
      <c r="FE5" s="68"/>
      <c r="FF5" s="69"/>
      <c r="FG5" s="67" t="str">
        <f>PROPER(TEXT(FG6,"jjj"))</f>
        <v>Jeu</v>
      </c>
      <c r="FH5" s="68"/>
      <c r="FI5" s="68"/>
      <c r="FJ5" s="69"/>
      <c r="FK5" s="67" t="str">
        <f>PROPER(TEXT(FK6,"jjj"))</f>
        <v>Ven</v>
      </c>
      <c r="FL5" s="68"/>
      <c r="FM5" s="68"/>
      <c r="FN5" s="69"/>
      <c r="FO5" s="67" t="str">
        <f>PROPER(TEXT(FO6,"jjj"))</f>
        <v>Sam</v>
      </c>
      <c r="FP5" s="68"/>
      <c r="FQ5" s="68"/>
      <c r="FR5" s="69"/>
      <c r="FS5" s="67" t="str">
        <f>PROPER(TEXT(FS6,"jjj"))</f>
        <v>Dim</v>
      </c>
      <c r="FT5" s="68"/>
      <c r="FU5" s="68"/>
      <c r="FV5" s="69"/>
      <c r="FW5" s="67" t="str">
        <f>PROPER(TEXT(FW6,"jjj"))</f>
        <v>Lun</v>
      </c>
      <c r="FX5" s="68"/>
      <c r="FY5" s="68"/>
      <c r="FZ5" s="69"/>
      <c r="GA5" s="67" t="str">
        <f>PROPER(TEXT(GA6,"jjj"))</f>
        <v>Mar</v>
      </c>
      <c r="GB5" s="68"/>
      <c r="GC5" s="68"/>
      <c r="GD5" s="69"/>
      <c r="GE5" s="67" t="str">
        <f>PROPER(TEXT(GE6,"jjj"))</f>
        <v>Mer</v>
      </c>
      <c r="GF5" s="68"/>
      <c r="GG5" s="68"/>
      <c r="GH5" s="69"/>
      <c r="GI5" s="67" t="str">
        <f>PROPER(TEXT(GI6,"jjj"))</f>
        <v>Jeu</v>
      </c>
      <c r="GJ5" s="68"/>
      <c r="GK5" s="68"/>
      <c r="GL5" s="69"/>
      <c r="GM5" s="67" t="str">
        <f>PROPER(TEXT(GM6,"jjj"))</f>
        <v>Ven</v>
      </c>
      <c r="GN5" s="68"/>
      <c r="GO5" s="68"/>
      <c r="GP5" s="69"/>
      <c r="GQ5" s="67" t="str">
        <f>PROPER(TEXT(GQ6,"jjj"))</f>
        <v>Sam</v>
      </c>
      <c r="GR5" s="68"/>
      <c r="GS5" s="68"/>
      <c r="GT5" s="69"/>
      <c r="GU5" s="67" t="str">
        <f>PROPER(TEXT(GU6,"jjj"))</f>
        <v>Dim</v>
      </c>
      <c r="GV5" s="68"/>
      <c r="GW5" s="68"/>
      <c r="GX5" s="69"/>
      <c r="GY5" s="67" t="str">
        <f>PROPER(TEXT(GY6,"jjj"))</f>
        <v>Lun</v>
      </c>
      <c r="GZ5" s="68"/>
      <c r="HA5" s="68"/>
      <c r="HB5" s="69"/>
      <c r="HC5" s="67" t="str">
        <f>PROPER(TEXT(HC6,"jjj"))</f>
        <v>Mar</v>
      </c>
      <c r="HD5" s="68"/>
      <c r="HE5" s="68"/>
      <c r="HF5" s="69"/>
      <c r="HG5" s="67" t="str">
        <f>PROPER(TEXT(HG6,"jjj"))</f>
        <v>Mer</v>
      </c>
      <c r="HH5" s="68"/>
      <c r="HI5" s="68"/>
      <c r="HJ5" s="69"/>
      <c r="HK5" s="67" t="str">
        <f>PROPER(TEXT(HK6,"jjj"))</f>
        <v>Jeu</v>
      </c>
      <c r="HL5" s="68"/>
      <c r="HM5" s="68"/>
      <c r="HN5" s="69"/>
      <c r="HO5" s="67" t="str">
        <f>PROPER(TEXT(HO6,"jjj"))</f>
        <v>Ven</v>
      </c>
      <c r="HP5" s="68"/>
      <c r="HQ5" s="68"/>
      <c r="HR5" s="69"/>
      <c r="HS5" s="67" t="str">
        <f>PROPER(TEXT(HS6,"jjj"))</f>
        <v>Sam</v>
      </c>
      <c r="HT5" s="68"/>
      <c r="HU5" s="68"/>
      <c r="HV5" s="69"/>
      <c r="HW5" s="67" t="str">
        <f>PROPER(TEXT(HW6,"jjj"))</f>
        <v>Dim</v>
      </c>
      <c r="HX5" s="68"/>
      <c r="HY5" s="68"/>
      <c r="HZ5" s="69"/>
      <c r="IA5" s="67" t="str">
        <f>PROPER(TEXT(IA6,"jjj"))</f>
        <v>Lun</v>
      </c>
      <c r="IB5" s="68"/>
      <c r="IC5" s="68"/>
      <c r="ID5" s="69"/>
      <c r="IE5" s="67" t="str">
        <f>PROPER(TEXT(IE6,"jjj"))</f>
        <v>Mar</v>
      </c>
      <c r="IF5" s="68"/>
      <c r="IG5" s="68"/>
      <c r="IH5" s="69"/>
      <c r="II5" s="67" t="str">
        <f>PROPER(TEXT(II6,"jjj"))</f>
        <v>Mer</v>
      </c>
      <c r="IJ5" s="68"/>
      <c r="IK5" s="68"/>
      <c r="IL5" s="69"/>
      <c r="IM5" s="67" t="str">
        <f>PROPER(TEXT(IM6,"jjj"))</f>
        <v>Jeu</v>
      </c>
      <c r="IN5" s="68"/>
      <c r="IO5" s="68"/>
      <c r="IP5" s="69"/>
      <c r="IQ5" s="67" t="str">
        <f>PROPER(TEXT(IQ6,"jjj"))</f>
        <v>Ven</v>
      </c>
      <c r="IR5" s="68"/>
      <c r="IS5" s="68"/>
      <c r="IT5" s="69"/>
      <c r="IU5" s="67" t="str">
        <f>PROPER(TEXT(IU6,"jjj"))</f>
        <v>Sam</v>
      </c>
      <c r="IV5" s="68"/>
      <c r="IW5" s="68"/>
      <c r="IX5" s="69"/>
      <c r="IY5" s="67" t="str">
        <f>PROPER(TEXT(IY6,"jjj"))</f>
        <v>Dim</v>
      </c>
      <c r="IZ5" s="68"/>
      <c r="JA5" s="68"/>
      <c r="JB5" s="69"/>
      <c r="JC5" s="67" t="str">
        <f>PROPER(TEXT(JC6,"jjj"))</f>
        <v>Lun</v>
      </c>
      <c r="JD5" s="68"/>
      <c r="JE5" s="68"/>
      <c r="JF5" s="69"/>
      <c r="JG5" s="67" t="str">
        <f>PROPER(TEXT(JG6,"jjj"))</f>
        <v>Mar</v>
      </c>
      <c r="JH5" s="68"/>
      <c r="JI5" s="68"/>
      <c r="JJ5" s="69"/>
      <c r="JK5" s="67" t="str">
        <f>PROPER(TEXT(JK6,"jjj"))</f>
        <v>Mer</v>
      </c>
      <c r="JL5" s="68"/>
      <c r="JM5" s="68"/>
      <c r="JN5" s="69"/>
      <c r="JO5" s="67" t="str">
        <f>PROPER(TEXT(JO6,"jjj"))</f>
        <v>Jeu</v>
      </c>
      <c r="JP5" s="68"/>
      <c r="JQ5" s="68"/>
      <c r="JR5" s="69"/>
      <c r="JS5" s="67" t="str">
        <f>PROPER(TEXT(JS6,"jjj"))</f>
        <v>Ven</v>
      </c>
      <c r="JT5" s="68"/>
      <c r="JU5" s="68"/>
      <c r="JV5" s="69"/>
      <c r="JW5" s="67" t="str">
        <f>PROPER(TEXT(JW6,"jjj"))</f>
        <v>Sam</v>
      </c>
      <c r="JX5" s="68"/>
      <c r="JY5" s="68"/>
      <c r="JZ5" s="69"/>
      <c r="KA5" s="67" t="str">
        <f>PROPER(TEXT(KA6,"jjj"))</f>
        <v>Dim</v>
      </c>
      <c r="KB5" s="68"/>
      <c r="KC5" s="68"/>
      <c r="KD5" s="69"/>
      <c r="KE5" s="67" t="str">
        <f>PROPER(TEXT(KE6,"jjj"))</f>
        <v>Lun</v>
      </c>
      <c r="KF5" s="68"/>
      <c r="KG5" s="68"/>
      <c r="KH5" s="69"/>
      <c r="KI5" s="67" t="str">
        <f>PROPER(TEXT(KI6,"jjj"))</f>
        <v>Mar</v>
      </c>
      <c r="KJ5" s="68"/>
      <c r="KK5" s="68"/>
      <c r="KL5" s="69"/>
      <c r="KM5" s="67" t="str">
        <f>PROPER(TEXT(KM6,"jjj"))</f>
        <v>Mer</v>
      </c>
      <c r="KN5" s="68"/>
      <c r="KO5" s="68"/>
      <c r="KP5" s="69"/>
      <c r="KQ5" s="67" t="str">
        <f>PROPER(TEXT(KQ6,"jjj"))</f>
        <v>Jeu</v>
      </c>
      <c r="KR5" s="68"/>
      <c r="KS5" s="68"/>
      <c r="KT5" s="69"/>
      <c r="KU5" s="67" t="str">
        <f>PROPER(TEXT(KU6,"jjj"))</f>
        <v>Ven</v>
      </c>
      <c r="KV5" s="68"/>
      <c r="KW5" s="68"/>
      <c r="KX5" s="69"/>
      <c r="KY5" s="67" t="str">
        <f>PROPER(TEXT(KY6,"jjj"))</f>
        <v>Sam</v>
      </c>
      <c r="KZ5" s="68"/>
      <c r="LA5" s="68"/>
      <c r="LB5" s="69"/>
      <c r="LC5" s="67" t="str">
        <f>PROPER(TEXT(LC6,"jjj"))</f>
        <v>Dim</v>
      </c>
      <c r="LD5" s="68"/>
      <c r="LE5" s="68"/>
      <c r="LF5" s="69"/>
      <c r="LG5" s="67" t="str">
        <f>PROPER(TEXT(LG6,"jjj"))</f>
        <v>Lun</v>
      </c>
      <c r="LH5" s="68"/>
      <c r="LI5" s="68"/>
      <c r="LJ5" s="69"/>
      <c r="LK5" s="67" t="str">
        <f>PROPER(TEXT(LK6,"jjj"))</f>
        <v>Mar</v>
      </c>
      <c r="LL5" s="68"/>
      <c r="LM5" s="68"/>
      <c r="LN5" s="69"/>
      <c r="LO5" s="67" t="str">
        <f>PROPER(TEXT(LO6,"jjj"))</f>
        <v>Mer</v>
      </c>
      <c r="LP5" s="68"/>
      <c r="LQ5" s="68"/>
      <c r="LR5" s="69"/>
      <c r="LS5" s="67" t="str">
        <f>PROPER(TEXT(LS6,"jjj"))</f>
        <v>Jeu</v>
      </c>
      <c r="LT5" s="68"/>
      <c r="LU5" s="68"/>
      <c r="LV5" s="69"/>
      <c r="LW5" s="67" t="str">
        <f>PROPER(TEXT(LW6,"jjj"))</f>
        <v>Ven</v>
      </c>
      <c r="LX5" s="68"/>
      <c r="LY5" s="68"/>
      <c r="LZ5" s="69"/>
      <c r="MA5" s="67" t="str">
        <f>PROPER(TEXT(MA6,"jjj"))</f>
        <v>Sam</v>
      </c>
      <c r="MB5" s="68"/>
      <c r="MC5" s="68"/>
      <c r="MD5" s="69"/>
      <c r="ME5" s="67" t="str">
        <f>PROPER(TEXT(ME6,"jjj"))</f>
        <v>Dim</v>
      </c>
      <c r="MF5" s="68"/>
      <c r="MG5" s="68"/>
      <c r="MH5" s="69"/>
      <c r="MI5" s="67" t="str">
        <f>PROPER(TEXT(MI6,"jjj"))</f>
        <v>Lun</v>
      </c>
      <c r="MJ5" s="68"/>
      <c r="MK5" s="68"/>
      <c r="ML5" s="69"/>
      <c r="MM5" s="67" t="str">
        <f>PROPER(TEXT(MM6,"jjj"))</f>
        <v>Mar</v>
      </c>
      <c r="MN5" s="68"/>
      <c r="MO5" s="68"/>
      <c r="MP5" s="69"/>
      <c r="MQ5" s="67" t="str">
        <f>PROPER(TEXT(MQ6,"jjj"))</f>
        <v>Mer</v>
      </c>
      <c r="MR5" s="68"/>
      <c r="MS5" s="68"/>
      <c r="MT5" s="69"/>
      <c r="MU5" s="67" t="str">
        <f>PROPER(TEXT(MU6,"jjj"))</f>
        <v>Jeu</v>
      </c>
      <c r="MV5" s="68"/>
      <c r="MW5" s="68"/>
      <c r="MX5" s="69"/>
      <c r="MY5" s="67" t="str">
        <f>PROPER(TEXT(MY6,"jjj"))</f>
        <v>Ven</v>
      </c>
      <c r="MZ5" s="68"/>
      <c r="NA5" s="68"/>
      <c r="NB5" s="69"/>
      <c r="NC5" s="67" t="str">
        <f>PROPER(TEXT(NC6,"jjj"))</f>
        <v>Sam</v>
      </c>
      <c r="ND5" s="68"/>
      <c r="NE5" s="68"/>
      <c r="NF5" s="69"/>
      <c r="NG5" s="67" t="str">
        <f>PROPER(TEXT(NG6,"jjj"))</f>
        <v>Dim</v>
      </c>
      <c r="NH5" s="68"/>
      <c r="NI5" s="68"/>
      <c r="NJ5" s="69"/>
      <c r="NK5" s="67" t="str">
        <f>PROPER(TEXT(NK6,"jjj"))</f>
        <v>Lun</v>
      </c>
      <c r="NL5" s="68"/>
      <c r="NM5" s="68"/>
      <c r="NN5" s="69"/>
      <c r="NO5" s="67" t="str">
        <f>PROPER(TEXT(NO6,"jjj"))</f>
        <v>Mar</v>
      </c>
      <c r="NP5" s="68"/>
      <c r="NQ5" s="68"/>
      <c r="NR5" s="69"/>
      <c r="NS5" s="67" t="str">
        <f>PROPER(TEXT(NS6,"jjj"))</f>
        <v>Mer</v>
      </c>
      <c r="NT5" s="68"/>
      <c r="NU5" s="68"/>
      <c r="NV5" s="69"/>
      <c r="NW5" s="67" t="str">
        <f>PROPER(TEXT(NW6,"jjj"))</f>
        <v>Jeu</v>
      </c>
      <c r="NX5" s="68"/>
      <c r="NY5" s="68"/>
      <c r="NZ5" s="69"/>
      <c r="OA5" s="67" t="str">
        <f>PROPER(TEXT(OA6,"jjj"))</f>
        <v>Ven</v>
      </c>
      <c r="OB5" s="68"/>
      <c r="OC5" s="68"/>
      <c r="OD5" s="69"/>
      <c r="OE5" s="67" t="str">
        <f>PROPER(TEXT(OE6,"jjj"))</f>
        <v>Sam</v>
      </c>
      <c r="OF5" s="68"/>
      <c r="OG5" s="68"/>
      <c r="OH5" s="69"/>
      <c r="OI5" s="67" t="str">
        <f>PROPER(TEXT(OI6,"jjj"))</f>
        <v>Dim</v>
      </c>
      <c r="OJ5" s="68"/>
      <c r="OK5" s="68"/>
      <c r="OL5" s="69"/>
      <c r="OM5" s="67" t="str">
        <f>PROPER(TEXT(OM6,"jjj"))</f>
        <v>Lun</v>
      </c>
      <c r="ON5" s="68"/>
      <c r="OO5" s="68"/>
      <c r="OP5" s="69"/>
      <c r="OQ5" s="67" t="str">
        <f>PROPER(TEXT(OQ6,"jjj"))</f>
        <v>Mar</v>
      </c>
      <c r="OR5" s="68"/>
      <c r="OS5" s="68"/>
      <c r="OT5" s="69"/>
      <c r="OU5" s="67" t="str">
        <f>PROPER(TEXT(OU6,"jjj"))</f>
        <v>Mer</v>
      </c>
      <c r="OV5" s="68"/>
      <c r="OW5" s="68"/>
      <c r="OX5" s="69"/>
      <c r="OY5" s="67" t="str">
        <f>PROPER(TEXT(OY6,"jjj"))</f>
        <v>Jeu</v>
      </c>
      <c r="OZ5" s="68"/>
      <c r="PA5" s="68"/>
      <c r="PB5" s="69"/>
      <c r="PC5" s="67" t="str">
        <f>PROPER(TEXT(PC6,"jjj"))</f>
        <v>Ven</v>
      </c>
      <c r="PD5" s="68"/>
      <c r="PE5" s="68"/>
      <c r="PF5" s="69"/>
      <c r="PG5" s="67" t="str">
        <f>PROPER(TEXT(PG6,"jjj"))</f>
        <v>Sam</v>
      </c>
      <c r="PH5" s="68"/>
      <c r="PI5" s="68"/>
      <c r="PJ5" s="69"/>
      <c r="PK5" s="67" t="str">
        <f>PROPER(TEXT(PK6,"jjj"))</f>
        <v>Dim</v>
      </c>
      <c r="PL5" s="68"/>
      <c r="PM5" s="68"/>
      <c r="PN5" s="69"/>
      <c r="PO5" s="67" t="str">
        <f>PROPER(TEXT(PO6,"jjj"))</f>
        <v>Lun</v>
      </c>
      <c r="PP5" s="68"/>
      <c r="PQ5" s="68"/>
      <c r="PR5" s="69"/>
      <c r="PS5" s="67" t="str">
        <f>PROPER(TEXT(PS6,"jjj"))</f>
        <v>Mar</v>
      </c>
      <c r="PT5" s="68"/>
      <c r="PU5" s="68"/>
      <c r="PV5" s="69"/>
      <c r="PW5" s="67" t="str">
        <f>PROPER(TEXT(PW6,"jjj"))</f>
        <v>Mer</v>
      </c>
      <c r="PX5" s="68"/>
      <c r="PY5" s="68"/>
      <c r="PZ5" s="69"/>
      <c r="QA5" s="67" t="str">
        <f>PROPER(TEXT(QA6,"jjj"))</f>
        <v>Jeu</v>
      </c>
      <c r="QB5" s="68"/>
      <c r="QC5" s="68"/>
      <c r="QD5" s="69"/>
      <c r="QE5" s="67" t="str">
        <f>PROPER(TEXT(QE6,"jjj"))</f>
        <v>Ven</v>
      </c>
      <c r="QF5" s="68"/>
      <c r="QG5" s="68"/>
      <c r="QH5" s="69"/>
      <c r="QI5" s="67" t="str">
        <f>PROPER(TEXT(QI6,"jjj"))</f>
        <v>Sam</v>
      </c>
      <c r="QJ5" s="68"/>
      <c r="QK5" s="68"/>
      <c r="QL5" s="69"/>
      <c r="QM5" s="67" t="str">
        <f>PROPER(TEXT(QM6,"jjj"))</f>
        <v>Dim</v>
      </c>
      <c r="QN5" s="68"/>
      <c r="QO5" s="68"/>
      <c r="QP5" s="69"/>
      <c r="QQ5" s="67" t="str">
        <f>PROPER(TEXT(QQ6,"jjj"))</f>
        <v>Lun</v>
      </c>
      <c r="QR5" s="68"/>
      <c r="QS5" s="68"/>
      <c r="QT5" s="69"/>
      <c r="QU5" s="67" t="str">
        <f>PROPER(TEXT(QU6,"jjj"))</f>
        <v>Mar</v>
      </c>
      <c r="QV5" s="68"/>
      <c r="QW5" s="68"/>
      <c r="QX5" s="69"/>
      <c r="QY5" s="67" t="str">
        <f>PROPER(TEXT(QY6,"jjj"))</f>
        <v>Mer</v>
      </c>
      <c r="QZ5" s="68"/>
      <c r="RA5" s="68"/>
      <c r="RB5" s="69"/>
      <c r="RC5" s="67" t="str">
        <f>PROPER(TEXT(RC6,"jjj"))</f>
        <v>Jeu</v>
      </c>
      <c r="RD5" s="68"/>
      <c r="RE5" s="68"/>
      <c r="RF5" s="69"/>
      <c r="RG5" s="67" t="str">
        <f>PROPER(TEXT(RG6,"jjj"))</f>
        <v>Ven</v>
      </c>
      <c r="RH5" s="68"/>
      <c r="RI5" s="68"/>
      <c r="RJ5" s="69"/>
      <c r="RK5" s="67" t="str">
        <f>PROPER(TEXT(RK6,"jjj"))</f>
        <v>Sam</v>
      </c>
      <c r="RL5" s="68"/>
      <c r="RM5" s="68"/>
      <c r="RN5" s="69"/>
      <c r="RO5" s="67" t="str">
        <f>PROPER(TEXT(RO6,"jjj"))</f>
        <v>Dim</v>
      </c>
      <c r="RP5" s="68"/>
      <c r="RQ5" s="68"/>
      <c r="RR5" s="69"/>
      <c r="RS5" s="67" t="str">
        <f>PROPER(TEXT(RS6,"jjj"))</f>
        <v>Lun</v>
      </c>
      <c r="RT5" s="68"/>
      <c r="RU5" s="68"/>
      <c r="RV5" s="69"/>
      <c r="RW5" s="67" t="str">
        <f>PROPER(TEXT(RW6,"jjj"))</f>
        <v>Mar</v>
      </c>
      <c r="RX5" s="68"/>
      <c r="RY5" s="68"/>
      <c r="RZ5" s="69"/>
      <c r="SA5" s="67" t="str">
        <f>PROPER(TEXT(SA6,"jjj"))</f>
        <v>Mer</v>
      </c>
      <c r="SB5" s="68"/>
      <c r="SC5" s="68"/>
      <c r="SD5" s="69"/>
      <c r="SE5" s="67" t="str">
        <f>PROPER(TEXT(SE6,"jjj"))</f>
        <v>Jeu</v>
      </c>
      <c r="SF5" s="68"/>
      <c r="SG5" s="68"/>
      <c r="SH5" s="69"/>
      <c r="SI5" s="67" t="str">
        <f>PROPER(TEXT(SI6,"jjj"))</f>
        <v>Ven</v>
      </c>
      <c r="SJ5" s="68"/>
      <c r="SK5" s="68"/>
      <c r="SL5" s="69"/>
      <c r="SM5" s="67" t="str">
        <f>PROPER(TEXT(SM6,"jjj"))</f>
        <v>Sam</v>
      </c>
      <c r="SN5" s="68"/>
      <c r="SO5" s="68"/>
      <c r="SP5" s="69"/>
      <c r="SQ5" s="67" t="str">
        <f>PROPER(TEXT(SQ6,"jjj"))</f>
        <v>Dim</v>
      </c>
      <c r="SR5" s="68"/>
      <c r="SS5" s="68"/>
      <c r="ST5" s="69"/>
      <c r="SU5" s="67" t="str">
        <f>PROPER(TEXT(SU6,"jjj"))</f>
        <v>Lun</v>
      </c>
      <c r="SV5" s="68"/>
      <c r="SW5" s="68"/>
      <c r="SX5" s="69"/>
      <c r="SY5" s="67" t="str">
        <f>PROPER(TEXT(SY6,"jjj"))</f>
        <v>Mar</v>
      </c>
      <c r="SZ5" s="68"/>
      <c r="TA5" s="68"/>
      <c r="TB5" s="69"/>
      <c r="TC5" s="67" t="str">
        <f>PROPER(TEXT(TC6,"jjj"))</f>
        <v>Mer</v>
      </c>
      <c r="TD5" s="68"/>
      <c r="TE5" s="68"/>
      <c r="TF5" s="69"/>
      <c r="TG5" s="67" t="str">
        <f>PROPER(TEXT(TG6,"jjj"))</f>
        <v>Jeu</v>
      </c>
      <c r="TH5" s="68"/>
      <c r="TI5" s="68"/>
      <c r="TJ5" s="69"/>
      <c r="TK5" s="67" t="str">
        <f>PROPER(TEXT(TK6,"jjj"))</f>
        <v>Ven</v>
      </c>
      <c r="TL5" s="68"/>
      <c r="TM5" s="68"/>
      <c r="TN5" s="69"/>
      <c r="TO5" s="67" t="str">
        <f>PROPER(TEXT(TO6,"jjj"))</f>
        <v>Sam</v>
      </c>
      <c r="TP5" s="68"/>
      <c r="TQ5" s="68"/>
      <c r="TR5" s="69"/>
      <c r="TS5" s="67" t="str">
        <f>PROPER(TEXT(TS6,"jjj"))</f>
        <v>Dim</v>
      </c>
      <c r="TT5" s="68"/>
      <c r="TU5" s="68"/>
      <c r="TV5" s="69"/>
      <c r="TW5" s="67" t="str">
        <f>PROPER(TEXT(TW6,"jjj"))</f>
        <v>Lun</v>
      </c>
      <c r="TX5" s="68"/>
      <c r="TY5" s="68"/>
      <c r="TZ5" s="69"/>
      <c r="UA5" s="67" t="str">
        <f>PROPER(TEXT(UA6,"jjj"))</f>
        <v>Mar</v>
      </c>
      <c r="UB5" s="68"/>
      <c r="UC5" s="68"/>
      <c r="UD5" s="69"/>
      <c r="UE5" s="67" t="str">
        <f>PROPER(TEXT(UE6,"jjj"))</f>
        <v>Mer</v>
      </c>
      <c r="UF5" s="68"/>
      <c r="UG5" s="68"/>
      <c r="UH5" s="69"/>
      <c r="UI5" s="67" t="str">
        <f>PROPER(TEXT(UI6,"jjj"))</f>
        <v>Jeu</v>
      </c>
      <c r="UJ5" s="68"/>
      <c r="UK5" s="68"/>
      <c r="UL5" s="69"/>
      <c r="UM5" s="67" t="str">
        <f>PROPER(TEXT(UM6,"jjj"))</f>
        <v>Ven</v>
      </c>
      <c r="UN5" s="68"/>
      <c r="UO5" s="68"/>
      <c r="UP5" s="69"/>
      <c r="UQ5" s="67" t="str">
        <f>PROPER(TEXT(UQ6,"jjj"))</f>
        <v>Sam</v>
      </c>
      <c r="UR5" s="68"/>
      <c r="US5" s="68"/>
      <c r="UT5" s="69"/>
      <c r="UU5" s="67" t="str">
        <f>PROPER(TEXT(UU6,"jjj"))</f>
        <v>Dim</v>
      </c>
      <c r="UV5" s="68"/>
      <c r="UW5" s="68"/>
      <c r="UX5" s="69"/>
      <c r="UY5" s="67" t="str">
        <f>PROPER(TEXT(UY6,"jjj"))</f>
        <v>Lun</v>
      </c>
      <c r="UZ5" s="68"/>
      <c r="VA5" s="68"/>
      <c r="VB5" s="69"/>
      <c r="VC5" s="67" t="str">
        <f>PROPER(TEXT(VC6,"jjj"))</f>
        <v>Mar</v>
      </c>
      <c r="VD5" s="68"/>
      <c r="VE5" s="68"/>
      <c r="VF5" s="69"/>
      <c r="VG5" s="67" t="str">
        <f>PROPER(TEXT(VG6,"jjj"))</f>
        <v>Mer</v>
      </c>
      <c r="VH5" s="68"/>
      <c r="VI5" s="68"/>
      <c r="VJ5" s="69"/>
      <c r="VK5" s="67" t="str">
        <f>PROPER(TEXT(VK6,"jjj"))</f>
        <v>Jeu</v>
      </c>
      <c r="VL5" s="68"/>
      <c r="VM5" s="68"/>
      <c r="VN5" s="69"/>
      <c r="VO5" s="67" t="str">
        <f>PROPER(TEXT(VO6,"jjj"))</f>
        <v>Ven</v>
      </c>
      <c r="VP5" s="68"/>
      <c r="VQ5" s="68"/>
      <c r="VR5" s="69"/>
      <c r="VS5" s="67" t="str">
        <f>PROPER(TEXT(VS6,"jjj"))</f>
        <v>Sam</v>
      </c>
      <c r="VT5" s="68"/>
      <c r="VU5" s="68"/>
      <c r="VV5" s="69"/>
      <c r="VW5" s="67" t="str">
        <f>PROPER(TEXT(VW6,"jjj"))</f>
        <v>Dim</v>
      </c>
      <c r="VX5" s="68"/>
      <c r="VY5" s="68"/>
      <c r="VZ5" s="69"/>
      <c r="WA5" s="67" t="str">
        <f>PROPER(TEXT(WA6,"jjj"))</f>
        <v>Lun</v>
      </c>
      <c r="WB5" s="68"/>
      <c r="WC5" s="68"/>
      <c r="WD5" s="69"/>
      <c r="WE5" s="67" t="str">
        <f>PROPER(TEXT(WE6,"jjj"))</f>
        <v>Mar</v>
      </c>
      <c r="WF5" s="68"/>
      <c r="WG5" s="68"/>
      <c r="WH5" s="69"/>
      <c r="WI5" s="67" t="str">
        <f>PROPER(TEXT(WI6,"jjj"))</f>
        <v>Mer</v>
      </c>
      <c r="WJ5" s="68"/>
      <c r="WK5" s="68"/>
      <c r="WL5" s="69"/>
      <c r="WM5" s="67" t="str">
        <f>PROPER(TEXT(WM6,"jjj"))</f>
        <v>Jeu</v>
      </c>
      <c r="WN5" s="68"/>
      <c r="WO5" s="68"/>
      <c r="WP5" s="69"/>
      <c r="WQ5" s="67" t="str">
        <f>PROPER(TEXT(WQ6,"jjj"))</f>
        <v>Ven</v>
      </c>
      <c r="WR5" s="68"/>
      <c r="WS5" s="68"/>
      <c r="WT5" s="69"/>
      <c r="WU5" s="67" t="str">
        <f>PROPER(TEXT(WU6,"jjj"))</f>
        <v>Sam</v>
      </c>
      <c r="WV5" s="68"/>
      <c r="WW5" s="68"/>
      <c r="WX5" s="69"/>
      <c r="WY5" s="67" t="str">
        <f>PROPER(TEXT(WY6,"jjj"))</f>
        <v>Dim</v>
      </c>
      <c r="WZ5" s="68"/>
      <c r="XA5" s="68"/>
      <c r="XB5" s="69"/>
      <c r="XC5" s="67" t="str">
        <f>PROPER(TEXT(XC6,"jjj"))</f>
        <v>Lun</v>
      </c>
      <c r="XD5" s="68"/>
      <c r="XE5" s="68"/>
      <c r="XF5" s="69"/>
      <c r="XG5" s="67" t="str">
        <f>PROPER(TEXT(XG6,"jjj"))</f>
        <v>Mar</v>
      </c>
      <c r="XH5" s="68"/>
      <c r="XI5" s="68"/>
      <c r="XJ5" s="69"/>
      <c r="XK5" s="67" t="str">
        <f>PROPER(TEXT(XK6,"jjj"))</f>
        <v>Mer</v>
      </c>
      <c r="XL5" s="68"/>
      <c r="XM5" s="68"/>
      <c r="XN5" s="69"/>
      <c r="XO5" s="67" t="str">
        <f>PROPER(TEXT(XO6,"jjj"))</f>
        <v>Jeu</v>
      </c>
      <c r="XP5" s="68"/>
      <c r="XQ5" s="68"/>
      <c r="XR5" s="69"/>
      <c r="XS5" s="67" t="str">
        <f>PROPER(TEXT(XS6,"jjj"))</f>
        <v>Ven</v>
      </c>
      <c r="XT5" s="68"/>
      <c r="XU5" s="68"/>
      <c r="XV5" s="69"/>
      <c r="XW5" s="67" t="str">
        <f>PROPER(TEXT(XW6,"jjj"))</f>
        <v>Sam</v>
      </c>
      <c r="XX5" s="68"/>
      <c r="XY5" s="68"/>
      <c r="XZ5" s="69"/>
      <c r="YA5" s="67" t="str">
        <f>PROPER(TEXT(YA6,"jjj"))</f>
        <v>Dim</v>
      </c>
      <c r="YB5" s="68"/>
      <c r="YC5" s="68"/>
      <c r="YD5" s="69"/>
      <c r="YE5" s="67" t="str">
        <f>PROPER(TEXT(YE6,"jjj"))</f>
        <v>Lun</v>
      </c>
      <c r="YF5" s="68"/>
      <c r="YG5" s="68"/>
      <c r="YH5" s="69"/>
      <c r="YI5" s="67" t="str">
        <f>PROPER(TEXT(YI6,"jjj"))</f>
        <v>Mar</v>
      </c>
      <c r="YJ5" s="68"/>
      <c r="YK5" s="68"/>
      <c r="YL5" s="69"/>
      <c r="YM5" s="67" t="str">
        <f>PROPER(TEXT(YM6,"jjj"))</f>
        <v>Mer</v>
      </c>
      <c r="YN5" s="68"/>
      <c r="YO5" s="68"/>
      <c r="YP5" s="69"/>
      <c r="YQ5" s="67" t="str">
        <f>PROPER(TEXT(YQ6,"jjj"))</f>
        <v>Jeu</v>
      </c>
      <c r="YR5" s="68"/>
      <c r="YS5" s="68"/>
      <c r="YT5" s="69"/>
      <c r="YU5" s="67" t="str">
        <f>PROPER(TEXT(YU6,"jjj"))</f>
        <v>Ven</v>
      </c>
      <c r="YV5" s="68"/>
      <c r="YW5" s="68"/>
      <c r="YX5" s="69"/>
      <c r="YY5" s="67" t="str">
        <f>PROPER(TEXT(YY6,"jjj"))</f>
        <v>Sam</v>
      </c>
      <c r="YZ5" s="68"/>
      <c r="ZA5" s="68"/>
      <c r="ZB5" s="69"/>
      <c r="ZC5" s="67" t="str">
        <f>PROPER(TEXT(ZC6,"jjj"))</f>
        <v>Dim</v>
      </c>
      <c r="ZD5" s="68"/>
      <c r="ZE5" s="68"/>
      <c r="ZF5" s="69"/>
      <c r="ZG5" s="67" t="str">
        <f>PROPER(TEXT(ZG6,"jjj"))</f>
        <v>Lun</v>
      </c>
      <c r="ZH5" s="68"/>
      <c r="ZI5" s="68"/>
      <c r="ZJ5" s="69"/>
      <c r="ZK5" s="67" t="str">
        <f>PROPER(TEXT(ZK6,"jjj"))</f>
        <v>Mar</v>
      </c>
      <c r="ZL5" s="68"/>
      <c r="ZM5" s="68"/>
      <c r="ZN5" s="69"/>
      <c r="ZO5" s="67" t="str">
        <f>PROPER(TEXT(ZO6,"jjj"))</f>
        <v>Mer</v>
      </c>
      <c r="ZP5" s="68"/>
      <c r="ZQ5" s="68"/>
      <c r="ZR5" s="69"/>
      <c r="ZS5" s="67" t="str">
        <f>PROPER(TEXT(ZS6,"jjj"))</f>
        <v>Jeu</v>
      </c>
      <c r="ZT5" s="68"/>
      <c r="ZU5" s="68"/>
      <c r="ZV5" s="69"/>
      <c r="ZW5" s="67" t="str">
        <f>PROPER(TEXT(ZW6,"jjj"))</f>
        <v>Ven</v>
      </c>
      <c r="ZX5" s="68"/>
      <c r="ZY5" s="68"/>
      <c r="ZZ5" s="69"/>
      <c r="AAA5" s="67" t="str">
        <f>PROPER(TEXT(AAA6,"jjj"))</f>
        <v>Sam</v>
      </c>
      <c r="AAB5" s="68"/>
      <c r="AAC5" s="68"/>
      <c r="AAD5" s="69"/>
      <c r="AAE5" s="67" t="str">
        <f>PROPER(TEXT(AAE6,"jjj"))</f>
        <v>Dim</v>
      </c>
      <c r="AAF5" s="68"/>
      <c r="AAG5" s="68"/>
      <c r="AAH5" s="69"/>
      <c r="AAI5" s="67" t="str">
        <f>PROPER(TEXT(AAI6,"jjj"))</f>
        <v>Lun</v>
      </c>
      <c r="AAJ5" s="68"/>
      <c r="AAK5" s="68"/>
      <c r="AAL5" s="69"/>
      <c r="AAM5" s="67" t="str">
        <f>PROPER(TEXT(AAM6,"jjj"))</f>
        <v>Mar</v>
      </c>
      <c r="AAN5" s="68"/>
      <c r="AAO5" s="68"/>
      <c r="AAP5" s="69"/>
      <c r="AAQ5" s="67" t="str">
        <f>PROPER(TEXT(AAQ6,"jjj"))</f>
        <v>Mer</v>
      </c>
      <c r="AAR5" s="68"/>
      <c r="AAS5" s="68"/>
      <c r="AAT5" s="69"/>
      <c r="AAU5" s="67" t="str">
        <f>PROPER(TEXT(AAU6,"jjj"))</f>
        <v>Jeu</v>
      </c>
      <c r="AAV5" s="68"/>
      <c r="AAW5" s="68"/>
      <c r="AAX5" s="69"/>
      <c r="AAY5" s="67" t="str">
        <f>PROPER(TEXT(AAY6,"jjj"))</f>
        <v>Ven</v>
      </c>
      <c r="AAZ5" s="68"/>
      <c r="ABA5" s="68"/>
      <c r="ABB5" s="69"/>
      <c r="ABC5" s="67" t="str">
        <f>PROPER(TEXT(ABC6,"jjj"))</f>
        <v>Sam</v>
      </c>
      <c r="ABD5" s="68"/>
      <c r="ABE5" s="68"/>
      <c r="ABF5" s="69"/>
      <c r="ABG5" s="67" t="str">
        <f>PROPER(TEXT(ABG6,"jjj"))</f>
        <v>Dim</v>
      </c>
      <c r="ABH5" s="68"/>
      <c r="ABI5" s="68"/>
      <c r="ABJ5" s="69"/>
      <c r="ABK5" s="67" t="str">
        <f>PROPER(TEXT(ABK6,"jjj"))</f>
        <v>Lun</v>
      </c>
      <c r="ABL5" s="68"/>
      <c r="ABM5" s="68"/>
      <c r="ABN5" s="69"/>
      <c r="ABO5" s="67" t="str">
        <f>PROPER(TEXT(ABO6,"jjj"))</f>
        <v>Mar</v>
      </c>
      <c r="ABP5" s="68"/>
      <c r="ABQ5" s="68"/>
      <c r="ABR5" s="69"/>
      <c r="ABS5" s="67" t="str">
        <f>PROPER(TEXT(ABS6,"jjj"))</f>
        <v>Mer</v>
      </c>
      <c r="ABT5" s="68"/>
      <c r="ABU5" s="68"/>
      <c r="ABV5" s="69"/>
      <c r="ABW5" s="67" t="str">
        <f>PROPER(TEXT(ABW6,"jjj"))</f>
        <v>Jeu</v>
      </c>
      <c r="ABX5" s="68"/>
      <c r="ABY5" s="68"/>
      <c r="ABZ5" s="69"/>
      <c r="ACA5" s="67" t="str">
        <f>PROPER(TEXT(ACA6,"jjj"))</f>
        <v>Ven</v>
      </c>
      <c r="ACB5" s="68"/>
      <c r="ACC5" s="68"/>
      <c r="ACD5" s="69"/>
      <c r="ACE5" s="67" t="str">
        <f>PROPER(TEXT(ACE6,"jjj"))</f>
        <v>Sam</v>
      </c>
      <c r="ACF5" s="68"/>
      <c r="ACG5" s="68"/>
      <c r="ACH5" s="69"/>
      <c r="ACI5" s="67" t="str">
        <f>PROPER(TEXT(ACI6,"jjj"))</f>
        <v>Dim</v>
      </c>
      <c r="ACJ5" s="68"/>
      <c r="ACK5" s="68"/>
      <c r="ACL5" s="69"/>
      <c r="ACM5" s="67" t="str">
        <f>PROPER(TEXT(ACM6,"jjj"))</f>
        <v>Lun</v>
      </c>
      <c r="ACN5" s="68"/>
      <c r="ACO5" s="68"/>
      <c r="ACP5" s="69"/>
      <c r="ACQ5" s="67" t="str">
        <f>PROPER(TEXT(ACQ6,"jjj"))</f>
        <v>Mar</v>
      </c>
      <c r="ACR5" s="68"/>
      <c r="ACS5" s="68"/>
      <c r="ACT5" s="69"/>
      <c r="ACU5" s="67" t="str">
        <f>PROPER(TEXT(ACU6,"jjj"))</f>
        <v>Mer</v>
      </c>
      <c r="ACV5" s="68"/>
      <c r="ACW5" s="68"/>
      <c r="ACX5" s="69"/>
      <c r="ACY5" s="67" t="str">
        <f>PROPER(TEXT(ACY6,"jjj"))</f>
        <v>Jeu</v>
      </c>
      <c r="ACZ5" s="68"/>
      <c r="ADA5" s="68"/>
      <c r="ADB5" s="69"/>
      <c r="ADC5" s="67" t="str">
        <f>PROPER(TEXT(ADC6,"jjj"))</f>
        <v>Ven</v>
      </c>
      <c r="ADD5" s="68"/>
      <c r="ADE5" s="68"/>
      <c r="ADF5" s="69"/>
      <c r="ADG5" s="67" t="str">
        <f>PROPER(TEXT(ADG6,"jjj"))</f>
        <v>Sam</v>
      </c>
      <c r="ADH5" s="68"/>
      <c r="ADI5" s="68"/>
      <c r="ADJ5" s="69"/>
      <c r="ADK5" s="67" t="str">
        <f>PROPER(TEXT(ADK6,"jjj"))</f>
        <v>Dim</v>
      </c>
      <c r="ADL5" s="68"/>
      <c r="ADM5" s="68"/>
      <c r="ADN5" s="69"/>
      <c r="ADO5" s="67" t="str">
        <f>PROPER(TEXT(ADO6,"jjj"))</f>
        <v>Lun</v>
      </c>
      <c r="ADP5" s="68"/>
      <c r="ADQ5" s="68"/>
      <c r="ADR5" s="69"/>
      <c r="ADS5" s="67" t="str">
        <f>PROPER(TEXT(ADS6,"jjj"))</f>
        <v>Mar</v>
      </c>
      <c r="ADT5" s="68"/>
      <c r="ADU5" s="68"/>
      <c r="ADV5" s="69"/>
      <c r="ADW5" s="67" t="str">
        <f>PROPER(TEXT(ADW6,"jjj"))</f>
        <v>Mer</v>
      </c>
      <c r="ADX5" s="68"/>
      <c r="ADY5" s="68"/>
      <c r="ADZ5" s="69"/>
      <c r="AEA5" s="67" t="str">
        <f>PROPER(TEXT(AEA6,"jjj"))</f>
        <v>Jeu</v>
      </c>
      <c r="AEB5" s="68"/>
      <c r="AEC5" s="68"/>
      <c r="AED5" s="69"/>
      <c r="AEE5" s="67" t="str">
        <f>PROPER(TEXT(AEE6,"jjj"))</f>
        <v>Ven</v>
      </c>
      <c r="AEF5" s="68"/>
      <c r="AEG5" s="68"/>
      <c r="AEH5" s="69"/>
      <c r="AEI5" s="67" t="str">
        <f>PROPER(TEXT(AEI6,"jjj"))</f>
        <v>Sam</v>
      </c>
      <c r="AEJ5" s="68"/>
      <c r="AEK5" s="68"/>
      <c r="AEL5" s="69"/>
      <c r="AEM5" s="67" t="str">
        <f>PROPER(TEXT(AEM6,"jjj"))</f>
        <v>Dim</v>
      </c>
      <c r="AEN5" s="68"/>
      <c r="AEO5" s="68"/>
      <c r="AEP5" s="69"/>
      <c r="AEQ5" s="67" t="str">
        <f>PROPER(TEXT(AEQ6,"jjj"))</f>
        <v>Lun</v>
      </c>
      <c r="AER5" s="68"/>
      <c r="AES5" s="68"/>
      <c r="AET5" s="69"/>
      <c r="AEU5" s="67" t="str">
        <f>PROPER(TEXT(AEU6,"jjj"))</f>
        <v>Mar</v>
      </c>
      <c r="AEV5" s="68"/>
      <c r="AEW5" s="68"/>
      <c r="AEX5" s="69"/>
      <c r="AEY5" s="67" t="str">
        <f>PROPER(TEXT(AEY6,"jjj"))</f>
        <v>Mer</v>
      </c>
      <c r="AEZ5" s="68"/>
      <c r="AFA5" s="68"/>
      <c r="AFB5" s="69"/>
      <c r="AFC5" s="67" t="str">
        <f>PROPER(TEXT(AFC6,"jjj"))</f>
        <v>Jeu</v>
      </c>
      <c r="AFD5" s="68"/>
      <c r="AFE5" s="68"/>
      <c r="AFF5" s="69"/>
      <c r="AFG5" s="67" t="str">
        <f>PROPER(TEXT(AFG6,"jjj"))</f>
        <v>Ven</v>
      </c>
      <c r="AFH5" s="68"/>
      <c r="AFI5" s="68"/>
      <c r="AFJ5" s="69"/>
      <c r="AFK5" s="67" t="str">
        <f>PROPER(TEXT(AFK6,"jjj"))</f>
        <v>Sam</v>
      </c>
      <c r="AFL5" s="68"/>
      <c r="AFM5" s="68"/>
      <c r="AFN5" s="69"/>
      <c r="AFO5" s="67" t="str">
        <f>PROPER(TEXT(AFO6,"jjj"))</f>
        <v>Dim</v>
      </c>
      <c r="AFP5" s="68"/>
      <c r="AFQ5" s="68"/>
      <c r="AFR5" s="69"/>
      <c r="AFS5" s="67" t="str">
        <f>PROPER(TEXT(AFS6,"jjj"))</f>
        <v>Lun</v>
      </c>
      <c r="AFT5" s="68"/>
      <c r="AFU5" s="68"/>
      <c r="AFV5" s="69"/>
      <c r="AFW5" s="67" t="str">
        <f>PROPER(TEXT(AFW6,"jjj"))</f>
        <v>Mar</v>
      </c>
      <c r="AFX5" s="68"/>
      <c r="AFY5" s="68"/>
      <c r="AFZ5" s="69"/>
      <c r="AGA5" s="67" t="str">
        <f>PROPER(TEXT(AGA6,"jjj"))</f>
        <v>Mer</v>
      </c>
      <c r="AGB5" s="68"/>
      <c r="AGC5" s="68"/>
      <c r="AGD5" s="69"/>
      <c r="AGE5" s="67" t="str">
        <f>PROPER(TEXT(AGE6,"jjj"))</f>
        <v>Jeu</v>
      </c>
      <c r="AGF5" s="68"/>
      <c r="AGG5" s="68"/>
      <c r="AGH5" s="69"/>
      <c r="AGI5" s="67" t="str">
        <f>PROPER(TEXT(AGI6,"jjj"))</f>
        <v>Ven</v>
      </c>
      <c r="AGJ5" s="68"/>
      <c r="AGK5" s="68"/>
      <c r="AGL5" s="69"/>
      <c r="AGM5" s="67" t="str">
        <f>PROPER(TEXT(AGM6,"jjj"))</f>
        <v>Sam</v>
      </c>
      <c r="AGN5" s="68"/>
      <c r="AGO5" s="68"/>
      <c r="AGP5" s="69"/>
      <c r="AGQ5" s="67" t="str">
        <f>PROPER(TEXT(AGQ6,"jjj"))</f>
        <v>Dim</v>
      </c>
      <c r="AGR5" s="68"/>
      <c r="AGS5" s="68"/>
      <c r="AGT5" s="69"/>
      <c r="AGU5" s="67" t="str">
        <f>PROPER(TEXT(AGU6,"jjj"))</f>
        <v>Lun</v>
      </c>
      <c r="AGV5" s="68"/>
      <c r="AGW5" s="68"/>
      <c r="AGX5" s="69"/>
      <c r="AGY5" s="67" t="str">
        <f>PROPER(TEXT(AGY6,"jjj"))</f>
        <v>Mar</v>
      </c>
      <c r="AGZ5" s="68"/>
      <c r="AHA5" s="68"/>
      <c r="AHB5" s="69"/>
      <c r="AHC5" s="67" t="str">
        <f>PROPER(TEXT(AHC6,"jjj"))</f>
        <v>Mer</v>
      </c>
      <c r="AHD5" s="68"/>
      <c r="AHE5" s="68"/>
      <c r="AHF5" s="69"/>
      <c r="AHG5" s="67" t="str">
        <f>PROPER(TEXT(AHG6,"jjj"))</f>
        <v>Jeu</v>
      </c>
      <c r="AHH5" s="68"/>
      <c r="AHI5" s="68"/>
      <c r="AHJ5" s="69"/>
      <c r="AHK5" s="67" t="str">
        <f>PROPER(TEXT(AHK6,"jjj"))</f>
        <v>Ven</v>
      </c>
      <c r="AHL5" s="68"/>
      <c r="AHM5" s="68"/>
      <c r="AHN5" s="69"/>
      <c r="AHO5" s="67" t="str">
        <f>PROPER(TEXT(AHO6,"jjj"))</f>
        <v>Sam</v>
      </c>
      <c r="AHP5" s="68"/>
      <c r="AHQ5" s="68"/>
      <c r="AHR5" s="69"/>
      <c r="AHS5" s="67" t="str">
        <f>PROPER(TEXT(AHS6,"jjj"))</f>
        <v>Dim</v>
      </c>
      <c r="AHT5" s="68"/>
      <c r="AHU5" s="68"/>
      <c r="AHV5" s="69"/>
      <c r="AHW5" s="67" t="str">
        <f>PROPER(TEXT(AHW6,"jjj"))</f>
        <v>Lun</v>
      </c>
      <c r="AHX5" s="68"/>
      <c r="AHY5" s="68"/>
      <c r="AHZ5" s="69"/>
      <c r="AIA5" s="67" t="str">
        <f>PROPER(TEXT(AIA6,"jjj"))</f>
        <v>Mar</v>
      </c>
      <c r="AIB5" s="68"/>
      <c r="AIC5" s="68"/>
      <c r="AID5" s="69"/>
      <c r="AIE5" s="67" t="str">
        <f>PROPER(TEXT(AIE6,"jjj"))</f>
        <v>Mer</v>
      </c>
      <c r="AIF5" s="68"/>
      <c r="AIG5" s="68"/>
      <c r="AIH5" s="69"/>
      <c r="AII5" s="67" t="str">
        <f>PROPER(TEXT(AII6,"jjj"))</f>
        <v>Jeu</v>
      </c>
      <c r="AIJ5" s="68"/>
      <c r="AIK5" s="68"/>
      <c r="AIL5" s="69"/>
      <c r="AIM5" s="67" t="str">
        <f>PROPER(TEXT(AIM6,"jjj"))</f>
        <v>Ven</v>
      </c>
      <c r="AIN5" s="68"/>
      <c r="AIO5" s="68"/>
      <c r="AIP5" s="69"/>
      <c r="AIQ5" s="67" t="str">
        <f>PROPER(TEXT(AIQ6,"jjj"))</f>
        <v>Sam</v>
      </c>
      <c r="AIR5" s="68"/>
      <c r="AIS5" s="68"/>
      <c r="AIT5" s="69"/>
      <c r="AIU5" s="67" t="str">
        <f>PROPER(TEXT(AIU6,"jjj"))</f>
        <v>Dim</v>
      </c>
      <c r="AIV5" s="68"/>
      <c r="AIW5" s="68"/>
      <c r="AIX5" s="69"/>
      <c r="AIY5" s="67" t="str">
        <f>PROPER(TEXT(AIY6,"jjj"))</f>
        <v>Lun</v>
      </c>
      <c r="AIZ5" s="68"/>
      <c r="AJA5" s="68"/>
      <c r="AJB5" s="69"/>
      <c r="AJC5" s="67" t="str">
        <f>PROPER(TEXT(AJC6,"jjj"))</f>
        <v>Mar</v>
      </c>
      <c r="AJD5" s="68"/>
      <c r="AJE5" s="68"/>
      <c r="AJF5" s="69"/>
      <c r="AJG5" s="67" t="str">
        <f>PROPER(TEXT(AJG6,"jjj"))</f>
        <v>Mer</v>
      </c>
      <c r="AJH5" s="68"/>
      <c r="AJI5" s="68"/>
      <c r="AJJ5" s="69"/>
      <c r="AJK5" s="67" t="str">
        <f>PROPER(TEXT(AJK6,"jjj"))</f>
        <v>Jeu</v>
      </c>
      <c r="AJL5" s="68"/>
      <c r="AJM5" s="68"/>
      <c r="AJN5" s="69"/>
      <c r="AJO5" s="67" t="str">
        <f>PROPER(TEXT(AJO6,"jjj"))</f>
        <v>Ven</v>
      </c>
      <c r="AJP5" s="68"/>
      <c r="AJQ5" s="68"/>
      <c r="AJR5" s="69"/>
      <c r="AJS5" s="67" t="str">
        <f>PROPER(TEXT(AJS6,"jjj"))</f>
        <v>Sam</v>
      </c>
      <c r="AJT5" s="68"/>
      <c r="AJU5" s="68"/>
      <c r="AJV5" s="69"/>
      <c r="AJW5" s="67" t="str">
        <f>PROPER(TEXT(AJW6,"jjj"))</f>
        <v>Dim</v>
      </c>
      <c r="AJX5" s="68"/>
      <c r="AJY5" s="68"/>
      <c r="AJZ5" s="69"/>
      <c r="AKA5" s="67" t="str">
        <f>PROPER(TEXT(AKA6,"jjj"))</f>
        <v>Lun</v>
      </c>
      <c r="AKB5" s="68"/>
      <c r="AKC5" s="68"/>
      <c r="AKD5" s="69"/>
      <c r="AKE5" s="67" t="str">
        <f>PROPER(TEXT(AKE6,"jjj"))</f>
        <v>Mar</v>
      </c>
      <c r="AKF5" s="68"/>
      <c r="AKG5" s="68"/>
      <c r="AKH5" s="69"/>
      <c r="AKI5" s="67" t="str">
        <f>PROPER(TEXT(AKI6,"jjj"))</f>
        <v>Mer</v>
      </c>
      <c r="AKJ5" s="68"/>
      <c r="AKK5" s="68"/>
      <c r="AKL5" s="69"/>
      <c r="AKM5" s="67" t="str">
        <f>PROPER(TEXT(AKM6,"jjj"))</f>
        <v>Jeu</v>
      </c>
      <c r="AKN5" s="68"/>
      <c r="AKO5" s="68"/>
      <c r="AKP5" s="69"/>
      <c r="AKQ5" s="67" t="str">
        <f>PROPER(TEXT(AKQ6,"jjj"))</f>
        <v>Ven</v>
      </c>
      <c r="AKR5" s="68"/>
      <c r="AKS5" s="68"/>
      <c r="AKT5" s="69"/>
      <c r="AKU5" s="67" t="str">
        <f>PROPER(TEXT(AKU6,"jjj"))</f>
        <v>Sam</v>
      </c>
      <c r="AKV5" s="68"/>
      <c r="AKW5" s="68"/>
      <c r="AKX5" s="69"/>
      <c r="AKY5" s="67" t="str">
        <f>PROPER(TEXT(AKY6,"jjj"))</f>
        <v>Dim</v>
      </c>
      <c r="AKZ5" s="68"/>
      <c r="ALA5" s="68"/>
      <c r="ALB5" s="69"/>
      <c r="ALC5" s="67" t="str">
        <f>PROPER(TEXT(ALC6,"jjj"))</f>
        <v>Lun</v>
      </c>
      <c r="ALD5" s="68"/>
      <c r="ALE5" s="68"/>
      <c r="ALF5" s="69"/>
      <c r="ALG5" s="67" t="str">
        <f>PROPER(TEXT(ALG6,"jjj"))</f>
        <v>Mar</v>
      </c>
      <c r="ALH5" s="68"/>
      <c r="ALI5" s="68"/>
      <c r="ALJ5" s="69"/>
      <c r="ALK5" s="67" t="str">
        <f>PROPER(TEXT(ALK6,"jjj"))</f>
        <v>Mer</v>
      </c>
      <c r="ALL5" s="68"/>
      <c r="ALM5" s="68"/>
      <c r="ALN5" s="69"/>
      <c r="ALO5" s="67" t="str">
        <f>PROPER(TEXT(ALO6,"jjj"))</f>
        <v>Jeu</v>
      </c>
      <c r="ALP5" s="68"/>
      <c r="ALQ5" s="68"/>
      <c r="ALR5" s="69"/>
      <c r="ALS5" s="67" t="str">
        <f>PROPER(TEXT(ALS6,"jjj"))</f>
        <v>Ven</v>
      </c>
      <c r="ALT5" s="68"/>
      <c r="ALU5" s="68"/>
      <c r="ALV5" s="69"/>
      <c r="ALW5" s="67" t="str">
        <f>PROPER(TEXT(ALW6,"jjj"))</f>
        <v>Sam</v>
      </c>
      <c r="ALX5" s="68"/>
      <c r="ALY5" s="68"/>
      <c r="ALZ5" s="69"/>
      <c r="AMA5" s="67" t="str">
        <f>PROPER(TEXT(AMA6,"jjj"))</f>
        <v>Dim</v>
      </c>
      <c r="AMB5" s="68"/>
      <c r="AMC5" s="68"/>
      <c r="AMD5" s="69"/>
      <c r="AME5" s="67" t="str">
        <f>PROPER(TEXT(AME6,"jjj"))</f>
        <v>Lun</v>
      </c>
      <c r="AMF5" s="68"/>
      <c r="AMG5" s="68"/>
      <c r="AMH5" s="69"/>
      <c r="AMI5" s="67" t="str">
        <f>PROPER(TEXT(AMI6,"jjj"))</f>
        <v>Mar</v>
      </c>
      <c r="AMJ5" s="68"/>
      <c r="AMK5" s="68"/>
      <c r="AML5" s="69"/>
      <c r="AMM5" s="67" t="str">
        <f>PROPER(TEXT(AMM6,"jjj"))</f>
        <v>Mer</v>
      </c>
      <c r="AMN5" s="68"/>
      <c r="AMO5" s="68"/>
      <c r="AMP5" s="69"/>
      <c r="AMQ5" s="67" t="str">
        <f>PROPER(TEXT(AMQ6,"jjj"))</f>
        <v>Jeu</v>
      </c>
      <c r="AMR5" s="68"/>
      <c r="AMS5" s="68"/>
      <c r="AMT5" s="69"/>
      <c r="AMU5" s="67" t="str">
        <f>PROPER(TEXT(AMU6,"jjj"))</f>
        <v>Ven</v>
      </c>
      <c r="AMV5" s="68"/>
      <c r="AMW5" s="68"/>
      <c r="AMX5" s="69"/>
      <c r="AMY5" s="67" t="str">
        <f>PROPER(TEXT(AMY6,"jjj"))</f>
        <v>Sam</v>
      </c>
      <c r="AMZ5" s="68"/>
      <c r="ANA5" s="68"/>
      <c r="ANB5" s="69"/>
      <c r="ANC5" s="67" t="str">
        <f>PROPER(TEXT(ANC6,"jjj"))</f>
        <v>Dim</v>
      </c>
      <c r="AND5" s="68"/>
      <c r="ANE5" s="68"/>
      <c r="ANF5" s="69"/>
      <c r="ANG5" s="67" t="str">
        <f>PROPER(TEXT(ANG6,"jjj"))</f>
        <v>Lun</v>
      </c>
      <c r="ANH5" s="68"/>
      <c r="ANI5" s="68"/>
      <c r="ANJ5" s="69"/>
      <c r="ANK5" s="67" t="str">
        <f>PROPER(TEXT(ANK6,"jjj"))</f>
        <v>Mar</v>
      </c>
      <c r="ANL5" s="68"/>
      <c r="ANM5" s="68"/>
      <c r="ANN5" s="69"/>
      <c r="ANO5" s="67" t="str">
        <f>PROPER(TEXT(ANO6,"jjj"))</f>
        <v>Mer</v>
      </c>
      <c r="ANP5" s="68"/>
      <c r="ANQ5" s="68"/>
      <c r="ANR5" s="69"/>
      <c r="ANS5" s="67" t="str">
        <f>PROPER(TEXT(ANS6,"jjj"))</f>
        <v>Jeu</v>
      </c>
      <c r="ANT5" s="68"/>
      <c r="ANU5" s="68"/>
      <c r="ANV5" s="69"/>
      <c r="ANW5" s="67" t="str">
        <f>PROPER(TEXT(ANW6,"jjj"))</f>
        <v>Ven</v>
      </c>
      <c r="ANX5" s="68"/>
      <c r="ANY5" s="68"/>
      <c r="ANZ5" s="69"/>
      <c r="AOA5" s="67" t="str">
        <f>PROPER(TEXT(AOA6,"jjj"))</f>
        <v>Sam</v>
      </c>
      <c r="AOB5" s="68"/>
      <c r="AOC5" s="68"/>
      <c r="AOD5" s="69"/>
      <c r="AOE5" s="67" t="str">
        <f>PROPER(TEXT(AOE6,"jjj"))</f>
        <v>Dim</v>
      </c>
      <c r="AOF5" s="68"/>
      <c r="AOG5" s="68"/>
      <c r="AOH5" s="69"/>
      <c r="AOI5" s="67" t="str">
        <f>PROPER(TEXT(AOI6,"jjj"))</f>
        <v>Lun</v>
      </c>
      <c r="AOJ5" s="68"/>
      <c r="AOK5" s="68"/>
      <c r="AOL5" s="69"/>
      <c r="AOM5" s="67" t="str">
        <f>PROPER(TEXT(AOM6,"jjj"))</f>
        <v>Mar</v>
      </c>
      <c r="AON5" s="68"/>
      <c r="AOO5" s="68"/>
      <c r="AOP5" s="69"/>
      <c r="AOQ5" s="67" t="str">
        <f>PROPER(TEXT(AOQ6,"jjj"))</f>
        <v>Mer</v>
      </c>
      <c r="AOR5" s="68"/>
      <c r="AOS5" s="68"/>
      <c r="AOT5" s="69"/>
      <c r="AOU5" s="67" t="str">
        <f>PROPER(TEXT(AOU6,"jjj"))</f>
        <v>Jeu</v>
      </c>
      <c r="AOV5" s="68"/>
      <c r="AOW5" s="68"/>
      <c r="AOX5" s="69"/>
      <c r="AOY5" s="67" t="str">
        <f>PROPER(TEXT(AOY6,"jjj"))</f>
        <v>Ven</v>
      </c>
      <c r="AOZ5" s="68"/>
      <c r="APA5" s="68"/>
      <c r="APB5" s="69"/>
      <c r="APC5" s="67" t="str">
        <f>PROPER(TEXT(APC6,"jjj"))</f>
        <v>Sam</v>
      </c>
      <c r="APD5" s="68"/>
      <c r="APE5" s="68"/>
      <c r="APF5" s="69"/>
      <c r="APG5" s="67" t="str">
        <f>PROPER(TEXT(APG6,"jjj"))</f>
        <v>Dim</v>
      </c>
      <c r="APH5" s="68"/>
      <c r="API5" s="68"/>
      <c r="APJ5" s="69"/>
      <c r="APK5" s="67" t="str">
        <f>PROPER(TEXT(APK6,"jjj"))</f>
        <v>Lun</v>
      </c>
      <c r="APL5" s="68"/>
      <c r="APM5" s="68"/>
      <c r="APN5" s="69"/>
      <c r="APO5" s="67" t="str">
        <f>PROPER(TEXT(APO6,"jjj"))</f>
        <v>Mar</v>
      </c>
      <c r="APP5" s="68"/>
      <c r="APQ5" s="68"/>
      <c r="APR5" s="69"/>
      <c r="APS5" s="67" t="str">
        <f>PROPER(TEXT(APS6,"jjj"))</f>
        <v>Mer</v>
      </c>
      <c r="APT5" s="68"/>
      <c r="APU5" s="68"/>
      <c r="APV5" s="69"/>
      <c r="APW5" s="67" t="str">
        <f>PROPER(TEXT(APW6,"jjj"))</f>
        <v>Jeu</v>
      </c>
      <c r="APX5" s="68"/>
      <c r="APY5" s="68"/>
      <c r="APZ5" s="69"/>
      <c r="AQA5" s="67" t="str">
        <f>PROPER(TEXT(AQA6,"jjj"))</f>
        <v>Ven</v>
      </c>
      <c r="AQB5" s="68"/>
      <c r="AQC5" s="68"/>
      <c r="AQD5" s="69"/>
      <c r="AQE5" s="67" t="str">
        <f>PROPER(TEXT(AQE6,"jjj"))</f>
        <v>Sam</v>
      </c>
      <c r="AQF5" s="68"/>
      <c r="AQG5" s="68"/>
      <c r="AQH5" s="69"/>
      <c r="AQI5" s="67" t="str">
        <f>PROPER(TEXT(AQI6,"jjj"))</f>
        <v>Dim</v>
      </c>
      <c r="AQJ5" s="68"/>
      <c r="AQK5" s="68"/>
      <c r="AQL5" s="69"/>
      <c r="AQM5" s="67" t="str">
        <f>PROPER(TEXT(AQM6,"jjj"))</f>
        <v>Lun</v>
      </c>
      <c r="AQN5" s="68"/>
      <c r="AQO5" s="68"/>
      <c r="AQP5" s="69"/>
      <c r="AQQ5" s="67" t="str">
        <f>PROPER(TEXT(AQQ6,"jjj"))</f>
        <v>Mar</v>
      </c>
      <c r="AQR5" s="68"/>
      <c r="AQS5" s="68"/>
      <c r="AQT5" s="69"/>
      <c r="AQU5" s="67" t="str">
        <f>PROPER(TEXT(AQU6,"jjj"))</f>
        <v>Mer</v>
      </c>
      <c r="AQV5" s="68"/>
      <c r="AQW5" s="68"/>
      <c r="AQX5" s="69"/>
      <c r="AQY5" s="67" t="str">
        <f>PROPER(TEXT(AQY6,"jjj"))</f>
        <v>Jeu</v>
      </c>
      <c r="AQZ5" s="68"/>
      <c r="ARA5" s="68"/>
      <c r="ARB5" s="69"/>
      <c r="ARC5" s="67" t="str">
        <f>PROPER(TEXT(ARC6,"jjj"))</f>
        <v>Ven</v>
      </c>
      <c r="ARD5" s="68"/>
      <c r="ARE5" s="68"/>
      <c r="ARF5" s="69"/>
      <c r="ARG5" s="67" t="str">
        <f>PROPER(TEXT(ARG6,"jjj"))</f>
        <v>Sam</v>
      </c>
      <c r="ARH5" s="68"/>
      <c r="ARI5" s="68"/>
      <c r="ARJ5" s="69"/>
      <c r="ARK5" s="67" t="str">
        <f>PROPER(TEXT(ARK6,"jjj"))</f>
        <v>Dim</v>
      </c>
      <c r="ARL5" s="68"/>
      <c r="ARM5" s="68"/>
      <c r="ARN5" s="69"/>
      <c r="ARO5" s="67" t="str">
        <f>PROPER(TEXT(ARO6,"jjj"))</f>
        <v>Lun</v>
      </c>
      <c r="ARP5" s="68"/>
      <c r="ARQ5" s="68"/>
      <c r="ARR5" s="69"/>
      <c r="ARS5" s="67" t="str">
        <f>PROPER(TEXT(ARS6,"jjj"))</f>
        <v>Mar</v>
      </c>
      <c r="ART5" s="68"/>
      <c r="ARU5" s="68"/>
      <c r="ARV5" s="69"/>
      <c r="ARW5" s="67" t="str">
        <f>PROPER(TEXT(ARW6,"jjj"))</f>
        <v>Mer</v>
      </c>
      <c r="ARX5" s="68"/>
      <c r="ARY5" s="68"/>
      <c r="ARZ5" s="69"/>
      <c r="ASA5" s="67" t="str">
        <f>PROPER(TEXT(ASA6,"jjj"))</f>
        <v>Jeu</v>
      </c>
      <c r="ASB5" s="68"/>
      <c r="ASC5" s="68"/>
      <c r="ASD5" s="69"/>
      <c r="ASE5" s="67" t="str">
        <f>PROPER(TEXT(ASE6,"jjj"))</f>
        <v>Ven</v>
      </c>
      <c r="ASF5" s="68"/>
      <c r="ASG5" s="68"/>
      <c r="ASH5" s="69"/>
      <c r="ASI5" s="67" t="str">
        <f>PROPER(TEXT(ASI6,"jjj"))</f>
        <v>Sam</v>
      </c>
      <c r="ASJ5" s="68"/>
      <c r="ASK5" s="68"/>
      <c r="ASL5" s="69"/>
      <c r="ASM5" s="67" t="str">
        <f>PROPER(TEXT(ASM6,"jjj"))</f>
        <v>Dim</v>
      </c>
      <c r="ASN5" s="68"/>
      <c r="ASO5" s="68"/>
      <c r="ASP5" s="69"/>
      <c r="ASQ5" s="67" t="str">
        <f>PROPER(TEXT(ASQ6,"jjj"))</f>
        <v>Lun</v>
      </c>
      <c r="ASR5" s="68"/>
      <c r="ASS5" s="68"/>
      <c r="AST5" s="69"/>
      <c r="ASU5" s="67" t="str">
        <f>PROPER(TEXT(ASU6,"jjj"))</f>
        <v>Mar</v>
      </c>
      <c r="ASV5" s="68"/>
      <c r="ASW5" s="68"/>
      <c r="ASX5" s="69"/>
      <c r="ASY5" s="67" t="str">
        <f>PROPER(TEXT(ASY6,"jjj"))</f>
        <v>Mer</v>
      </c>
      <c r="ASZ5" s="68"/>
      <c r="ATA5" s="68"/>
      <c r="ATB5" s="69"/>
      <c r="ATC5" s="67" t="str">
        <f>PROPER(TEXT(ATC6,"jjj"))</f>
        <v>Jeu</v>
      </c>
      <c r="ATD5" s="68"/>
      <c r="ATE5" s="68"/>
      <c r="ATF5" s="69"/>
      <c r="ATG5" s="67" t="str">
        <f>PROPER(TEXT(ATG6,"jjj"))</f>
        <v>Ven</v>
      </c>
      <c r="ATH5" s="68"/>
      <c r="ATI5" s="68"/>
      <c r="ATJ5" s="69"/>
      <c r="ATK5" s="67" t="str">
        <f>PROPER(TEXT(ATK6,"jjj"))</f>
        <v>Sam</v>
      </c>
      <c r="ATL5" s="68"/>
      <c r="ATM5" s="68"/>
      <c r="ATN5" s="69"/>
      <c r="ATO5" s="67" t="str">
        <f>PROPER(TEXT(ATO6,"jjj"))</f>
        <v>Dim</v>
      </c>
      <c r="ATP5" s="68"/>
      <c r="ATQ5" s="68"/>
      <c r="ATR5" s="69"/>
      <c r="ATS5" s="67" t="str">
        <f>PROPER(TEXT(ATS6,"jjj"))</f>
        <v>Lun</v>
      </c>
      <c r="ATT5" s="68"/>
      <c r="ATU5" s="68"/>
      <c r="ATV5" s="69"/>
      <c r="ATW5" s="67" t="str">
        <f>PROPER(TEXT(ATW6,"jjj"))</f>
        <v>Mar</v>
      </c>
      <c r="ATX5" s="68"/>
      <c r="ATY5" s="68"/>
      <c r="ATZ5" s="69"/>
      <c r="AUA5" s="67" t="str">
        <f>PROPER(TEXT(AUA6,"jjj"))</f>
        <v>Mer</v>
      </c>
      <c r="AUB5" s="68"/>
      <c r="AUC5" s="68"/>
      <c r="AUD5" s="69"/>
      <c r="AUE5" s="67" t="str">
        <f>PROPER(TEXT(AUE6,"jjj"))</f>
        <v>Jeu</v>
      </c>
      <c r="AUF5" s="68"/>
      <c r="AUG5" s="68"/>
      <c r="AUH5" s="69"/>
      <c r="AUI5" s="67" t="str">
        <f>PROPER(TEXT(AUI6,"jjj"))</f>
        <v>Ven</v>
      </c>
      <c r="AUJ5" s="68"/>
      <c r="AUK5" s="68"/>
      <c r="AUL5" s="69"/>
      <c r="AUM5" s="67" t="str">
        <f>PROPER(TEXT(AUM6,"jjj"))</f>
        <v>Sam</v>
      </c>
      <c r="AUN5" s="68"/>
      <c r="AUO5" s="68"/>
      <c r="AUP5" s="69"/>
      <c r="AUQ5" s="67" t="str">
        <f>PROPER(TEXT(AUQ6,"jjj"))</f>
        <v>Dim</v>
      </c>
      <c r="AUR5" s="68"/>
      <c r="AUS5" s="68"/>
      <c r="AUT5" s="69"/>
      <c r="AUU5" s="67" t="str">
        <f>PROPER(TEXT(AUU6,"jjj"))</f>
        <v>Lun</v>
      </c>
      <c r="AUV5" s="68"/>
      <c r="AUW5" s="68"/>
      <c r="AUX5" s="69"/>
      <c r="AUY5" s="67" t="str">
        <f>PROPER(TEXT(AUY6,"jjj"))</f>
        <v>Mar</v>
      </c>
      <c r="AUZ5" s="68"/>
      <c r="AVA5" s="68"/>
      <c r="AVB5" s="69"/>
      <c r="AVC5" s="67" t="str">
        <f>PROPER(TEXT(AVC6,"jjj"))</f>
        <v>Mer</v>
      </c>
      <c r="AVD5" s="68"/>
      <c r="AVE5" s="68"/>
      <c r="AVF5" s="69"/>
      <c r="AVG5" s="67" t="str">
        <f>PROPER(TEXT(AVG6,"jjj"))</f>
        <v>Jeu</v>
      </c>
      <c r="AVH5" s="68"/>
      <c r="AVI5" s="68"/>
      <c r="AVJ5" s="69"/>
      <c r="AVK5" s="67" t="str">
        <f>PROPER(TEXT(AVK6,"jjj"))</f>
        <v>Ven</v>
      </c>
      <c r="AVL5" s="68"/>
      <c r="AVM5" s="68"/>
      <c r="AVN5" s="69"/>
      <c r="AVO5" s="67" t="str">
        <f>PROPER(TEXT(AVO6,"jjj"))</f>
        <v>Sam</v>
      </c>
      <c r="AVP5" s="68"/>
      <c r="AVQ5" s="68"/>
      <c r="AVR5" s="69"/>
      <c r="AVS5" s="67" t="str">
        <f>PROPER(TEXT(AVS6,"jjj"))</f>
        <v>Dim</v>
      </c>
      <c r="AVT5" s="68"/>
      <c r="AVU5" s="68"/>
      <c r="AVV5" s="69"/>
      <c r="AVW5" s="67" t="str">
        <f>PROPER(TEXT(AVW6,"jjj"))</f>
        <v>Lun</v>
      </c>
      <c r="AVX5" s="68"/>
      <c r="AVY5" s="68"/>
      <c r="AVZ5" s="69"/>
      <c r="AWA5" s="67" t="str">
        <f>PROPER(TEXT(AWA6,"jjj"))</f>
        <v>Mar</v>
      </c>
      <c r="AWB5" s="68"/>
      <c r="AWC5" s="68"/>
      <c r="AWD5" s="69"/>
      <c r="AWE5" s="67" t="str">
        <f>PROPER(TEXT(AWE6,"jjj"))</f>
        <v>Mer</v>
      </c>
      <c r="AWF5" s="68"/>
      <c r="AWG5" s="68"/>
      <c r="AWH5" s="69"/>
      <c r="AWI5" s="67" t="str">
        <f>PROPER(TEXT(AWI6,"jjj"))</f>
        <v>Jeu</v>
      </c>
      <c r="AWJ5" s="68"/>
      <c r="AWK5" s="68"/>
      <c r="AWL5" s="69"/>
      <c r="AWM5" s="67" t="str">
        <f>PROPER(TEXT(AWM6,"jjj"))</f>
        <v>Ven</v>
      </c>
      <c r="AWN5" s="68"/>
      <c r="AWO5" s="68"/>
      <c r="AWP5" s="69"/>
      <c r="AWQ5" s="67" t="str">
        <f>PROPER(TEXT(AWQ6,"jjj"))</f>
        <v>Sam</v>
      </c>
      <c r="AWR5" s="68"/>
      <c r="AWS5" s="68"/>
      <c r="AWT5" s="69"/>
      <c r="AWU5" s="67" t="str">
        <f>PROPER(TEXT(AWU6,"jjj"))</f>
        <v>Dim</v>
      </c>
      <c r="AWV5" s="68"/>
      <c r="AWW5" s="68"/>
      <c r="AWX5" s="69"/>
      <c r="AWY5" s="67" t="str">
        <f>PROPER(TEXT(AWY6,"jjj"))</f>
        <v>Lun</v>
      </c>
      <c r="AWZ5" s="68"/>
      <c r="AXA5" s="68"/>
      <c r="AXB5" s="69"/>
      <c r="AXC5" s="67" t="str">
        <f>PROPER(TEXT(AXC6,"jjj"))</f>
        <v>Mar</v>
      </c>
      <c r="AXD5" s="68"/>
      <c r="AXE5" s="68"/>
      <c r="AXF5" s="69"/>
      <c r="AXG5" s="67" t="str">
        <f>PROPER(TEXT(AXG6,"jjj"))</f>
        <v>Mer</v>
      </c>
      <c r="AXH5" s="68"/>
      <c r="AXI5" s="68"/>
      <c r="AXJ5" s="69"/>
      <c r="AXK5" s="67" t="str">
        <f>PROPER(TEXT(AXK6,"jjj"))</f>
        <v>Jeu</v>
      </c>
      <c r="AXL5" s="68"/>
      <c r="AXM5" s="68"/>
      <c r="AXN5" s="69"/>
      <c r="AXO5" s="67" t="str">
        <f>PROPER(TEXT(AXO6,"jjj"))</f>
        <v>Ven</v>
      </c>
      <c r="AXP5" s="68"/>
      <c r="AXQ5" s="68"/>
      <c r="AXR5" s="69"/>
      <c r="AXS5" s="67" t="str">
        <f>PROPER(TEXT(AXS6,"jjj"))</f>
        <v>Sam</v>
      </c>
      <c r="AXT5" s="68"/>
      <c r="AXU5" s="68"/>
      <c r="AXV5" s="69"/>
      <c r="AXW5" s="67" t="str">
        <f>PROPER(TEXT(AXW6,"jjj"))</f>
        <v>Dim</v>
      </c>
      <c r="AXX5" s="68"/>
      <c r="AXY5" s="68"/>
      <c r="AXZ5" s="69"/>
      <c r="AYA5" s="67" t="str">
        <f>PROPER(TEXT(AYA6,"jjj"))</f>
        <v>Lun</v>
      </c>
      <c r="AYB5" s="68"/>
      <c r="AYC5" s="68"/>
      <c r="AYD5" s="69"/>
      <c r="AYE5" s="67" t="str">
        <f>PROPER(TEXT(AYE6,"jjj"))</f>
        <v>Mar</v>
      </c>
      <c r="AYF5" s="68"/>
      <c r="AYG5" s="68"/>
      <c r="AYH5" s="69"/>
      <c r="AYI5" s="67" t="str">
        <f>PROPER(TEXT(AYI6,"jjj"))</f>
        <v>Mer</v>
      </c>
      <c r="AYJ5" s="68"/>
      <c r="AYK5" s="68"/>
      <c r="AYL5" s="69"/>
      <c r="AYM5" s="67" t="str">
        <f>PROPER(TEXT(AYM6,"jjj"))</f>
        <v>Jeu</v>
      </c>
      <c r="AYN5" s="68"/>
      <c r="AYO5" s="68"/>
      <c r="AYP5" s="69"/>
      <c r="AYQ5" s="67" t="str">
        <f>PROPER(TEXT(AYQ6,"jjj"))</f>
        <v>Ven</v>
      </c>
      <c r="AYR5" s="68"/>
      <c r="AYS5" s="68"/>
      <c r="AYT5" s="69"/>
      <c r="AYU5" s="67" t="str">
        <f>PROPER(TEXT(AYU6,"jjj"))</f>
        <v>Sam</v>
      </c>
      <c r="AYV5" s="68"/>
      <c r="AYW5" s="68"/>
      <c r="AYX5" s="69"/>
      <c r="AYY5" s="67" t="str">
        <f>PROPER(TEXT(AYY6,"jjj"))</f>
        <v>Dim</v>
      </c>
      <c r="AYZ5" s="68"/>
      <c r="AZA5" s="68"/>
      <c r="AZB5" s="69"/>
      <c r="AZC5" s="67" t="str">
        <f>PROPER(TEXT(AZC6,"jjj"))</f>
        <v>Lun</v>
      </c>
      <c r="AZD5" s="68"/>
      <c r="AZE5" s="68"/>
      <c r="AZF5" s="69"/>
      <c r="AZG5" s="67" t="str">
        <f>PROPER(TEXT(AZG6,"jjj"))</f>
        <v>Mar</v>
      </c>
      <c r="AZH5" s="68"/>
      <c r="AZI5" s="68"/>
      <c r="AZJ5" s="69"/>
      <c r="AZK5" s="67" t="str">
        <f>PROPER(TEXT(AZK6,"jjj"))</f>
        <v>Mer</v>
      </c>
      <c r="AZL5" s="68"/>
      <c r="AZM5" s="68"/>
      <c r="AZN5" s="69"/>
      <c r="AZO5" s="67" t="str">
        <f>PROPER(TEXT(AZO6,"jjj"))</f>
        <v>Jeu</v>
      </c>
      <c r="AZP5" s="68"/>
      <c r="AZQ5" s="68"/>
      <c r="AZR5" s="69"/>
      <c r="AZS5" s="67" t="str">
        <f>PROPER(TEXT(AZS6,"jjj"))</f>
        <v>Ven</v>
      </c>
      <c r="AZT5" s="68"/>
      <c r="AZU5" s="68"/>
      <c r="AZV5" s="69"/>
      <c r="AZW5" s="67" t="str">
        <f>PROPER(TEXT(AZW6,"jjj"))</f>
        <v>Sam</v>
      </c>
      <c r="AZX5" s="68"/>
      <c r="AZY5" s="68"/>
      <c r="AZZ5" s="69"/>
      <c r="BAA5" s="67" t="str">
        <f>PROPER(TEXT(BAA6,"jjj"))</f>
        <v>Dim</v>
      </c>
      <c r="BAB5" s="68"/>
      <c r="BAC5" s="68"/>
      <c r="BAD5" s="69"/>
      <c r="BAE5" s="67" t="str">
        <f>PROPER(TEXT(BAE6,"jjj"))</f>
        <v>Lun</v>
      </c>
      <c r="BAF5" s="68"/>
      <c r="BAG5" s="68"/>
      <c r="BAH5" s="69"/>
      <c r="BAI5" s="67" t="str">
        <f>PROPER(TEXT(BAI6,"jjj"))</f>
        <v>Mar</v>
      </c>
      <c r="BAJ5" s="68"/>
      <c r="BAK5" s="68"/>
      <c r="BAL5" s="69"/>
      <c r="BAM5" s="67" t="str">
        <f>PROPER(TEXT(BAM6,"jjj"))</f>
        <v>Mer</v>
      </c>
      <c r="BAN5" s="68"/>
      <c r="BAO5" s="68"/>
      <c r="BAP5" s="69"/>
      <c r="BAQ5" s="67" t="str">
        <f>PROPER(TEXT(BAQ6,"jjj"))</f>
        <v>Jeu</v>
      </c>
      <c r="BAR5" s="68"/>
      <c r="BAS5" s="68"/>
      <c r="BAT5" s="69"/>
      <c r="BAU5" s="67" t="str">
        <f>PROPER(TEXT(BAU6,"jjj"))</f>
        <v>Ven</v>
      </c>
      <c r="BAV5" s="68"/>
      <c r="BAW5" s="68"/>
      <c r="BAX5" s="69"/>
      <c r="BAY5" s="67" t="str">
        <f>PROPER(TEXT(BAY6,"jjj"))</f>
        <v>Sam</v>
      </c>
      <c r="BAZ5" s="68"/>
      <c r="BBA5" s="68"/>
      <c r="BBB5" s="69"/>
      <c r="BBC5" s="67" t="str">
        <f>PROPER(TEXT(BBC6,"jjj"))</f>
        <v>Dim</v>
      </c>
      <c r="BBD5" s="68"/>
      <c r="BBE5" s="68"/>
      <c r="BBF5" s="69"/>
      <c r="BBG5" s="67" t="str">
        <f>PROPER(TEXT(BBG6,"jjj"))</f>
        <v>Lun</v>
      </c>
      <c r="BBH5" s="68"/>
      <c r="BBI5" s="68"/>
      <c r="BBJ5" s="69"/>
      <c r="BBK5" s="67" t="str">
        <f>PROPER(TEXT(BBK6,"jjj"))</f>
        <v>Mar</v>
      </c>
      <c r="BBL5" s="68"/>
      <c r="BBM5" s="68"/>
      <c r="BBN5" s="69"/>
      <c r="BBO5" s="67" t="str">
        <f>PROPER(TEXT(BBO6,"jjj"))</f>
        <v>Mer</v>
      </c>
      <c r="BBP5" s="68"/>
      <c r="BBQ5" s="68"/>
      <c r="BBR5" s="69"/>
      <c r="BBS5" s="67" t="str">
        <f>PROPER(TEXT(BBS6,"jjj"))</f>
        <v>Jeu</v>
      </c>
      <c r="BBT5" s="68"/>
      <c r="BBU5" s="68"/>
      <c r="BBV5" s="69"/>
      <c r="BBW5" s="67" t="str">
        <f>PROPER(TEXT(BBW6,"jjj"))</f>
        <v>Ven</v>
      </c>
      <c r="BBX5" s="68"/>
      <c r="BBY5" s="68"/>
      <c r="BBZ5" s="69"/>
      <c r="BCA5" s="67" t="str">
        <f>PROPER(TEXT(BCA6,"jjj"))</f>
        <v>Sam</v>
      </c>
      <c r="BCB5" s="68"/>
      <c r="BCC5" s="68"/>
      <c r="BCD5" s="69"/>
      <c r="BCE5" s="67" t="str">
        <f>PROPER(TEXT(BCE6,"jjj"))</f>
        <v>Dim</v>
      </c>
      <c r="BCF5" s="68"/>
      <c r="BCG5" s="68"/>
      <c r="BCH5" s="69"/>
      <c r="BCI5" s="67" t="str">
        <f>PROPER(TEXT(BCI6,"jjj"))</f>
        <v>Lun</v>
      </c>
      <c r="BCJ5" s="68"/>
      <c r="BCK5" s="68"/>
      <c r="BCL5" s="69"/>
      <c r="BCM5" s="67" t="str">
        <f>PROPER(TEXT(BCM6,"jjj"))</f>
        <v>Mar</v>
      </c>
      <c r="BCN5" s="68"/>
      <c r="BCO5" s="68"/>
      <c r="BCP5" s="69"/>
      <c r="BCQ5" s="67" t="str">
        <f>PROPER(TEXT(BCQ6,"jjj"))</f>
        <v>Mer</v>
      </c>
      <c r="BCR5" s="68"/>
      <c r="BCS5" s="68"/>
      <c r="BCT5" s="69"/>
      <c r="BCU5" s="67" t="str">
        <f>PROPER(TEXT(BCU6,"jjj"))</f>
        <v>Jeu</v>
      </c>
      <c r="BCV5" s="68"/>
      <c r="BCW5" s="68"/>
      <c r="BCX5" s="69"/>
      <c r="BCY5" s="67" t="str">
        <f>PROPER(TEXT(BCY6,"jjj"))</f>
        <v>Ven</v>
      </c>
      <c r="BCZ5" s="68"/>
      <c r="BDA5" s="68"/>
      <c r="BDB5" s="69"/>
      <c r="BDC5" s="67" t="str">
        <f>PROPER(TEXT(BDC6,"jjj"))</f>
        <v>Sam</v>
      </c>
      <c r="BDD5" s="68"/>
      <c r="BDE5" s="68"/>
      <c r="BDF5" s="69"/>
      <c r="BDG5" s="67" t="str">
        <f>PROPER(TEXT(BDG6,"jjj"))</f>
        <v>Dim</v>
      </c>
      <c r="BDH5" s="68"/>
      <c r="BDI5" s="68"/>
      <c r="BDJ5" s="69"/>
      <c r="BDK5" s="67" t="str">
        <f>PROPER(TEXT(BDK6,"jjj"))</f>
        <v>Lun</v>
      </c>
      <c r="BDL5" s="68"/>
      <c r="BDM5" s="68"/>
      <c r="BDN5" s="69"/>
      <c r="BDO5" s="67" t="str">
        <f>PROPER(TEXT(BDO6,"jjj"))</f>
        <v>Mar</v>
      </c>
      <c r="BDP5" s="68"/>
      <c r="BDQ5" s="68"/>
      <c r="BDR5" s="69"/>
      <c r="BDS5" s="67" t="str">
        <f>PROPER(TEXT(BDS6,"jjj"))</f>
        <v>Mer</v>
      </c>
      <c r="BDT5" s="68"/>
      <c r="BDU5" s="68"/>
      <c r="BDV5" s="69"/>
      <c r="BDW5" s="67" t="str">
        <f>PROPER(TEXT(BDW6,"jjj"))</f>
        <v>Jeu</v>
      </c>
      <c r="BDX5" s="68"/>
      <c r="BDY5" s="68"/>
      <c r="BDZ5" s="69"/>
      <c r="BEA5" s="67" t="str">
        <f>PROPER(TEXT(BEA6,"jjj"))</f>
        <v>Ven</v>
      </c>
      <c r="BEB5" s="68"/>
      <c r="BEC5" s="68"/>
      <c r="BED5" s="69"/>
      <c r="BEE5" s="67" t="str">
        <f>PROPER(TEXT(BEE6,"jjj"))</f>
        <v>Sam</v>
      </c>
      <c r="BEF5" s="68"/>
      <c r="BEG5" s="68"/>
      <c r="BEH5" s="69"/>
      <c r="BEI5" s="67" t="str">
        <f>PROPER(TEXT(BEI6,"jjj"))</f>
        <v>Dim</v>
      </c>
      <c r="BEJ5" s="68"/>
      <c r="BEK5" s="68"/>
      <c r="BEL5" s="69"/>
      <c r="BEM5" s="67" t="str">
        <f>PROPER(TEXT(BEM6,"jjj"))</f>
        <v>Lun</v>
      </c>
      <c r="BEN5" s="68"/>
      <c r="BEO5" s="68"/>
      <c r="BEP5" s="69"/>
      <c r="BEQ5" s="67" t="str">
        <f>PROPER(TEXT(BEQ6,"jjj"))</f>
        <v>Mar</v>
      </c>
      <c r="BER5" s="68"/>
      <c r="BES5" s="68"/>
      <c r="BET5" s="69"/>
      <c r="BEU5" s="67" t="str">
        <f>PROPER(TEXT(BEU6,"jjj"))</f>
        <v>Mer</v>
      </c>
      <c r="BEV5" s="68"/>
      <c r="BEW5" s="68"/>
      <c r="BEX5" s="69"/>
      <c r="BEY5" s="67" t="str">
        <f>PROPER(TEXT(BEY6,"jjj"))</f>
        <v>Jeu</v>
      </c>
      <c r="BEZ5" s="68"/>
      <c r="BFA5" s="68"/>
      <c r="BFB5" s="69"/>
      <c r="BFC5" s="67" t="str">
        <f>PROPER(TEXT(BFC6,"jjj"))</f>
        <v>Ven</v>
      </c>
      <c r="BFD5" s="68"/>
      <c r="BFE5" s="68"/>
      <c r="BFF5" s="69"/>
      <c r="BFG5" s="67" t="str">
        <f>PROPER(TEXT(BFG6,"jjj"))</f>
        <v>Sam</v>
      </c>
      <c r="BFH5" s="68"/>
      <c r="BFI5" s="68"/>
      <c r="BFJ5" s="69"/>
      <c r="BFK5" s="67" t="str">
        <f>PROPER(TEXT(BFK6,"jjj"))</f>
        <v>Dim</v>
      </c>
      <c r="BFL5" s="68"/>
      <c r="BFM5" s="68"/>
      <c r="BFN5" s="69"/>
      <c r="BFO5" s="70" t="str">
        <f>PROPER(TEXT(BFO6,"jjj"))</f>
        <v>Lun</v>
      </c>
      <c r="BFP5" s="71"/>
      <c r="BFQ5" s="71"/>
      <c r="BFR5" s="72"/>
      <c r="BFS5" s="70" t="str">
        <f>PROPER(TEXT(BFS6,"jjj"))</f>
        <v>Mar</v>
      </c>
      <c r="BFT5" s="71"/>
      <c r="BFU5" s="71"/>
      <c r="BFV5" s="72"/>
    </row>
    <row r="6" spans="1:3716" s="51" customFormat="1" ht="14.25" hidden="1" customHeight="1" x14ac:dyDescent="0.25">
      <c r="A6" s="53"/>
      <c r="B6" s="53"/>
      <c r="C6" s="53"/>
      <c r="D6" s="53"/>
      <c r="E6" s="53"/>
      <c r="F6" s="53"/>
      <c r="G6" s="53"/>
      <c r="H6" s="53"/>
      <c r="I6" s="53"/>
      <c r="J6" s="53"/>
      <c r="K6" s="53"/>
      <c r="L6" s="53"/>
      <c r="M6" s="53"/>
      <c r="N6" s="53"/>
      <c r="O6" s="54">
        <f>Deb_planning+0.08333333</f>
        <v>43466.416666663339</v>
      </c>
      <c r="P6" s="54">
        <f>Deb_planning+0.1666666</f>
        <v>43466.499999933338</v>
      </c>
      <c r="Q6" s="54">
        <f>Deb_planning+0.2599999</f>
        <v>43466.593333233337</v>
      </c>
      <c r="R6" s="54">
        <f>Deb_planning+0.343333</f>
        <v>43466.676666333333</v>
      </c>
      <c r="S6" s="55">
        <f>Date_Deb+1</f>
        <v>43467.416666663339</v>
      </c>
      <c r="T6" s="55">
        <f t="shared" ref="T6:AD6" si="31">P6+1</f>
        <v>43467.499999933338</v>
      </c>
      <c r="U6" s="55">
        <f t="shared" si="31"/>
        <v>43467.593333233337</v>
      </c>
      <c r="V6" s="55">
        <f t="shared" si="31"/>
        <v>43467.676666333333</v>
      </c>
      <c r="W6" s="55">
        <f t="shared" si="31"/>
        <v>43468.416666663339</v>
      </c>
      <c r="X6" s="55">
        <f t="shared" si="31"/>
        <v>43468.499999933338</v>
      </c>
      <c r="Y6" s="55">
        <f t="shared" si="31"/>
        <v>43468.593333233337</v>
      </c>
      <c r="Z6" s="55">
        <f t="shared" si="31"/>
        <v>43468.676666333333</v>
      </c>
      <c r="AA6" s="55">
        <f t="shared" si="31"/>
        <v>43469.416666663339</v>
      </c>
      <c r="AB6" s="55">
        <f t="shared" si="31"/>
        <v>43469.499999933338</v>
      </c>
      <c r="AC6" s="55">
        <f t="shared" si="31"/>
        <v>43469.593333233337</v>
      </c>
      <c r="AD6" s="55">
        <f t="shared" si="31"/>
        <v>43469.676666333333</v>
      </c>
      <c r="AE6" s="55">
        <f t="shared" ref="AE6:CP6" si="32">AA6+1</f>
        <v>43470.416666663339</v>
      </c>
      <c r="AF6" s="55">
        <f t="shared" si="32"/>
        <v>43470.499999933338</v>
      </c>
      <c r="AG6" s="55">
        <f t="shared" si="32"/>
        <v>43470.593333233337</v>
      </c>
      <c r="AH6" s="55">
        <f t="shared" si="32"/>
        <v>43470.676666333333</v>
      </c>
      <c r="AI6" s="55">
        <f t="shared" si="32"/>
        <v>43471.416666663339</v>
      </c>
      <c r="AJ6" s="55">
        <f t="shared" si="32"/>
        <v>43471.499999933338</v>
      </c>
      <c r="AK6" s="55">
        <f t="shared" si="32"/>
        <v>43471.593333233337</v>
      </c>
      <c r="AL6" s="55">
        <f t="shared" si="32"/>
        <v>43471.676666333333</v>
      </c>
      <c r="AM6" s="55">
        <f>AI6+1</f>
        <v>43472.416666663339</v>
      </c>
      <c r="AN6" s="55">
        <f>AJ6+1</f>
        <v>43472.499999933338</v>
      </c>
      <c r="AO6" s="55">
        <f>AK6+1</f>
        <v>43472.593333233337</v>
      </c>
      <c r="AP6" s="55">
        <f>AL6+1</f>
        <v>43472.676666333333</v>
      </c>
      <c r="AQ6" s="55">
        <f t="shared" si="32"/>
        <v>43473.416666663339</v>
      </c>
      <c r="AR6" s="55">
        <f t="shared" si="32"/>
        <v>43473.499999933338</v>
      </c>
      <c r="AS6" s="55">
        <f t="shared" si="32"/>
        <v>43473.593333233337</v>
      </c>
      <c r="AT6" s="55">
        <f t="shared" si="32"/>
        <v>43473.676666333333</v>
      </c>
      <c r="AU6" s="55">
        <f t="shared" si="32"/>
        <v>43474.416666663339</v>
      </c>
      <c r="AV6" s="55">
        <f t="shared" si="32"/>
        <v>43474.499999933338</v>
      </c>
      <c r="AW6" s="55">
        <f t="shared" si="32"/>
        <v>43474.593333233337</v>
      </c>
      <c r="AX6" s="55">
        <f t="shared" si="32"/>
        <v>43474.676666333333</v>
      </c>
      <c r="AY6" s="55">
        <f t="shared" si="32"/>
        <v>43475.416666663339</v>
      </c>
      <c r="AZ6" s="55">
        <f t="shared" si="32"/>
        <v>43475.499999933338</v>
      </c>
      <c r="BA6" s="55">
        <f t="shared" si="32"/>
        <v>43475.593333233337</v>
      </c>
      <c r="BB6" s="55">
        <f t="shared" si="32"/>
        <v>43475.676666333333</v>
      </c>
      <c r="BC6" s="55">
        <f t="shared" si="32"/>
        <v>43476.416666663339</v>
      </c>
      <c r="BD6" s="55">
        <f t="shared" si="32"/>
        <v>43476.499999933338</v>
      </c>
      <c r="BE6" s="55">
        <f t="shared" si="32"/>
        <v>43476.593333233337</v>
      </c>
      <c r="BF6" s="55">
        <f t="shared" si="32"/>
        <v>43476.676666333333</v>
      </c>
      <c r="BG6" s="55">
        <f t="shared" si="32"/>
        <v>43477.416666663339</v>
      </c>
      <c r="BH6" s="55">
        <f t="shared" si="32"/>
        <v>43477.499999933338</v>
      </c>
      <c r="BI6" s="55">
        <f t="shared" si="32"/>
        <v>43477.593333233337</v>
      </c>
      <c r="BJ6" s="55">
        <f t="shared" si="32"/>
        <v>43477.676666333333</v>
      </c>
      <c r="BK6" s="55">
        <f t="shared" si="32"/>
        <v>43478.416666663339</v>
      </c>
      <c r="BL6" s="55">
        <f t="shared" si="32"/>
        <v>43478.499999933338</v>
      </c>
      <c r="BM6" s="55">
        <f t="shared" si="32"/>
        <v>43478.593333233337</v>
      </c>
      <c r="BN6" s="55">
        <f t="shared" si="32"/>
        <v>43478.676666333333</v>
      </c>
      <c r="BO6" s="55">
        <f t="shared" si="32"/>
        <v>43479.416666663339</v>
      </c>
      <c r="BP6" s="55">
        <f t="shared" si="32"/>
        <v>43479.499999933338</v>
      </c>
      <c r="BQ6" s="55">
        <f t="shared" si="32"/>
        <v>43479.593333233337</v>
      </c>
      <c r="BR6" s="55">
        <f t="shared" si="32"/>
        <v>43479.676666333333</v>
      </c>
      <c r="BS6" s="55">
        <f t="shared" si="32"/>
        <v>43480.416666663339</v>
      </c>
      <c r="BT6" s="55">
        <f t="shared" si="32"/>
        <v>43480.499999933338</v>
      </c>
      <c r="BU6" s="55">
        <f t="shared" si="32"/>
        <v>43480.593333233337</v>
      </c>
      <c r="BV6" s="55">
        <f t="shared" si="32"/>
        <v>43480.676666333333</v>
      </c>
      <c r="BW6" s="55">
        <f t="shared" si="32"/>
        <v>43481.416666663339</v>
      </c>
      <c r="BX6" s="55">
        <f t="shared" si="32"/>
        <v>43481.499999933338</v>
      </c>
      <c r="BY6" s="55">
        <f t="shared" si="32"/>
        <v>43481.593333233337</v>
      </c>
      <c r="BZ6" s="55">
        <f t="shared" si="32"/>
        <v>43481.676666333333</v>
      </c>
      <c r="CA6" s="55">
        <f t="shared" si="32"/>
        <v>43482.416666663339</v>
      </c>
      <c r="CB6" s="55">
        <f t="shared" si="32"/>
        <v>43482.499999933338</v>
      </c>
      <c r="CC6" s="55">
        <f t="shared" si="32"/>
        <v>43482.593333233337</v>
      </c>
      <c r="CD6" s="55">
        <f t="shared" si="32"/>
        <v>43482.676666333333</v>
      </c>
      <c r="CE6" s="55">
        <f t="shared" si="32"/>
        <v>43483.416666663339</v>
      </c>
      <c r="CF6" s="55">
        <f t="shared" si="32"/>
        <v>43483.499999933338</v>
      </c>
      <c r="CG6" s="55">
        <f t="shared" si="32"/>
        <v>43483.593333233337</v>
      </c>
      <c r="CH6" s="55">
        <f t="shared" si="32"/>
        <v>43483.676666333333</v>
      </c>
      <c r="CI6" s="55">
        <f t="shared" si="32"/>
        <v>43484.416666663339</v>
      </c>
      <c r="CJ6" s="55">
        <f t="shared" si="32"/>
        <v>43484.499999933338</v>
      </c>
      <c r="CK6" s="55">
        <f t="shared" si="32"/>
        <v>43484.593333233337</v>
      </c>
      <c r="CL6" s="55">
        <f t="shared" si="32"/>
        <v>43484.676666333333</v>
      </c>
      <c r="CM6" s="55">
        <f t="shared" si="32"/>
        <v>43485.416666663339</v>
      </c>
      <c r="CN6" s="55">
        <f t="shared" si="32"/>
        <v>43485.499999933338</v>
      </c>
      <c r="CO6" s="55">
        <f t="shared" si="32"/>
        <v>43485.593333233337</v>
      </c>
      <c r="CP6" s="55">
        <f t="shared" si="32"/>
        <v>43485.676666333333</v>
      </c>
      <c r="CQ6" s="55">
        <f t="shared" ref="CQ6:FB6" si="33">CM6+1</f>
        <v>43486.416666663339</v>
      </c>
      <c r="CR6" s="55">
        <f t="shared" si="33"/>
        <v>43486.499999933338</v>
      </c>
      <c r="CS6" s="55">
        <f t="shared" si="33"/>
        <v>43486.593333233337</v>
      </c>
      <c r="CT6" s="55">
        <f t="shared" si="33"/>
        <v>43486.676666333333</v>
      </c>
      <c r="CU6" s="55">
        <f t="shared" si="33"/>
        <v>43487.416666663339</v>
      </c>
      <c r="CV6" s="55">
        <f t="shared" si="33"/>
        <v>43487.499999933338</v>
      </c>
      <c r="CW6" s="55">
        <f t="shared" si="33"/>
        <v>43487.593333233337</v>
      </c>
      <c r="CX6" s="55">
        <f t="shared" si="33"/>
        <v>43487.676666333333</v>
      </c>
      <c r="CY6" s="55">
        <f t="shared" si="33"/>
        <v>43488.416666663339</v>
      </c>
      <c r="CZ6" s="55">
        <f t="shared" si="33"/>
        <v>43488.499999933338</v>
      </c>
      <c r="DA6" s="55">
        <f t="shared" si="33"/>
        <v>43488.593333233337</v>
      </c>
      <c r="DB6" s="55">
        <f t="shared" si="33"/>
        <v>43488.676666333333</v>
      </c>
      <c r="DC6" s="55">
        <f t="shared" si="33"/>
        <v>43489.416666663339</v>
      </c>
      <c r="DD6" s="55">
        <f t="shared" si="33"/>
        <v>43489.499999933338</v>
      </c>
      <c r="DE6" s="55">
        <f t="shared" si="33"/>
        <v>43489.593333233337</v>
      </c>
      <c r="DF6" s="55">
        <f t="shared" si="33"/>
        <v>43489.676666333333</v>
      </c>
      <c r="DG6" s="55">
        <f t="shared" si="33"/>
        <v>43490.416666663339</v>
      </c>
      <c r="DH6" s="55">
        <f t="shared" si="33"/>
        <v>43490.499999933338</v>
      </c>
      <c r="DI6" s="55">
        <f t="shared" si="33"/>
        <v>43490.593333233337</v>
      </c>
      <c r="DJ6" s="55">
        <f t="shared" si="33"/>
        <v>43490.676666333333</v>
      </c>
      <c r="DK6" s="55">
        <f t="shared" si="33"/>
        <v>43491.416666663339</v>
      </c>
      <c r="DL6" s="55">
        <f t="shared" si="33"/>
        <v>43491.499999933338</v>
      </c>
      <c r="DM6" s="55">
        <f t="shared" si="33"/>
        <v>43491.593333233337</v>
      </c>
      <c r="DN6" s="55">
        <f t="shared" si="33"/>
        <v>43491.676666333333</v>
      </c>
      <c r="DO6" s="55">
        <f t="shared" si="33"/>
        <v>43492.416666663339</v>
      </c>
      <c r="DP6" s="55">
        <f t="shared" si="33"/>
        <v>43492.499999933338</v>
      </c>
      <c r="DQ6" s="55">
        <f t="shared" si="33"/>
        <v>43492.593333233337</v>
      </c>
      <c r="DR6" s="55">
        <f t="shared" si="33"/>
        <v>43492.676666333333</v>
      </c>
      <c r="DS6" s="55">
        <f t="shared" si="33"/>
        <v>43493.416666663339</v>
      </c>
      <c r="DT6" s="55">
        <f t="shared" si="33"/>
        <v>43493.499999933338</v>
      </c>
      <c r="DU6" s="55">
        <f t="shared" si="33"/>
        <v>43493.593333233337</v>
      </c>
      <c r="DV6" s="55">
        <f t="shared" si="33"/>
        <v>43493.676666333333</v>
      </c>
      <c r="DW6" s="55">
        <f t="shared" si="33"/>
        <v>43494.416666663339</v>
      </c>
      <c r="DX6" s="55">
        <f t="shared" si="33"/>
        <v>43494.499999933338</v>
      </c>
      <c r="DY6" s="55">
        <f t="shared" si="33"/>
        <v>43494.593333233337</v>
      </c>
      <c r="DZ6" s="55">
        <f t="shared" si="33"/>
        <v>43494.676666333333</v>
      </c>
      <c r="EA6" s="55">
        <f t="shared" si="33"/>
        <v>43495.416666663339</v>
      </c>
      <c r="EB6" s="55">
        <f t="shared" si="33"/>
        <v>43495.499999933338</v>
      </c>
      <c r="EC6" s="55">
        <f t="shared" si="33"/>
        <v>43495.593333233337</v>
      </c>
      <c r="ED6" s="55">
        <f t="shared" si="33"/>
        <v>43495.676666333333</v>
      </c>
      <c r="EE6" s="55">
        <f t="shared" si="33"/>
        <v>43496.416666663339</v>
      </c>
      <c r="EF6" s="55">
        <f t="shared" si="33"/>
        <v>43496.499999933338</v>
      </c>
      <c r="EG6" s="55">
        <f t="shared" si="33"/>
        <v>43496.593333233337</v>
      </c>
      <c r="EH6" s="55">
        <f t="shared" si="33"/>
        <v>43496.676666333333</v>
      </c>
      <c r="EI6" s="55">
        <f t="shared" si="33"/>
        <v>43497.416666663339</v>
      </c>
      <c r="EJ6" s="55">
        <f t="shared" si="33"/>
        <v>43497.499999933338</v>
      </c>
      <c r="EK6" s="55">
        <f t="shared" si="33"/>
        <v>43497.593333233337</v>
      </c>
      <c r="EL6" s="55">
        <f t="shared" si="33"/>
        <v>43497.676666333333</v>
      </c>
      <c r="EM6" s="55">
        <f t="shared" si="33"/>
        <v>43498.416666663339</v>
      </c>
      <c r="EN6" s="55">
        <f t="shared" si="33"/>
        <v>43498.499999933338</v>
      </c>
      <c r="EO6" s="55">
        <f t="shared" si="33"/>
        <v>43498.593333233337</v>
      </c>
      <c r="EP6" s="55">
        <f t="shared" si="33"/>
        <v>43498.676666333333</v>
      </c>
      <c r="EQ6" s="55">
        <f t="shared" si="33"/>
        <v>43499.416666663339</v>
      </c>
      <c r="ER6" s="55">
        <f t="shared" si="33"/>
        <v>43499.499999933338</v>
      </c>
      <c r="ES6" s="55">
        <f t="shared" si="33"/>
        <v>43499.593333233337</v>
      </c>
      <c r="ET6" s="55">
        <f t="shared" si="33"/>
        <v>43499.676666333333</v>
      </c>
      <c r="EU6" s="55">
        <f t="shared" si="33"/>
        <v>43500.416666663339</v>
      </c>
      <c r="EV6" s="55">
        <f t="shared" si="33"/>
        <v>43500.499999933338</v>
      </c>
      <c r="EW6" s="55">
        <f t="shared" si="33"/>
        <v>43500.593333233337</v>
      </c>
      <c r="EX6" s="55">
        <f t="shared" si="33"/>
        <v>43500.676666333333</v>
      </c>
      <c r="EY6" s="55">
        <f t="shared" si="33"/>
        <v>43501.416666663339</v>
      </c>
      <c r="EZ6" s="55">
        <f t="shared" si="33"/>
        <v>43501.499999933338</v>
      </c>
      <c r="FA6" s="55">
        <f t="shared" si="33"/>
        <v>43501.593333233337</v>
      </c>
      <c r="FB6" s="55">
        <f t="shared" si="33"/>
        <v>43501.676666333333</v>
      </c>
      <c r="FC6" s="55">
        <f t="shared" ref="FC6:HN6" si="34">EY6+1</f>
        <v>43502.416666663339</v>
      </c>
      <c r="FD6" s="55">
        <f t="shared" si="34"/>
        <v>43502.499999933338</v>
      </c>
      <c r="FE6" s="55">
        <f t="shared" si="34"/>
        <v>43502.593333233337</v>
      </c>
      <c r="FF6" s="55">
        <f t="shared" si="34"/>
        <v>43502.676666333333</v>
      </c>
      <c r="FG6" s="55">
        <f t="shared" si="34"/>
        <v>43503.416666663339</v>
      </c>
      <c r="FH6" s="55">
        <f t="shared" si="34"/>
        <v>43503.499999933338</v>
      </c>
      <c r="FI6" s="55">
        <f t="shared" si="34"/>
        <v>43503.593333233337</v>
      </c>
      <c r="FJ6" s="55">
        <f t="shared" si="34"/>
        <v>43503.676666333333</v>
      </c>
      <c r="FK6" s="55">
        <f t="shared" si="34"/>
        <v>43504.416666663339</v>
      </c>
      <c r="FL6" s="55">
        <f t="shared" si="34"/>
        <v>43504.499999933338</v>
      </c>
      <c r="FM6" s="55">
        <f t="shared" si="34"/>
        <v>43504.593333233337</v>
      </c>
      <c r="FN6" s="55">
        <f t="shared" si="34"/>
        <v>43504.676666333333</v>
      </c>
      <c r="FO6" s="55">
        <f t="shared" si="34"/>
        <v>43505.416666663339</v>
      </c>
      <c r="FP6" s="55">
        <f t="shared" si="34"/>
        <v>43505.499999933338</v>
      </c>
      <c r="FQ6" s="55">
        <f t="shared" si="34"/>
        <v>43505.593333233337</v>
      </c>
      <c r="FR6" s="55">
        <f t="shared" si="34"/>
        <v>43505.676666333333</v>
      </c>
      <c r="FS6" s="55">
        <f t="shared" si="34"/>
        <v>43506.416666663339</v>
      </c>
      <c r="FT6" s="55">
        <f t="shared" si="34"/>
        <v>43506.499999933338</v>
      </c>
      <c r="FU6" s="55">
        <f t="shared" si="34"/>
        <v>43506.593333233337</v>
      </c>
      <c r="FV6" s="55">
        <f t="shared" si="34"/>
        <v>43506.676666333333</v>
      </c>
      <c r="FW6" s="55">
        <f t="shared" si="34"/>
        <v>43507.416666663339</v>
      </c>
      <c r="FX6" s="55">
        <f t="shared" si="34"/>
        <v>43507.499999933338</v>
      </c>
      <c r="FY6" s="55">
        <f t="shared" si="34"/>
        <v>43507.593333233337</v>
      </c>
      <c r="FZ6" s="55">
        <f t="shared" si="34"/>
        <v>43507.676666333333</v>
      </c>
      <c r="GA6" s="55">
        <f t="shared" si="34"/>
        <v>43508.416666663339</v>
      </c>
      <c r="GB6" s="55">
        <f t="shared" si="34"/>
        <v>43508.499999933338</v>
      </c>
      <c r="GC6" s="55">
        <f t="shared" si="34"/>
        <v>43508.593333233337</v>
      </c>
      <c r="GD6" s="55">
        <f t="shared" si="34"/>
        <v>43508.676666333333</v>
      </c>
      <c r="GE6" s="55">
        <f t="shared" si="34"/>
        <v>43509.416666663339</v>
      </c>
      <c r="GF6" s="55">
        <f t="shared" si="34"/>
        <v>43509.499999933338</v>
      </c>
      <c r="GG6" s="55">
        <f t="shared" si="34"/>
        <v>43509.593333233337</v>
      </c>
      <c r="GH6" s="55">
        <f t="shared" si="34"/>
        <v>43509.676666333333</v>
      </c>
      <c r="GI6" s="55">
        <f t="shared" si="34"/>
        <v>43510.416666663339</v>
      </c>
      <c r="GJ6" s="55">
        <f t="shared" si="34"/>
        <v>43510.499999933338</v>
      </c>
      <c r="GK6" s="55">
        <f t="shared" si="34"/>
        <v>43510.593333233337</v>
      </c>
      <c r="GL6" s="55">
        <f t="shared" si="34"/>
        <v>43510.676666333333</v>
      </c>
      <c r="GM6" s="55">
        <f t="shared" si="34"/>
        <v>43511.416666663339</v>
      </c>
      <c r="GN6" s="55">
        <f t="shared" si="34"/>
        <v>43511.499999933338</v>
      </c>
      <c r="GO6" s="55">
        <f t="shared" si="34"/>
        <v>43511.593333233337</v>
      </c>
      <c r="GP6" s="55">
        <f t="shared" si="34"/>
        <v>43511.676666333333</v>
      </c>
      <c r="GQ6" s="55">
        <f t="shared" si="34"/>
        <v>43512.416666663339</v>
      </c>
      <c r="GR6" s="55">
        <f t="shared" si="34"/>
        <v>43512.499999933338</v>
      </c>
      <c r="GS6" s="55">
        <f t="shared" si="34"/>
        <v>43512.593333233337</v>
      </c>
      <c r="GT6" s="55">
        <f t="shared" si="34"/>
        <v>43512.676666333333</v>
      </c>
      <c r="GU6" s="55">
        <f t="shared" si="34"/>
        <v>43513.416666663339</v>
      </c>
      <c r="GV6" s="55">
        <f t="shared" si="34"/>
        <v>43513.499999933338</v>
      </c>
      <c r="GW6" s="55">
        <f t="shared" si="34"/>
        <v>43513.593333233337</v>
      </c>
      <c r="GX6" s="55">
        <f t="shared" si="34"/>
        <v>43513.676666333333</v>
      </c>
      <c r="GY6" s="55">
        <f t="shared" si="34"/>
        <v>43514.416666663339</v>
      </c>
      <c r="GZ6" s="55">
        <f t="shared" si="34"/>
        <v>43514.499999933338</v>
      </c>
      <c r="HA6" s="55">
        <f t="shared" si="34"/>
        <v>43514.593333233337</v>
      </c>
      <c r="HB6" s="55">
        <f t="shared" si="34"/>
        <v>43514.676666333333</v>
      </c>
      <c r="HC6" s="55">
        <f t="shared" si="34"/>
        <v>43515.416666663339</v>
      </c>
      <c r="HD6" s="55">
        <f t="shared" si="34"/>
        <v>43515.499999933338</v>
      </c>
      <c r="HE6" s="55">
        <f t="shared" si="34"/>
        <v>43515.593333233337</v>
      </c>
      <c r="HF6" s="55">
        <f t="shared" si="34"/>
        <v>43515.676666333333</v>
      </c>
      <c r="HG6" s="55">
        <f t="shared" si="34"/>
        <v>43516.416666663339</v>
      </c>
      <c r="HH6" s="55">
        <f t="shared" si="34"/>
        <v>43516.499999933338</v>
      </c>
      <c r="HI6" s="55">
        <f t="shared" si="34"/>
        <v>43516.593333233337</v>
      </c>
      <c r="HJ6" s="55">
        <f t="shared" si="34"/>
        <v>43516.676666333333</v>
      </c>
      <c r="HK6" s="55">
        <f t="shared" si="34"/>
        <v>43517.416666663339</v>
      </c>
      <c r="HL6" s="55">
        <f t="shared" si="34"/>
        <v>43517.499999933338</v>
      </c>
      <c r="HM6" s="55">
        <f t="shared" si="34"/>
        <v>43517.593333233337</v>
      </c>
      <c r="HN6" s="55">
        <f t="shared" si="34"/>
        <v>43517.676666333333</v>
      </c>
      <c r="HO6" s="55">
        <f t="shared" ref="HO6:JZ6" si="35">HK6+1</f>
        <v>43518.416666663339</v>
      </c>
      <c r="HP6" s="55">
        <f t="shared" si="35"/>
        <v>43518.499999933338</v>
      </c>
      <c r="HQ6" s="55">
        <f t="shared" si="35"/>
        <v>43518.593333233337</v>
      </c>
      <c r="HR6" s="55">
        <f t="shared" si="35"/>
        <v>43518.676666333333</v>
      </c>
      <c r="HS6" s="55">
        <f t="shared" si="35"/>
        <v>43519.416666663339</v>
      </c>
      <c r="HT6" s="55">
        <f t="shared" si="35"/>
        <v>43519.499999933338</v>
      </c>
      <c r="HU6" s="55">
        <f t="shared" si="35"/>
        <v>43519.593333233337</v>
      </c>
      <c r="HV6" s="55">
        <f t="shared" si="35"/>
        <v>43519.676666333333</v>
      </c>
      <c r="HW6" s="55">
        <f t="shared" si="35"/>
        <v>43520.416666663339</v>
      </c>
      <c r="HX6" s="55">
        <f t="shared" si="35"/>
        <v>43520.499999933338</v>
      </c>
      <c r="HY6" s="55">
        <f t="shared" si="35"/>
        <v>43520.593333233337</v>
      </c>
      <c r="HZ6" s="55">
        <f t="shared" si="35"/>
        <v>43520.676666333333</v>
      </c>
      <c r="IA6" s="55">
        <f t="shared" si="35"/>
        <v>43521.416666663339</v>
      </c>
      <c r="IB6" s="55">
        <f t="shared" si="35"/>
        <v>43521.499999933338</v>
      </c>
      <c r="IC6" s="55">
        <f t="shared" si="35"/>
        <v>43521.593333233337</v>
      </c>
      <c r="ID6" s="55">
        <f t="shared" si="35"/>
        <v>43521.676666333333</v>
      </c>
      <c r="IE6" s="55">
        <f t="shared" si="35"/>
        <v>43522.416666663339</v>
      </c>
      <c r="IF6" s="55">
        <f t="shared" si="35"/>
        <v>43522.499999933338</v>
      </c>
      <c r="IG6" s="55">
        <f t="shared" si="35"/>
        <v>43522.593333233337</v>
      </c>
      <c r="IH6" s="55">
        <f t="shared" si="35"/>
        <v>43522.676666333333</v>
      </c>
      <c r="II6" s="55">
        <f t="shared" si="35"/>
        <v>43523.416666663339</v>
      </c>
      <c r="IJ6" s="55">
        <f t="shared" si="35"/>
        <v>43523.499999933338</v>
      </c>
      <c r="IK6" s="55">
        <f t="shared" si="35"/>
        <v>43523.593333233337</v>
      </c>
      <c r="IL6" s="55">
        <f t="shared" si="35"/>
        <v>43523.676666333333</v>
      </c>
      <c r="IM6" s="55">
        <f t="shared" si="35"/>
        <v>43524.416666663339</v>
      </c>
      <c r="IN6" s="55">
        <f t="shared" si="35"/>
        <v>43524.499999933338</v>
      </c>
      <c r="IO6" s="55">
        <f t="shared" si="35"/>
        <v>43524.593333233337</v>
      </c>
      <c r="IP6" s="55">
        <f t="shared" si="35"/>
        <v>43524.676666333333</v>
      </c>
      <c r="IQ6" s="55">
        <f t="shared" si="35"/>
        <v>43525.416666663339</v>
      </c>
      <c r="IR6" s="55">
        <f t="shared" si="35"/>
        <v>43525.499999933338</v>
      </c>
      <c r="IS6" s="55">
        <f t="shared" si="35"/>
        <v>43525.593333233337</v>
      </c>
      <c r="IT6" s="55">
        <f t="shared" si="35"/>
        <v>43525.676666333333</v>
      </c>
      <c r="IU6" s="55">
        <f t="shared" si="35"/>
        <v>43526.416666663339</v>
      </c>
      <c r="IV6" s="55">
        <f t="shared" si="35"/>
        <v>43526.499999933338</v>
      </c>
      <c r="IW6" s="55">
        <f t="shared" si="35"/>
        <v>43526.593333233337</v>
      </c>
      <c r="IX6" s="55">
        <f t="shared" si="35"/>
        <v>43526.676666333333</v>
      </c>
      <c r="IY6" s="55">
        <f t="shared" si="35"/>
        <v>43527.416666663339</v>
      </c>
      <c r="IZ6" s="55">
        <f t="shared" si="35"/>
        <v>43527.499999933338</v>
      </c>
      <c r="JA6" s="55">
        <f t="shared" si="35"/>
        <v>43527.593333233337</v>
      </c>
      <c r="JB6" s="55">
        <f t="shared" si="35"/>
        <v>43527.676666333333</v>
      </c>
      <c r="JC6" s="55">
        <f t="shared" si="35"/>
        <v>43528.416666663339</v>
      </c>
      <c r="JD6" s="55">
        <f t="shared" si="35"/>
        <v>43528.499999933338</v>
      </c>
      <c r="JE6" s="55">
        <f t="shared" si="35"/>
        <v>43528.593333233337</v>
      </c>
      <c r="JF6" s="55">
        <f t="shared" si="35"/>
        <v>43528.676666333333</v>
      </c>
      <c r="JG6" s="55">
        <f t="shared" si="35"/>
        <v>43529.416666663339</v>
      </c>
      <c r="JH6" s="55">
        <f t="shared" si="35"/>
        <v>43529.499999933338</v>
      </c>
      <c r="JI6" s="55">
        <f t="shared" si="35"/>
        <v>43529.593333233337</v>
      </c>
      <c r="JJ6" s="55">
        <f t="shared" si="35"/>
        <v>43529.676666333333</v>
      </c>
      <c r="JK6" s="55">
        <f t="shared" si="35"/>
        <v>43530.416666663339</v>
      </c>
      <c r="JL6" s="55">
        <f t="shared" si="35"/>
        <v>43530.499999933338</v>
      </c>
      <c r="JM6" s="55">
        <f t="shared" si="35"/>
        <v>43530.593333233337</v>
      </c>
      <c r="JN6" s="55">
        <f t="shared" si="35"/>
        <v>43530.676666333333</v>
      </c>
      <c r="JO6" s="55">
        <f t="shared" si="35"/>
        <v>43531.416666663339</v>
      </c>
      <c r="JP6" s="55">
        <f t="shared" si="35"/>
        <v>43531.499999933338</v>
      </c>
      <c r="JQ6" s="55">
        <f t="shared" si="35"/>
        <v>43531.593333233337</v>
      </c>
      <c r="JR6" s="55">
        <f t="shared" si="35"/>
        <v>43531.676666333333</v>
      </c>
      <c r="JS6" s="55">
        <f t="shared" si="35"/>
        <v>43532.416666663339</v>
      </c>
      <c r="JT6" s="55">
        <f t="shared" si="35"/>
        <v>43532.499999933338</v>
      </c>
      <c r="JU6" s="55">
        <f t="shared" si="35"/>
        <v>43532.593333233337</v>
      </c>
      <c r="JV6" s="55">
        <f t="shared" si="35"/>
        <v>43532.676666333333</v>
      </c>
      <c r="JW6" s="55">
        <f t="shared" si="35"/>
        <v>43533.416666663339</v>
      </c>
      <c r="JX6" s="55">
        <f t="shared" si="35"/>
        <v>43533.499999933338</v>
      </c>
      <c r="JY6" s="55">
        <f t="shared" si="35"/>
        <v>43533.593333233337</v>
      </c>
      <c r="JZ6" s="55">
        <f t="shared" si="35"/>
        <v>43533.676666333333</v>
      </c>
      <c r="KA6" s="55">
        <f t="shared" ref="KA6:ML6" si="36">JW6+1</f>
        <v>43534.416666663339</v>
      </c>
      <c r="KB6" s="55">
        <f t="shared" si="36"/>
        <v>43534.499999933338</v>
      </c>
      <c r="KC6" s="55">
        <f t="shared" si="36"/>
        <v>43534.593333233337</v>
      </c>
      <c r="KD6" s="55">
        <f t="shared" si="36"/>
        <v>43534.676666333333</v>
      </c>
      <c r="KE6" s="55">
        <f t="shared" si="36"/>
        <v>43535.416666663339</v>
      </c>
      <c r="KF6" s="55">
        <f t="shared" si="36"/>
        <v>43535.499999933338</v>
      </c>
      <c r="KG6" s="55">
        <f t="shared" si="36"/>
        <v>43535.593333233337</v>
      </c>
      <c r="KH6" s="55">
        <f t="shared" si="36"/>
        <v>43535.676666333333</v>
      </c>
      <c r="KI6" s="55">
        <f t="shared" si="36"/>
        <v>43536.416666663339</v>
      </c>
      <c r="KJ6" s="55">
        <f t="shared" si="36"/>
        <v>43536.499999933338</v>
      </c>
      <c r="KK6" s="55">
        <f t="shared" si="36"/>
        <v>43536.593333233337</v>
      </c>
      <c r="KL6" s="55">
        <f t="shared" si="36"/>
        <v>43536.676666333333</v>
      </c>
      <c r="KM6" s="55">
        <f t="shared" si="36"/>
        <v>43537.416666663339</v>
      </c>
      <c r="KN6" s="55">
        <f t="shared" si="36"/>
        <v>43537.499999933338</v>
      </c>
      <c r="KO6" s="55">
        <f t="shared" si="36"/>
        <v>43537.593333233337</v>
      </c>
      <c r="KP6" s="55">
        <f t="shared" si="36"/>
        <v>43537.676666333333</v>
      </c>
      <c r="KQ6" s="55">
        <f t="shared" si="36"/>
        <v>43538.416666663339</v>
      </c>
      <c r="KR6" s="55">
        <f t="shared" si="36"/>
        <v>43538.499999933338</v>
      </c>
      <c r="KS6" s="55">
        <f t="shared" si="36"/>
        <v>43538.593333233337</v>
      </c>
      <c r="KT6" s="55">
        <f t="shared" si="36"/>
        <v>43538.676666333333</v>
      </c>
      <c r="KU6" s="55">
        <f t="shared" si="36"/>
        <v>43539.416666663339</v>
      </c>
      <c r="KV6" s="55">
        <f t="shared" si="36"/>
        <v>43539.499999933338</v>
      </c>
      <c r="KW6" s="55">
        <f t="shared" si="36"/>
        <v>43539.593333233337</v>
      </c>
      <c r="KX6" s="55">
        <f t="shared" si="36"/>
        <v>43539.676666333333</v>
      </c>
      <c r="KY6" s="55">
        <f t="shared" si="36"/>
        <v>43540.416666663339</v>
      </c>
      <c r="KZ6" s="55">
        <f t="shared" si="36"/>
        <v>43540.499999933338</v>
      </c>
      <c r="LA6" s="55">
        <f t="shared" si="36"/>
        <v>43540.593333233337</v>
      </c>
      <c r="LB6" s="55">
        <f t="shared" si="36"/>
        <v>43540.676666333333</v>
      </c>
      <c r="LC6" s="55">
        <f t="shared" si="36"/>
        <v>43541.416666663339</v>
      </c>
      <c r="LD6" s="55">
        <f t="shared" si="36"/>
        <v>43541.499999933338</v>
      </c>
      <c r="LE6" s="55">
        <f t="shared" si="36"/>
        <v>43541.593333233337</v>
      </c>
      <c r="LF6" s="55">
        <f t="shared" si="36"/>
        <v>43541.676666333333</v>
      </c>
      <c r="LG6" s="55">
        <f t="shared" si="36"/>
        <v>43542.416666663339</v>
      </c>
      <c r="LH6" s="55">
        <f t="shared" si="36"/>
        <v>43542.499999933338</v>
      </c>
      <c r="LI6" s="55">
        <f t="shared" si="36"/>
        <v>43542.593333233337</v>
      </c>
      <c r="LJ6" s="55">
        <f t="shared" si="36"/>
        <v>43542.676666333333</v>
      </c>
      <c r="LK6" s="55">
        <f t="shared" si="36"/>
        <v>43543.416666663339</v>
      </c>
      <c r="LL6" s="55">
        <f t="shared" si="36"/>
        <v>43543.499999933338</v>
      </c>
      <c r="LM6" s="55">
        <f t="shared" si="36"/>
        <v>43543.593333233337</v>
      </c>
      <c r="LN6" s="55">
        <f t="shared" si="36"/>
        <v>43543.676666333333</v>
      </c>
      <c r="LO6" s="55">
        <f t="shared" si="36"/>
        <v>43544.416666663339</v>
      </c>
      <c r="LP6" s="55">
        <f t="shared" si="36"/>
        <v>43544.499999933338</v>
      </c>
      <c r="LQ6" s="55">
        <f t="shared" si="36"/>
        <v>43544.593333233337</v>
      </c>
      <c r="LR6" s="55">
        <f t="shared" si="36"/>
        <v>43544.676666333333</v>
      </c>
      <c r="LS6" s="55">
        <f t="shared" si="36"/>
        <v>43545.416666663339</v>
      </c>
      <c r="LT6" s="55">
        <f t="shared" si="36"/>
        <v>43545.499999933338</v>
      </c>
      <c r="LU6" s="55">
        <f t="shared" si="36"/>
        <v>43545.593333233337</v>
      </c>
      <c r="LV6" s="55">
        <f t="shared" si="36"/>
        <v>43545.676666333333</v>
      </c>
      <c r="LW6" s="55">
        <f t="shared" si="36"/>
        <v>43546.416666663339</v>
      </c>
      <c r="LX6" s="55">
        <f t="shared" si="36"/>
        <v>43546.499999933338</v>
      </c>
      <c r="LY6" s="55">
        <f t="shared" si="36"/>
        <v>43546.593333233337</v>
      </c>
      <c r="LZ6" s="55">
        <f t="shared" si="36"/>
        <v>43546.676666333333</v>
      </c>
      <c r="MA6" s="55">
        <f t="shared" si="36"/>
        <v>43547.416666663339</v>
      </c>
      <c r="MB6" s="55">
        <f t="shared" si="36"/>
        <v>43547.499999933338</v>
      </c>
      <c r="MC6" s="55">
        <f t="shared" si="36"/>
        <v>43547.593333233337</v>
      </c>
      <c r="MD6" s="55">
        <f t="shared" si="36"/>
        <v>43547.676666333333</v>
      </c>
      <c r="ME6" s="55">
        <f t="shared" si="36"/>
        <v>43548.416666663339</v>
      </c>
      <c r="MF6" s="55">
        <f t="shared" si="36"/>
        <v>43548.499999933338</v>
      </c>
      <c r="MG6" s="55">
        <f t="shared" si="36"/>
        <v>43548.593333233337</v>
      </c>
      <c r="MH6" s="55">
        <f t="shared" si="36"/>
        <v>43548.676666333333</v>
      </c>
      <c r="MI6" s="55">
        <f t="shared" si="36"/>
        <v>43549.416666663339</v>
      </c>
      <c r="MJ6" s="55">
        <f t="shared" si="36"/>
        <v>43549.499999933338</v>
      </c>
      <c r="MK6" s="55">
        <f t="shared" si="36"/>
        <v>43549.593333233337</v>
      </c>
      <c r="ML6" s="55">
        <f t="shared" si="36"/>
        <v>43549.676666333333</v>
      </c>
      <c r="MM6" s="55">
        <f t="shared" ref="MM6:OX6" si="37">MI6+1</f>
        <v>43550.416666663339</v>
      </c>
      <c r="MN6" s="55">
        <f t="shared" si="37"/>
        <v>43550.499999933338</v>
      </c>
      <c r="MO6" s="55">
        <f t="shared" si="37"/>
        <v>43550.593333233337</v>
      </c>
      <c r="MP6" s="55">
        <f t="shared" si="37"/>
        <v>43550.676666333333</v>
      </c>
      <c r="MQ6" s="55">
        <f t="shared" si="37"/>
        <v>43551.416666663339</v>
      </c>
      <c r="MR6" s="55">
        <f t="shared" si="37"/>
        <v>43551.499999933338</v>
      </c>
      <c r="MS6" s="55">
        <f t="shared" si="37"/>
        <v>43551.593333233337</v>
      </c>
      <c r="MT6" s="55">
        <f t="shared" si="37"/>
        <v>43551.676666333333</v>
      </c>
      <c r="MU6" s="55">
        <f t="shared" si="37"/>
        <v>43552.416666663339</v>
      </c>
      <c r="MV6" s="55">
        <f t="shared" si="37"/>
        <v>43552.499999933338</v>
      </c>
      <c r="MW6" s="55">
        <f t="shared" si="37"/>
        <v>43552.593333233337</v>
      </c>
      <c r="MX6" s="55">
        <f t="shared" si="37"/>
        <v>43552.676666333333</v>
      </c>
      <c r="MY6" s="55">
        <f t="shared" si="37"/>
        <v>43553.416666663339</v>
      </c>
      <c r="MZ6" s="55">
        <f t="shared" si="37"/>
        <v>43553.499999933338</v>
      </c>
      <c r="NA6" s="55">
        <f t="shared" si="37"/>
        <v>43553.593333233337</v>
      </c>
      <c r="NB6" s="55">
        <f t="shared" si="37"/>
        <v>43553.676666333333</v>
      </c>
      <c r="NC6" s="55">
        <f t="shared" si="37"/>
        <v>43554.416666663339</v>
      </c>
      <c r="ND6" s="55">
        <f t="shared" si="37"/>
        <v>43554.499999933338</v>
      </c>
      <c r="NE6" s="55">
        <f t="shared" si="37"/>
        <v>43554.593333233337</v>
      </c>
      <c r="NF6" s="55">
        <f t="shared" si="37"/>
        <v>43554.676666333333</v>
      </c>
      <c r="NG6" s="55">
        <f t="shared" si="37"/>
        <v>43555.416666663339</v>
      </c>
      <c r="NH6" s="55">
        <f t="shared" si="37"/>
        <v>43555.499999933338</v>
      </c>
      <c r="NI6" s="55">
        <f t="shared" si="37"/>
        <v>43555.593333233337</v>
      </c>
      <c r="NJ6" s="55">
        <f t="shared" si="37"/>
        <v>43555.676666333333</v>
      </c>
      <c r="NK6" s="55">
        <f t="shared" si="37"/>
        <v>43556.416666663339</v>
      </c>
      <c r="NL6" s="55">
        <f t="shared" si="37"/>
        <v>43556.499999933338</v>
      </c>
      <c r="NM6" s="55">
        <f t="shared" si="37"/>
        <v>43556.593333233337</v>
      </c>
      <c r="NN6" s="55">
        <f t="shared" si="37"/>
        <v>43556.676666333333</v>
      </c>
      <c r="NO6" s="55">
        <f t="shared" si="37"/>
        <v>43557.416666663339</v>
      </c>
      <c r="NP6" s="55">
        <f t="shared" si="37"/>
        <v>43557.499999933338</v>
      </c>
      <c r="NQ6" s="55">
        <f t="shared" si="37"/>
        <v>43557.593333233337</v>
      </c>
      <c r="NR6" s="55">
        <f t="shared" si="37"/>
        <v>43557.676666333333</v>
      </c>
      <c r="NS6" s="55">
        <f t="shared" si="37"/>
        <v>43558.416666663339</v>
      </c>
      <c r="NT6" s="55">
        <f t="shared" si="37"/>
        <v>43558.499999933338</v>
      </c>
      <c r="NU6" s="55">
        <f t="shared" si="37"/>
        <v>43558.593333233337</v>
      </c>
      <c r="NV6" s="55">
        <f t="shared" si="37"/>
        <v>43558.676666333333</v>
      </c>
      <c r="NW6" s="55">
        <f t="shared" si="37"/>
        <v>43559.416666663339</v>
      </c>
      <c r="NX6" s="55">
        <f t="shared" si="37"/>
        <v>43559.499999933338</v>
      </c>
      <c r="NY6" s="55">
        <f t="shared" si="37"/>
        <v>43559.593333233337</v>
      </c>
      <c r="NZ6" s="55">
        <f t="shared" si="37"/>
        <v>43559.676666333333</v>
      </c>
      <c r="OA6" s="55">
        <f t="shared" si="37"/>
        <v>43560.416666663339</v>
      </c>
      <c r="OB6" s="55">
        <f t="shared" si="37"/>
        <v>43560.499999933338</v>
      </c>
      <c r="OC6" s="55">
        <f t="shared" si="37"/>
        <v>43560.593333233337</v>
      </c>
      <c r="OD6" s="55">
        <f t="shared" si="37"/>
        <v>43560.676666333333</v>
      </c>
      <c r="OE6" s="55">
        <f t="shared" si="37"/>
        <v>43561.416666663339</v>
      </c>
      <c r="OF6" s="55">
        <f t="shared" si="37"/>
        <v>43561.499999933338</v>
      </c>
      <c r="OG6" s="55">
        <f t="shared" si="37"/>
        <v>43561.593333233337</v>
      </c>
      <c r="OH6" s="55">
        <f t="shared" si="37"/>
        <v>43561.676666333333</v>
      </c>
      <c r="OI6" s="55">
        <f t="shared" si="37"/>
        <v>43562.416666663339</v>
      </c>
      <c r="OJ6" s="55">
        <f t="shared" si="37"/>
        <v>43562.499999933338</v>
      </c>
      <c r="OK6" s="55">
        <f t="shared" si="37"/>
        <v>43562.593333233337</v>
      </c>
      <c r="OL6" s="55">
        <f t="shared" si="37"/>
        <v>43562.676666333333</v>
      </c>
      <c r="OM6" s="55">
        <f t="shared" si="37"/>
        <v>43563.416666663339</v>
      </c>
      <c r="ON6" s="55">
        <f t="shared" si="37"/>
        <v>43563.499999933338</v>
      </c>
      <c r="OO6" s="55">
        <f t="shared" si="37"/>
        <v>43563.593333233337</v>
      </c>
      <c r="OP6" s="55">
        <f t="shared" si="37"/>
        <v>43563.676666333333</v>
      </c>
      <c r="OQ6" s="55">
        <f t="shared" si="37"/>
        <v>43564.416666663339</v>
      </c>
      <c r="OR6" s="55">
        <f t="shared" si="37"/>
        <v>43564.499999933338</v>
      </c>
      <c r="OS6" s="55">
        <f t="shared" si="37"/>
        <v>43564.593333233337</v>
      </c>
      <c r="OT6" s="55">
        <f t="shared" si="37"/>
        <v>43564.676666333333</v>
      </c>
      <c r="OU6" s="55">
        <f t="shared" si="37"/>
        <v>43565.416666663339</v>
      </c>
      <c r="OV6" s="55">
        <f t="shared" si="37"/>
        <v>43565.499999933338</v>
      </c>
      <c r="OW6" s="55">
        <f t="shared" si="37"/>
        <v>43565.593333233337</v>
      </c>
      <c r="OX6" s="55">
        <f t="shared" si="37"/>
        <v>43565.676666333333</v>
      </c>
      <c r="OY6" s="55">
        <f t="shared" ref="OY6:RJ6" si="38">OU6+1</f>
        <v>43566.416666663339</v>
      </c>
      <c r="OZ6" s="55">
        <f t="shared" si="38"/>
        <v>43566.499999933338</v>
      </c>
      <c r="PA6" s="55">
        <f t="shared" si="38"/>
        <v>43566.593333233337</v>
      </c>
      <c r="PB6" s="55">
        <f t="shared" si="38"/>
        <v>43566.676666333333</v>
      </c>
      <c r="PC6" s="55">
        <f t="shared" si="38"/>
        <v>43567.416666663339</v>
      </c>
      <c r="PD6" s="55">
        <f t="shared" si="38"/>
        <v>43567.499999933338</v>
      </c>
      <c r="PE6" s="55">
        <f t="shared" si="38"/>
        <v>43567.593333233337</v>
      </c>
      <c r="PF6" s="55">
        <f t="shared" si="38"/>
        <v>43567.676666333333</v>
      </c>
      <c r="PG6" s="55">
        <f t="shared" si="38"/>
        <v>43568.416666663339</v>
      </c>
      <c r="PH6" s="55">
        <f t="shared" si="38"/>
        <v>43568.499999933338</v>
      </c>
      <c r="PI6" s="55">
        <f t="shared" si="38"/>
        <v>43568.593333233337</v>
      </c>
      <c r="PJ6" s="55">
        <f t="shared" si="38"/>
        <v>43568.676666333333</v>
      </c>
      <c r="PK6" s="55">
        <f t="shared" si="38"/>
        <v>43569.416666663339</v>
      </c>
      <c r="PL6" s="55">
        <f t="shared" si="38"/>
        <v>43569.499999933338</v>
      </c>
      <c r="PM6" s="55">
        <f t="shared" si="38"/>
        <v>43569.593333233337</v>
      </c>
      <c r="PN6" s="55">
        <f t="shared" si="38"/>
        <v>43569.676666333333</v>
      </c>
      <c r="PO6" s="55">
        <f t="shared" si="38"/>
        <v>43570.416666663339</v>
      </c>
      <c r="PP6" s="55">
        <f t="shared" si="38"/>
        <v>43570.499999933338</v>
      </c>
      <c r="PQ6" s="55">
        <f t="shared" si="38"/>
        <v>43570.593333233337</v>
      </c>
      <c r="PR6" s="55">
        <f t="shared" si="38"/>
        <v>43570.676666333333</v>
      </c>
      <c r="PS6" s="55">
        <f t="shared" si="38"/>
        <v>43571.416666663339</v>
      </c>
      <c r="PT6" s="55">
        <f t="shared" si="38"/>
        <v>43571.499999933338</v>
      </c>
      <c r="PU6" s="55">
        <f t="shared" si="38"/>
        <v>43571.593333233337</v>
      </c>
      <c r="PV6" s="55">
        <f t="shared" si="38"/>
        <v>43571.676666333333</v>
      </c>
      <c r="PW6" s="55">
        <f t="shared" si="38"/>
        <v>43572.416666663339</v>
      </c>
      <c r="PX6" s="55">
        <f t="shared" si="38"/>
        <v>43572.499999933338</v>
      </c>
      <c r="PY6" s="55">
        <f t="shared" si="38"/>
        <v>43572.593333233337</v>
      </c>
      <c r="PZ6" s="55">
        <f t="shared" si="38"/>
        <v>43572.676666333333</v>
      </c>
      <c r="QA6" s="55">
        <f t="shared" si="38"/>
        <v>43573.416666663339</v>
      </c>
      <c r="QB6" s="55">
        <f t="shared" si="38"/>
        <v>43573.499999933338</v>
      </c>
      <c r="QC6" s="55">
        <f t="shared" si="38"/>
        <v>43573.593333233337</v>
      </c>
      <c r="QD6" s="55">
        <f t="shared" si="38"/>
        <v>43573.676666333333</v>
      </c>
      <c r="QE6" s="55">
        <f t="shared" si="38"/>
        <v>43574.416666663339</v>
      </c>
      <c r="QF6" s="55">
        <f t="shared" si="38"/>
        <v>43574.499999933338</v>
      </c>
      <c r="QG6" s="55">
        <f t="shared" si="38"/>
        <v>43574.593333233337</v>
      </c>
      <c r="QH6" s="55">
        <f t="shared" si="38"/>
        <v>43574.676666333333</v>
      </c>
      <c r="QI6" s="55">
        <f t="shared" si="38"/>
        <v>43575.416666663339</v>
      </c>
      <c r="QJ6" s="55">
        <f t="shared" si="38"/>
        <v>43575.499999933338</v>
      </c>
      <c r="QK6" s="55">
        <f t="shared" si="38"/>
        <v>43575.593333233337</v>
      </c>
      <c r="QL6" s="55">
        <f t="shared" si="38"/>
        <v>43575.676666333333</v>
      </c>
      <c r="QM6" s="55">
        <f t="shared" si="38"/>
        <v>43576.416666663339</v>
      </c>
      <c r="QN6" s="55">
        <f t="shared" si="38"/>
        <v>43576.499999933338</v>
      </c>
      <c r="QO6" s="55">
        <f t="shared" si="38"/>
        <v>43576.593333233337</v>
      </c>
      <c r="QP6" s="55">
        <f t="shared" si="38"/>
        <v>43576.676666333333</v>
      </c>
      <c r="QQ6" s="55">
        <f t="shared" si="38"/>
        <v>43577.416666663339</v>
      </c>
      <c r="QR6" s="55">
        <f t="shared" si="38"/>
        <v>43577.499999933338</v>
      </c>
      <c r="QS6" s="55">
        <f t="shared" si="38"/>
        <v>43577.593333233337</v>
      </c>
      <c r="QT6" s="55">
        <f t="shared" si="38"/>
        <v>43577.676666333333</v>
      </c>
      <c r="QU6" s="55">
        <f t="shared" si="38"/>
        <v>43578.416666663339</v>
      </c>
      <c r="QV6" s="55">
        <f t="shared" si="38"/>
        <v>43578.499999933338</v>
      </c>
      <c r="QW6" s="55">
        <f t="shared" si="38"/>
        <v>43578.593333233337</v>
      </c>
      <c r="QX6" s="55">
        <f t="shared" si="38"/>
        <v>43578.676666333333</v>
      </c>
      <c r="QY6" s="55">
        <f t="shared" si="38"/>
        <v>43579.416666663339</v>
      </c>
      <c r="QZ6" s="55">
        <f t="shared" si="38"/>
        <v>43579.499999933338</v>
      </c>
      <c r="RA6" s="55">
        <f t="shared" si="38"/>
        <v>43579.593333233337</v>
      </c>
      <c r="RB6" s="55">
        <f t="shared" si="38"/>
        <v>43579.676666333333</v>
      </c>
      <c r="RC6" s="55">
        <f t="shared" si="38"/>
        <v>43580.416666663339</v>
      </c>
      <c r="RD6" s="55">
        <f t="shared" si="38"/>
        <v>43580.499999933338</v>
      </c>
      <c r="RE6" s="55">
        <f t="shared" si="38"/>
        <v>43580.593333233337</v>
      </c>
      <c r="RF6" s="55">
        <f t="shared" si="38"/>
        <v>43580.676666333333</v>
      </c>
      <c r="RG6" s="55">
        <f t="shared" si="38"/>
        <v>43581.416666663339</v>
      </c>
      <c r="RH6" s="55">
        <f t="shared" si="38"/>
        <v>43581.499999933338</v>
      </c>
      <c r="RI6" s="55">
        <f t="shared" si="38"/>
        <v>43581.593333233337</v>
      </c>
      <c r="RJ6" s="55">
        <f t="shared" si="38"/>
        <v>43581.676666333333</v>
      </c>
      <c r="RK6" s="55">
        <f t="shared" ref="RK6:TV6" si="39">RG6+1</f>
        <v>43582.416666663339</v>
      </c>
      <c r="RL6" s="55">
        <f t="shared" si="39"/>
        <v>43582.499999933338</v>
      </c>
      <c r="RM6" s="55">
        <f t="shared" si="39"/>
        <v>43582.593333233337</v>
      </c>
      <c r="RN6" s="55">
        <f t="shared" si="39"/>
        <v>43582.676666333333</v>
      </c>
      <c r="RO6" s="55">
        <f t="shared" si="39"/>
        <v>43583.416666663339</v>
      </c>
      <c r="RP6" s="55">
        <f t="shared" si="39"/>
        <v>43583.499999933338</v>
      </c>
      <c r="RQ6" s="55">
        <f t="shared" si="39"/>
        <v>43583.593333233337</v>
      </c>
      <c r="RR6" s="55">
        <f t="shared" si="39"/>
        <v>43583.676666333333</v>
      </c>
      <c r="RS6" s="55">
        <f t="shared" si="39"/>
        <v>43584.416666663339</v>
      </c>
      <c r="RT6" s="55">
        <f t="shared" si="39"/>
        <v>43584.499999933338</v>
      </c>
      <c r="RU6" s="55">
        <f t="shared" si="39"/>
        <v>43584.593333233337</v>
      </c>
      <c r="RV6" s="55">
        <f t="shared" si="39"/>
        <v>43584.676666333333</v>
      </c>
      <c r="RW6" s="55">
        <f t="shared" si="39"/>
        <v>43585.416666663339</v>
      </c>
      <c r="RX6" s="55">
        <f t="shared" si="39"/>
        <v>43585.499999933338</v>
      </c>
      <c r="RY6" s="55">
        <f t="shared" si="39"/>
        <v>43585.593333233337</v>
      </c>
      <c r="RZ6" s="55">
        <f t="shared" si="39"/>
        <v>43585.676666333333</v>
      </c>
      <c r="SA6" s="55">
        <f t="shared" si="39"/>
        <v>43586.416666663339</v>
      </c>
      <c r="SB6" s="55">
        <f t="shared" si="39"/>
        <v>43586.499999933338</v>
      </c>
      <c r="SC6" s="55">
        <f t="shared" si="39"/>
        <v>43586.593333233337</v>
      </c>
      <c r="SD6" s="55">
        <f t="shared" si="39"/>
        <v>43586.676666333333</v>
      </c>
      <c r="SE6" s="55">
        <f t="shared" si="39"/>
        <v>43587.416666663339</v>
      </c>
      <c r="SF6" s="55">
        <f t="shared" si="39"/>
        <v>43587.499999933338</v>
      </c>
      <c r="SG6" s="55">
        <f t="shared" si="39"/>
        <v>43587.593333233337</v>
      </c>
      <c r="SH6" s="55">
        <f t="shared" si="39"/>
        <v>43587.676666333333</v>
      </c>
      <c r="SI6" s="55">
        <f t="shared" si="39"/>
        <v>43588.416666663339</v>
      </c>
      <c r="SJ6" s="55">
        <f t="shared" si="39"/>
        <v>43588.499999933338</v>
      </c>
      <c r="SK6" s="55">
        <f t="shared" si="39"/>
        <v>43588.593333233337</v>
      </c>
      <c r="SL6" s="55">
        <f t="shared" si="39"/>
        <v>43588.676666333333</v>
      </c>
      <c r="SM6" s="55">
        <f t="shared" si="39"/>
        <v>43589.416666663339</v>
      </c>
      <c r="SN6" s="55">
        <f t="shared" si="39"/>
        <v>43589.499999933338</v>
      </c>
      <c r="SO6" s="55">
        <f t="shared" si="39"/>
        <v>43589.593333233337</v>
      </c>
      <c r="SP6" s="55">
        <f t="shared" si="39"/>
        <v>43589.676666333333</v>
      </c>
      <c r="SQ6" s="55">
        <f t="shared" si="39"/>
        <v>43590.416666663339</v>
      </c>
      <c r="SR6" s="55">
        <f t="shared" si="39"/>
        <v>43590.499999933338</v>
      </c>
      <c r="SS6" s="55">
        <f t="shared" si="39"/>
        <v>43590.593333233337</v>
      </c>
      <c r="ST6" s="55">
        <f t="shared" si="39"/>
        <v>43590.676666333333</v>
      </c>
      <c r="SU6" s="55">
        <f t="shared" si="39"/>
        <v>43591.416666663339</v>
      </c>
      <c r="SV6" s="55">
        <f t="shared" si="39"/>
        <v>43591.499999933338</v>
      </c>
      <c r="SW6" s="55">
        <f t="shared" si="39"/>
        <v>43591.593333233337</v>
      </c>
      <c r="SX6" s="55">
        <f t="shared" si="39"/>
        <v>43591.676666333333</v>
      </c>
      <c r="SY6" s="55">
        <f t="shared" si="39"/>
        <v>43592.416666663339</v>
      </c>
      <c r="SZ6" s="55">
        <f t="shared" si="39"/>
        <v>43592.499999933338</v>
      </c>
      <c r="TA6" s="55">
        <f t="shared" si="39"/>
        <v>43592.593333233337</v>
      </c>
      <c r="TB6" s="55">
        <f t="shared" si="39"/>
        <v>43592.676666333333</v>
      </c>
      <c r="TC6" s="55">
        <f t="shared" si="39"/>
        <v>43593.416666663339</v>
      </c>
      <c r="TD6" s="55">
        <f t="shared" si="39"/>
        <v>43593.499999933338</v>
      </c>
      <c r="TE6" s="55">
        <f t="shared" si="39"/>
        <v>43593.593333233337</v>
      </c>
      <c r="TF6" s="55">
        <f t="shared" si="39"/>
        <v>43593.676666333333</v>
      </c>
      <c r="TG6" s="55">
        <f t="shared" si="39"/>
        <v>43594.416666663339</v>
      </c>
      <c r="TH6" s="55">
        <f t="shared" si="39"/>
        <v>43594.499999933338</v>
      </c>
      <c r="TI6" s="55">
        <f t="shared" si="39"/>
        <v>43594.593333233337</v>
      </c>
      <c r="TJ6" s="55">
        <f t="shared" si="39"/>
        <v>43594.676666333333</v>
      </c>
      <c r="TK6" s="55">
        <f t="shared" si="39"/>
        <v>43595.416666663339</v>
      </c>
      <c r="TL6" s="55">
        <f t="shared" si="39"/>
        <v>43595.499999933338</v>
      </c>
      <c r="TM6" s="55">
        <f t="shared" si="39"/>
        <v>43595.593333233337</v>
      </c>
      <c r="TN6" s="55">
        <f t="shared" si="39"/>
        <v>43595.676666333333</v>
      </c>
      <c r="TO6" s="55">
        <f t="shared" si="39"/>
        <v>43596.416666663339</v>
      </c>
      <c r="TP6" s="55">
        <f t="shared" si="39"/>
        <v>43596.499999933338</v>
      </c>
      <c r="TQ6" s="55">
        <f t="shared" si="39"/>
        <v>43596.593333233337</v>
      </c>
      <c r="TR6" s="55">
        <f t="shared" si="39"/>
        <v>43596.676666333333</v>
      </c>
      <c r="TS6" s="55">
        <f t="shared" si="39"/>
        <v>43597.416666663339</v>
      </c>
      <c r="TT6" s="55">
        <f t="shared" si="39"/>
        <v>43597.499999933338</v>
      </c>
      <c r="TU6" s="55">
        <f t="shared" si="39"/>
        <v>43597.593333233337</v>
      </c>
      <c r="TV6" s="55">
        <f t="shared" si="39"/>
        <v>43597.676666333333</v>
      </c>
      <c r="TW6" s="55">
        <f t="shared" ref="TW6:WH6" si="40">TS6+1</f>
        <v>43598.416666663339</v>
      </c>
      <c r="TX6" s="55">
        <f t="shared" si="40"/>
        <v>43598.499999933338</v>
      </c>
      <c r="TY6" s="55">
        <f t="shared" si="40"/>
        <v>43598.593333233337</v>
      </c>
      <c r="TZ6" s="55">
        <f t="shared" si="40"/>
        <v>43598.676666333333</v>
      </c>
      <c r="UA6" s="55">
        <f t="shared" si="40"/>
        <v>43599.416666663339</v>
      </c>
      <c r="UB6" s="55">
        <f t="shared" si="40"/>
        <v>43599.499999933338</v>
      </c>
      <c r="UC6" s="55">
        <f t="shared" si="40"/>
        <v>43599.593333233337</v>
      </c>
      <c r="UD6" s="55">
        <f t="shared" si="40"/>
        <v>43599.676666333333</v>
      </c>
      <c r="UE6" s="55">
        <f t="shared" si="40"/>
        <v>43600.416666663339</v>
      </c>
      <c r="UF6" s="55">
        <f t="shared" si="40"/>
        <v>43600.499999933338</v>
      </c>
      <c r="UG6" s="55">
        <f t="shared" si="40"/>
        <v>43600.593333233337</v>
      </c>
      <c r="UH6" s="55">
        <f t="shared" si="40"/>
        <v>43600.676666333333</v>
      </c>
      <c r="UI6" s="55">
        <f t="shared" si="40"/>
        <v>43601.416666663339</v>
      </c>
      <c r="UJ6" s="55">
        <f t="shared" si="40"/>
        <v>43601.499999933338</v>
      </c>
      <c r="UK6" s="55">
        <f t="shared" si="40"/>
        <v>43601.593333233337</v>
      </c>
      <c r="UL6" s="55">
        <f t="shared" si="40"/>
        <v>43601.676666333333</v>
      </c>
      <c r="UM6" s="55">
        <f t="shared" si="40"/>
        <v>43602.416666663339</v>
      </c>
      <c r="UN6" s="55">
        <f t="shared" si="40"/>
        <v>43602.499999933338</v>
      </c>
      <c r="UO6" s="55">
        <f t="shared" si="40"/>
        <v>43602.593333233337</v>
      </c>
      <c r="UP6" s="55">
        <f t="shared" si="40"/>
        <v>43602.676666333333</v>
      </c>
      <c r="UQ6" s="55">
        <f t="shared" si="40"/>
        <v>43603.416666663339</v>
      </c>
      <c r="UR6" s="55">
        <f t="shared" si="40"/>
        <v>43603.499999933338</v>
      </c>
      <c r="US6" s="55">
        <f t="shared" si="40"/>
        <v>43603.593333233337</v>
      </c>
      <c r="UT6" s="55">
        <f t="shared" si="40"/>
        <v>43603.676666333333</v>
      </c>
      <c r="UU6" s="55">
        <f t="shared" si="40"/>
        <v>43604.416666663339</v>
      </c>
      <c r="UV6" s="55">
        <f t="shared" si="40"/>
        <v>43604.499999933338</v>
      </c>
      <c r="UW6" s="55">
        <f t="shared" si="40"/>
        <v>43604.593333233337</v>
      </c>
      <c r="UX6" s="55">
        <f t="shared" si="40"/>
        <v>43604.676666333333</v>
      </c>
      <c r="UY6" s="55">
        <f t="shared" si="40"/>
        <v>43605.416666663339</v>
      </c>
      <c r="UZ6" s="55">
        <f t="shared" si="40"/>
        <v>43605.499999933338</v>
      </c>
      <c r="VA6" s="55">
        <f t="shared" si="40"/>
        <v>43605.593333233337</v>
      </c>
      <c r="VB6" s="55">
        <f t="shared" si="40"/>
        <v>43605.676666333333</v>
      </c>
      <c r="VC6" s="55">
        <f t="shared" si="40"/>
        <v>43606.416666663339</v>
      </c>
      <c r="VD6" s="55">
        <f t="shared" si="40"/>
        <v>43606.499999933338</v>
      </c>
      <c r="VE6" s="55">
        <f t="shared" si="40"/>
        <v>43606.593333233337</v>
      </c>
      <c r="VF6" s="55">
        <f t="shared" si="40"/>
        <v>43606.676666333333</v>
      </c>
      <c r="VG6" s="55">
        <f t="shared" si="40"/>
        <v>43607.416666663339</v>
      </c>
      <c r="VH6" s="55">
        <f t="shared" si="40"/>
        <v>43607.499999933338</v>
      </c>
      <c r="VI6" s="55">
        <f t="shared" si="40"/>
        <v>43607.593333233337</v>
      </c>
      <c r="VJ6" s="55">
        <f t="shared" si="40"/>
        <v>43607.676666333333</v>
      </c>
      <c r="VK6" s="55">
        <f t="shared" si="40"/>
        <v>43608.416666663339</v>
      </c>
      <c r="VL6" s="55">
        <f t="shared" si="40"/>
        <v>43608.499999933338</v>
      </c>
      <c r="VM6" s="55">
        <f t="shared" si="40"/>
        <v>43608.593333233337</v>
      </c>
      <c r="VN6" s="55">
        <f t="shared" si="40"/>
        <v>43608.676666333333</v>
      </c>
      <c r="VO6" s="55">
        <f t="shared" si="40"/>
        <v>43609.416666663339</v>
      </c>
      <c r="VP6" s="55">
        <f t="shared" si="40"/>
        <v>43609.499999933338</v>
      </c>
      <c r="VQ6" s="55">
        <f t="shared" si="40"/>
        <v>43609.593333233337</v>
      </c>
      <c r="VR6" s="55">
        <f t="shared" si="40"/>
        <v>43609.676666333333</v>
      </c>
      <c r="VS6" s="55">
        <f t="shared" si="40"/>
        <v>43610.416666663339</v>
      </c>
      <c r="VT6" s="55">
        <f t="shared" si="40"/>
        <v>43610.499999933338</v>
      </c>
      <c r="VU6" s="55">
        <f t="shared" si="40"/>
        <v>43610.593333233337</v>
      </c>
      <c r="VV6" s="55">
        <f t="shared" si="40"/>
        <v>43610.676666333333</v>
      </c>
      <c r="VW6" s="55">
        <f t="shared" si="40"/>
        <v>43611.416666663339</v>
      </c>
      <c r="VX6" s="55">
        <f t="shared" si="40"/>
        <v>43611.499999933338</v>
      </c>
      <c r="VY6" s="55">
        <f t="shared" si="40"/>
        <v>43611.593333233337</v>
      </c>
      <c r="VZ6" s="55">
        <f t="shared" si="40"/>
        <v>43611.676666333333</v>
      </c>
      <c r="WA6" s="55">
        <f t="shared" si="40"/>
        <v>43612.416666663339</v>
      </c>
      <c r="WB6" s="55">
        <f t="shared" si="40"/>
        <v>43612.499999933338</v>
      </c>
      <c r="WC6" s="55">
        <f t="shared" si="40"/>
        <v>43612.593333233337</v>
      </c>
      <c r="WD6" s="55">
        <f t="shared" si="40"/>
        <v>43612.676666333333</v>
      </c>
      <c r="WE6" s="55">
        <f t="shared" si="40"/>
        <v>43613.416666663339</v>
      </c>
      <c r="WF6" s="55">
        <f t="shared" si="40"/>
        <v>43613.499999933338</v>
      </c>
      <c r="WG6" s="55">
        <f t="shared" si="40"/>
        <v>43613.593333233337</v>
      </c>
      <c r="WH6" s="55">
        <f t="shared" si="40"/>
        <v>43613.676666333333</v>
      </c>
      <c r="WI6" s="55">
        <f t="shared" ref="WI6:YT6" si="41">WE6+1</f>
        <v>43614.416666663339</v>
      </c>
      <c r="WJ6" s="55">
        <f t="shared" si="41"/>
        <v>43614.499999933338</v>
      </c>
      <c r="WK6" s="55">
        <f t="shared" si="41"/>
        <v>43614.593333233337</v>
      </c>
      <c r="WL6" s="55">
        <f t="shared" si="41"/>
        <v>43614.676666333333</v>
      </c>
      <c r="WM6" s="55">
        <f t="shared" si="41"/>
        <v>43615.416666663339</v>
      </c>
      <c r="WN6" s="55">
        <f t="shared" si="41"/>
        <v>43615.499999933338</v>
      </c>
      <c r="WO6" s="55">
        <f t="shared" si="41"/>
        <v>43615.593333233337</v>
      </c>
      <c r="WP6" s="55">
        <f t="shared" si="41"/>
        <v>43615.676666333333</v>
      </c>
      <c r="WQ6" s="55">
        <f t="shared" si="41"/>
        <v>43616.416666663339</v>
      </c>
      <c r="WR6" s="55">
        <f t="shared" si="41"/>
        <v>43616.499999933338</v>
      </c>
      <c r="WS6" s="55">
        <f t="shared" si="41"/>
        <v>43616.593333233337</v>
      </c>
      <c r="WT6" s="55">
        <f t="shared" si="41"/>
        <v>43616.676666333333</v>
      </c>
      <c r="WU6" s="55">
        <f t="shared" si="41"/>
        <v>43617.416666663339</v>
      </c>
      <c r="WV6" s="55">
        <f t="shared" si="41"/>
        <v>43617.499999933338</v>
      </c>
      <c r="WW6" s="55">
        <f t="shared" si="41"/>
        <v>43617.593333233337</v>
      </c>
      <c r="WX6" s="55">
        <f t="shared" si="41"/>
        <v>43617.676666333333</v>
      </c>
      <c r="WY6" s="55">
        <f t="shared" si="41"/>
        <v>43618.416666663339</v>
      </c>
      <c r="WZ6" s="55">
        <f t="shared" si="41"/>
        <v>43618.499999933338</v>
      </c>
      <c r="XA6" s="55">
        <f t="shared" si="41"/>
        <v>43618.593333233337</v>
      </c>
      <c r="XB6" s="55">
        <f t="shared" si="41"/>
        <v>43618.676666333333</v>
      </c>
      <c r="XC6" s="55">
        <f t="shared" si="41"/>
        <v>43619.416666663339</v>
      </c>
      <c r="XD6" s="55">
        <f t="shared" si="41"/>
        <v>43619.499999933338</v>
      </c>
      <c r="XE6" s="55">
        <f t="shared" si="41"/>
        <v>43619.593333233337</v>
      </c>
      <c r="XF6" s="55">
        <f t="shared" si="41"/>
        <v>43619.676666333333</v>
      </c>
      <c r="XG6" s="55">
        <f t="shared" si="41"/>
        <v>43620.416666663339</v>
      </c>
      <c r="XH6" s="55">
        <f t="shared" si="41"/>
        <v>43620.499999933338</v>
      </c>
      <c r="XI6" s="55">
        <f t="shared" si="41"/>
        <v>43620.593333233337</v>
      </c>
      <c r="XJ6" s="55">
        <f t="shared" si="41"/>
        <v>43620.676666333333</v>
      </c>
      <c r="XK6" s="55">
        <f t="shared" si="41"/>
        <v>43621.416666663339</v>
      </c>
      <c r="XL6" s="55">
        <f t="shared" si="41"/>
        <v>43621.499999933338</v>
      </c>
      <c r="XM6" s="55">
        <f t="shared" si="41"/>
        <v>43621.593333233337</v>
      </c>
      <c r="XN6" s="55">
        <f t="shared" si="41"/>
        <v>43621.676666333333</v>
      </c>
      <c r="XO6" s="55">
        <f t="shared" si="41"/>
        <v>43622.416666663339</v>
      </c>
      <c r="XP6" s="55">
        <f t="shared" si="41"/>
        <v>43622.499999933338</v>
      </c>
      <c r="XQ6" s="55">
        <f t="shared" si="41"/>
        <v>43622.593333233337</v>
      </c>
      <c r="XR6" s="55">
        <f t="shared" si="41"/>
        <v>43622.676666333333</v>
      </c>
      <c r="XS6" s="55">
        <f t="shared" si="41"/>
        <v>43623.416666663339</v>
      </c>
      <c r="XT6" s="55">
        <f t="shared" si="41"/>
        <v>43623.499999933338</v>
      </c>
      <c r="XU6" s="55">
        <f t="shared" si="41"/>
        <v>43623.593333233337</v>
      </c>
      <c r="XV6" s="55">
        <f t="shared" si="41"/>
        <v>43623.676666333333</v>
      </c>
      <c r="XW6" s="55">
        <f t="shared" si="41"/>
        <v>43624.416666663339</v>
      </c>
      <c r="XX6" s="55">
        <f t="shared" si="41"/>
        <v>43624.499999933338</v>
      </c>
      <c r="XY6" s="55">
        <f t="shared" si="41"/>
        <v>43624.593333233337</v>
      </c>
      <c r="XZ6" s="55">
        <f t="shared" si="41"/>
        <v>43624.676666333333</v>
      </c>
      <c r="YA6" s="55">
        <f t="shared" si="41"/>
        <v>43625.416666663339</v>
      </c>
      <c r="YB6" s="55">
        <f t="shared" si="41"/>
        <v>43625.499999933338</v>
      </c>
      <c r="YC6" s="55">
        <f t="shared" si="41"/>
        <v>43625.593333233337</v>
      </c>
      <c r="YD6" s="55">
        <f t="shared" si="41"/>
        <v>43625.676666333333</v>
      </c>
      <c r="YE6" s="55">
        <f t="shared" si="41"/>
        <v>43626.416666663339</v>
      </c>
      <c r="YF6" s="55">
        <f t="shared" si="41"/>
        <v>43626.499999933338</v>
      </c>
      <c r="YG6" s="55">
        <f t="shared" si="41"/>
        <v>43626.593333233337</v>
      </c>
      <c r="YH6" s="55">
        <f t="shared" si="41"/>
        <v>43626.676666333333</v>
      </c>
      <c r="YI6" s="55">
        <f t="shared" si="41"/>
        <v>43627.416666663339</v>
      </c>
      <c r="YJ6" s="55">
        <f t="shared" si="41"/>
        <v>43627.499999933338</v>
      </c>
      <c r="YK6" s="55">
        <f t="shared" si="41"/>
        <v>43627.593333233337</v>
      </c>
      <c r="YL6" s="55">
        <f t="shared" si="41"/>
        <v>43627.676666333333</v>
      </c>
      <c r="YM6" s="55">
        <f t="shared" si="41"/>
        <v>43628.416666663339</v>
      </c>
      <c r="YN6" s="55">
        <f t="shared" si="41"/>
        <v>43628.499999933338</v>
      </c>
      <c r="YO6" s="55">
        <f t="shared" si="41"/>
        <v>43628.593333233337</v>
      </c>
      <c r="YP6" s="55">
        <f t="shared" si="41"/>
        <v>43628.676666333333</v>
      </c>
      <c r="YQ6" s="55">
        <f t="shared" si="41"/>
        <v>43629.416666663339</v>
      </c>
      <c r="YR6" s="55">
        <f t="shared" si="41"/>
        <v>43629.499999933338</v>
      </c>
      <c r="YS6" s="55">
        <f t="shared" si="41"/>
        <v>43629.593333233337</v>
      </c>
      <c r="YT6" s="55">
        <f t="shared" si="41"/>
        <v>43629.676666333333</v>
      </c>
      <c r="YU6" s="55">
        <f t="shared" ref="YU6:ABF6" si="42">YQ6+1</f>
        <v>43630.416666663339</v>
      </c>
      <c r="YV6" s="55">
        <f t="shared" si="42"/>
        <v>43630.499999933338</v>
      </c>
      <c r="YW6" s="55">
        <f t="shared" si="42"/>
        <v>43630.593333233337</v>
      </c>
      <c r="YX6" s="55">
        <f t="shared" si="42"/>
        <v>43630.676666333333</v>
      </c>
      <c r="YY6" s="55">
        <f t="shared" si="42"/>
        <v>43631.416666663339</v>
      </c>
      <c r="YZ6" s="55">
        <f t="shared" si="42"/>
        <v>43631.499999933338</v>
      </c>
      <c r="ZA6" s="55">
        <f t="shared" si="42"/>
        <v>43631.593333233337</v>
      </c>
      <c r="ZB6" s="55">
        <f t="shared" si="42"/>
        <v>43631.676666333333</v>
      </c>
      <c r="ZC6" s="55">
        <f t="shared" si="42"/>
        <v>43632.416666663339</v>
      </c>
      <c r="ZD6" s="55">
        <f t="shared" si="42"/>
        <v>43632.499999933338</v>
      </c>
      <c r="ZE6" s="55">
        <f t="shared" si="42"/>
        <v>43632.593333233337</v>
      </c>
      <c r="ZF6" s="55">
        <f t="shared" si="42"/>
        <v>43632.676666333333</v>
      </c>
      <c r="ZG6" s="55">
        <f t="shared" si="42"/>
        <v>43633.416666663339</v>
      </c>
      <c r="ZH6" s="55">
        <f t="shared" si="42"/>
        <v>43633.499999933338</v>
      </c>
      <c r="ZI6" s="55">
        <f t="shared" si="42"/>
        <v>43633.593333233337</v>
      </c>
      <c r="ZJ6" s="55">
        <f t="shared" si="42"/>
        <v>43633.676666333333</v>
      </c>
      <c r="ZK6" s="55">
        <f t="shared" si="42"/>
        <v>43634.416666663339</v>
      </c>
      <c r="ZL6" s="55">
        <f t="shared" si="42"/>
        <v>43634.499999933338</v>
      </c>
      <c r="ZM6" s="55">
        <f t="shared" si="42"/>
        <v>43634.593333233337</v>
      </c>
      <c r="ZN6" s="55">
        <f t="shared" si="42"/>
        <v>43634.676666333333</v>
      </c>
      <c r="ZO6" s="55">
        <f t="shared" si="42"/>
        <v>43635.416666663339</v>
      </c>
      <c r="ZP6" s="55">
        <f t="shared" si="42"/>
        <v>43635.499999933338</v>
      </c>
      <c r="ZQ6" s="55">
        <f t="shared" si="42"/>
        <v>43635.593333233337</v>
      </c>
      <c r="ZR6" s="55">
        <f t="shared" si="42"/>
        <v>43635.676666333333</v>
      </c>
      <c r="ZS6" s="55">
        <f t="shared" si="42"/>
        <v>43636.416666663339</v>
      </c>
      <c r="ZT6" s="55">
        <f t="shared" si="42"/>
        <v>43636.499999933338</v>
      </c>
      <c r="ZU6" s="55">
        <f t="shared" si="42"/>
        <v>43636.593333233337</v>
      </c>
      <c r="ZV6" s="55">
        <f t="shared" si="42"/>
        <v>43636.676666333333</v>
      </c>
      <c r="ZW6" s="55">
        <f t="shared" si="42"/>
        <v>43637.416666663339</v>
      </c>
      <c r="ZX6" s="55">
        <f t="shared" si="42"/>
        <v>43637.499999933338</v>
      </c>
      <c r="ZY6" s="55">
        <f t="shared" si="42"/>
        <v>43637.593333233337</v>
      </c>
      <c r="ZZ6" s="55">
        <f t="shared" si="42"/>
        <v>43637.676666333333</v>
      </c>
      <c r="AAA6" s="55">
        <f t="shared" si="42"/>
        <v>43638.416666663339</v>
      </c>
      <c r="AAB6" s="55">
        <f t="shared" si="42"/>
        <v>43638.499999933338</v>
      </c>
      <c r="AAC6" s="55">
        <f t="shared" si="42"/>
        <v>43638.593333233337</v>
      </c>
      <c r="AAD6" s="55">
        <f t="shared" si="42"/>
        <v>43638.676666333333</v>
      </c>
      <c r="AAE6" s="55">
        <f t="shared" si="42"/>
        <v>43639.416666663339</v>
      </c>
      <c r="AAF6" s="55">
        <f t="shared" si="42"/>
        <v>43639.499999933338</v>
      </c>
      <c r="AAG6" s="55">
        <f t="shared" si="42"/>
        <v>43639.593333233337</v>
      </c>
      <c r="AAH6" s="55">
        <f t="shared" si="42"/>
        <v>43639.676666333333</v>
      </c>
      <c r="AAI6" s="55">
        <f t="shared" si="42"/>
        <v>43640.416666663339</v>
      </c>
      <c r="AAJ6" s="55">
        <f t="shared" si="42"/>
        <v>43640.499999933338</v>
      </c>
      <c r="AAK6" s="55">
        <f t="shared" si="42"/>
        <v>43640.593333233337</v>
      </c>
      <c r="AAL6" s="55">
        <f t="shared" si="42"/>
        <v>43640.676666333333</v>
      </c>
      <c r="AAM6" s="55">
        <f t="shared" si="42"/>
        <v>43641.416666663339</v>
      </c>
      <c r="AAN6" s="55">
        <f t="shared" si="42"/>
        <v>43641.499999933338</v>
      </c>
      <c r="AAO6" s="55">
        <f t="shared" si="42"/>
        <v>43641.593333233337</v>
      </c>
      <c r="AAP6" s="55">
        <f t="shared" si="42"/>
        <v>43641.676666333333</v>
      </c>
      <c r="AAQ6" s="55">
        <f t="shared" si="42"/>
        <v>43642.416666663339</v>
      </c>
      <c r="AAR6" s="55">
        <f t="shared" si="42"/>
        <v>43642.499999933338</v>
      </c>
      <c r="AAS6" s="55">
        <f t="shared" si="42"/>
        <v>43642.593333233337</v>
      </c>
      <c r="AAT6" s="55">
        <f t="shared" si="42"/>
        <v>43642.676666333333</v>
      </c>
      <c r="AAU6" s="55">
        <f t="shared" si="42"/>
        <v>43643.416666663339</v>
      </c>
      <c r="AAV6" s="55">
        <f t="shared" si="42"/>
        <v>43643.499999933338</v>
      </c>
      <c r="AAW6" s="55">
        <f t="shared" si="42"/>
        <v>43643.593333233337</v>
      </c>
      <c r="AAX6" s="55">
        <f t="shared" si="42"/>
        <v>43643.676666333333</v>
      </c>
      <c r="AAY6" s="55">
        <f t="shared" si="42"/>
        <v>43644.416666663339</v>
      </c>
      <c r="AAZ6" s="55">
        <f t="shared" si="42"/>
        <v>43644.499999933338</v>
      </c>
      <c r="ABA6" s="55">
        <f t="shared" si="42"/>
        <v>43644.593333233337</v>
      </c>
      <c r="ABB6" s="55">
        <f t="shared" si="42"/>
        <v>43644.676666333333</v>
      </c>
      <c r="ABC6" s="55">
        <f t="shared" si="42"/>
        <v>43645.416666663339</v>
      </c>
      <c r="ABD6" s="55">
        <f t="shared" si="42"/>
        <v>43645.499999933338</v>
      </c>
      <c r="ABE6" s="55">
        <f t="shared" si="42"/>
        <v>43645.593333233337</v>
      </c>
      <c r="ABF6" s="55">
        <f t="shared" si="42"/>
        <v>43645.676666333333</v>
      </c>
      <c r="ABG6" s="55">
        <f t="shared" ref="ABG6:ADR6" si="43">ABC6+1</f>
        <v>43646.416666663339</v>
      </c>
      <c r="ABH6" s="55">
        <f t="shared" si="43"/>
        <v>43646.499999933338</v>
      </c>
      <c r="ABI6" s="55">
        <f t="shared" si="43"/>
        <v>43646.593333233337</v>
      </c>
      <c r="ABJ6" s="55">
        <f t="shared" si="43"/>
        <v>43646.676666333333</v>
      </c>
      <c r="ABK6" s="55">
        <f t="shared" si="43"/>
        <v>43647.416666663339</v>
      </c>
      <c r="ABL6" s="55">
        <f t="shared" si="43"/>
        <v>43647.499999933338</v>
      </c>
      <c r="ABM6" s="55">
        <f t="shared" si="43"/>
        <v>43647.593333233337</v>
      </c>
      <c r="ABN6" s="55">
        <f t="shared" si="43"/>
        <v>43647.676666333333</v>
      </c>
      <c r="ABO6" s="55">
        <f t="shared" si="43"/>
        <v>43648.416666663339</v>
      </c>
      <c r="ABP6" s="55">
        <f t="shared" si="43"/>
        <v>43648.499999933338</v>
      </c>
      <c r="ABQ6" s="55">
        <f t="shared" si="43"/>
        <v>43648.593333233337</v>
      </c>
      <c r="ABR6" s="55">
        <f t="shared" si="43"/>
        <v>43648.676666333333</v>
      </c>
      <c r="ABS6" s="55">
        <f t="shared" si="43"/>
        <v>43649.416666663339</v>
      </c>
      <c r="ABT6" s="55">
        <f t="shared" si="43"/>
        <v>43649.499999933338</v>
      </c>
      <c r="ABU6" s="55">
        <f t="shared" si="43"/>
        <v>43649.593333233337</v>
      </c>
      <c r="ABV6" s="55">
        <f t="shared" si="43"/>
        <v>43649.676666333333</v>
      </c>
      <c r="ABW6" s="55">
        <f t="shared" si="43"/>
        <v>43650.416666663339</v>
      </c>
      <c r="ABX6" s="55">
        <f t="shared" si="43"/>
        <v>43650.499999933338</v>
      </c>
      <c r="ABY6" s="55">
        <f t="shared" si="43"/>
        <v>43650.593333233337</v>
      </c>
      <c r="ABZ6" s="55">
        <f t="shared" si="43"/>
        <v>43650.676666333333</v>
      </c>
      <c r="ACA6" s="55">
        <f t="shared" si="43"/>
        <v>43651.416666663339</v>
      </c>
      <c r="ACB6" s="55">
        <f t="shared" si="43"/>
        <v>43651.499999933338</v>
      </c>
      <c r="ACC6" s="55">
        <f t="shared" si="43"/>
        <v>43651.593333233337</v>
      </c>
      <c r="ACD6" s="55">
        <f t="shared" si="43"/>
        <v>43651.676666333333</v>
      </c>
      <c r="ACE6" s="55">
        <f t="shared" si="43"/>
        <v>43652.416666663339</v>
      </c>
      <c r="ACF6" s="55">
        <f t="shared" si="43"/>
        <v>43652.499999933338</v>
      </c>
      <c r="ACG6" s="55">
        <f t="shared" si="43"/>
        <v>43652.593333233337</v>
      </c>
      <c r="ACH6" s="55">
        <f t="shared" si="43"/>
        <v>43652.676666333333</v>
      </c>
      <c r="ACI6" s="55">
        <f t="shared" si="43"/>
        <v>43653.416666663339</v>
      </c>
      <c r="ACJ6" s="55">
        <f t="shared" si="43"/>
        <v>43653.499999933338</v>
      </c>
      <c r="ACK6" s="55">
        <f t="shared" si="43"/>
        <v>43653.593333233337</v>
      </c>
      <c r="ACL6" s="55">
        <f t="shared" si="43"/>
        <v>43653.676666333333</v>
      </c>
      <c r="ACM6" s="55">
        <f t="shared" si="43"/>
        <v>43654.416666663339</v>
      </c>
      <c r="ACN6" s="55">
        <f t="shared" si="43"/>
        <v>43654.499999933338</v>
      </c>
      <c r="ACO6" s="55">
        <f t="shared" si="43"/>
        <v>43654.593333233337</v>
      </c>
      <c r="ACP6" s="55">
        <f t="shared" si="43"/>
        <v>43654.676666333333</v>
      </c>
      <c r="ACQ6" s="55">
        <f t="shared" si="43"/>
        <v>43655.416666663339</v>
      </c>
      <c r="ACR6" s="55">
        <f t="shared" si="43"/>
        <v>43655.499999933338</v>
      </c>
      <c r="ACS6" s="55">
        <f t="shared" si="43"/>
        <v>43655.593333233337</v>
      </c>
      <c r="ACT6" s="55">
        <f t="shared" si="43"/>
        <v>43655.676666333333</v>
      </c>
      <c r="ACU6" s="55">
        <f t="shared" si="43"/>
        <v>43656.416666663339</v>
      </c>
      <c r="ACV6" s="55">
        <f t="shared" si="43"/>
        <v>43656.499999933338</v>
      </c>
      <c r="ACW6" s="55">
        <f t="shared" si="43"/>
        <v>43656.593333233337</v>
      </c>
      <c r="ACX6" s="55">
        <f t="shared" si="43"/>
        <v>43656.676666333333</v>
      </c>
      <c r="ACY6" s="55">
        <f t="shared" si="43"/>
        <v>43657.416666663339</v>
      </c>
      <c r="ACZ6" s="55">
        <f t="shared" si="43"/>
        <v>43657.499999933338</v>
      </c>
      <c r="ADA6" s="55">
        <f t="shared" si="43"/>
        <v>43657.593333233337</v>
      </c>
      <c r="ADB6" s="55">
        <f t="shared" si="43"/>
        <v>43657.676666333333</v>
      </c>
      <c r="ADC6" s="55">
        <f t="shared" si="43"/>
        <v>43658.416666663339</v>
      </c>
      <c r="ADD6" s="55">
        <f t="shared" si="43"/>
        <v>43658.499999933338</v>
      </c>
      <c r="ADE6" s="55">
        <f t="shared" si="43"/>
        <v>43658.593333233337</v>
      </c>
      <c r="ADF6" s="55">
        <f t="shared" si="43"/>
        <v>43658.676666333333</v>
      </c>
      <c r="ADG6" s="55">
        <f t="shared" si="43"/>
        <v>43659.416666663339</v>
      </c>
      <c r="ADH6" s="55">
        <f t="shared" si="43"/>
        <v>43659.499999933338</v>
      </c>
      <c r="ADI6" s="55">
        <f t="shared" si="43"/>
        <v>43659.593333233337</v>
      </c>
      <c r="ADJ6" s="55">
        <f t="shared" si="43"/>
        <v>43659.676666333333</v>
      </c>
      <c r="ADK6" s="55">
        <f t="shared" si="43"/>
        <v>43660.416666663339</v>
      </c>
      <c r="ADL6" s="55">
        <f t="shared" si="43"/>
        <v>43660.499999933338</v>
      </c>
      <c r="ADM6" s="55">
        <f t="shared" si="43"/>
        <v>43660.593333233337</v>
      </c>
      <c r="ADN6" s="55">
        <f t="shared" si="43"/>
        <v>43660.676666333333</v>
      </c>
      <c r="ADO6" s="55">
        <f t="shared" si="43"/>
        <v>43661.416666663339</v>
      </c>
      <c r="ADP6" s="55">
        <f t="shared" si="43"/>
        <v>43661.499999933338</v>
      </c>
      <c r="ADQ6" s="55">
        <f t="shared" si="43"/>
        <v>43661.593333233337</v>
      </c>
      <c r="ADR6" s="55">
        <f t="shared" si="43"/>
        <v>43661.676666333333</v>
      </c>
      <c r="ADS6" s="55">
        <f t="shared" ref="ADS6:AGD6" si="44">ADO6+1</f>
        <v>43662.416666663339</v>
      </c>
      <c r="ADT6" s="55">
        <f t="shared" si="44"/>
        <v>43662.499999933338</v>
      </c>
      <c r="ADU6" s="55">
        <f t="shared" si="44"/>
        <v>43662.593333233337</v>
      </c>
      <c r="ADV6" s="55">
        <f t="shared" si="44"/>
        <v>43662.676666333333</v>
      </c>
      <c r="ADW6" s="55">
        <f t="shared" si="44"/>
        <v>43663.416666663339</v>
      </c>
      <c r="ADX6" s="55">
        <f t="shared" si="44"/>
        <v>43663.499999933338</v>
      </c>
      <c r="ADY6" s="55">
        <f t="shared" si="44"/>
        <v>43663.593333233337</v>
      </c>
      <c r="ADZ6" s="55">
        <f t="shared" si="44"/>
        <v>43663.676666333333</v>
      </c>
      <c r="AEA6" s="55">
        <f t="shared" si="44"/>
        <v>43664.416666663339</v>
      </c>
      <c r="AEB6" s="55">
        <f t="shared" si="44"/>
        <v>43664.499999933338</v>
      </c>
      <c r="AEC6" s="55">
        <f t="shared" si="44"/>
        <v>43664.593333233337</v>
      </c>
      <c r="AED6" s="55">
        <f t="shared" si="44"/>
        <v>43664.676666333333</v>
      </c>
      <c r="AEE6" s="55">
        <f t="shared" si="44"/>
        <v>43665.416666663339</v>
      </c>
      <c r="AEF6" s="55">
        <f t="shared" si="44"/>
        <v>43665.499999933338</v>
      </c>
      <c r="AEG6" s="55">
        <f t="shared" si="44"/>
        <v>43665.593333233337</v>
      </c>
      <c r="AEH6" s="55">
        <f t="shared" si="44"/>
        <v>43665.676666333333</v>
      </c>
      <c r="AEI6" s="55">
        <f t="shared" si="44"/>
        <v>43666.416666663339</v>
      </c>
      <c r="AEJ6" s="55">
        <f t="shared" si="44"/>
        <v>43666.499999933338</v>
      </c>
      <c r="AEK6" s="55">
        <f t="shared" si="44"/>
        <v>43666.593333233337</v>
      </c>
      <c r="AEL6" s="55">
        <f t="shared" si="44"/>
        <v>43666.676666333333</v>
      </c>
      <c r="AEM6" s="55">
        <f t="shared" si="44"/>
        <v>43667.416666663339</v>
      </c>
      <c r="AEN6" s="55">
        <f t="shared" si="44"/>
        <v>43667.499999933338</v>
      </c>
      <c r="AEO6" s="55">
        <f t="shared" si="44"/>
        <v>43667.593333233337</v>
      </c>
      <c r="AEP6" s="55">
        <f t="shared" si="44"/>
        <v>43667.676666333333</v>
      </c>
      <c r="AEQ6" s="55">
        <f t="shared" si="44"/>
        <v>43668.416666663339</v>
      </c>
      <c r="AER6" s="55">
        <f t="shared" si="44"/>
        <v>43668.499999933338</v>
      </c>
      <c r="AES6" s="55">
        <f t="shared" si="44"/>
        <v>43668.593333233337</v>
      </c>
      <c r="AET6" s="55">
        <f t="shared" si="44"/>
        <v>43668.676666333333</v>
      </c>
      <c r="AEU6" s="55">
        <f t="shared" si="44"/>
        <v>43669.416666663339</v>
      </c>
      <c r="AEV6" s="55">
        <f t="shared" si="44"/>
        <v>43669.499999933338</v>
      </c>
      <c r="AEW6" s="55">
        <f t="shared" si="44"/>
        <v>43669.593333233337</v>
      </c>
      <c r="AEX6" s="55">
        <f t="shared" si="44"/>
        <v>43669.676666333333</v>
      </c>
      <c r="AEY6" s="55">
        <f t="shared" si="44"/>
        <v>43670.416666663339</v>
      </c>
      <c r="AEZ6" s="55">
        <f t="shared" si="44"/>
        <v>43670.499999933338</v>
      </c>
      <c r="AFA6" s="55">
        <f t="shared" si="44"/>
        <v>43670.593333233337</v>
      </c>
      <c r="AFB6" s="55">
        <f t="shared" si="44"/>
        <v>43670.676666333333</v>
      </c>
      <c r="AFC6" s="55">
        <f t="shared" si="44"/>
        <v>43671.416666663339</v>
      </c>
      <c r="AFD6" s="55">
        <f t="shared" si="44"/>
        <v>43671.499999933338</v>
      </c>
      <c r="AFE6" s="55">
        <f t="shared" si="44"/>
        <v>43671.593333233337</v>
      </c>
      <c r="AFF6" s="55">
        <f t="shared" si="44"/>
        <v>43671.676666333333</v>
      </c>
      <c r="AFG6" s="55">
        <f t="shared" si="44"/>
        <v>43672.416666663339</v>
      </c>
      <c r="AFH6" s="55">
        <f t="shared" si="44"/>
        <v>43672.499999933338</v>
      </c>
      <c r="AFI6" s="55">
        <f t="shared" si="44"/>
        <v>43672.593333233337</v>
      </c>
      <c r="AFJ6" s="55">
        <f t="shared" si="44"/>
        <v>43672.676666333333</v>
      </c>
      <c r="AFK6" s="55">
        <f t="shared" si="44"/>
        <v>43673.416666663339</v>
      </c>
      <c r="AFL6" s="55">
        <f t="shared" si="44"/>
        <v>43673.499999933338</v>
      </c>
      <c r="AFM6" s="55">
        <f t="shared" si="44"/>
        <v>43673.593333233337</v>
      </c>
      <c r="AFN6" s="55">
        <f t="shared" si="44"/>
        <v>43673.676666333333</v>
      </c>
      <c r="AFO6" s="55">
        <f t="shared" si="44"/>
        <v>43674.416666663339</v>
      </c>
      <c r="AFP6" s="55">
        <f t="shared" si="44"/>
        <v>43674.499999933338</v>
      </c>
      <c r="AFQ6" s="55">
        <f t="shared" si="44"/>
        <v>43674.593333233337</v>
      </c>
      <c r="AFR6" s="55">
        <f t="shared" si="44"/>
        <v>43674.676666333333</v>
      </c>
      <c r="AFS6" s="55">
        <f t="shared" si="44"/>
        <v>43675.416666663339</v>
      </c>
      <c r="AFT6" s="55">
        <f t="shared" si="44"/>
        <v>43675.499999933338</v>
      </c>
      <c r="AFU6" s="55">
        <f t="shared" si="44"/>
        <v>43675.593333233337</v>
      </c>
      <c r="AFV6" s="55">
        <f t="shared" si="44"/>
        <v>43675.676666333333</v>
      </c>
      <c r="AFW6" s="55">
        <f t="shared" si="44"/>
        <v>43676.416666663339</v>
      </c>
      <c r="AFX6" s="55">
        <f t="shared" si="44"/>
        <v>43676.499999933338</v>
      </c>
      <c r="AFY6" s="55">
        <f t="shared" si="44"/>
        <v>43676.593333233337</v>
      </c>
      <c r="AFZ6" s="55">
        <f t="shared" si="44"/>
        <v>43676.676666333333</v>
      </c>
      <c r="AGA6" s="55">
        <f t="shared" si="44"/>
        <v>43677.416666663339</v>
      </c>
      <c r="AGB6" s="55">
        <f t="shared" si="44"/>
        <v>43677.499999933338</v>
      </c>
      <c r="AGC6" s="55">
        <f t="shared" si="44"/>
        <v>43677.593333233337</v>
      </c>
      <c r="AGD6" s="55">
        <f t="shared" si="44"/>
        <v>43677.676666333333</v>
      </c>
      <c r="AGE6" s="55">
        <f t="shared" ref="AGE6:AIP6" si="45">AGA6+1</f>
        <v>43678.416666663339</v>
      </c>
      <c r="AGF6" s="55">
        <f t="shared" si="45"/>
        <v>43678.499999933338</v>
      </c>
      <c r="AGG6" s="55">
        <f t="shared" si="45"/>
        <v>43678.593333233337</v>
      </c>
      <c r="AGH6" s="55">
        <f t="shared" si="45"/>
        <v>43678.676666333333</v>
      </c>
      <c r="AGI6" s="55">
        <f t="shared" si="45"/>
        <v>43679.416666663339</v>
      </c>
      <c r="AGJ6" s="55">
        <f t="shared" si="45"/>
        <v>43679.499999933338</v>
      </c>
      <c r="AGK6" s="55">
        <f t="shared" si="45"/>
        <v>43679.593333233337</v>
      </c>
      <c r="AGL6" s="55">
        <f t="shared" si="45"/>
        <v>43679.676666333333</v>
      </c>
      <c r="AGM6" s="55">
        <f t="shared" si="45"/>
        <v>43680.416666663339</v>
      </c>
      <c r="AGN6" s="55">
        <f t="shared" si="45"/>
        <v>43680.499999933338</v>
      </c>
      <c r="AGO6" s="55">
        <f t="shared" si="45"/>
        <v>43680.593333233337</v>
      </c>
      <c r="AGP6" s="55">
        <f t="shared" si="45"/>
        <v>43680.676666333333</v>
      </c>
      <c r="AGQ6" s="55">
        <f t="shared" si="45"/>
        <v>43681.416666663339</v>
      </c>
      <c r="AGR6" s="55">
        <f t="shared" si="45"/>
        <v>43681.499999933338</v>
      </c>
      <c r="AGS6" s="55">
        <f t="shared" si="45"/>
        <v>43681.593333233337</v>
      </c>
      <c r="AGT6" s="55">
        <f t="shared" si="45"/>
        <v>43681.676666333333</v>
      </c>
      <c r="AGU6" s="55">
        <f t="shared" si="45"/>
        <v>43682.416666663339</v>
      </c>
      <c r="AGV6" s="55">
        <f t="shared" si="45"/>
        <v>43682.499999933338</v>
      </c>
      <c r="AGW6" s="55">
        <f t="shared" si="45"/>
        <v>43682.593333233337</v>
      </c>
      <c r="AGX6" s="55">
        <f t="shared" si="45"/>
        <v>43682.676666333333</v>
      </c>
      <c r="AGY6" s="55">
        <f t="shared" si="45"/>
        <v>43683.416666663339</v>
      </c>
      <c r="AGZ6" s="55">
        <f t="shared" si="45"/>
        <v>43683.499999933338</v>
      </c>
      <c r="AHA6" s="55">
        <f t="shared" si="45"/>
        <v>43683.593333233337</v>
      </c>
      <c r="AHB6" s="55">
        <f t="shared" si="45"/>
        <v>43683.676666333333</v>
      </c>
      <c r="AHC6" s="55">
        <f t="shared" si="45"/>
        <v>43684.416666663339</v>
      </c>
      <c r="AHD6" s="55">
        <f t="shared" si="45"/>
        <v>43684.499999933338</v>
      </c>
      <c r="AHE6" s="55">
        <f t="shared" si="45"/>
        <v>43684.593333233337</v>
      </c>
      <c r="AHF6" s="55">
        <f t="shared" si="45"/>
        <v>43684.676666333333</v>
      </c>
      <c r="AHG6" s="55">
        <f t="shared" si="45"/>
        <v>43685.416666663339</v>
      </c>
      <c r="AHH6" s="55">
        <f t="shared" si="45"/>
        <v>43685.499999933338</v>
      </c>
      <c r="AHI6" s="55">
        <f t="shared" si="45"/>
        <v>43685.593333233337</v>
      </c>
      <c r="AHJ6" s="55">
        <f t="shared" si="45"/>
        <v>43685.676666333333</v>
      </c>
      <c r="AHK6" s="55">
        <f t="shared" si="45"/>
        <v>43686.416666663339</v>
      </c>
      <c r="AHL6" s="55">
        <f t="shared" si="45"/>
        <v>43686.499999933338</v>
      </c>
      <c r="AHM6" s="55">
        <f t="shared" si="45"/>
        <v>43686.593333233337</v>
      </c>
      <c r="AHN6" s="55">
        <f t="shared" si="45"/>
        <v>43686.676666333333</v>
      </c>
      <c r="AHO6" s="55">
        <f t="shared" si="45"/>
        <v>43687.416666663339</v>
      </c>
      <c r="AHP6" s="55">
        <f t="shared" si="45"/>
        <v>43687.499999933338</v>
      </c>
      <c r="AHQ6" s="55">
        <f t="shared" si="45"/>
        <v>43687.593333233337</v>
      </c>
      <c r="AHR6" s="55">
        <f t="shared" si="45"/>
        <v>43687.676666333333</v>
      </c>
      <c r="AHS6" s="55">
        <f t="shared" si="45"/>
        <v>43688.416666663339</v>
      </c>
      <c r="AHT6" s="55">
        <f t="shared" si="45"/>
        <v>43688.499999933338</v>
      </c>
      <c r="AHU6" s="55">
        <f t="shared" si="45"/>
        <v>43688.593333233337</v>
      </c>
      <c r="AHV6" s="55">
        <f t="shared" si="45"/>
        <v>43688.676666333333</v>
      </c>
      <c r="AHW6" s="55">
        <f t="shared" si="45"/>
        <v>43689.416666663339</v>
      </c>
      <c r="AHX6" s="55">
        <f t="shared" si="45"/>
        <v>43689.499999933338</v>
      </c>
      <c r="AHY6" s="55">
        <f t="shared" si="45"/>
        <v>43689.593333233337</v>
      </c>
      <c r="AHZ6" s="55">
        <f t="shared" si="45"/>
        <v>43689.676666333333</v>
      </c>
      <c r="AIA6" s="55">
        <f t="shared" si="45"/>
        <v>43690.416666663339</v>
      </c>
      <c r="AIB6" s="55">
        <f t="shared" si="45"/>
        <v>43690.499999933338</v>
      </c>
      <c r="AIC6" s="55">
        <f t="shared" si="45"/>
        <v>43690.593333233337</v>
      </c>
      <c r="AID6" s="55">
        <f t="shared" si="45"/>
        <v>43690.676666333333</v>
      </c>
      <c r="AIE6" s="55">
        <f t="shared" si="45"/>
        <v>43691.416666663339</v>
      </c>
      <c r="AIF6" s="55">
        <f t="shared" si="45"/>
        <v>43691.499999933338</v>
      </c>
      <c r="AIG6" s="55">
        <f t="shared" si="45"/>
        <v>43691.593333233337</v>
      </c>
      <c r="AIH6" s="55">
        <f t="shared" si="45"/>
        <v>43691.676666333333</v>
      </c>
      <c r="AII6" s="55">
        <f t="shared" si="45"/>
        <v>43692.416666663339</v>
      </c>
      <c r="AIJ6" s="55">
        <f t="shared" si="45"/>
        <v>43692.499999933338</v>
      </c>
      <c r="AIK6" s="55">
        <f t="shared" si="45"/>
        <v>43692.593333233337</v>
      </c>
      <c r="AIL6" s="55">
        <f t="shared" si="45"/>
        <v>43692.676666333333</v>
      </c>
      <c r="AIM6" s="55">
        <f t="shared" si="45"/>
        <v>43693.416666663339</v>
      </c>
      <c r="AIN6" s="55">
        <f t="shared" si="45"/>
        <v>43693.499999933338</v>
      </c>
      <c r="AIO6" s="55">
        <f t="shared" si="45"/>
        <v>43693.593333233337</v>
      </c>
      <c r="AIP6" s="55">
        <f t="shared" si="45"/>
        <v>43693.676666333333</v>
      </c>
      <c r="AIQ6" s="55">
        <f t="shared" ref="AIQ6:ALB6" si="46">AIM6+1</f>
        <v>43694.416666663339</v>
      </c>
      <c r="AIR6" s="55">
        <f t="shared" si="46"/>
        <v>43694.499999933338</v>
      </c>
      <c r="AIS6" s="55">
        <f t="shared" si="46"/>
        <v>43694.593333233337</v>
      </c>
      <c r="AIT6" s="55">
        <f t="shared" si="46"/>
        <v>43694.676666333333</v>
      </c>
      <c r="AIU6" s="55">
        <f t="shared" si="46"/>
        <v>43695.416666663339</v>
      </c>
      <c r="AIV6" s="55">
        <f t="shared" si="46"/>
        <v>43695.499999933338</v>
      </c>
      <c r="AIW6" s="55">
        <f t="shared" si="46"/>
        <v>43695.593333233337</v>
      </c>
      <c r="AIX6" s="55">
        <f t="shared" si="46"/>
        <v>43695.676666333333</v>
      </c>
      <c r="AIY6" s="55">
        <f t="shared" si="46"/>
        <v>43696.416666663339</v>
      </c>
      <c r="AIZ6" s="55">
        <f t="shared" si="46"/>
        <v>43696.499999933338</v>
      </c>
      <c r="AJA6" s="55">
        <f t="shared" si="46"/>
        <v>43696.593333233337</v>
      </c>
      <c r="AJB6" s="55">
        <f t="shared" si="46"/>
        <v>43696.676666333333</v>
      </c>
      <c r="AJC6" s="55">
        <f t="shared" si="46"/>
        <v>43697.416666663339</v>
      </c>
      <c r="AJD6" s="55">
        <f t="shared" si="46"/>
        <v>43697.499999933338</v>
      </c>
      <c r="AJE6" s="55">
        <f t="shared" si="46"/>
        <v>43697.593333233337</v>
      </c>
      <c r="AJF6" s="55">
        <f t="shared" si="46"/>
        <v>43697.676666333333</v>
      </c>
      <c r="AJG6" s="55">
        <f t="shared" si="46"/>
        <v>43698.416666663339</v>
      </c>
      <c r="AJH6" s="55">
        <f t="shared" si="46"/>
        <v>43698.499999933338</v>
      </c>
      <c r="AJI6" s="55">
        <f t="shared" si="46"/>
        <v>43698.593333233337</v>
      </c>
      <c r="AJJ6" s="55">
        <f t="shared" si="46"/>
        <v>43698.676666333333</v>
      </c>
      <c r="AJK6" s="55">
        <f t="shared" si="46"/>
        <v>43699.416666663339</v>
      </c>
      <c r="AJL6" s="55">
        <f t="shared" si="46"/>
        <v>43699.499999933338</v>
      </c>
      <c r="AJM6" s="55">
        <f t="shared" si="46"/>
        <v>43699.593333233337</v>
      </c>
      <c r="AJN6" s="55">
        <f t="shared" si="46"/>
        <v>43699.676666333333</v>
      </c>
      <c r="AJO6" s="55">
        <f t="shared" si="46"/>
        <v>43700.416666663339</v>
      </c>
      <c r="AJP6" s="55">
        <f t="shared" si="46"/>
        <v>43700.499999933338</v>
      </c>
      <c r="AJQ6" s="55">
        <f t="shared" si="46"/>
        <v>43700.593333233337</v>
      </c>
      <c r="AJR6" s="55">
        <f t="shared" si="46"/>
        <v>43700.676666333333</v>
      </c>
      <c r="AJS6" s="55">
        <f t="shared" si="46"/>
        <v>43701.416666663339</v>
      </c>
      <c r="AJT6" s="55">
        <f t="shared" si="46"/>
        <v>43701.499999933338</v>
      </c>
      <c r="AJU6" s="55">
        <f t="shared" si="46"/>
        <v>43701.593333233337</v>
      </c>
      <c r="AJV6" s="55">
        <f t="shared" si="46"/>
        <v>43701.676666333333</v>
      </c>
      <c r="AJW6" s="55">
        <f t="shared" si="46"/>
        <v>43702.416666663339</v>
      </c>
      <c r="AJX6" s="55">
        <f t="shared" si="46"/>
        <v>43702.499999933338</v>
      </c>
      <c r="AJY6" s="55">
        <f t="shared" si="46"/>
        <v>43702.593333233337</v>
      </c>
      <c r="AJZ6" s="55">
        <f t="shared" si="46"/>
        <v>43702.676666333333</v>
      </c>
      <c r="AKA6" s="55">
        <f t="shared" si="46"/>
        <v>43703.416666663339</v>
      </c>
      <c r="AKB6" s="55">
        <f t="shared" si="46"/>
        <v>43703.499999933338</v>
      </c>
      <c r="AKC6" s="55">
        <f t="shared" si="46"/>
        <v>43703.593333233337</v>
      </c>
      <c r="AKD6" s="55">
        <f t="shared" si="46"/>
        <v>43703.676666333333</v>
      </c>
      <c r="AKE6" s="55">
        <f t="shared" si="46"/>
        <v>43704.416666663339</v>
      </c>
      <c r="AKF6" s="55">
        <f t="shared" si="46"/>
        <v>43704.499999933338</v>
      </c>
      <c r="AKG6" s="55">
        <f t="shared" si="46"/>
        <v>43704.593333233337</v>
      </c>
      <c r="AKH6" s="55">
        <f t="shared" si="46"/>
        <v>43704.676666333333</v>
      </c>
      <c r="AKI6" s="55">
        <f t="shared" si="46"/>
        <v>43705.416666663339</v>
      </c>
      <c r="AKJ6" s="55">
        <f t="shared" si="46"/>
        <v>43705.499999933338</v>
      </c>
      <c r="AKK6" s="55">
        <f t="shared" si="46"/>
        <v>43705.593333233337</v>
      </c>
      <c r="AKL6" s="55">
        <f t="shared" si="46"/>
        <v>43705.676666333333</v>
      </c>
      <c r="AKM6" s="55">
        <f t="shared" si="46"/>
        <v>43706.416666663339</v>
      </c>
      <c r="AKN6" s="55">
        <f t="shared" si="46"/>
        <v>43706.499999933338</v>
      </c>
      <c r="AKO6" s="55">
        <f t="shared" si="46"/>
        <v>43706.593333233337</v>
      </c>
      <c r="AKP6" s="55">
        <f t="shared" si="46"/>
        <v>43706.676666333333</v>
      </c>
      <c r="AKQ6" s="55">
        <f t="shared" si="46"/>
        <v>43707.416666663339</v>
      </c>
      <c r="AKR6" s="55">
        <f t="shared" si="46"/>
        <v>43707.499999933338</v>
      </c>
      <c r="AKS6" s="55">
        <f t="shared" si="46"/>
        <v>43707.593333233337</v>
      </c>
      <c r="AKT6" s="55">
        <f t="shared" si="46"/>
        <v>43707.676666333333</v>
      </c>
      <c r="AKU6" s="55">
        <f t="shared" si="46"/>
        <v>43708.416666663339</v>
      </c>
      <c r="AKV6" s="55">
        <f t="shared" si="46"/>
        <v>43708.499999933338</v>
      </c>
      <c r="AKW6" s="55">
        <f t="shared" si="46"/>
        <v>43708.593333233337</v>
      </c>
      <c r="AKX6" s="55">
        <f t="shared" si="46"/>
        <v>43708.676666333333</v>
      </c>
      <c r="AKY6" s="55">
        <f t="shared" si="46"/>
        <v>43709.416666663339</v>
      </c>
      <c r="AKZ6" s="55">
        <f t="shared" si="46"/>
        <v>43709.499999933338</v>
      </c>
      <c r="ALA6" s="55">
        <f t="shared" si="46"/>
        <v>43709.593333233337</v>
      </c>
      <c r="ALB6" s="55">
        <f t="shared" si="46"/>
        <v>43709.676666333333</v>
      </c>
      <c r="ALC6" s="55">
        <f t="shared" ref="ALC6:ANN6" si="47">AKY6+1</f>
        <v>43710.416666663339</v>
      </c>
      <c r="ALD6" s="55">
        <f t="shared" si="47"/>
        <v>43710.499999933338</v>
      </c>
      <c r="ALE6" s="55">
        <f t="shared" si="47"/>
        <v>43710.593333233337</v>
      </c>
      <c r="ALF6" s="55">
        <f t="shared" si="47"/>
        <v>43710.676666333333</v>
      </c>
      <c r="ALG6" s="55">
        <f t="shared" si="47"/>
        <v>43711.416666663339</v>
      </c>
      <c r="ALH6" s="55">
        <f t="shared" si="47"/>
        <v>43711.499999933338</v>
      </c>
      <c r="ALI6" s="55">
        <f t="shared" si="47"/>
        <v>43711.593333233337</v>
      </c>
      <c r="ALJ6" s="55">
        <f t="shared" si="47"/>
        <v>43711.676666333333</v>
      </c>
      <c r="ALK6" s="55">
        <f t="shared" si="47"/>
        <v>43712.416666663339</v>
      </c>
      <c r="ALL6" s="55">
        <f t="shared" si="47"/>
        <v>43712.499999933338</v>
      </c>
      <c r="ALM6" s="55">
        <f t="shared" si="47"/>
        <v>43712.593333233337</v>
      </c>
      <c r="ALN6" s="55">
        <f t="shared" si="47"/>
        <v>43712.676666333333</v>
      </c>
      <c r="ALO6" s="55">
        <f t="shared" si="47"/>
        <v>43713.416666663339</v>
      </c>
      <c r="ALP6" s="55">
        <f t="shared" si="47"/>
        <v>43713.499999933338</v>
      </c>
      <c r="ALQ6" s="55">
        <f t="shared" si="47"/>
        <v>43713.593333233337</v>
      </c>
      <c r="ALR6" s="55">
        <f t="shared" si="47"/>
        <v>43713.676666333333</v>
      </c>
      <c r="ALS6" s="55">
        <f t="shared" si="47"/>
        <v>43714.416666663339</v>
      </c>
      <c r="ALT6" s="55">
        <f t="shared" si="47"/>
        <v>43714.499999933338</v>
      </c>
      <c r="ALU6" s="55">
        <f t="shared" si="47"/>
        <v>43714.593333233337</v>
      </c>
      <c r="ALV6" s="55">
        <f t="shared" si="47"/>
        <v>43714.676666333333</v>
      </c>
      <c r="ALW6" s="55">
        <f t="shared" si="47"/>
        <v>43715.416666663339</v>
      </c>
      <c r="ALX6" s="55">
        <f t="shared" si="47"/>
        <v>43715.499999933338</v>
      </c>
      <c r="ALY6" s="55">
        <f t="shared" si="47"/>
        <v>43715.593333233337</v>
      </c>
      <c r="ALZ6" s="55">
        <f t="shared" si="47"/>
        <v>43715.676666333333</v>
      </c>
      <c r="AMA6" s="55">
        <f t="shared" si="47"/>
        <v>43716.416666663339</v>
      </c>
      <c r="AMB6" s="55">
        <f t="shared" si="47"/>
        <v>43716.499999933338</v>
      </c>
      <c r="AMC6" s="55">
        <f t="shared" si="47"/>
        <v>43716.593333233337</v>
      </c>
      <c r="AMD6" s="55">
        <f t="shared" si="47"/>
        <v>43716.676666333333</v>
      </c>
      <c r="AME6" s="55">
        <f t="shared" si="47"/>
        <v>43717.416666663339</v>
      </c>
      <c r="AMF6" s="55">
        <f t="shared" si="47"/>
        <v>43717.499999933338</v>
      </c>
      <c r="AMG6" s="55">
        <f t="shared" si="47"/>
        <v>43717.593333233337</v>
      </c>
      <c r="AMH6" s="55">
        <f t="shared" si="47"/>
        <v>43717.676666333333</v>
      </c>
      <c r="AMI6" s="55">
        <f t="shared" si="47"/>
        <v>43718.416666663339</v>
      </c>
      <c r="AMJ6" s="55">
        <f t="shared" si="47"/>
        <v>43718.499999933338</v>
      </c>
      <c r="AMK6" s="55">
        <f t="shared" si="47"/>
        <v>43718.593333233337</v>
      </c>
      <c r="AML6" s="55">
        <f t="shared" si="47"/>
        <v>43718.676666333333</v>
      </c>
      <c r="AMM6" s="55">
        <f t="shared" si="47"/>
        <v>43719.416666663339</v>
      </c>
      <c r="AMN6" s="55">
        <f t="shared" si="47"/>
        <v>43719.499999933338</v>
      </c>
      <c r="AMO6" s="55">
        <f t="shared" si="47"/>
        <v>43719.593333233337</v>
      </c>
      <c r="AMP6" s="55">
        <f t="shared" si="47"/>
        <v>43719.676666333333</v>
      </c>
      <c r="AMQ6" s="55">
        <f t="shared" si="47"/>
        <v>43720.416666663339</v>
      </c>
      <c r="AMR6" s="55">
        <f t="shared" si="47"/>
        <v>43720.499999933338</v>
      </c>
      <c r="AMS6" s="55">
        <f t="shared" si="47"/>
        <v>43720.593333233337</v>
      </c>
      <c r="AMT6" s="55">
        <f t="shared" si="47"/>
        <v>43720.676666333333</v>
      </c>
      <c r="AMU6" s="55">
        <f t="shared" si="47"/>
        <v>43721.416666663339</v>
      </c>
      <c r="AMV6" s="55">
        <f t="shared" si="47"/>
        <v>43721.499999933338</v>
      </c>
      <c r="AMW6" s="55">
        <f t="shared" si="47"/>
        <v>43721.593333233337</v>
      </c>
      <c r="AMX6" s="55">
        <f t="shared" si="47"/>
        <v>43721.676666333333</v>
      </c>
      <c r="AMY6" s="55">
        <f t="shared" si="47"/>
        <v>43722.416666663339</v>
      </c>
      <c r="AMZ6" s="55">
        <f t="shared" si="47"/>
        <v>43722.499999933338</v>
      </c>
      <c r="ANA6" s="55">
        <f t="shared" si="47"/>
        <v>43722.593333233337</v>
      </c>
      <c r="ANB6" s="55">
        <f t="shared" si="47"/>
        <v>43722.676666333333</v>
      </c>
      <c r="ANC6" s="55">
        <f t="shared" si="47"/>
        <v>43723.416666663339</v>
      </c>
      <c r="AND6" s="55">
        <f t="shared" si="47"/>
        <v>43723.499999933338</v>
      </c>
      <c r="ANE6" s="55">
        <f t="shared" si="47"/>
        <v>43723.593333233337</v>
      </c>
      <c r="ANF6" s="55">
        <f t="shared" si="47"/>
        <v>43723.676666333333</v>
      </c>
      <c r="ANG6" s="55">
        <f t="shared" si="47"/>
        <v>43724.416666663339</v>
      </c>
      <c r="ANH6" s="55">
        <f t="shared" si="47"/>
        <v>43724.499999933338</v>
      </c>
      <c r="ANI6" s="55">
        <f t="shared" si="47"/>
        <v>43724.593333233337</v>
      </c>
      <c r="ANJ6" s="55">
        <f t="shared" si="47"/>
        <v>43724.676666333333</v>
      </c>
      <c r="ANK6" s="55">
        <f t="shared" si="47"/>
        <v>43725.416666663339</v>
      </c>
      <c r="ANL6" s="55">
        <f t="shared" si="47"/>
        <v>43725.499999933338</v>
      </c>
      <c r="ANM6" s="55">
        <f t="shared" si="47"/>
        <v>43725.593333233337</v>
      </c>
      <c r="ANN6" s="55">
        <f t="shared" si="47"/>
        <v>43725.676666333333</v>
      </c>
      <c r="ANO6" s="55">
        <f t="shared" ref="ANO6:APZ6" si="48">ANK6+1</f>
        <v>43726.416666663339</v>
      </c>
      <c r="ANP6" s="55">
        <f t="shared" si="48"/>
        <v>43726.499999933338</v>
      </c>
      <c r="ANQ6" s="55">
        <f t="shared" si="48"/>
        <v>43726.593333233337</v>
      </c>
      <c r="ANR6" s="55">
        <f t="shared" si="48"/>
        <v>43726.676666333333</v>
      </c>
      <c r="ANS6" s="55">
        <f t="shared" si="48"/>
        <v>43727.416666663339</v>
      </c>
      <c r="ANT6" s="55">
        <f t="shared" si="48"/>
        <v>43727.499999933338</v>
      </c>
      <c r="ANU6" s="55">
        <f t="shared" si="48"/>
        <v>43727.593333233337</v>
      </c>
      <c r="ANV6" s="55">
        <f t="shared" si="48"/>
        <v>43727.676666333333</v>
      </c>
      <c r="ANW6" s="55">
        <f t="shared" si="48"/>
        <v>43728.416666663339</v>
      </c>
      <c r="ANX6" s="55">
        <f t="shared" si="48"/>
        <v>43728.499999933338</v>
      </c>
      <c r="ANY6" s="55">
        <f t="shared" si="48"/>
        <v>43728.593333233337</v>
      </c>
      <c r="ANZ6" s="55">
        <f t="shared" si="48"/>
        <v>43728.676666333333</v>
      </c>
      <c r="AOA6" s="55">
        <f t="shared" si="48"/>
        <v>43729.416666663339</v>
      </c>
      <c r="AOB6" s="55">
        <f t="shared" si="48"/>
        <v>43729.499999933338</v>
      </c>
      <c r="AOC6" s="55">
        <f t="shared" si="48"/>
        <v>43729.593333233337</v>
      </c>
      <c r="AOD6" s="55">
        <f t="shared" si="48"/>
        <v>43729.676666333333</v>
      </c>
      <c r="AOE6" s="55">
        <f t="shared" si="48"/>
        <v>43730.416666663339</v>
      </c>
      <c r="AOF6" s="55">
        <f t="shared" si="48"/>
        <v>43730.499999933338</v>
      </c>
      <c r="AOG6" s="55">
        <f t="shared" si="48"/>
        <v>43730.593333233337</v>
      </c>
      <c r="AOH6" s="55">
        <f t="shared" si="48"/>
        <v>43730.676666333333</v>
      </c>
      <c r="AOI6" s="55">
        <f t="shared" si="48"/>
        <v>43731.416666663339</v>
      </c>
      <c r="AOJ6" s="55">
        <f t="shared" si="48"/>
        <v>43731.499999933338</v>
      </c>
      <c r="AOK6" s="55">
        <f t="shared" si="48"/>
        <v>43731.593333233337</v>
      </c>
      <c r="AOL6" s="55">
        <f t="shared" si="48"/>
        <v>43731.676666333333</v>
      </c>
      <c r="AOM6" s="55">
        <f t="shared" si="48"/>
        <v>43732.416666663339</v>
      </c>
      <c r="AON6" s="55">
        <f t="shared" si="48"/>
        <v>43732.499999933338</v>
      </c>
      <c r="AOO6" s="55">
        <f t="shared" si="48"/>
        <v>43732.593333233337</v>
      </c>
      <c r="AOP6" s="55">
        <f t="shared" si="48"/>
        <v>43732.676666333333</v>
      </c>
      <c r="AOQ6" s="55">
        <f t="shared" si="48"/>
        <v>43733.416666663339</v>
      </c>
      <c r="AOR6" s="55">
        <f t="shared" si="48"/>
        <v>43733.499999933338</v>
      </c>
      <c r="AOS6" s="55">
        <f t="shared" si="48"/>
        <v>43733.593333233337</v>
      </c>
      <c r="AOT6" s="55">
        <f t="shared" si="48"/>
        <v>43733.676666333333</v>
      </c>
      <c r="AOU6" s="55">
        <f t="shared" si="48"/>
        <v>43734.416666663339</v>
      </c>
      <c r="AOV6" s="55">
        <f t="shared" si="48"/>
        <v>43734.499999933338</v>
      </c>
      <c r="AOW6" s="55">
        <f t="shared" si="48"/>
        <v>43734.593333233337</v>
      </c>
      <c r="AOX6" s="55">
        <f t="shared" si="48"/>
        <v>43734.676666333333</v>
      </c>
      <c r="AOY6" s="55">
        <f t="shared" si="48"/>
        <v>43735.416666663339</v>
      </c>
      <c r="AOZ6" s="55">
        <f t="shared" si="48"/>
        <v>43735.499999933338</v>
      </c>
      <c r="APA6" s="55">
        <f t="shared" si="48"/>
        <v>43735.593333233337</v>
      </c>
      <c r="APB6" s="55">
        <f t="shared" si="48"/>
        <v>43735.676666333333</v>
      </c>
      <c r="APC6" s="55">
        <f t="shared" si="48"/>
        <v>43736.416666663339</v>
      </c>
      <c r="APD6" s="55">
        <f t="shared" si="48"/>
        <v>43736.499999933338</v>
      </c>
      <c r="APE6" s="55">
        <f t="shared" si="48"/>
        <v>43736.593333233337</v>
      </c>
      <c r="APF6" s="55">
        <f t="shared" si="48"/>
        <v>43736.676666333333</v>
      </c>
      <c r="APG6" s="55">
        <f t="shared" si="48"/>
        <v>43737.416666663339</v>
      </c>
      <c r="APH6" s="55">
        <f t="shared" si="48"/>
        <v>43737.499999933338</v>
      </c>
      <c r="API6" s="55">
        <f t="shared" si="48"/>
        <v>43737.593333233337</v>
      </c>
      <c r="APJ6" s="55">
        <f t="shared" si="48"/>
        <v>43737.676666333333</v>
      </c>
      <c r="APK6" s="55">
        <f t="shared" si="48"/>
        <v>43738.416666663339</v>
      </c>
      <c r="APL6" s="55">
        <f t="shared" si="48"/>
        <v>43738.499999933338</v>
      </c>
      <c r="APM6" s="55">
        <f t="shared" si="48"/>
        <v>43738.593333233337</v>
      </c>
      <c r="APN6" s="55">
        <f t="shared" si="48"/>
        <v>43738.676666333333</v>
      </c>
      <c r="APO6" s="55">
        <f t="shared" si="48"/>
        <v>43739.416666663339</v>
      </c>
      <c r="APP6" s="55">
        <f t="shared" si="48"/>
        <v>43739.499999933338</v>
      </c>
      <c r="APQ6" s="55">
        <f t="shared" si="48"/>
        <v>43739.593333233337</v>
      </c>
      <c r="APR6" s="55">
        <f t="shared" si="48"/>
        <v>43739.676666333333</v>
      </c>
      <c r="APS6" s="55">
        <f t="shared" si="48"/>
        <v>43740.416666663339</v>
      </c>
      <c r="APT6" s="55">
        <f t="shared" si="48"/>
        <v>43740.499999933338</v>
      </c>
      <c r="APU6" s="55">
        <f t="shared" si="48"/>
        <v>43740.593333233337</v>
      </c>
      <c r="APV6" s="55">
        <f t="shared" si="48"/>
        <v>43740.676666333333</v>
      </c>
      <c r="APW6" s="55">
        <f t="shared" si="48"/>
        <v>43741.416666663339</v>
      </c>
      <c r="APX6" s="55">
        <f t="shared" si="48"/>
        <v>43741.499999933338</v>
      </c>
      <c r="APY6" s="55">
        <f t="shared" si="48"/>
        <v>43741.593333233337</v>
      </c>
      <c r="APZ6" s="55">
        <f t="shared" si="48"/>
        <v>43741.676666333333</v>
      </c>
      <c r="AQA6" s="55">
        <f t="shared" ref="AQA6:ASL6" si="49">APW6+1</f>
        <v>43742.416666663339</v>
      </c>
      <c r="AQB6" s="55">
        <f t="shared" si="49"/>
        <v>43742.499999933338</v>
      </c>
      <c r="AQC6" s="55">
        <f t="shared" si="49"/>
        <v>43742.593333233337</v>
      </c>
      <c r="AQD6" s="55">
        <f t="shared" si="49"/>
        <v>43742.676666333333</v>
      </c>
      <c r="AQE6" s="55">
        <f t="shared" si="49"/>
        <v>43743.416666663339</v>
      </c>
      <c r="AQF6" s="55">
        <f t="shared" si="49"/>
        <v>43743.499999933338</v>
      </c>
      <c r="AQG6" s="55">
        <f t="shared" si="49"/>
        <v>43743.593333233337</v>
      </c>
      <c r="AQH6" s="55">
        <f t="shared" si="49"/>
        <v>43743.676666333333</v>
      </c>
      <c r="AQI6" s="55">
        <f t="shared" si="49"/>
        <v>43744.416666663339</v>
      </c>
      <c r="AQJ6" s="55">
        <f t="shared" si="49"/>
        <v>43744.499999933338</v>
      </c>
      <c r="AQK6" s="55">
        <f t="shared" si="49"/>
        <v>43744.593333233337</v>
      </c>
      <c r="AQL6" s="55">
        <f t="shared" si="49"/>
        <v>43744.676666333333</v>
      </c>
      <c r="AQM6" s="55">
        <f t="shared" si="49"/>
        <v>43745.416666663339</v>
      </c>
      <c r="AQN6" s="55">
        <f t="shared" si="49"/>
        <v>43745.499999933338</v>
      </c>
      <c r="AQO6" s="55">
        <f t="shared" si="49"/>
        <v>43745.593333233337</v>
      </c>
      <c r="AQP6" s="55">
        <f t="shared" si="49"/>
        <v>43745.676666333333</v>
      </c>
      <c r="AQQ6" s="55">
        <f t="shared" si="49"/>
        <v>43746.416666663339</v>
      </c>
      <c r="AQR6" s="55">
        <f t="shared" si="49"/>
        <v>43746.499999933338</v>
      </c>
      <c r="AQS6" s="55">
        <f t="shared" si="49"/>
        <v>43746.593333233337</v>
      </c>
      <c r="AQT6" s="55">
        <f t="shared" si="49"/>
        <v>43746.676666333333</v>
      </c>
      <c r="AQU6" s="55">
        <f t="shared" si="49"/>
        <v>43747.416666663339</v>
      </c>
      <c r="AQV6" s="55">
        <f t="shared" si="49"/>
        <v>43747.499999933338</v>
      </c>
      <c r="AQW6" s="55">
        <f t="shared" si="49"/>
        <v>43747.593333233337</v>
      </c>
      <c r="AQX6" s="55">
        <f t="shared" si="49"/>
        <v>43747.676666333333</v>
      </c>
      <c r="AQY6" s="55">
        <f t="shared" si="49"/>
        <v>43748.416666663339</v>
      </c>
      <c r="AQZ6" s="55">
        <f t="shared" si="49"/>
        <v>43748.499999933338</v>
      </c>
      <c r="ARA6" s="55">
        <f t="shared" si="49"/>
        <v>43748.593333233337</v>
      </c>
      <c r="ARB6" s="55">
        <f t="shared" si="49"/>
        <v>43748.676666333333</v>
      </c>
      <c r="ARC6" s="55">
        <f t="shared" si="49"/>
        <v>43749.416666663339</v>
      </c>
      <c r="ARD6" s="55">
        <f t="shared" si="49"/>
        <v>43749.499999933338</v>
      </c>
      <c r="ARE6" s="55">
        <f t="shared" si="49"/>
        <v>43749.593333233337</v>
      </c>
      <c r="ARF6" s="55">
        <f t="shared" si="49"/>
        <v>43749.676666333333</v>
      </c>
      <c r="ARG6" s="55">
        <f t="shared" si="49"/>
        <v>43750.416666663339</v>
      </c>
      <c r="ARH6" s="55">
        <f t="shared" si="49"/>
        <v>43750.499999933338</v>
      </c>
      <c r="ARI6" s="55">
        <f t="shared" si="49"/>
        <v>43750.593333233337</v>
      </c>
      <c r="ARJ6" s="55">
        <f t="shared" si="49"/>
        <v>43750.676666333333</v>
      </c>
      <c r="ARK6" s="55">
        <f t="shared" si="49"/>
        <v>43751.416666663339</v>
      </c>
      <c r="ARL6" s="55">
        <f t="shared" si="49"/>
        <v>43751.499999933338</v>
      </c>
      <c r="ARM6" s="55">
        <f t="shared" si="49"/>
        <v>43751.593333233337</v>
      </c>
      <c r="ARN6" s="55">
        <f t="shared" si="49"/>
        <v>43751.676666333333</v>
      </c>
      <c r="ARO6" s="55">
        <f t="shared" si="49"/>
        <v>43752.416666663339</v>
      </c>
      <c r="ARP6" s="55">
        <f t="shared" si="49"/>
        <v>43752.499999933338</v>
      </c>
      <c r="ARQ6" s="55">
        <f t="shared" si="49"/>
        <v>43752.593333233337</v>
      </c>
      <c r="ARR6" s="55">
        <f t="shared" si="49"/>
        <v>43752.676666333333</v>
      </c>
      <c r="ARS6" s="55">
        <f t="shared" si="49"/>
        <v>43753.416666663339</v>
      </c>
      <c r="ART6" s="55">
        <f t="shared" si="49"/>
        <v>43753.499999933338</v>
      </c>
      <c r="ARU6" s="55">
        <f t="shared" si="49"/>
        <v>43753.593333233337</v>
      </c>
      <c r="ARV6" s="55">
        <f t="shared" si="49"/>
        <v>43753.676666333333</v>
      </c>
      <c r="ARW6" s="55">
        <f t="shared" si="49"/>
        <v>43754.416666663339</v>
      </c>
      <c r="ARX6" s="55">
        <f t="shared" si="49"/>
        <v>43754.499999933338</v>
      </c>
      <c r="ARY6" s="55">
        <f t="shared" si="49"/>
        <v>43754.593333233337</v>
      </c>
      <c r="ARZ6" s="55">
        <f t="shared" si="49"/>
        <v>43754.676666333333</v>
      </c>
      <c r="ASA6" s="55">
        <f t="shared" si="49"/>
        <v>43755.416666663339</v>
      </c>
      <c r="ASB6" s="55">
        <f t="shared" si="49"/>
        <v>43755.499999933338</v>
      </c>
      <c r="ASC6" s="55">
        <f t="shared" si="49"/>
        <v>43755.593333233337</v>
      </c>
      <c r="ASD6" s="55">
        <f t="shared" si="49"/>
        <v>43755.676666333333</v>
      </c>
      <c r="ASE6" s="55">
        <f t="shared" si="49"/>
        <v>43756.416666663339</v>
      </c>
      <c r="ASF6" s="55">
        <f t="shared" si="49"/>
        <v>43756.499999933338</v>
      </c>
      <c r="ASG6" s="55">
        <f t="shared" si="49"/>
        <v>43756.593333233337</v>
      </c>
      <c r="ASH6" s="55">
        <f t="shared" si="49"/>
        <v>43756.676666333333</v>
      </c>
      <c r="ASI6" s="55">
        <f t="shared" si="49"/>
        <v>43757.416666663339</v>
      </c>
      <c r="ASJ6" s="55">
        <f t="shared" si="49"/>
        <v>43757.499999933338</v>
      </c>
      <c r="ASK6" s="55">
        <f t="shared" si="49"/>
        <v>43757.593333233337</v>
      </c>
      <c r="ASL6" s="55">
        <f t="shared" si="49"/>
        <v>43757.676666333333</v>
      </c>
      <c r="ASM6" s="55">
        <f t="shared" ref="ASM6:AUX6" si="50">ASI6+1</f>
        <v>43758.416666663339</v>
      </c>
      <c r="ASN6" s="55">
        <f t="shared" si="50"/>
        <v>43758.499999933338</v>
      </c>
      <c r="ASO6" s="55">
        <f t="shared" si="50"/>
        <v>43758.593333233337</v>
      </c>
      <c r="ASP6" s="55">
        <f t="shared" si="50"/>
        <v>43758.676666333333</v>
      </c>
      <c r="ASQ6" s="55">
        <f t="shared" si="50"/>
        <v>43759.416666663339</v>
      </c>
      <c r="ASR6" s="55">
        <f t="shared" si="50"/>
        <v>43759.499999933338</v>
      </c>
      <c r="ASS6" s="55">
        <f t="shared" si="50"/>
        <v>43759.593333233337</v>
      </c>
      <c r="AST6" s="55">
        <f t="shared" si="50"/>
        <v>43759.676666333333</v>
      </c>
      <c r="ASU6" s="55">
        <f t="shared" si="50"/>
        <v>43760.416666663339</v>
      </c>
      <c r="ASV6" s="55">
        <f t="shared" si="50"/>
        <v>43760.499999933338</v>
      </c>
      <c r="ASW6" s="55">
        <f t="shared" si="50"/>
        <v>43760.593333233337</v>
      </c>
      <c r="ASX6" s="55">
        <f t="shared" si="50"/>
        <v>43760.676666333333</v>
      </c>
      <c r="ASY6" s="55">
        <f t="shared" si="50"/>
        <v>43761.416666663339</v>
      </c>
      <c r="ASZ6" s="55">
        <f t="shared" si="50"/>
        <v>43761.499999933338</v>
      </c>
      <c r="ATA6" s="55">
        <f t="shared" si="50"/>
        <v>43761.593333233337</v>
      </c>
      <c r="ATB6" s="55">
        <f t="shared" si="50"/>
        <v>43761.676666333333</v>
      </c>
      <c r="ATC6" s="55">
        <f t="shared" si="50"/>
        <v>43762.416666663339</v>
      </c>
      <c r="ATD6" s="55">
        <f t="shared" si="50"/>
        <v>43762.499999933338</v>
      </c>
      <c r="ATE6" s="55">
        <f t="shared" si="50"/>
        <v>43762.593333233337</v>
      </c>
      <c r="ATF6" s="55">
        <f t="shared" si="50"/>
        <v>43762.676666333333</v>
      </c>
      <c r="ATG6" s="55">
        <f t="shared" si="50"/>
        <v>43763.416666663339</v>
      </c>
      <c r="ATH6" s="55">
        <f t="shared" si="50"/>
        <v>43763.499999933338</v>
      </c>
      <c r="ATI6" s="55">
        <f t="shared" si="50"/>
        <v>43763.593333233337</v>
      </c>
      <c r="ATJ6" s="55">
        <f t="shared" si="50"/>
        <v>43763.676666333333</v>
      </c>
      <c r="ATK6" s="55">
        <f t="shared" si="50"/>
        <v>43764.416666663339</v>
      </c>
      <c r="ATL6" s="55">
        <f t="shared" si="50"/>
        <v>43764.499999933338</v>
      </c>
      <c r="ATM6" s="55">
        <f t="shared" si="50"/>
        <v>43764.593333233337</v>
      </c>
      <c r="ATN6" s="55">
        <f t="shared" si="50"/>
        <v>43764.676666333333</v>
      </c>
      <c r="ATO6" s="55">
        <f t="shared" si="50"/>
        <v>43765.416666663339</v>
      </c>
      <c r="ATP6" s="55">
        <f t="shared" si="50"/>
        <v>43765.499999933338</v>
      </c>
      <c r="ATQ6" s="55">
        <f t="shared" si="50"/>
        <v>43765.593333233337</v>
      </c>
      <c r="ATR6" s="55">
        <f t="shared" si="50"/>
        <v>43765.676666333333</v>
      </c>
      <c r="ATS6" s="55">
        <f t="shared" si="50"/>
        <v>43766.416666663339</v>
      </c>
      <c r="ATT6" s="55">
        <f t="shared" si="50"/>
        <v>43766.499999933338</v>
      </c>
      <c r="ATU6" s="55">
        <f t="shared" si="50"/>
        <v>43766.593333233337</v>
      </c>
      <c r="ATV6" s="55">
        <f t="shared" si="50"/>
        <v>43766.676666333333</v>
      </c>
      <c r="ATW6" s="55">
        <f t="shared" si="50"/>
        <v>43767.416666663339</v>
      </c>
      <c r="ATX6" s="55">
        <f t="shared" si="50"/>
        <v>43767.499999933338</v>
      </c>
      <c r="ATY6" s="55">
        <f t="shared" si="50"/>
        <v>43767.593333233337</v>
      </c>
      <c r="ATZ6" s="55">
        <f t="shared" si="50"/>
        <v>43767.676666333333</v>
      </c>
      <c r="AUA6" s="55">
        <f t="shared" si="50"/>
        <v>43768.416666663339</v>
      </c>
      <c r="AUB6" s="55">
        <f t="shared" si="50"/>
        <v>43768.499999933338</v>
      </c>
      <c r="AUC6" s="55">
        <f t="shared" si="50"/>
        <v>43768.593333233337</v>
      </c>
      <c r="AUD6" s="55">
        <f t="shared" si="50"/>
        <v>43768.676666333333</v>
      </c>
      <c r="AUE6" s="55">
        <f t="shared" si="50"/>
        <v>43769.416666663339</v>
      </c>
      <c r="AUF6" s="55">
        <f t="shared" si="50"/>
        <v>43769.499999933338</v>
      </c>
      <c r="AUG6" s="55">
        <f t="shared" si="50"/>
        <v>43769.593333233337</v>
      </c>
      <c r="AUH6" s="55">
        <f t="shared" si="50"/>
        <v>43769.676666333333</v>
      </c>
      <c r="AUI6" s="55">
        <f t="shared" si="50"/>
        <v>43770.416666663339</v>
      </c>
      <c r="AUJ6" s="55">
        <f t="shared" si="50"/>
        <v>43770.499999933338</v>
      </c>
      <c r="AUK6" s="55">
        <f t="shared" si="50"/>
        <v>43770.593333233337</v>
      </c>
      <c r="AUL6" s="55">
        <f t="shared" si="50"/>
        <v>43770.676666333333</v>
      </c>
      <c r="AUM6" s="55">
        <f t="shared" si="50"/>
        <v>43771.416666663339</v>
      </c>
      <c r="AUN6" s="55">
        <f t="shared" si="50"/>
        <v>43771.499999933338</v>
      </c>
      <c r="AUO6" s="55">
        <f t="shared" si="50"/>
        <v>43771.593333233337</v>
      </c>
      <c r="AUP6" s="55">
        <f t="shared" si="50"/>
        <v>43771.676666333333</v>
      </c>
      <c r="AUQ6" s="55">
        <f t="shared" si="50"/>
        <v>43772.416666663339</v>
      </c>
      <c r="AUR6" s="55">
        <f t="shared" si="50"/>
        <v>43772.499999933338</v>
      </c>
      <c r="AUS6" s="55">
        <f t="shared" si="50"/>
        <v>43772.593333233337</v>
      </c>
      <c r="AUT6" s="55">
        <f t="shared" si="50"/>
        <v>43772.676666333333</v>
      </c>
      <c r="AUU6" s="55">
        <f t="shared" si="50"/>
        <v>43773.416666663339</v>
      </c>
      <c r="AUV6" s="55">
        <f t="shared" si="50"/>
        <v>43773.499999933338</v>
      </c>
      <c r="AUW6" s="55">
        <f t="shared" si="50"/>
        <v>43773.593333233337</v>
      </c>
      <c r="AUX6" s="55">
        <f t="shared" si="50"/>
        <v>43773.676666333333</v>
      </c>
      <c r="AUY6" s="55">
        <f t="shared" ref="AUY6:AXJ6" si="51">AUU6+1</f>
        <v>43774.416666663339</v>
      </c>
      <c r="AUZ6" s="55">
        <f t="shared" si="51"/>
        <v>43774.499999933338</v>
      </c>
      <c r="AVA6" s="55">
        <f t="shared" si="51"/>
        <v>43774.593333233337</v>
      </c>
      <c r="AVB6" s="55">
        <f t="shared" si="51"/>
        <v>43774.676666333333</v>
      </c>
      <c r="AVC6" s="55">
        <f t="shared" si="51"/>
        <v>43775.416666663339</v>
      </c>
      <c r="AVD6" s="55">
        <f t="shared" si="51"/>
        <v>43775.499999933338</v>
      </c>
      <c r="AVE6" s="55">
        <f t="shared" si="51"/>
        <v>43775.593333233337</v>
      </c>
      <c r="AVF6" s="55">
        <f t="shared" si="51"/>
        <v>43775.676666333333</v>
      </c>
      <c r="AVG6" s="55">
        <f t="shared" si="51"/>
        <v>43776.416666663339</v>
      </c>
      <c r="AVH6" s="55">
        <f t="shared" si="51"/>
        <v>43776.499999933338</v>
      </c>
      <c r="AVI6" s="55">
        <f t="shared" si="51"/>
        <v>43776.593333233337</v>
      </c>
      <c r="AVJ6" s="55">
        <f t="shared" si="51"/>
        <v>43776.676666333333</v>
      </c>
      <c r="AVK6" s="55">
        <f t="shared" si="51"/>
        <v>43777.416666663339</v>
      </c>
      <c r="AVL6" s="55">
        <f t="shared" si="51"/>
        <v>43777.499999933338</v>
      </c>
      <c r="AVM6" s="55">
        <f t="shared" si="51"/>
        <v>43777.593333233337</v>
      </c>
      <c r="AVN6" s="55">
        <f t="shared" si="51"/>
        <v>43777.676666333333</v>
      </c>
      <c r="AVO6" s="55">
        <f t="shared" si="51"/>
        <v>43778.416666663339</v>
      </c>
      <c r="AVP6" s="55">
        <f t="shared" si="51"/>
        <v>43778.499999933338</v>
      </c>
      <c r="AVQ6" s="55">
        <f t="shared" si="51"/>
        <v>43778.593333233337</v>
      </c>
      <c r="AVR6" s="55">
        <f t="shared" si="51"/>
        <v>43778.676666333333</v>
      </c>
      <c r="AVS6" s="55">
        <f t="shared" si="51"/>
        <v>43779.416666663339</v>
      </c>
      <c r="AVT6" s="55">
        <f t="shared" si="51"/>
        <v>43779.499999933338</v>
      </c>
      <c r="AVU6" s="55">
        <f t="shared" si="51"/>
        <v>43779.593333233337</v>
      </c>
      <c r="AVV6" s="55">
        <f t="shared" si="51"/>
        <v>43779.676666333333</v>
      </c>
      <c r="AVW6" s="55">
        <f t="shared" si="51"/>
        <v>43780.416666663339</v>
      </c>
      <c r="AVX6" s="55">
        <f t="shared" si="51"/>
        <v>43780.499999933338</v>
      </c>
      <c r="AVY6" s="55">
        <f t="shared" si="51"/>
        <v>43780.593333233337</v>
      </c>
      <c r="AVZ6" s="55">
        <f t="shared" si="51"/>
        <v>43780.676666333333</v>
      </c>
      <c r="AWA6" s="55">
        <f t="shared" si="51"/>
        <v>43781.416666663339</v>
      </c>
      <c r="AWB6" s="55">
        <f t="shared" si="51"/>
        <v>43781.499999933338</v>
      </c>
      <c r="AWC6" s="55">
        <f t="shared" si="51"/>
        <v>43781.593333233337</v>
      </c>
      <c r="AWD6" s="55">
        <f t="shared" si="51"/>
        <v>43781.676666333333</v>
      </c>
      <c r="AWE6" s="55">
        <f t="shared" si="51"/>
        <v>43782.416666663339</v>
      </c>
      <c r="AWF6" s="55">
        <f t="shared" si="51"/>
        <v>43782.499999933338</v>
      </c>
      <c r="AWG6" s="55">
        <f t="shared" si="51"/>
        <v>43782.593333233337</v>
      </c>
      <c r="AWH6" s="55">
        <f t="shared" si="51"/>
        <v>43782.676666333333</v>
      </c>
      <c r="AWI6" s="55">
        <f t="shared" si="51"/>
        <v>43783.416666663339</v>
      </c>
      <c r="AWJ6" s="55">
        <f t="shared" si="51"/>
        <v>43783.499999933338</v>
      </c>
      <c r="AWK6" s="55">
        <f t="shared" si="51"/>
        <v>43783.593333233337</v>
      </c>
      <c r="AWL6" s="55">
        <f t="shared" si="51"/>
        <v>43783.676666333333</v>
      </c>
      <c r="AWM6" s="55">
        <f t="shared" si="51"/>
        <v>43784.416666663339</v>
      </c>
      <c r="AWN6" s="55">
        <f t="shared" si="51"/>
        <v>43784.499999933338</v>
      </c>
      <c r="AWO6" s="55">
        <f t="shared" si="51"/>
        <v>43784.593333233337</v>
      </c>
      <c r="AWP6" s="55">
        <f t="shared" si="51"/>
        <v>43784.676666333333</v>
      </c>
      <c r="AWQ6" s="55">
        <f t="shared" si="51"/>
        <v>43785.416666663339</v>
      </c>
      <c r="AWR6" s="55">
        <f t="shared" si="51"/>
        <v>43785.499999933338</v>
      </c>
      <c r="AWS6" s="55">
        <f t="shared" si="51"/>
        <v>43785.593333233337</v>
      </c>
      <c r="AWT6" s="55">
        <f t="shared" si="51"/>
        <v>43785.676666333333</v>
      </c>
      <c r="AWU6" s="55">
        <f t="shared" si="51"/>
        <v>43786.416666663339</v>
      </c>
      <c r="AWV6" s="55">
        <f t="shared" si="51"/>
        <v>43786.499999933338</v>
      </c>
      <c r="AWW6" s="55">
        <f t="shared" si="51"/>
        <v>43786.593333233337</v>
      </c>
      <c r="AWX6" s="55">
        <f t="shared" si="51"/>
        <v>43786.676666333333</v>
      </c>
      <c r="AWY6" s="55">
        <f t="shared" si="51"/>
        <v>43787.416666663339</v>
      </c>
      <c r="AWZ6" s="55">
        <f t="shared" si="51"/>
        <v>43787.499999933338</v>
      </c>
      <c r="AXA6" s="55">
        <f t="shared" si="51"/>
        <v>43787.593333233337</v>
      </c>
      <c r="AXB6" s="55">
        <f t="shared" si="51"/>
        <v>43787.676666333333</v>
      </c>
      <c r="AXC6" s="55">
        <f t="shared" si="51"/>
        <v>43788.416666663339</v>
      </c>
      <c r="AXD6" s="55">
        <f t="shared" si="51"/>
        <v>43788.499999933338</v>
      </c>
      <c r="AXE6" s="55">
        <f t="shared" si="51"/>
        <v>43788.593333233337</v>
      </c>
      <c r="AXF6" s="55">
        <f t="shared" si="51"/>
        <v>43788.676666333333</v>
      </c>
      <c r="AXG6" s="55">
        <f t="shared" si="51"/>
        <v>43789.416666663339</v>
      </c>
      <c r="AXH6" s="55">
        <f t="shared" si="51"/>
        <v>43789.499999933338</v>
      </c>
      <c r="AXI6" s="55">
        <f t="shared" si="51"/>
        <v>43789.593333233337</v>
      </c>
      <c r="AXJ6" s="55">
        <f t="shared" si="51"/>
        <v>43789.676666333333</v>
      </c>
      <c r="AXK6" s="55">
        <f t="shared" ref="AXK6:AZV6" si="52">AXG6+1</f>
        <v>43790.416666663339</v>
      </c>
      <c r="AXL6" s="55">
        <f t="shared" si="52"/>
        <v>43790.499999933338</v>
      </c>
      <c r="AXM6" s="55">
        <f t="shared" si="52"/>
        <v>43790.593333233337</v>
      </c>
      <c r="AXN6" s="55">
        <f t="shared" si="52"/>
        <v>43790.676666333333</v>
      </c>
      <c r="AXO6" s="55">
        <f t="shared" si="52"/>
        <v>43791.416666663339</v>
      </c>
      <c r="AXP6" s="55">
        <f t="shared" si="52"/>
        <v>43791.499999933338</v>
      </c>
      <c r="AXQ6" s="55">
        <f t="shared" si="52"/>
        <v>43791.593333233337</v>
      </c>
      <c r="AXR6" s="55">
        <f t="shared" si="52"/>
        <v>43791.676666333333</v>
      </c>
      <c r="AXS6" s="55">
        <f t="shared" si="52"/>
        <v>43792.416666663339</v>
      </c>
      <c r="AXT6" s="55">
        <f t="shared" si="52"/>
        <v>43792.499999933338</v>
      </c>
      <c r="AXU6" s="55">
        <f t="shared" si="52"/>
        <v>43792.593333233337</v>
      </c>
      <c r="AXV6" s="55">
        <f t="shared" si="52"/>
        <v>43792.676666333333</v>
      </c>
      <c r="AXW6" s="55">
        <f t="shared" si="52"/>
        <v>43793.416666663339</v>
      </c>
      <c r="AXX6" s="55">
        <f t="shared" si="52"/>
        <v>43793.499999933338</v>
      </c>
      <c r="AXY6" s="55">
        <f t="shared" si="52"/>
        <v>43793.593333233337</v>
      </c>
      <c r="AXZ6" s="55">
        <f t="shared" si="52"/>
        <v>43793.676666333333</v>
      </c>
      <c r="AYA6" s="55">
        <f t="shared" si="52"/>
        <v>43794.416666663339</v>
      </c>
      <c r="AYB6" s="55">
        <f t="shared" si="52"/>
        <v>43794.499999933338</v>
      </c>
      <c r="AYC6" s="55">
        <f t="shared" si="52"/>
        <v>43794.593333233337</v>
      </c>
      <c r="AYD6" s="55">
        <f t="shared" si="52"/>
        <v>43794.676666333333</v>
      </c>
      <c r="AYE6" s="55">
        <f t="shared" si="52"/>
        <v>43795.416666663339</v>
      </c>
      <c r="AYF6" s="55">
        <f t="shared" si="52"/>
        <v>43795.499999933338</v>
      </c>
      <c r="AYG6" s="55">
        <f t="shared" si="52"/>
        <v>43795.593333233337</v>
      </c>
      <c r="AYH6" s="55">
        <f t="shared" si="52"/>
        <v>43795.676666333333</v>
      </c>
      <c r="AYI6" s="55">
        <f t="shared" si="52"/>
        <v>43796.416666663339</v>
      </c>
      <c r="AYJ6" s="55">
        <f t="shared" si="52"/>
        <v>43796.499999933338</v>
      </c>
      <c r="AYK6" s="55">
        <f t="shared" si="52"/>
        <v>43796.593333233337</v>
      </c>
      <c r="AYL6" s="55">
        <f t="shared" si="52"/>
        <v>43796.676666333333</v>
      </c>
      <c r="AYM6" s="55">
        <f t="shared" si="52"/>
        <v>43797.416666663339</v>
      </c>
      <c r="AYN6" s="55">
        <f t="shared" si="52"/>
        <v>43797.499999933338</v>
      </c>
      <c r="AYO6" s="55">
        <f t="shared" si="52"/>
        <v>43797.593333233337</v>
      </c>
      <c r="AYP6" s="55">
        <f t="shared" si="52"/>
        <v>43797.676666333333</v>
      </c>
      <c r="AYQ6" s="55">
        <f t="shared" si="52"/>
        <v>43798.416666663339</v>
      </c>
      <c r="AYR6" s="55">
        <f t="shared" si="52"/>
        <v>43798.499999933338</v>
      </c>
      <c r="AYS6" s="55">
        <f t="shared" si="52"/>
        <v>43798.593333233337</v>
      </c>
      <c r="AYT6" s="55">
        <f t="shared" si="52"/>
        <v>43798.676666333333</v>
      </c>
      <c r="AYU6" s="55">
        <f t="shared" si="52"/>
        <v>43799.416666663339</v>
      </c>
      <c r="AYV6" s="55">
        <f t="shared" si="52"/>
        <v>43799.499999933338</v>
      </c>
      <c r="AYW6" s="55">
        <f t="shared" si="52"/>
        <v>43799.593333233337</v>
      </c>
      <c r="AYX6" s="55">
        <f t="shared" si="52"/>
        <v>43799.676666333333</v>
      </c>
      <c r="AYY6" s="55">
        <f t="shared" si="52"/>
        <v>43800.416666663339</v>
      </c>
      <c r="AYZ6" s="55">
        <f t="shared" si="52"/>
        <v>43800.499999933338</v>
      </c>
      <c r="AZA6" s="55">
        <f t="shared" si="52"/>
        <v>43800.593333233337</v>
      </c>
      <c r="AZB6" s="55">
        <f t="shared" si="52"/>
        <v>43800.676666333333</v>
      </c>
      <c r="AZC6" s="55">
        <f t="shared" si="52"/>
        <v>43801.416666663339</v>
      </c>
      <c r="AZD6" s="55">
        <f t="shared" si="52"/>
        <v>43801.499999933338</v>
      </c>
      <c r="AZE6" s="55">
        <f t="shared" si="52"/>
        <v>43801.593333233337</v>
      </c>
      <c r="AZF6" s="55">
        <f t="shared" si="52"/>
        <v>43801.676666333333</v>
      </c>
      <c r="AZG6" s="55">
        <f t="shared" si="52"/>
        <v>43802.416666663339</v>
      </c>
      <c r="AZH6" s="55">
        <f t="shared" si="52"/>
        <v>43802.499999933338</v>
      </c>
      <c r="AZI6" s="55">
        <f t="shared" si="52"/>
        <v>43802.593333233337</v>
      </c>
      <c r="AZJ6" s="55">
        <f t="shared" si="52"/>
        <v>43802.676666333333</v>
      </c>
      <c r="AZK6" s="55">
        <f t="shared" si="52"/>
        <v>43803.416666663339</v>
      </c>
      <c r="AZL6" s="55">
        <f t="shared" si="52"/>
        <v>43803.499999933338</v>
      </c>
      <c r="AZM6" s="55">
        <f t="shared" si="52"/>
        <v>43803.593333233337</v>
      </c>
      <c r="AZN6" s="55">
        <f t="shared" si="52"/>
        <v>43803.676666333333</v>
      </c>
      <c r="AZO6" s="55">
        <f t="shared" si="52"/>
        <v>43804.416666663339</v>
      </c>
      <c r="AZP6" s="55">
        <f t="shared" si="52"/>
        <v>43804.499999933338</v>
      </c>
      <c r="AZQ6" s="55">
        <f t="shared" si="52"/>
        <v>43804.593333233337</v>
      </c>
      <c r="AZR6" s="55">
        <f t="shared" si="52"/>
        <v>43804.676666333333</v>
      </c>
      <c r="AZS6" s="55">
        <f t="shared" si="52"/>
        <v>43805.416666663339</v>
      </c>
      <c r="AZT6" s="55">
        <f t="shared" si="52"/>
        <v>43805.499999933338</v>
      </c>
      <c r="AZU6" s="55">
        <f t="shared" si="52"/>
        <v>43805.593333233337</v>
      </c>
      <c r="AZV6" s="55">
        <f t="shared" si="52"/>
        <v>43805.676666333333</v>
      </c>
      <c r="AZW6" s="55">
        <f t="shared" ref="AZW6:BCH6" si="53">AZS6+1</f>
        <v>43806.416666663339</v>
      </c>
      <c r="AZX6" s="55">
        <f t="shared" si="53"/>
        <v>43806.499999933338</v>
      </c>
      <c r="AZY6" s="55">
        <f t="shared" si="53"/>
        <v>43806.593333233337</v>
      </c>
      <c r="AZZ6" s="55">
        <f t="shared" si="53"/>
        <v>43806.676666333333</v>
      </c>
      <c r="BAA6" s="55">
        <f t="shared" si="53"/>
        <v>43807.416666663339</v>
      </c>
      <c r="BAB6" s="55">
        <f t="shared" si="53"/>
        <v>43807.499999933338</v>
      </c>
      <c r="BAC6" s="55">
        <f t="shared" si="53"/>
        <v>43807.593333233337</v>
      </c>
      <c r="BAD6" s="55">
        <f t="shared" si="53"/>
        <v>43807.676666333333</v>
      </c>
      <c r="BAE6" s="55">
        <f t="shared" si="53"/>
        <v>43808.416666663339</v>
      </c>
      <c r="BAF6" s="55">
        <f t="shared" si="53"/>
        <v>43808.499999933338</v>
      </c>
      <c r="BAG6" s="55">
        <f t="shared" si="53"/>
        <v>43808.593333233337</v>
      </c>
      <c r="BAH6" s="55">
        <f t="shared" si="53"/>
        <v>43808.676666333333</v>
      </c>
      <c r="BAI6" s="55">
        <f t="shared" si="53"/>
        <v>43809.416666663339</v>
      </c>
      <c r="BAJ6" s="55">
        <f t="shared" si="53"/>
        <v>43809.499999933338</v>
      </c>
      <c r="BAK6" s="55">
        <f t="shared" si="53"/>
        <v>43809.593333233337</v>
      </c>
      <c r="BAL6" s="55">
        <f t="shared" si="53"/>
        <v>43809.676666333333</v>
      </c>
      <c r="BAM6" s="55">
        <f t="shared" si="53"/>
        <v>43810.416666663339</v>
      </c>
      <c r="BAN6" s="55">
        <f t="shared" si="53"/>
        <v>43810.499999933338</v>
      </c>
      <c r="BAO6" s="55">
        <f t="shared" si="53"/>
        <v>43810.593333233337</v>
      </c>
      <c r="BAP6" s="55">
        <f t="shared" si="53"/>
        <v>43810.676666333333</v>
      </c>
      <c r="BAQ6" s="55">
        <f t="shared" si="53"/>
        <v>43811.416666663339</v>
      </c>
      <c r="BAR6" s="55">
        <f t="shared" si="53"/>
        <v>43811.499999933338</v>
      </c>
      <c r="BAS6" s="55">
        <f t="shared" si="53"/>
        <v>43811.593333233337</v>
      </c>
      <c r="BAT6" s="55">
        <f t="shared" si="53"/>
        <v>43811.676666333333</v>
      </c>
      <c r="BAU6" s="55">
        <f t="shared" si="53"/>
        <v>43812.416666663339</v>
      </c>
      <c r="BAV6" s="55">
        <f t="shared" si="53"/>
        <v>43812.499999933338</v>
      </c>
      <c r="BAW6" s="55">
        <f t="shared" si="53"/>
        <v>43812.593333233337</v>
      </c>
      <c r="BAX6" s="55">
        <f t="shared" si="53"/>
        <v>43812.676666333333</v>
      </c>
      <c r="BAY6" s="55">
        <f t="shared" si="53"/>
        <v>43813.416666663339</v>
      </c>
      <c r="BAZ6" s="55">
        <f t="shared" si="53"/>
        <v>43813.499999933338</v>
      </c>
      <c r="BBA6" s="55">
        <f t="shared" si="53"/>
        <v>43813.593333233337</v>
      </c>
      <c r="BBB6" s="55">
        <f t="shared" si="53"/>
        <v>43813.676666333333</v>
      </c>
      <c r="BBC6" s="55">
        <f t="shared" si="53"/>
        <v>43814.416666663339</v>
      </c>
      <c r="BBD6" s="55">
        <f t="shared" si="53"/>
        <v>43814.499999933338</v>
      </c>
      <c r="BBE6" s="55">
        <f t="shared" si="53"/>
        <v>43814.593333233337</v>
      </c>
      <c r="BBF6" s="55">
        <f t="shared" si="53"/>
        <v>43814.676666333333</v>
      </c>
      <c r="BBG6" s="55">
        <f t="shared" si="53"/>
        <v>43815.416666663339</v>
      </c>
      <c r="BBH6" s="55">
        <f t="shared" si="53"/>
        <v>43815.499999933338</v>
      </c>
      <c r="BBI6" s="55">
        <f t="shared" si="53"/>
        <v>43815.593333233337</v>
      </c>
      <c r="BBJ6" s="55">
        <f t="shared" si="53"/>
        <v>43815.676666333333</v>
      </c>
      <c r="BBK6" s="55">
        <f t="shared" si="53"/>
        <v>43816.416666663339</v>
      </c>
      <c r="BBL6" s="55">
        <f t="shared" si="53"/>
        <v>43816.499999933338</v>
      </c>
      <c r="BBM6" s="55">
        <f t="shared" si="53"/>
        <v>43816.593333233337</v>
      </c>
      <c r="BBN6" s="55">
        <f t="shared" si="53"/>
        <v>43816.676666333333</v>
      </c>
      <c r="BBO6" s="55">
        <f t="shared" si="53"/>
        <v>43817.416666663339</v>
      </c>
      <c r="BBP6" s="55">
        <f t="shared" si="53"/>
        <v>43817.499999933338</v>
      </c>
      <c r="BBQ6" s="55">
        <f t="shared" si="53"/>
        <v>43817.593333233337</v>
      </c>
      <c r="BBR6" s="55">
        <f t="shared" si="53"/>
        <v>43817.676666333333</v>
      </c>
      <c r="BBS6" s="55">
        <f t="shared" si="53"/>
        <v>43818.416666663339</v>
      </c>
      <c r="BBT6" s="55">
        <f t="shared" si="53"/>
        <v>43818.499999933338</v>
      </c>
      <c r="BBU6" s="55">
        <f t="shared" si="53"/>
        <v>43818.593333233337</v>
      </c>
      <c r="BBV6" s="55">
        <f t="shared" si="53"/>
        <v>43818.676666333333</v>
      </c>
      <c r="BBW6" s="55">
        <f t="shared" si="53"/>
        <v>43819.416666663339</v>
      </c>
      <c r="BBX6" s="55">
        <f t="shared" si="53"/>
        <v>43819.499999933338</v>
      </c>
      <c r="BBY6" s="55">
        <f t="shared" si="53"/>
        <v>43819.593333233337</v>
      </c>
      <c r="BBZ6" s="55">
        <f t="shared" si="53"/>
        <v>43819.676666333333</v>
      </c>
      <c r="BCA6" s="55">
        <f t="shared" si="53"/>
        <v>43820.416666663339</v>
      </c>
      <c r="BCB6" s="55">
        <f t="shared" si="53"/>
        <v>43820.499999933338</v>
      </c>
      <c r="BCC6" s="55">
        <f t="shared" si="53"/>
        <v>43820.593333233337</v>
      </c>
      <c r="BCD6" s="55">
        <f t="shared" si="53"/>
        <v>43820.676666333333</v>
      </c>
      <c r="BCE6" s="55">
        <f t="shared" si="53"/>
        <v>43821.416666663339</v>
      </c>
      <c r="BCF6" s="55">
        <f t="shared" si="53"/>
        <v>43821.499999933338</v>
      </c>
      <c r="BCG6" s="55">
        <f t="shared" si="53"/>
        <v>43821.593333233337</v>
      </c>
      <c r="BCH6" s="55">
        <f t="shared" si="53"/>
        <v>43821.676666333333</v>
      </c>
      <c r="BCI6" s="55">
        <f t="shared" ref="BCI6:BET6" si="54">BCE6+1</f>
        <v>43822.416666663339</v>
      </c>
      <c r="BCJ6" s="55">
        <f t="shared" si="54"/>
        <v>43822.499999933338</v>
      </c>
      <c r="BCK6" s="55">
        <f t="shared" si="54"/>
        <v>43822.593333233337</v>
      </c>
      <c r="BCL6" s="55">
        <f t="shared" si="54"/>
        <v>43822.676666333333</v>
      </c>
      <c r="BCM6" s="55">
        <f t="shared" si="54"/>
        <v>43823.416666663339</v>
      </c>
      <c r="BCN6" s="55">
        <f t="shared" si="54"/>
        <v>43823.499999933338</v>
      </c>
      <c r="BCO6" s="55">
        <f t="shared" si="54"/>
        <v>43823.593333233337</v>
      </c>
      <c r="BCP6" s="55">
        <f t="shared" si="54"/>
        <v>43823.676666333333</v>
      </c>
      <c r="BCQ6" s="55">
        <f t="shared" si="54"/>
        <v>43824.416666663339</v>
      </c>
      <c r="BCR6" s="55">
        <f t="shared" si="54"/>
        <v>43824.499999933338</v>
      </c>
      <c r="BCS6" s="55">
        <f t="shared" si="54"/>
        <v>43824.593333233337</v>
      </c>
      <c r="BCT6" s="55">
        <f t="shared" si="54"/>
        <v>43824.676666333333</v>
      </c>
      <c r="BCU6" s="55">
        <f t="shared" si="54"/>
        <v>43825.416666663339</v>
      </c>
      <c r="BCV6" s="55">
        <f t="shared" si="54"/>
        <v>43825.499999933338</v>
      </c>
      <c r="BCW6" s="55">
        <f t="shared" si="54"/>
        <v>43825.593333233337</v>
      </c>
      <c r="BCX6" s="55">
        <f t="shared" si="54"/>
        <v>43825.676666333333</v>
      </c>
      <c r="BCY6" s="55">
        <f t="shared" si="54"/>
        <v>43826.416666663339</v>
      </c>
      <c r="BCZ6" s="55">
        <f t="shared" si="54"/>
        <v>43826.499999933338</v>
      </c>
      <c r="BDA6" s="55">
        <f t="shared" si="54"/>
        <v>43826.593333233337</v>
      </c>
      <c r="BDB6" s="55">
        <f t="shared" si="54"/>
        <v>43826.676666333333</v>
      </c>
      <c r="BDC6" s="55">
        <f t="shared" si="54"/>
        <v>43827.416666663339</v>
      </c>
      <c r="BDD6" s="55">
        <f t="shared" si="54"/>
        <v>43827.499999933338</v>
      </c>
      <c r="BDE6" s="55">
        <f t="shared" si="54"/>
        <v>43827.593333233337</v>
      </c>
      <c r="BDF6" s="55">
        <f t="shared" si="54"/>
        <v>43827.676666333333</v>
      </c>
      <c r="BDG6" s="55">
        <f t="shared" si="54"/>
        <v>43828.416666663339</v>
      </c>
      <c r="BDH6" s="55">
        <f t="shared" si="54"/>
        <v>43828.499999933338</v>
      </c>
      <c r="BDI6" s="55">
        <f t="shared" si="54"/>
        <v>43828.593333233337</v>
      </c>
      <c r="BDJ6" s="55">
        <f t="shared" si="54"/>
        <v>43828.676666333333</v>
      </c>
      <c r="BDK6" s="55">
        <f t="shared" si="54"/>
        <v>43829.416666663339</v>
      </c>
      <c r="BDL6" s="55">
        <f t="shared" si="54"/>
        <v>43829.499999933338</v>
      </c>
      <c r="BDM6" s="55">
        <f t="shared" si="54"/>
        <v>43829.593333233337</v>
      </c>
      <c r="BDN6" s="55">
        <f t="shared" si="54"/>
        <v>43829.676666333333</v>
      </c>
      <c r="BDO6" s="55">
        <f t="shared" si="54"/>
        <v>43830.416666663339</v>
      </c>
      <c r="BDP6" s="55">
        <f t="shared" si="54"/>
        <v>43830.499999933338</v>
      </c>
      <c r="BDQ6" s="55">
        <f t="shared" si="54"/>
        <v>43830.593333233337</v>
      </c>
      <c r="BDR6" s="55">
        <f t="shared" si="54"/>
        <v>43830.676666333333</v>
      </c>
      <c r="BDS6" s="55">
        <f t="shared" si="54"/>
        <v>43831.416666663339</v>
      </c>
      <c r="BDT6" s="55">
        <f t="shared" si="54"/>
        <v>43831.499999933338</v>
      </c>
      <c r="BDU6" s="55">
        <f t="shared" si="54"/>
        <v>43831.593333233337</v>
      </c>
      <c r="BDV6" s="55">
        <f t="shared" si="54"/>
        <v>43831.676666333333</v>
      </c>
      <c r="BDW6" s="55">
        <f t="shared" si="54"/>
        <v>43832.416666663339</v>
      </c>
      <c r="BDX6" s="55">
        <f t="shared" si="54"/>
        <v>43832.499999933338</v>
      </c>
      <c r="BDY6" s="55">
        <f t="shared" si="54"/>
        <v>43832.593333233337</v>
      </c>
      <c r="BDZ6" s="55">
        <f t="shared" si="54"/>
        <v>43832.676666333333</v>
      </c>
      <c r="BEA6" s="55">
        <f t="shared" si="54"/>
        <v>43833.416666663339</v>
      </c>
      <c r="BEB6" s="55">
        <f t="shared" si="54"/>
        <v>43833.499999933338</v>
      </c>
      <c r="BEC6" s="55">
        <f t="shared" si="54"/>
        <v>43833.593333233337</v>
      </c>
      <c r="BED6" s="55">
        <f t="shared" si="54"/>
        <v>43833.676666333333</v>
      </c>
      <c r="BEE6" s="55">
        <f t="shared" si="54"/>
        <v>43834.416666663339</v>
      </c>
      <c r="BEF6" s="55">
        <f t="shared" si="54"/>
        <v>43834.499999933338</v>
      </c>
      <c r="BEG6" s="55">
        <f t="shared" si="54"/>
        <v>43834.593333233337</v>
      </c>
      <c r="BEH6" s="55">
        <f t="shared" si="54"/>
        <v>43834.676666333333</v>
      </c>
      <c r="BEI6" s="55">
        <f t="shared" si="54"/>
        <v>43835.416666663339</v>
      </c>
      <c r="BEJ6" s="55">
        <f t="shared" si="54"/>
        <v>43835.499999933338</v>
      </c>
      <c r="BEK6" s="55">
        <f t="shared" si="54"/>
        <v>43835.593333233337</v>
      </c>
      <c r="BEL6" s="55">
        <f t="shared" si="54"/>
        <v>43835.676666333333</v>
      </c>
      <c r="BEM6" s="55">
        <f t="shared" si="54"/>
        <v>43836.416666663339</v>
      </c>
      <c r="BEN6" s="55">
        <f t="shared" si="54"/>
        <v>43836.499999933338</v>
      </c>
      <c r="BEO6" s="55">
        <f t="shared" si="54"/>
        <v>43836.593333233337</v>
      </c>
      <c r="BEP6" s="55">
        <f t="shared" si="54"/>
        <v>43836.676666333333</v>
      </c>
      <c r="BEQ6" s="55">
        <f t="shared" si="54"/>
        <v>43837.416666663339</v>
      </c>
      <c r="BER6" s="55">
        <f t="shared" si="54"/>
        <v>43837.499999933338</v>
      </c>
      <c r="BES6" s="55">
        <f t="shared" si="54"/>
        <v>43837.593333233337</v>
      </c>
      <c r="BET6" s="55">
        <f t="shared" si="54"/>
        <v>43837.676666333333</v>
      </c>
      <c r="BEU6" s="55">
        <f t="shared" ref="BEU6:BFV6" si="55">BEQ6+1</f>
        <v>43838.416666663339</v>
      </c>
      <c r="BEV6" s="55">
        <f t="shared" si="55"/>
        <v>43838.499999933338</v>
      </c>
      <c r="BEW6" s="55">
        <f t="shared" si="55"/>
        <v>43838.593333233337</v>
      </c>
      <c r="BEX6" s="55">
        <f t="shared" si="55"/>
        <v>43838.676666333333</v>
      </c>
      <c r="BEY6" s="55">
        <f t="shared" si="55"/>
        <v>43839.416666663339</v>
      </c>
      <c r="BEZ6" s="55">
        <f t="shared" si="55"/>
        <v>43839.499999933338</v>
      </c>
      <c r="BFA6" s="55">
        <f t="shared" si="55"/>
        <v>43839.593333233337</v>
      </c>
      <c r="BFB6" s="55">
        <f t="shared" si="55"/>
        <v>43839.676666333333</v>
      </c>
      <c r="BFC6" s="55">
        <f t="shared" si="55"/>
        <v>43840.416666663339</v>
      </c>
      <c r="BFD6" s="55">
        <f t="shared" si="55"/>
        <v>43840.499999933338</v>
      </c>
      <c r="BFE6" s="55">
        <f t="shared" si="55"/>
        <v>43840.593333233337</v>
      </c>
      <c r="BFF6" s="55">
        <f t="shared" si="55"/>
        <v>43840.676666333333</v>
      </c>
      <c r="BFG6" s="55">
        <f t="shared" si="55"/>
        <v>43841.416666663339</v>
      </c>
      <c r="BFH6" s="55">
        <f t="shared" si="55"/>
        <v>43841.499999933338</v>
      </c>
      <c r="BFI6" s="55">
        <f t="shared" si="55"/>
        <v>43841.593333233337</v>
      </c>
      <c r="BFJ6" s="55">
        <f t="shared" si="55"/>
        <v>43841.676666333333</v>
      </c>
      <c r="BFK6" s="55">
        <f t="shared" si="55"/>
        <v>43842.416666663339</v>
      </c>
      <c r="BFL6" s="55">
        <f t="shared" si="55"/>
        <v>43842.499999933338</v>
      </c>
      <c r="BFM6" s="55">
        <f t="shared" si="55"/>
        <v>43842.593333233337</v>
      </c>
      <c r="BFN6" s="55">
        <f t="shared" si="55"/>
        <v>43842.676666333333</v>
      </c>
      <c r="BFO6" s="55">
        <f t="shared" si="55"/>
        <v>43843.416666663339</v>
      </c>
      <c r="BFP6" s="55">
        <f t="shared" si="55"/>
        <v>43843.499999933338</v>
      </c>
      <c r="BFQ6" s="55">
        <f t="shared" si="55"/>
        <v>43843.593333233337</v>
      </c>
      <c r="BFR6" s="55">
        <f t="shared" si="55"/>
        <v>43843.676666333333</v>
      </c>
      <c r="BFS6" s="55">
        <f t="shared" si="55"/>
        <v>43844.416666663339</v>
      </c>
      <c r="BFT6" s="55">
        <f t="shared" si="55"/>
        <v>43844.499999933338</v>
      </c>
      <c r="BFU6" s="55">
        <f t="shared" si="55"/>
        <v>43844.593333233337</v>
      </c>
      <c r="BFV6" s="55">
        <f t="shared" si="55"/>
        <v>43844.676666333333</v>
      </c>
    </row>
    <row r="7" spans="1:3716" s="33" customFormat="1" ht="39" customHeight="1" x14ac:dyDescent="0.25">
      <c r="A7" s="31" t="s">
        <v>42</v>
      </c>
      <c r="B7" s="47" t="s">
        <v>22</v>
      </c>
      <c r="C7" s="82" t="s">
        <v>0</v>
      </c>
      <c r="D7" s="82" t="s">
        <v>1</v>
      </c>
      <c r="E7" s="82" t="s">
        <v>47</v>
      </c>
      <c r="F7" s="82" t="s">
        <v>3</v>
      </c>
      <c r="G7" s="43" t="s">
        <v>20</v>
      </c>
      <c r="H7" s="31" t="s">
        <v>14</v>
      </c>
      <c r="I7" s="31" t="s">
        <v>15</v>
      </c>
      <c r="J7" s="58" t="s">
        <v>16</v>
      </c>
      <c r="K7" s="32" t="s">
        <v>48</v>
      </c>
      <c r="L7" s="58" t="s">
        <v>23</v>
      </c>
      <c r="M7" s="32" t="s">
        <v>18</v>
      </c>
      <c r="N7" s="58" t="s">
        <v>17</v>
      </c>
      <c r="O7" s="62">
        <f>P6</f>
        <v>43466.499999933338</v>
      </c>
      <c r="P7" s="63"/>
      <c r="Q7" s="63"/>
      <c r="R7" s="63"/>
      <c r="S7" s="62">
        <f>T6</f>
        <v>43467.499999933338</v>
      </c>
      <c r="T7" s="63"/>
      <c r="U7" s="63"/>
      <c r="V7" s="63"/>
      <c r="W7" s="62">
        <f>X6</f>
        <v>43468.499999933338</v>
      </c>
      <c r="X7" s="63"/>
      <c r="Y7" s="63"/>
      <c r="Z7" s="63"/>
      <c r="AA7" s="62">
        <f>AB6</f>
        <v>43469.499999933338</v>
      </c>
      <c r="AB7" s="63"/>
      <c r="AC7" s="63"/>
      <c r="AD7" s="63"/>
      <c r="AE7" s="64">
        <f>AF6</f>
        <v>43470.499999933338</v>
      </c>
      <c r="AF7" s="65"/>
      <c r="AG7" s="65"/>
      <c r="AH7" s="66"/>
      <c r="AI7" s="64">
        <f>AJ6</f>
        <v>43471.499999933338</v>
      </c>
      <c r="AJ7" s="65"/>
      <c r="AK7" s="65"/>
      <c r="AL7" s="66"/>
      <c r="AM7" s="62">
        <f>AN6</f>
        <v>43472.499999933338</v>
      </c>
      <c r="AN7" s="63"/>
      <c r="AO7" s="63"/>
      <c r="AP7" s="63"/>
      <c r="AQ7" s="62">
        <f>AR6</f>
        <v>43473.499999933338</v>
      </c>
      <c r="AR7" s="63"/>
      <c r="AS7" s="63"/>
      <c r="AT7" s="63"/>
      <c r="AU7" s="62">
        <f>AV6</f>
        <v>43474.499999933338</v>
      </c>
      <c r="AV7" s="63"/>
      <c r="AW7" s="63"/>
      <c r="AX7" s="63"/>
      <c r="AY7" s="62">
        <f>AZ6</f>
        <v>43475.499999933338</v>
      </c>
      <c r="AZ7" s="63"/>
      <c r="BA7" s="63"/>
      <c r="BB7" s="63"/>
      <c r="BC7" s="62">
        <f>BD6</f>
        <v>43476.499999933338</v>
      </c>
      <c r="BD7" s="63"/>
      <c r="BE7" s="63"/>
      <c r="BF7" s="63"/>
      <c r="BG7" s="62">
        <f>BH6</f>
        <v>43477.499999933338</v>
      </c>
      <c r="BH7" s="63"/>
      <c r="BI7" s="63"/>
      <c r="BJ7" s="63"/>
      <c r="BK7" s="62">
        <f>BL6</f>
        <v>43478.499999933338</v>
      </c>
      <c r="BL7" s="63"/>
      <c r="BM7" s="63"/>
      <c r="BN7" s="63"/>
      <c r="BO7" s="62">
        <f>BP6</f>
        <v>43479.499999933338</v>
      </c>
      <c r="BP7" s="63"/>
      <c r="BQ7" s="63"/>
      <c r="BR7" s="63"/>
      <c r="BS7" s="62">
        <f>BT6</f>
        <v>43480.499999933338</v>
      </c>
      <c r="BT7" s="63"/>
      <c r="BU7" s="63"/>
      <c r="BV7" s="63"/>
      <c r="BW7" s="62">
        <f>BX6</f>
        <v>43481.499999933338</v>
      </c>
      <c r="BX7" s="63"/>
      <c r="BY7" s="63"/>
      <c r="BZ7" s="63"/>
      <c r="CA7" s="62">
        <f>CB6</f>
        <v>43482.499999933338</v>
      </c>
      <c r="CB7" s="63"/>
      <c r="CC7" s="63"/>
      <c r="CD7" s="63"/>
      <c r="CE7" s="62">
        <f>CF6</f>
        <v>43483.499999933338</v>
      </c>
      <c r="CF7" s="63"/>
      <c r="CG7" s="63"/>
      <c r="CH7" s="63"/>
      <c r="CI7" s="62">
        <f>CJ6</f>
        <v>43484.499999933338</v>
      </c>
      <c r="CJ7" s="63"/>
      <c r="CK7" s="63"/>
      <c r="CL7" s="63"/>
      <c r="CM7" s="62">
        <f>CN6</f>
        <v>43485.499999933338</v>
      </c>
      <c r="CN7" s="63"/>
      <c r="CO7" s="63"/>
      <c r="CP7" s="63"/>
      <c r="CQ7" s="62">
        <f>CR6</f>
        <v>43486.499999933338</v>
      </c>
      <c r="CR7" s="63"/>
      <c r="CS7" s="63"/>
      <c r="CT7" s="63"/>
      <c r="CU7" s="62">
        <f>CV6</f>
        <v>43487.499999933338</v>
      </c>
      <c r="CV7" s="63"/>
      <c r="CW7" s="63"/>
      <c r="CX7" s="63"/>
      <c r="CY7" s="62">
        <f>CZ6</f>
        <v>43488.499999933338</v>
      </c>
      <c r="CZ7" s="63"/>
      <c r="DA7" s="63"/>
      <c r="DB7" s="63"/>
      <c r="DC7" s="62">
        <f>DD6</f>
        <v>43489.499999933338</v>
      </c>
      <c r="DD7" s="63"/>
      <c r="DE7" s="63"/>
      <c r="DF7" s="63"/>
      <c r="DG7" s="62">
        <f>DH6</f>
        <v>43490.499999933338</v>
      </c>
      <c r="DH7" s="63"/>
      <c r="DI7" s="63"/>
      <c r="DJ7" s="63"/>
      <c r="DK7" s="62">
        <f>DL6</f>
        <v>43491.499999933338</v>
      </c>
      <c r="DL7" s="63"/>
      <c r="DM7" s="63"/>
      <c r="DN7" s="63"/>
      <c r="DO7" s="62">
        <f>DP6</f>
        <v>43492.499999933338</v>
      </c>
      <c r="DP7" s="63"/>
      <c r="DQ7" s="63"/>
      <c r="DR7" s="63"/>
      <c r="DS7" s="62">
        <f>DT6</f>
        <v>43493.499999933338</v>
      </c>
      <c r="DT7" s="63"/>
      <c r="DU7" s="63"/>
      <c r="DV7" s="63"/>
      <c r="DW7" s="62">
        <f>DX6</f>
        <v>43494.499999933338</v>
      </c>
      <c r="DX7" s="63"/>
      <c r="DY7" s="63"/>
      <c r="DZ7" s="63"/>
      <c r="EA7" s="62">
        <f>EB6</f>
        <v>43495.499999933338</v>
      </c>
      <c r="EB7" s="63"/>
      <c r="EC7" s="63"/>
      <c r="ED7" s="63"/>
      <c r="EE7" s="62">
        <f>EF6</f>
        <v>43496.499999933338</v>
      </c>
      <c r="EF7" s="63"/>
      <c r="EG7" s="63"/>
      <c r="EH7" s="63"/>
      <c r="EI7" s="62">
        <f>EJ6</f>
        <v>43497.499999933338</v>
      </c>
      <c r="EJ7" s="63"/>
      <c r="EK7" s="63"/>
      <c r="EL7" s="63"/>
      <c r="EM7" s="62">
        <f>EN6</f>
        <v>43498.499999933338</v>
      </c>
      <c r="EN7" s="63"/>
      <c r="EO7" s="63"/>
      <c r="EP7" s="63"/>
      <c r="EQ7" s="62">
        <f>ER6</f>
        <v>43499.499999933338</v>
      </c>
      <c r="ER7" s="63"/>
      <c r="ES7" s="63"/>
      <c r="ET7" s="63"/>
      <c r="EU7" s="62">
        <f>EV6</f>
        <v>43500.499999933338</v>
      </c>
      <c r="EV7" s="63"/>
      <c r="EW7" s="63"/>
      <c r="EX7" s="63"/>
      <c r="EY7" s="62">
        <f>EZ6</f>
        <v>43501.499999933338</v>
      </c>
      <c r="EZ7" s="63"/>
      <c r="FA7" s="63"/>
      <c r="FB7" s="63"/>
      <c r="FC7" s="62">
        <f>FD6</f>
        <v>43502.499999933338</v>
      </c>
      <c r="FD7" s="63"/>
      <c r="FE7" s="63"/>
      <c r="FF7" s="63"/>
      <c r="FG7" s="62">
        <f>FH6</f>
        <v>43503.499999933338</v>
      </c>
      <c r="FH7" s="63"/>
      <c r="FI7" s="63"/>
      <c r="FJ7" s="63"/>
      <c r="FK7" s="62">
        <f>FL6</f>
        <v>43504.499999933338</v>
      </c>
      <c r="FL7" s="63"/>
      <c r="FM7" s="63"/>
      <c r="FN7" s="63"/>
      <c r="FO7" s="62">
        <f>FP6</f>
        <v>43505.499999933338</v>
      </c>
      <c r="FP7" s="63"/>
      <c r="FQ7" s="63"/>
      <c r="FR7" s="63"/>
      <c r="FS7" s="62">
        <f>FT6</f>
        <v>43506.499999933338</v>
      </c>
      <c r="FT7" s="63"/>
      <c r="FU7" s="63"/>
      <c r="FV7" s="63"/>
      <c r="FW7" s="62">
        <f>FX6</f>
        <v>43507.499999933338</v>
      </c>
      <c r="FX7" s="63"/>
      <c r="FY7" s="63"/>
      <c r="FZ7" s="63"/>
      <c r="GA7" s="62">
        <f>GB6</f>
        <v>43508.499999933338</v>
      </c>
      <c r="GB7" s="63"/>
      <c r="GC7" s="63"/>
      <c r="GD7" s="63"/>
      <c r="GE7" s="62">
        <f>GF6</f>
        <v>43509.499999933338</v>
      </c>
      <c r="GF7" s="63"/>
      <c r="GG7" s="63"/>
      <c r="GH7" s="63"/>
      <c r="GI7" s="62">
        <f>GJ6</f>
        <v>43510.499999933338</v>
      </c>
      <c r="GJ7" s="63"/>
      <c r="GK7" s="63"/>
      <c r="GL7" s="63"/>
      <c r="GM7" s="62">
        <f>GN6</f>
        <v>43511.499999933338</v>
      </c>
      <c r="GN7" s="63"/>
      <c r="GO7" s="63"/>
      <c r="GP7" s="63"/>
      <c r="GQ7" s="62">
        <f>GR6</f>
        <v>43512.499999933338</v>
      </c>
      <c r="GR7" s="63"/>
      <c r="GS7" s="63"/>
      <c r="GT7" s="63"/>
      <c r="GU7" s="62">
        <f>GV6</f>
        <v>43513.499999933338</v>
      </c>
      <c r="GV7" s="63"/>
      <c r="GW7" s="63"/>
      <c r="GX7" s="63"/>
      <c r="GY7" s="62">
        <f>GZ6</f>
        <v>43514.499999933338</v>
      </c>
      <c r="GZ7" s="63"/>
      <c r="HA7" s="63"/>
      <c r="HB7" s="63"/>
      <c r="HC7" s="62">
        <f>HD6</f>
        <v>43515.499999933338</v>
      </c>
      <c r="HD7" s="63"/>
      <c r="HE7" s="63"/>
      <c r="HF7" s="63"/>
      <c r="HG7" s="62">
        <f>HH6</f>
        <v>43516.499999933338</v>
      </c>
      <c r="HH7" s="63"/>
      <c r="HI7" s="63"/>
      <c r="HJ7" s="63"/>
      <c r="HK7" s="62">
        <f>HL6</f>
        <v>43517.499999933338</v>
      </c>
      <c r="HL7" s="63"/>
      <c r="HM7" s="63"/>
      <c r="HN7" s="63"/>
      <c r="HO7" s="62">
        <f>HP6</f>
        <v>43518.499999933338</v>
      </c>
      <c r="HP7" s="63"/>
      <c r="HQ7" s="63"/>
      <c r="HR7" s="63"/>
      <c r="HS7" s="62">
        <f>HT6</f>
        <v>43519.499999933338</v>
      </c>
      <c r="HT7" s="63"/>
      <c r="HU7" s="63"/>
      <c r="HV7" s="63"/>
      <c r="HW7" s="62">
        <f>HX6</f>
        <v>43520.499999933338</v>
      </c>
      <c r="HX7" s="63"/>
      <c r="HY7" s="63"/>
      <c r="HZ7" s="63"/>
      <c r="IA7" s="62">
        <f>IB6</f>
        <v>43521.499999933338</v>
      </c>
      <c r="IB7" s="63"/>
      <c r="IC7" s="63"/>
      <c r="ID7" s="63"/>
      <c r="IE7" s="62">
        <f>IF6</f>
        <v>43522.499999933338</v>
      </c>
      <c r="IF7" s="63"/>
      <c r="IG7" s="63"/>
      <c r="IH7" s="63"/>
      <c r="II7" s="62">
        <f>IJ6</f>
        <v>43523.499999933338</v>
      </c>
      <c r="IJ7" s="63"/>
      <c r="IK7" s="63"/>
      <c r="IL7" s="63"/>
      <c r="IM7" s="62">
        <f>IN6</f>
        <v>43524.499999933338</v>
      </c>
      <c r="IN7" s="63"/>
      <c r="IO7" s="63"/>
      <c r="IP7" s="63"/>
      <c r="IQ7" s="62">
        <f>IR6</f>
        <v>43525.499999933338</v>
      </c>
      <c r="IR7" s="63"/>
      <c r="IS7" s="63"/>
      <c r="IT7" s="63"/>
      <c r="IU7" s="62">
        <f>IV6</f>
        <v>43526.499999933338</v>
      </c>
      <c r="IV7" s="63"/>
      <c r="IW7" s="63"/>
      <c r="IX7" s="63"/>
      <c r="IY7" s="62">
        <f>IZ6</f>
        <v>43527.499999933338</v>
      </c>
      <c r="IZ7" s="63"/>
      <c r="JA7" s="63"/>
      <c r="JB7" s="63"/>
      <c r="JC7" s="62">
        <f>JD6</f>
        <v>43528.499999933338</v>
      </c>
      <c r="JD7" s="63"/>
      <c r="JE7" s="63"/>
      <c r="JF7" s="63"/>
      <c r="JG7" s="62">
        <f>JH6</f>
        <v>43529.499999933338</v>
      </c>
      <c r="JH7" s="63"/>
      <c r="JI7" s="63"/>
      <c r="JJ7" s="63"/>
      <c r="JK7" s="62">
        <f>JL6</f>
        <v>43530.499999933338</v>
      </c>
      <c r="JL7" s="63"/>
      <c r="JM7" s="63"/>
      <c r="JN7" s="63"/>
      <c r="JO7" s="62">
        <f>JP6</f>
        <v>43531.499999933338</v>
      </c>
      <c r="JP7" s="63"/>
      <c r="JQ7" s="63"/>
      <c r="JR7" s="63"/>
      <c r="JS7" s="62">
        <f>JT6</f>
        <v>43532.499999933338</v>
      </c>
      <c r="JT7" s="63"/>
      <c r="JU7" s="63"/>
      <c r="JV7" s="63"/>
      <c r="JW7" s="62">
        <f>JX6</f>
        <v>43533.499999933338</v>
      </c>
      <c r="JX7" s="63"/>
      <c r="JY7" s="63"/>
      <c r="JZ7" s="63"/>
      <c r="KA7" s="62">
        <f>KB6</f>
        <v>43534.499999933338</v>
      </c>
      <c r="KB7" s="63"/>
      <c r="KC7" s="63"/>
      <c r="KD7" s="63"/>
      <c r="KE7" s="62">
        <f>KF6</f>
        <v>43535.499999933338</v>
      </c>
      <c r="KF7" s="63"/>
      <c r="KG7" s="63"/>
      <c r="KH7" s="63"/>
      <c r="KI7" s="62">
        <f>KJ6</f>
        <v>43536.499999933338</v>
      </c>
      <c r="KJ7" s="63"/>
      <c r="KK7" s="63"/>
      <c r="KL7" s="63"/>
      <c r="KM7" s="62">
        <f>KN6</f>
        <v>43537.499999933338</v>
      </c>
      <c r="KN7" s="63"/>
      <c r="KO7" s="63"/>
      <c r="KP7" s="63"/>
      <c r="KQ7" s="62">
        <f>KR6</f>
        <v>43538.499999933338</v>
      </c>
      <c r="KR7" s="63"/>
      <c r="KS7" s="63"/>
      <c r="KT7" s="63"/>
      <c r="KU7" s="62">
        <f>KV6</f>
        <v>43539.499999933338</v>
      </c>
      <c r="KV7" s="63"/>
      <c r="KW7" s="63"/>
      <c r="KX7" s="63"/>
      <c r="KY7" s="62">
        <f>KZ6</f>
        <v>43540.499999933338</v>
      </c>
      <c r="KZ7" s="63"/>
      <c r="LA7" s="63"/>
      <c r="LB7" s="63"/>
      <c r="LC7" s="62">
        <f>LD6</f>
        <v>43541.499999933338</v>
      </c>
      <c r="LD7" s="63"/>
      <c r="LE7" s="63"/>
      <c r="LF7" s="63"/>
      <c r="LG7" s="62">
        <f>LH6</f>
        <v>43542.499999933338</v>
      </c>
      <c r="LH7" s="63"/>
      <c r="LI7" s="63"/>
      <c r="LJ7" s="63"/>
      <c r="LK7" s="62">
        <f>LL6</f>
        <v>43543.499999933338</v>
      </c>
      <c r="LL7" s="63"/>
      <c r="LM7" s="63"/>
      <c r="LN7" s="63"/>
      <c r="LO7" s="62">
        <f>LP6</f>
        <v>43544.499999933338</v>
      </c>
      <c r="LP7" s="63"/>
      <c r="LQ7" s="63"/>
      <c r="LR7" s="63"/>
      <c r="LS7" s="62">
        <f>LT6</f>
        <v>43545.499999933338</v>
      </c>
      <c r="LT7" s="63"/>
      <c r="LU7" s="63"/>
      <c r="LV7" s="63"/>
      <c r="LW7" s="62">
        <f>LX6</f>
        <v>43546.499999933338</v>
      </c>
      <c r="LX7" s="63"/>
      <c r="LY7" s="63"/>
      <c r="LZ7" s="63"/>
      <c r="MA7" s="62">
        <f>MB6</f>
        <v>43547.499999933338</v>
      </c>
      <c r="MB7" s="63"/>
      <c r="MC7" s="63"/>
      <c r="MD7" s="63"/>
      <c r="ME7" s="62">
        <f>MF6</f>
        <v>43548.499999933338</v>
      </c>
      <c r="MF7" s="63"/>
      <c r="MG7" s="63"/>
      <c r="MH7" s="63"/>
      <c r="MI7" s="62">
        <f>MJ6</f>
        <v>43549.499999933338</v>
      </c>
      <c r="MJ7" s="63"/>
      <c r="MK7" s="63"/>
      <c r="ML7" s="63"/>
      <c r="MM7" s="62">
        <f>MN6</f>
        <v>43550.499999933338</v>
      </c>
      <c r="MN7" s="63"/>
      <c r="MO7" s="63"/>
      <c r="MP7" s="63"/>
      <c r="MQ7" s="62">
        <f>MR6</f>
        <v>43551.499999933338</v>
      </c>
      <c r="MR7" s="63"/>
      <c r="MS7" s="63"/>
      <c r="MT7" s="63"/>
      <c r="MU7" s="62">
        <f>MV6</f>
        <v>43552.499999933338</v>
      </c>
      <c r="MV7" s="63"/>
      <c r="MW7" s="63"/>
      <c r="MX7" s="63"/>
      <c r="MY7" s="62">
        <f>MZ6</f>
        <v>43553.499999933338</v>
      </c>
      <c r="MZ7" s="63"/>
      <c r="NA7" s="63"/>
      <c r="NB7" s="63"/>
      <c r="NC7" s="62">
        <f>ND6</f>
        <v>43554.499999933338</v>
      </c>
      <c r="ND7" s="63"/>
      <c r="NE7" s="63"/>
      <c r="NF7" s="63"/>
      <c r="NG7" s="62">
        <f>NH6</f>
        <v>43555.499999933338</v>
      </c>
      <c r="NH7" s="63"/>
      <c r="NI7" s="63"/>
      <c r="NJ7" s="63"/>
      <c r="NK7" s="62">
        <f>NL6</f>
        <v>43556.499999933338</v>
      </c>
      <c r="NL7" s="63"/>
      <c r="NM7" s="63"/>
      <c r="NN7" s="63"/>
      <c r="NO7" s="62">
        <f>NP6</f>
        <v>43557.499999933338</v>
      </c>
      <c r="NP7" s="63"/>
      <c r="NQ7" s="63"/>
      <c r="NR7" s="63"/>
      <c r="NS7" s="62">
        <f>NT6</f>
        <v>43558.499999933338</v>
      </c>
      <c r="NT7" s="63"/>
      <c r="NU7" s="63"/>
      <c r="NV7" s="63"/>
      <c r="NW7" s="62">
        <f>NX6</f>
        <v>43559.499999933338</v>
      </c>
      <c r="NX7" s="63"/>
      <c r="NY7" s="63"/>
      <c r="NZ7" s="63"/>
      <c r="OA7" s="62">
        <f>OB6</f>
        <v>43560.499999933338</v>
      </c>
      <c r="OB7" s="63"/>
      <c r="OC7" s="63"/>
      <c r="OD7" s="63"/>
      <c r="OE7" s="62">
        <f>OF6</f>
        <v>43561.499999933338</v>
      </c>
      <c r="OF7" s="63"/>
      <c r="OG7" s="63"/>
      <c r="OH7" s="63"/>
      <c r="OI7" s="62">
        <f>OJ6</f>
        <v>43562.499999933338</v>
      </c>
      <c r="OJ7" s="63"/>
      <c r="OK7" s="63"/>
      <c r="OL7" s="63"/>
      <c r="OM7" s="62">
        <f>ON6</f>
        <v>43563.499999933338</v>
      </c>
      <c r="ON7" s="63"/>
      <c r="OO7" s="63"/>
      <c r="OP7" s="63"/>
      <c r="OQ7" s="62">
        <f>OR6</f>
        <v>43564.499999933338</v>
      </c>
      <c r="OR7" s="63"/>
      <c r="OS7" s="63"/>
      <c r="OT7" s="63"/>
      <c r="OU7" s="62">
        <f>OV6</f>
        <v>43565.499999933338</v>
      </c>
      <c r="OV7" s="63"/>
      <c r="OW7" s="63"/>
      <c r="OX7" s="63"/>
      <c r="OY7" s="62">
        <f>OZ6</f>
        <v>43566.499999933338</v>
      </c>
      <c r="OZ7" s="63"/>
      <c r="PA7" s="63"/>
      <c r="PB7" s="63"/>
      <c r="PC7" s="62">
        <f>PD6</f>
        <v>43567.499999933338</v>
      </c>
      <c r="PD7" s="63"/>
      <c r="PE7" s="63"/>
      <c r="PF7" s="63"/>
      <c r="PG7" s="62">
        <f>PH6</f>
        <v>43568.499999933338</v>
      </c>
      <c r="PH7" s="63"/>
      <c r="PI7" s="63"/>
      <c r="PJ7" s="63"/>
      <c r="PK7" s="62">
        <f>PL6</f>
        <v>43569.499999933338</v>
      </c>
      <c r="PL7" s="63"/>
      <c r="PM7" s="63"/>
      <c r="PN7" s="63"/>
      <c r="PO7" s="62">
        <f>PP6</f>
        <v>43570.499999933338</v>
      </c>
      <c r="PP7" s="63"/>
      <c r="PQ7" s="63"/>
      <c r="PR7" s="63"/>
      <c r="PS7" s="62">
        <f>PT6</f>
        <v>43571.499999933338</v>
      </c>
      <c r="PT7" s="63"/>
      <c r="PU7" s="63"/>
      <c r="PV7" s="63"/>
      <c r="PW7" s="62">
        <f>PX6</f>
        <v>43572.499999933338</v>
      </c>
      <c r="PX7" s="63"/>
      <c r="PY7" s="63"/>
      <c r="PZ7" s="63"/>
      <c r="QA7" s="62">
        <f>QB6</f>
        <v>43573.499999933338</v>
      </c>
      <c r="QB7" s="63"/>
      <c r="QC7" s="63"/>
      <c r="QD7" s="63"/>
      <c r="QE7" s="62">
        <f>QF6</f>
        <v>43574.499999933338</v>
      </c>
      <c r="QF7" s="63"/>
      <c r="QG7" s="63"/>
      <c r="QH7" s="63"/>
      <c r="QI7" s="62">
        <f>QJ6</f>
        <v>43575.499999933338</v>
      </c>
      <c r="QJ7" s="63"/>
      <c r="QK7" s="63"/>
      <c r="QL7" s="63"/>
      <c r="QM7" s="62">
        <f>QN6</f>
        <v>43576.499999933338</v>
      </c>
      <c r="QN7" s="63"/>
      <c r="QO7" s="63"/>
      <c r="QP7" s="63"/>
      <c r="QQ7" s="62">
        <f>QR6</f>
        <v>43577.499999933338</v>
      </c>
      <c r="QR7" s="63"/>
      <c r="QS7" s="63"/>
      <c r="QT7" s="63"/>
      <c r="QU7" s="62">
        <f>QV6</f>
        <v>43578.499999933338</v>
      </c>
      <c r="QV7" s="63"/>
      <c r="QW7" s="63"/>
      <c r="QX7" s="63"/>
      <c r="QY7" s="62">
        <f>QZ6</f>
        <v>43579.499999933338</v>
      </c>
      <c r="QZ7" s="63"/>
      <c r="RA7" s="63"/>
      <c r="RB7" s="63"/>
      <c r="RC7" s="62">
        <f>RD6</f>
        <v>43580.499999933338</v>
      </c>
      <c r="RD7" s="63"/>
      <c r="RE7" s="63"/>
      <c r="RF7" s="63"/>
      <c r="RG7" s="62">
        <f>RH6</f>
        <v>43581.499999933338</v>
      </c>
      <c r="RH7" s="63"/>
      <c r="RI7" s="63"/>
      <c r="RJ7" s="63"/>
      <c r="RK7" s="62">
        <f>RL6</f>
        <v>43582.499999933338</v>
      </c>
      <c r="RL7" s="63"/>
      <c r="RM7" s="63"/>
      <c r="RN7" s="63"/>
      <c r="RO7" s="62">
        <f>RP6</f>
        <v>43583.499999933338</v>
      </c>
      <c r="RP7" s="63"/>
      <c r="RQ7" s="63"/>
      <c r="RR7" s="63"/>
      <c r="RS7" s="62">
        <f>RT6</f>
        <v>43584.499999933338</v>
      </c>
      <c r="RT7" s="63"/>
      <c r="RU7" s="63"/>
      <c r="RV7" s="63"/>
      <c r="RW7" s="62">
        <f>RX6</f>
        <v>43585.499999933338</v>
      </c>
      <c r="RX7" s="63"/>
      <c r="RY7" s="63"/>
      <c r="RZ7" s="63"/>
      <c r="SA7" s="62">
        <f>SB6</f>
        <v>43586.499999933338</v>
      </c>
      <c r="SB7" s="63"/>
      <c r="SC7" s="63"/>
      <c r="SD7" s="63"/>
      <c r="SE7" s="62">
        <f>SF6</f>
        <v>43587.499999933338</v>
      </c>
      <c r="SF7" s="63"/>
      <c r="SG7" s="63"/>
      <c r="SH7" s="63"/>
      <c r="SI7" s="62">
        <f>SJ6</f>
        <v>43588.499999933338</v>
      </c>
      <c r="SJ7" s="63"/>
      <c r="SK7" s="63"/>
      <c r="SL7" s="63"/>
      <c r="SM7" s="62">
        <f>SN6</f>
        <v>43589.499999933338</v>
      </c>
      <c r="SN7" s="63"/>
      <c r="SO7" s="63"/>
      <c r="SP7" s="63"/>
      <c r="SQ7" s="62">
        <f>SR6</f>
        <v>43590.499999933338</v>
      </c>
      <c r="SR7" s="63"/>
      <c r="SS7" s="63"/>
      <c r="ST7" s="63"/>
      <c r="SU7" s="62">
        <f>SV6</f>
        <v>43591.499999933338</v>
      </c>
      <c r="SV7" s="63"/>
      <c r="SW7" s="63"/>
      <c r="SX7" s="63"/>
      <c r="SY7" s="62">
        <f>SZ6</f>
        <v>43592.499999933338</v>
      </c>
      <c r="SZ7" s="63"/>
      <c r="TA7" s="63"/>
      <c r="TB7" s="63"/>
      <c r="TC7" s="62">
        <f>TD6</f>
        <v>43593.499999933338</v>
      </c>
      <c r="TD7" s="63"/>
      <c r="TE7" s="63"/>
      <c r="TF7" s="63"/>
      <c r="TG7" s="62">
        <f>TH6</f>
        <v>43594.499999933338</v>
      </c>
      <c r="TH7" s="63"/>
      <c r="TI7" s="63"/>
      <c r="TJ7" s="63"/>
      <c r="TK7" s="62">
        <f>TL6</f>
        <v>43595.499999933338</v>
      </c>
      <c r="TL7" s="63"/>
      <c r="TM7" s="63"/>
      <c r="TN7" s="63"/>
      <c r="TO7" s="62">
        <f>TP6</f>
        <v>43596.499999933338</v>
      </c>
      <c r="TP7" s="63"/>
      <c r="TQ7" s="63"/>
      <c r="TR7" s="63"/>
      <c r="TS7" s="62">
        <f>TT6</f>
        <v>43597.499999933338</v>
      </c>
      <c r="TT7" s="63"/>
      <c r="TU7" s="63"/>
      <c r="TV7" s="63"/>
      <c r="TW7" s="62">
        <f>TX6</f>
        <v>43598.499999933338</v>
      </c>
      <c r="TX7" s="63"/>
      <c r="TY7" s="63"/>
      <c r="TZ7" s="63"/>
      <c r="UA7" s="62">
        <f>UB6</f>
        <v>43599.499999933338</v>
      </c>
      <c r="UB7" s="63"/>
      <c r="UC7" s="63"/>
      <c r="UD7" s="63"/>
      <c r="UE7" s="62">
        <f>UF6</f>
        <v>43600.499999933338</v>
      </c>
      <c r="UF7" s="63"/>
      <c r="UG7" s="63"/>
      <c r="UH7" s="63"/>
      <c r="UI7" s="62">
        <f>UJ6</f>
        <v>43601.499999933338</v>
      </c>
      <c r="UJ7" s="63"/>
      <c r="UK7" s="63"/>
      <c r="UL7" s="63"/>
      <c r="UM7" s="62">
        <f>UN6</f>
        <v>43602.499999933338</v>
      </c>
      <c r="UN7" s="63"/>
      <c r="UO7" s="63"/>
      <c r="UP7" s="63"/>
      <c r="UQ7" s="62">
        <f>UR6</f>
        <v>43603.499999933338</v>
      </c>
      <c r="UR7" s="63"/>
      <c r="US7" s="63"/>
      <c r="UT7" s="63"/>
      <c r="UU7" s="62">
        <f>UV6</f>
        <v>43604.499999933338</v>
      </c>
      <c r="UV7" s="63"/>
      <c r="UW7" s="63"/>
      <c r="UX7" s="63"/>
      <c r="UY7" s="62">
        <f>UZ6</f>
        <v>43605.499999933338</v>
      </c>
      <c r="UZ7" s="63"/>
      <c r="VA7" s="63"/>
      <c r="VB7" s="63"/>
      <c r="VC7" s="62">
        <f>VD6</f>
        <v>43606.499999933338</v>
      </c>
      <c r="VD7" s="63"/>
      <c r="VE7" s="63"/>
      <c r="VF7" s="63"/>
      <c r="VG7" s="62">
        <f>VH6</f>
        <v>43607.499999933338</v>
      </c>
      <c r="VH7" s="63"/>
      <c r="VI7" s="63"/>
      <c r="VJ7" s="63"/>
      <c r="VK7" s="62">
        <f>VL6</f>
        <v>43608.499999933338</v>
      </c>
      <c r="VL7" s="63"/>
      <c r="VM7" s="63"/>
      <c r="VN7" s="63"/>
      <c r="VO7" s="62">
        <f>VP6</f>
        <v>43609.499999933338</v>
      </c>
      <c r="VP7" s="63"/>
      <c r="VQ7" s="63"/>
      <c r="VR7" s="63"/>
      <c r="VS7" s="62">
        <f>VT6</f>
        <v>43610.499999933338</v>
      </c>
      <c r="VT7" s="63"/>
      <c r="VU7" s="63"/>
      <c r="VV7" s="63"/>
      <c r="VW7" s="62">
        <f>VX6</f>
        <v>43611.499999933338</v>
      </c>
      <c r="VX7" s="63"/>
      <c r="VY7" s="63"/>
      <c r="VZ7" s="63"/>
      <c r="WA7" s="62">
        <f>WB6</f>
        <v>43612.499999933338</v>
      </c>
      <c r="WB7" s="63"/>
      <c r="WC7" s="63"/>
      <c r="WD7" s="63"/>
      <c r="WE7" s="62">
        <f>WF6</f>
        <v>43613.499999933338</v>
      </c>
      <c r="WF7" s="63"/>
      <c r="WG7" s="63"/>
      <c r="WH7" s="63"/>
      <c r="WI7" s="62">
        <f>WJ6</f>
        <v>43614.499999933338</v>
      </c>
      <c r="WJ7" s="63"/>
      <c r="WK7" s="63"/>
      <c r="WL7" s="63"/>
      <c r="WM7" s="62">
        <f>WN6</f>
        <v>43615.499999933338</v>
      </c>
      <c r="WN7" s="63"/>
      <c r="WO7" s="63"/>
      <c r="WP7" s="63"/>
      <c r="WQ7" s="62">
        <f>WR6</f>
        <v>43616.499999933338</v>
      </c>
      <c r="WR7" s="63"/>
      <c r="WS7" s="63"/>
      <c r="WT7" s="63"/>
      <c r="WU7" s="62">
        <f>WV6</f>
        <v>43617.499999933338</v>
      </c>
      <c r="WV7" s="63"/>
      <c r="WW7" s="63"/>
      <c r="WX7" s="63"/>
      <c r="WY7" s="62">
        <f>WZ6</f>
        <v>43618.499999933338</v>
      </c>
      <c r="WZ7" s="63"/>
      <c r="XA7" s="63"/>
      <c r="XB7" s="63"/>
      <c r="XC7" s="62">
        <f>XD6</f>
        <v>43619.499999933338</v>
      </c>
      <c r="XD7" s="63"/>
      <c r="XE7" s="63"/>
      <c r="XF7" s="63"/>
      <c r="XG7" s="62">
        <f>XH6</f>
        <v>43620.499999933338</v>
      </c>
      <c r="XH7" s="63"/>
      <c r="XI7" s="63"/>
      <c r="XJ7" s="63"/>
      <c r="XK7" s="62">
        <f>XL6</f>
        <v>43621.499999933338</v>
      </c>
      <c r="XL7" s="63"/>
      <c r="XM7" s="63"/>
      <c r="XN7" s="63"/>
      <c r="XO7" s="62">
        <f>XP6</f>
        <v>43622.499999933338</v>
      </c>
      <c r="XP7" s="63"/>
      <c r="XQ7" s="63"/>
      <c r="XR7" s="63"/>
      <c r="XS7" s="62">
        <f>XT6</f>
        <v>43623.499999933338</v>
      </c>
      <c r="XT7" s="63"/>
      <c r="XU7" s="63"/>
      <c r="XV7" s="63"/>
      <c r="XW7" s="62">
        <f>XX6</f>
        <v>43624.499999933338</v>
      </c>
      <c r="XX7" s="63"/>
      <c r="XY7" s="63"/>
      <c r="XZ7" s="63"/>
      <c r="YA7" s="62">
        <f>YB6</f>
        <v>43625.499999933338</v>
      </c>
      <c r="YB7" s="63"/>
      <c r="YC7" s="63"/>
      <c r="YD7" s="63"/>
      <c r="YE7" s="62">
        <f>YF6</f>
        <v>43626.499999933338</v>
      </c>
      <c r="YF7" s="63"/>
      <c r="YG7" s="63"/>
      <c r="YH7" s="63"/>
      <c r="YI7" s="62">
        <f>YJ6</f>
        <v>43627.499999933338</v>
      </c>
      <c r="YJ7" s="63"/>
      <c r="YK7" s="63"/>
      <c r="YL7" s="63"/>
      <c r="YM7" s="62">
        <f>YN6</f>
        <v>43628.499999933338</v>
      </c>
      <c r="YN7" s="63"/>
      <c r="YO7" s="63"/>
      <c r="YP7" s="63"/>
      <c r="YQ7" s="62">
        <f>YR6</f>
        <v>43629.499999933338</v>
      </c>
      <c r="YR7" s="63"/>
      <c r="YS7" s="63"/>
      <c r="YT7" s="63"/>
      <c r="YU7" s="62">
        <f>YV6</f>
        <v>43630.499999933338</v>
      </c>
      <c r="YV7" s="63"/>
      <c r="YW7" s="63"/>
      <c r="YX7" s="63"/>
      <c r="YY7" s="62">
        <f>YZ6</f>
        <v>43631.499999933338</v>
      </c>
      <c r="YZ7" s="63"/>
      <c r="ZA7" s="63"/>
      <c r="ZB7" s="63"/>
      <c r="ZC7" s="62">
        <f>ZD6</f>
        <v>43632.499999933338</v>
      </c>
      <c r="ZD7" s="63"/>
      <c r="ZE7" s="63"/>
      <c r="ZF7" s="63"/>
      <c r="ZG7" s="62">
        <f>ZH6</f>
        <v>43633.499999933338</v>
      </c>
      <c r="ZH7" s="63"/>
      <c r="ZI7" s="63"/>
      <c r="ZJ7" s="63"/>
      <c r="ZK7" s="62">
        <f>ZL6</f>
        <v>43634.499999933338</v>
      </c>
      <c r="ZL7" s="63"/>
      <c r="ZM7" s="63"/>
      <c r="ZN7" s="63"/>
      <c r="ZO7" s="62">
        <f>ZP6</f>
        <v>43635.499999933338</v>
      </c>
      <c r="ZP7" s="63"/>
      <c r="ZQ7" s="63"/>
      <c r="ZR7" s="63"/>
      <c r="ZS7" s="62">
        <f>ZT6</f>
        <v>43636.499999933338</v>
      </c>
      <c r="ZT7" s="63"/>
      <c r="ZU7" s="63"/>
      <c r="ZV7" s="63"/>
      <c r="ZW7" s="62">
        <f>ZX6</f>
        <v>43637.499999933338</v>
      </c>
      <c r="ZX7" s="63"/>
      <c r="ZY7" s="63"/>
      <c r="ZZ7" s="63"/>
      <c r="AAA7" s="62">
        <f>AAB6</f>
        <v>43638.499999933338</v>
      </c>
      <c r="AAB7" s="63"/>
      <c r="AAC7" s="63"/>
      <c r="AAD7" s="63"/>
      <c r="AAE7" s="62">
        <f>AAF6</f>
        <v>43639.499999933338</v>
      </c>
      <c r="AAF7" s="63"/>
      <c r="AAG7" s="63"/>
      <c r="AAH7" s="63"/>
      <c r="AAI7" s="62">
        <f>AAJ6</f>
        <v>43640.499999933338</v>
      </c>
      <c r="AAJ7" s="63"/>
      <c r="AAK7" s="63"/>
      <c r="AAL7" s="63"/>
      <c r="AAM7" s="62">
        <f>AAN6</f>
        <v>43641.499999933338</v>
      </c>
      <c r="AAN7" s="63"/>
      <c r="AAO7" s="63"/>
      <c r="AAP7" s="63"/>
      <c r="AAQ7" s="62">
        <f>AAR6</f>
        <v>43642.499999933338</v>
      </c>
      <c r="AAR7" s="63"/>
      <c r="AAS7" s="63"/>
      <c r="AAT7" s="63"/>
      <c r="AAU7" s="62">
        <f>AAV6</f>
        <v>43643.499999933338</v>
      </c>
      <c r="AAV7" s="63"/>
      <c r="AAW7" s="63"/>
      <c r="AAX7" s="63"/>
      <c r="AAY7" s="62">
        <f>AAZ6</f>
        <v>43644.499999933338</v>
      </c>
      <c r="AAZ7" s="63"/>
      <c r="ABA7" s="63"/>
      <c r="ABB7" s="63"/>
      <c r="ABC7" s="62">
        <f>ABD6</f>
        <v>43645.499999933338</v>
      </c>
      <c r="ABD7" s="63"/>
      <c r="ABE7" s="63"/>
      <c r="ABF7" s="63"/>
      <c r="ABG7" s="62">
        <f>ABH6</f>
        <v>43646.499999933338</v>
      </c>
      <c r="ABH7" s="63"/>
      <c r="ABI7" s="63"/>
      <c r="ABJ7" s="63"/>
      <c r="ABK7" s="62">
        <f>ABL6</f>
        <v>43647.499999933338</v>
      </c>
      <c r="ABL7" s="63"/>
      <c r="ABM7" s="63"/>
      <c r="ABN7" s="63"/>
      <c r="ABO7" s="62">
        <f>ABP6</f>
        <v>43648.499999933338</v>
      </c>
      <c r="ABP7" s="63"/>
      <c r="ABQ7" s="63"/>
      <c r="ABR7" s="63"/>
      <c r="ABS7" s="62">
        <f>ABT6</f>
        <v>43649.499999933338</v>
      </c>
      <c r="ABT7" s="63"/>
      <c r="ABU7" s="63"/>
      <c r="ABV7" s="63"/>
      <c r="ABW7" s="62">
        <f>ABX6</f>
        <v>43650.499999933338</v>
      </c>
      <c r="ABX7" s="63"/>
      <c r="ABY7" s="63"/>
      <c r="ABZ7" s="63"/>
      <c r="ACA7" s="62">
        <f>ACB6</f>
        <v>43651.499999933338</v>
      </c>
      <c r="ACB7" s="63"/>
      <c r="ACC7" s="63"/>
      <c r="ACD7" s="63"/>
      <c r="ACE7" s="62">
        <f>ACF6</f>
        <v>43652.499999933338</v>
      </c>
      <c r="ACF7" s="63"/>
      <c r="ACG7" s="63"/>
      <c r="ACH7" s="63"/>
      <c r="ACI7" s="62">
        <f>ACJ6</f>
        <v>43653.499999933338</v>
      </c>
      <c r="ACJ7" s="63"/>
      <c r="ACK7" s="63"/>
      <c r="ACL7" s="63"/>
      <c r="ACM7" s="62">
        <f>ACN6</f>
        <v>43654.499999933338</v>
      </c>
      <c r="ACN7" s="63"/>
      <c r="ACO7" s="63"/>
      <c r="ACP7" s="63"/>
      <c r="ACQ7" s="62">
        <f>ACR6</f>
        <v>43655.499999933338</v>
      </c>
      <c r="ACR7" s="63"/>
      <c r="ACS7" s="63"/>
      <c r="ACT7" s="63"/>
      <c r="ACU7" s="62">
        <f>ACV6</f>
        <v>43656.499999933338</v>
      </c>
      <c r="ACV7" s="63"/>
      <c r="ACW7" s="63"/>
      <c r="ACX7" s="63"/>
      <c r="ACY7" s="62">
        <f>ACZ6</f>
        <v>43657.499999933338</v>
      </c>
      <c r="ACZ7" s="63"/>
      <c r="ADA7" s="63"/>
      <c r="ADB7" s="63"/>
      <c r="ADC7" s="62">
        <f>ADD6</f>
        <v>43658.499999933338</v>
      </c>
      <c r="ADD7" s="63"/>
      <c r="ADE7" s="63"/>
      <c r="ADF7" s="63"/>
      <c r="ADG7" s="62">
        <f>ADH6</f>
        <v>43659.499999933338</v>
      </c>
      <c r="ADH7" s="63"/>
      <c r="ADI7" s="63"/>
      <c r="ADJ7" s="63"/>
      <c r="ADK7" s="62">
        <f>ADL6</f>
        <v>43660.499999933338</v>
      </c>
      <c r="ADL7" s="63"/>
      <c r="ADM7" s="63"/>
      <c r="ADN7" s="63"/>
      <c r="ADO7" s="62">
        <f>ADP6</f>
        <v>43661.499999933338</v>
      </c>
      <c r="ADP7" s="63"/>
      <c r="ADQ7" s="63"/>
      <c r="ADR7" s="63"/>
      <c r="ADS7" s="62">
        <f>ADT6</f>
        <v>43662.499999933338</v>
      </c>
      <c r="ADT7" s="63"/>
      <c r="ADU7" s="63"/>
      <c r="ADV7" s="63"/>
      <c r="ADW7" s="62">
        <f>ADX6</f>
        <v>43663.499999933338</v>
      </c>
      <c r="ADX7" s="63"/>
      <c r="ADY7" s="63"/>
      <c r="ADZ7" s="63"/>
      <c r="AEA7" s="62">
        <f>AEB6</f>
        <v>43664.499999933338</v>
      </c>
      <c r="AEB7" s="63"/>
      <c r="AEC7" s="63"/>
      <c r="AED7" s="63"/>
      <c r="AEE7" s="62">
        <f>AEF6</f>
        <v>43665.499999933338</v>
      </c>
      <c r="AEF7" s="63"/>
      <c r="AEG7" s="63"/>
      <c r="AEH7" s="63"/>
      <c r="AEI7" s="62">
        <f>AEJ6</f>
        <v>43666.499999933338</v>
      </c>
      <c r="AEJ7" s="63"/>
      <c r="AEK7" s="63"/>
      <c r="AEL7" s="63"/>
      <c r="AEM7" s="62">
        <f>AEN6</f>
        <v>43667.499999933338</v>
      </c>
      <c r="AEN7" s="63"/>
      <c r="AEO7" s="63"/>
      <c r="AEP7" s="63"/>
      <c r="AEQ7" s="62">
        <f>AER6</f>
        <v>43668.499999933338</v>
      </c>
      <c r="AER7" s="63"/>
      <c r="AES7" s="63"/>
      <c r="AET7" s="63"/>
      <c r="AEU7" s="62">
        <f>AEV6</f>
        <v>43669.499999933338</v>
      </c>
      <c r="AEV7" s="63"/>
      <c r="AEW7" s="63"/>
      <c r="AEX7" s="63"/>
      <c r="AEY7" s="62">
        <f>AEZ6</f>
        <v>43670.499999933338</v>
      </c>
      <c r="AEZ7" s="63"/>
      <c r="AFA7" s="63"/>
      <c r="AFB7" s="63"/>
      <c r="AFC7" s="62">
        <f>AFD6</f>
        <v>43671.499999933338</v>
      </c>
      <c r="AFD7" s="63"/>
      <c r="AFE7" s="63"/>
      <c r="AFF7" s="63"/>
      <c r="AFG7" s="62">
        <f>AFH6</f>
        <v>43672.499999933338</v>
      </c>
      <c r="AFH7" s="63"/>
      <c r="AFI7" s="63"/>
      <c r="AFJ7" s="63"/>
      <c r="AFK7" s="62">
        <f>AFL6</f>
        <v>43673.499999933338</v>
      </c>
      <c r="AFL7" s="63"/>
      <c r="AFM7" s="63"/>
      <c r="AFN7" s="63"/>
      <c r="AFO7" s="62">
        <f>AFP6</f>
        <v>43674.499999933338</v>
      </c>
      <c r="AFP7" s="63"/>
      <c r="AFQ7" s="63"/>
      <c r="AFR7" s="63"/>
      <c r="AFS7" s="62">
        <f>AFT6</f>
        <v>43675.499999933338</v>
      </c>
      <c r="AFT7" s="63"/>
      <c r="AFU7" s="63"/>
      <c r="AFV7" s="63"/>
      <c r="AFW7" s="62">
        <f>AFX6</f>
        <v>43676.499999933338</v>
      </c>
      <c r="AFX7" s="63"/>
      <c r="AFY7" s="63"/>
      <c r="AFZ7" s="63"/>
      <c r="AGA7" s="62">
        <f>AGB6</f>
        <v>43677.499999933338</v>
      </c>
      <c r="AGB7" s="63"/>
      <c r="AGC7" s="63"/>
      <c r="AGD7" s="63"/>
      <c r="AGE7" s="62">
        <f>AGF6</f>
        <v>43678.499999933338</v>
      </c>
      <c r="AGF7" s="63"/>
      <c r="AGG7" s="63"/>
      <c r="AGH7" s="63"/>
      <c r="AGI7" s="62">
        <f>AGJ6</f>
        <v>43679.499999933338</v>
      </c>
      <c r="AGJ7" s="63"/>
      <c r="AGK7" s="63"/>
      <c r="AGL7" s="63"/>
      <c r="AGM7" s="62">
        <f>AGN6</f>
        <v>43680.499999933338</v>
      </c>
      <c r="AGN7" s="63"/>
      <c r="AGO7" s="63"/>
      <c r="AGP7" s="63"/>
      <c r="AGQ7" s="62">
        <f>AGR6</f>
        <v>43681.499999933338</v>
      </c>
      <c r="AGR7" s="63"/>
      <c r="AGS7" s="63"/>
      <c r="AGT7" s="63"/>
      <c r="AGU7" s="62">
        <f>AGV6</f>
        <v>43682.499999933338</v>
      </c>
      <c r="AGV7" s="63"/>
      <c r="AGW7" s="63"/>
      <c r="AGX7" s="63"/>
      <c r="AGY7" s="62">
        <f>AGZ6</f>
        <v>43683.499999933338</v>
      </c>
      <c r="AGZ7" s="63"/>
      <c r="AHA7" s="63"/>
      <c r="AHB7" s="63"/>
      <c r="AHC7" s="62">
        <f>AHD6</f>
        <v>43684.499999933338</v>
      </c>
      <c r="AHD7" s="63"/>
      <c r="AHE7" s="63"/>
      <c r="AHF7" s="63"/>
      <c r="AHG7" s="62">
        <f>AHH6</f>
        <v>43685.499999933338</v>
      </c>
      <c r="AHH7" s="63"/>
      <c r="AHI7" s="63"/>
      <c r="AHJ7" s="63"/>
      <c r="AHK7" s="62">
        <f>AHL6</f>
        <v>43686.499999933338</v>
      </c>
      <c r="AHL7" s="63"/>
      <c r="AHM7" s="63"/>
      <c r="AHN7" s="63"/>
      <c r="AHO7" s="62">
        <f>AHP6</f>
        <v>43687.499999933338</v>
      </c>
      <c r="AHP7" s="63"/>
      <c r="AHQ7" s="63"/>
      <c r="AHR7" s="63"/>
      <c r="AHS7" s="62">
        <f>AHT6</f>
        <v>43688.499999933338</v>
      </c>
      <c r="AHT7" s="63"/>
      <c r="AHU7" s="63"/>
      <c r="AHV7" s="63"/>
      <c r="AHW7" s="62">
        <f>AHX6</f>
        <v>43689.499999933338</v>
      </c>
      <c r="AHX7" s="63"/>
      <c r="AHY7" s="63"/>
      <c r="AHZ7" s="63"/>
      <c r="AIA7" s="62">
        <f>AIB6</f>
        <v>43690.499999933338</v>
      </c>
      <c r="AIB7" s="63"/>
      <c r="AIC7" s="63"/>
      <c r="AID7" s="63"/>
      <c r="AIE7" s="62">
        <f>AIF6</f>
        <v>43691.499999933338</v>
      </c>
      <c r="AIF7" s="63"/>
      <c r="AIG7" s="63"/>
      <c r="AIH7" s="63"/>
      <c r="AII7" s="62">
        <f>AIJ6</f>
        <v>43692.499999933338</v>
      </c>
      <c r="AIJ7" s="63"/>
      <c r="AIK7" s="63"/>
      <c r="AIL7" s="63"/>
      <c r="AIM7" s="62">
        <f>AIN6</f>
        <v>43693.499999933338</v>
      </c>
      <c r="AIN7" s="63"/>
      <c r="AIO7" s="63"/>
      <c r="AIP7" s="63"/>
      <c r="AIQ7" s="62">
        <f>AIR6</f>
        <v>43694.499999933338</v>
      </c>
      <c r="AIR7" s="63"/>
      <c r="AIS7" s="63"/>
      <c r="AIT7" s="63"/>
      <c r="AIU7" s="62">
        <f>AIV6</f>
        <v>43695.499999933338</v>
      </c>
      <c r="AIV7" s="63"/>
      <c r="AIW7" s="63"/>
      <c r="AIX7" s="63"/>
      <c r="AIY7" s="62">
        <f>AIZ6</f>
        <v>43696.499999933338</v>
      </c>
      <c r="AIZ7" s="63"/>
      <c r="AJA7" s="63"/>
      <c r="AJB7" s="63"/>
      <c r="AJC7" s="62">
        <f>AJD6</f>
        <v>43697.499999933338</v>
      </c>
      <c r="AJD7" s="63"/>
      <c r="AJE7" s="63"/>
      <c r="AJF7" s="63"/>
      <c r="AJG7" s="62">
        <f>AJH6</f>
        <v>43698.499999933338</v>
      </c>
      <c r="AJH7" s="63"/>
      <c r="AJI7" s="63"/>
      <c r="AJJ7" s="63"/>
      <c r="AJK7" s="62">
        <f>AJL6</f>
        <v>43699.499999933338</v>
      </c>
      <c r="AJL7" s="63"/>
      <c r="AJM7" s="63"/>
      <c r="AJN7" s="63"/>
      <c r="AJO7" s="62">
        <f>AJP6</f>
        <v>43700.499999933338</v>
      </c>
      <c r="AJP7" s="63"/>
      <c r="AJQ7" s="63"/>
      <c r="AJR7" s="63"/>
      <c r="AJS7" s="62">
        <f>AJT6</f>
        <v>43701.499999933338</v>
      </c>
      <c r="AJT7" s="63"/>
      <c r="AJU7" s="63"/>
      <c r="AJV7" s="63"/>
      <c r="AJW7" s="62">
        <f>AJX6</f>
        <v>43702.499999933338</v>
      </c>
      <c r="AJX7" s="63"/>
      <c r="AJY7" s="63"/>
      <c r="AJZ7" s="63"/>
      <c r="AKA7" s="62">
        <f>AKB6</f>
        <v>43703.499999933338</v>
      </c>
      <c r="AKB7" s="63"/>
      <c r="AKC7" s="63"/>
      <c r="AKD7" s="63"/>
      <c r="AKE7" s="62">
        <f>AKF6</f>
        <v>43704.499999933338</v>
      </c>
      <c r="AKF7" s="63"/>
      <c r="AKG7" s="63"/>
      <c r="AKH7" s="63"/>
      <c r="AKI7" s="62">
        <f>AKJ6</f>
        <v>43705.499999933338</v>
      </c>
      <c r="AKJ7" s="63"/>
      <c r="AKK7" s="63"/>
      <c r="AKL7" s="63"/>
      <c r="AKM7" s="62">
        <f>AKN6</f>
        <v>43706.499999933338</v>
      </c>
      <c r="AKN7" s="63"/>
      <c r="AKO7" s="63"/>
      <c r="AKP7" s="63"/>
      <c r="AKQ7" s="62">
        <f>AKR6</f>
        <v>43707.499999933338</v>
      </c>
      <c r="AKR7" s="63"/>
      <c r="AKS7" s="63"/>
      <c r="AKT7" s="63"/>
      <c r="AKU7" s="62">
        <f>AKV6</f>
        <v>43708.499999933338</v>
      </c>
      <c r="AKV7" s="63"/>
      <c r="AKW7" s="63"/>
      <c r="AKX7" s="63"/>
      <c r="AKY7" s="62">
        <f>AKZ6</f>
        <v>43709.499999933338</v>
      </c>
      <c r="AKZ7" s="63"/>
      <c r="ALA7" s="63"/>
      <c r="ALB7" s="63"/>
      <c r="ALC7" s="62">
        <f>ALD6</f>
        <v>43710.499999933338</v>
      </c>
      <c r="ALD7" s="63"/>
      <c r="ALE7" s="63"/>
      <c r="ALF7" s="63"/>
      <c r="ALG7" s="62">
        <f>ALH6</f>
        <v>43711.499999933338</v>
      </c>
      <c r="ALH7" s="63"/>
      <c r="ALI7" s="63"/>
      <c r="ALJ7" s="63"/>
      <c r="ALK7" s="62">
        <f>ALL6</f>
        <v>43712.499999933338</v>
      </c>
      <c r="ALL7" s="63"/>
      <c r="ALM7" s="63"/>
      <c r="ALN7" s="63"/>
      <c r="ALO7" s="62">
        <f>ALP6</f>
        <v>43713.499999933338</v>
      </c>
      <c r="ALP7" s="63"/>
      <c r="ALQ7" s="63"/>
      <c r="ALR7" s="63"/>
      <c r="ALS7" s="62">
        <f>ALT6</f>
        <v>43714.499999933338</v>
      </c>
      <c r="ALT7" s="63"/>
      <c r="ALU7" s="63"/>
      <c r="ALV7" s="63"/>
      <c r="ALW7" s="62">
        <f>ALX6</f>
        <v>43715.499999933338</v>
      </c>
      <c r="ALX7" s="63"/>
      <c r="ALY7" s="63"/>
      <c r="ALZ7" s="63"/>
      <c r="AMA7" s="62">
        <f>AMB6</f>
        <v>43716.499999933338</v>
      </c>
      <c r="AMB7" s="63"/>
      <c r="AMC7" s="63"/>
      <c r="AMD7" s="63"/>
      <c r="AME7" s="62">
        <f>AMF6</f>
        <v>43717.499999933338</v>
      </c>
      <c r="AMF7" s="63"/>
      <c r="AMG7" s="63"/>
      <c r="AMH7" s="63"/>
      <c r="AMI7" s="62">
        <f>AMJ6</f>
        <v>43718.499999933338</v>
      </c>
      <c r="AMJ7" s="63"/>
      <c r="AMK7" s="63"/>
      <c r="AML7" s="63"/>
      <c r="AMM7" s="62">
        <f>AMN6</f>
        <v>43719.499999933338</v>
      </c>
      <c r="AMN7" s="63"/>
      <c r="AMO7" s="63"/>
      <c r="AMP7" s="63"/>
      <c r="AMQ7" s="62">
        <f>AMR6</f>
        <v>43720.499999933338</v>
      </c>
      <c r="AMR7" s="63"/>
      <c r="AMS7" s="63"/>
      <c r="AMT7" s="63"/>
      <c r="AMU7" s="62">
        <f>AMV6</f>
        <v>43721.499999933338</v>
      </c>
      <c r="AMV7" s="63"/>
      <c r="AMW7" s="63"/>
      <c r="AMX7" s="63"/>
      <c r="AMY7" s="62">
        <f>AMZ6</f>
        <v>43722.499999933338</v>
      </c>
      <c r="AMZ7" s="63"/>
      <c r="ANA7" s="63"/>
      <c r="ANB7" s="63"/>
      <c r="ANC7" s="62">
        <f>AND6</f>
        <v>43723.499999933338</v>
      </c>
      <c r="AND7" s="63"/>
      <c r="ANE7" s="63"/>
      <c r="ANF7" s="63"/>
      <c r="ANG7" s="62">
        <f>ANH6</f>
        <v>43724.499999933338</v>
      </c>
      <c r="ANH7" s="63"/>
      <c r="ANI7" s="63"/>
      <c r="ANJ7" s="63"/>
      <c r="ANK7" s="62">
        <f>ANL6</f>
        <v>43725.499999933338</v>
      </c>
      <c r="ANL7" s="63"/>
      <c r="ANM7" s="63"/>
      <c r="ANN7" s="63"/>
      <c r="ANO7" s="62">
        <f>ANP6</f>
        <v>43726.499999933338</v>
      </c>
      <c r="ANP7" s="63"/>
      <c r="ANQ7" s="63"/>
      <c r="ANR7" s="63"/>
      <c r="ANS7" s="62">
        <f>ANT6</f>
        <v>43727.499999933338</v>
      </c>
      <c r="ANT7" s="63"/>
      <c r="ANU7" s="63"/>
      <c r="ANV7" s="63"/>
      <c r="ANW7" s="62">
        <f>ANX6</f>
        <v>43728.499999933338</v>
      </c>
      <c r="ANX7" s="63"/>
      <c r="ANY7" s="63"/>
      <c r="ANZ7" s="63"/>
      <c r="AOA7" s="62">
        <f>AOB6</f>
        <v>43729.499999933338</v>
      </c>
      <c r="AOB7" s="63"/>
      <c r="AOC7" s="63"/>
      <c r="AOD7" s="63"/>
      <c r="AOE7" s="62">
        <f>AOF6</f>
        <v>43730.499999933338</v>
      </c>
      <c r="AOF7" s="63"/>
      <c r="AOG7" s="63"/>
      <c r="AOH7" s="63"/>
      <c r="AOI7" s="62">
        <f>AOJ6</f>
        <v>43731.499999933338</v>
      </c>
      <c r="AOJ7" s="63"/>
      <c r="AOK7" s="63"/>
      <c r="AOL7" s="63"/>
      <c r="AOM7" s="62">
        <f>AON6</f>
        <v>43732.499999933338</v>
      </c>
      <c r="AON7" s="63"/>
      <c r="AOO7" s="63"/>
      <c r="AOP7" s="63"/>
      <c r="AOQ7" s="62">
        <f>AOR6</f>
        <v>43733.499999933338</v>
      </c>
      <c r="AOR7" s="63"/>
      <c r="AOS7" s="63"/>
      <c r="AOT7" s="63"/>
      <c r="AOU7" s="62">
        <f>AOV6</f>
        <v>43734.499999933338</v>
      </c>
      <c r="AOV7" s="63"/>
      <c r="AOW7" s="63"/>
      <c r="AOX7" s="63"/>
      <c r="AOY7" s="62">
        <f>AOZ6</f>
        <v>43735.499999933338</v>
      </c>
      <c r="AOZ7" s="63"/>
      <c r="APA7" s="63"/>
      <c r="APB7" s="63"/>
      <c r="APC7" s="62">
        <f>APD6</f>
        <v>43736.499999933338</v>
      </c>
      <c r="APD7" s="63"/>
      <c r="APE7" s="63"/>
      <c r="APF7" s="63"/>
      <c r="APG7" s="62">
        <f>APH6</f>
        <v>43737.499999933338</v>
      </c>
      <c r="APH7" s="63"/>
      <c r="API7" s="63"/>
      <c r="APJ7" s="63"/>
      <c r="APK7" s="62">
        <f>APL6</f>
        <v>43738.499999933338</v>
      </c>
      <c r="APL7" s="63"/>
      <c r="APM7" s="63"/>
      <c r="APN7" s="63"/>
      <c r="APO7" s="62">
        <f>APP6</f>
        <v>43739.499999933338</v>
      </c>
      <c r="APP7" s="63"/>
      <c r="APQ7" s="63"/>
      <c r="APR7" s="63"/>
      <c r="APS7" s="62">
        <f>APT6</f>
        <v>43740.499999933338</v>
      </c>
      <c r="APT7" s="63"/>
      <c r="APU7" s="63"/>
      <c r="APV7" s="63"/>
      <c r="APW7" s="62">
        <f>APX6</f>
        <v>43741.499999933338</v>
      </c>
      <c r="APX7" s="63"/>
      <c r="APY7" s="63"/>
      <c r="APZ7" s="63"/>
      <c r="AQA7" s="62">
        <f>AQB6</f>
        <v>43742.499999933338</v>
      </c>
      <c r="AQB7" s="63"/>
      <c r="AQC7" s="63"/>
      <c r="AQD7" s="63"/>
      <c r="AQE7" s="62">
        <f>AQF6</f>
        <v>43743.499999933338</v>
      </c>
      <c r="AQF7" s="63"/>
      <c r="AQG7" s="63"/>
      <c r="AQH7" s="63"/>
      <c r="AQI7" s="62">
        <f>AQJ6</f>
        <v>43744.499999933338</v>
      </c>
      <c r="AQJ7" s="63"/>
      <c r="AQK7" s="63"/>
      <c r="AQL7" s="63"/>
      <c r="AQM7" s="62">
        <f>AQN6</f>
        <v>43745.499999933338</v>
      </c>
      <c r="AQN7" s="63"/>
      <c r="AQO7" s="63"/>
      <c r="AQP7" s="63"/>
      <c r="AQQ7" s="62">
        <f>AQR6</f>
        <v>43746.499999933338</v>
      </c>
      <c r="AQR7" s="63"/>
      <c r="AQS7" s="63"/>
      <c r="AQT7" s="63"/>
      <c r="AQU7" s="62">
        <f>AQV6</f>
        <v>43747.499999933338</v>
      </c>
      <c r="AQV7" s="63"/>
      <c r="AQW7" s="63"/>
      <c r="AQX7" s="63"/>
      <c r="AQY7" s="62">
        <f>AQZ6</f>
        <v>43748.499999933338</v>
      </c>
      <c r="AQZ7" s="63"/>
      <c r="ARA7" s="63"/>
      <c r="ARB7" s="63"/>
      <c r="ARC7" s="62">
        <f>ARD6</f>
        <v>43749.499999933338</v>
      </c>
      <c r="ARD7" s="63"/>
      <c r="ARE7" s="63"/>
      <c r="ARF7" s="63"/>
      <c r="ARG7" s="62">
        <f>ARH6</f>
        <v>43750.499999933338</v>
      </c>
      <c r="ARH7" s="63"/>
      <c r="ARI7" s="63"/>
      <c r="ARJ7" s="63"/>
      <c r="ARK7" s="62">
        <f>ARL6</f>
        <v>43751.499999933338</v>
      </c>
      <c r="ARL7" s="63"/>
      <c r="ARM7" s="63"/>
      <c r="ARN7" s="63"/>
      <c r="ARO7" s="62">
        <f>ARP6</f>
        <v>43752.499999933338</v>
      </c>
      <c r="ARP7" s="63"/>
      <c r="ARQ7" s="63"/>
      <c r="ARR7" s="63"/>
      <c r="ARS7" s="62">
        <f>ART6</f>
        <v>43753.499999933338</v>
      </c>
      <c r="ART7" s="63"/>
      <c r="ARU7" s="63"/>
      <c r="ARV7" s="63"/>
      <c r="ARW7" s="62">
        <f>ARX6</f>
        <v>43754.499999933338</v>
      </c>
      <c r="ARX7" s="63"/>
      <c r="ARY7" s="63"/>
      <c r="ARZ7" s="63"/>
      <c r="ASA7" s="62">
        <f>ASB6</f>
        <v>43755.499999933338</v>
      </c>
      <c r="ASB7" s="63"/>
      <c r="ASC7" s="63"/>
      <c r="ASD7" s="63"/>
      <c r="ASE7" s="62">
        <f>ASF6</f>
        <v>43756.499999933338</v>
      </c>
      <c r="ASF7" s="63"/>
      <c r="ASG7" s="63"/>
      <c r="ASH7" s="63"/>
      <c r="ASI7" s="62">
        <f>ASJ6</f>
        <v>43757.499999933338</v>
      </c>
      <c r="ASJ7" s="63"/>
      <c r="ASK7" s="63"/>
      <c r="ASL7" s="63"/>
      <c r="ASM7" s="62">
        <f>ASN6</f>
        <v>43758.499999933338</v>
      </c>
      <c r="ASN7" s="63"/>
      <c r="ASO7" s="63"/>
      <c r="ASP7" s="63"/>
      <c r="ASQ7" s="62">
        <f>ASR6</f>
        <v>43759.499999933338</v>
      </c>
      <c r="ASR7" s="63"/>
      <c r="ASS7" s="63"/>
      <c r="AST7" s="63"/>
      <c r="ASU7" s="62">
        <f>ASV6</f>
        <v>43760.499999933338</v>
      </c>
      <c r="ASV7" s="63"/>
      <c r="ASW7" s="63"/>
      <c r="ASX7" s="63"/>
      <c r="ASY7" s="62">
        <f>ASZ6</f>
        <v>43761.499999933338</v>
      </c>
      <c r="ASZ7" s="63"/>
      <c r="ATA7" s="63"/>
      <c r="ATB7" s="63"/>
      <c r="ATC7" s="62">
        <f>ATD6</f>
        <v>43762.499999933338</v>
      </c>
      <c r="ATD7" s="63"/>
      <c r="ATE7" s="63"/>
      <c r="ATF7" s="63"/>
      <c r="ATG7" s="62">
        <f>ATH6</f>
        <v>43763.499999933338</v>
      </c>
      <c r="ATH7" s="63"/>
      <c r="ATI7" s="63"/>
      <c r="ATJ7" s="63"/>
      <c r="ATK7" s="62">
        <f>ATL6</f>
        <v>43764.499999933338</v>
      </c>
      <c r="ATL7" s="63"/>
      <c r="ATM7" s="63"/>
      <c r="ATN7" s="63"/>
      <c r="ATO7" s="62">
        <f>ATP6</f>
        <v>43765.499999933338</v>
      </c>
      <c r="ATP7" s="63"/>
      <c r="ATQ7" s="63"/>
      <c r="ATR7" s="63"/>
      <c r="ATS7" s="62">
        <f>ATT6</f>
        <v>43766.499999933338</v>
      </c>
      <c r="ATT7" s="63"/>
      <c r="ATU7" s="63"/>
      <c r="ATV7" s="63"/>
      <c r="ATW7" s="62">
        <f>ATX6</f>
        <v>43767.499999933338</v>
      </c>
      <c r="ATX7" s="63"/>
      <c r="ATY7" s="63"/>
      <c r="ATZ7" s="63"/>
      <c r="AUA7" s="62">
        <f>AUB6</f>
        <v>43768.499999933338</v>
      </c>
      <c r="AUB7" s="63"/>
      <c r="AUC7" s="63"/>
      <c r="AUD7" s="63"/>
      <c r="AUE7" s="62">
        <f>AUF6</f>
        <v>43769.499999933338</v>
      </c>
      <c r="AUF7" s="63"/>
      <c r="AUG7" s="63"/>
      <c r="AUH7" s="63"/>
      <c r="AUI7" s="62">
        <f>AUJ6</f>
        <v>43770.499999933338</v>
      </c>
      <c r="AUJ7" s="63"/>
      <c r="AUK7" s="63"/>
      <c r="AUL7" s="63"/>
      <c r="AUM7" s="62">
        <f>AUN6</f>
        <v>43771.499999933338</v>
      </c>
      <c r="AUN7" s="63"/>
      <c r="AUO7" s="63"/>
      <c r="AUP7" s="63"/>
      <c r="AUQ7" s="62">
        <f>AUR6</f>
        <v>43772.499999933338</v>
      </c>
      <c r="AUR7" s="63"/>
      <c r="AUS7" s="63"/>
      <c r="AUT7" s="63"/>
      <c r="AUU7" s="62">
        <f>AUV6</f>
        <v>43773.499999933338</v>
      </c>
      <c r="AUV7" s="63"/>
      <c r="AUW7" s="63"/>
      <c r="AUX7" s="63"/>
      <c r="AUY7" s="62">
        <f>AUZ6</f>
        <v>43774.499999933338</v>
      </c>
      <c r="AUZ7" s="63"/>
      <c r="AVA7" s="63"/>
      <c r="AVB7" s="63"/>
      <c r="AVC7" s="62">
        <f>AVD6</f>
        <v>43775.499999933338</v>
      </c>
      <c r="AVD7" s="63"/>
      <c r="AVE7" s="63"/>
      <c r="AVF7" s="63"/>
      <c r="AVG7" s="62">
        <f>AVH6</f>
        <v>43776.499999933338</v>
      </c>
      <c r="AVH7" s="63"/>
      <c r="AVI7" s="63"/>
      <c r="AVJ7" s="63"/>
      <c r="AVK7" s="62">
        <f>AVL6</f>
        <v>43777.499999933338</v>
      </c>
      <c r="AVL7" s="63"/>
      <c r="AVM7" s="63"/>
      <c r="AVN7" s="63"/>
      <c r="AVO7" s="62">
        <f>AVP6</f>
        <v>43778.499999933338</v>
      </c>
      <c r="AVP7" s="63"/>
      <c r="AVQ7" s="63"/>
      <c r="AVR7" s="63"/>
      <c r="AVS7" s="62">
        <f>AVT6</f>
        <v>43779.499999933338</v>
      </c>
      <c r="AVT7" s="63"/>
      <c r="AVU7" s="63"/>
      <c r="AVV7" s="63"/>
      <c r="AVW7" s="62">
        <f>AVX6</f>
        <v>43780.499999933338</v>
      </c>
      <c r="AVX7" s="63"/>
      <c r="AVY7" s="63"/>
      <c r="AVZ7" s="63"/>
      <c r="AWA7" s="62">
        <f>AWB6</f>
        <v>43781.499999933338</v>
      </c>
      <c r="AWB7" s="63"/>
      <c r="AWC7" s="63"/>
      <c r="AWD7" s="63"/>
      <c r="AWE7" s="62">
        <f>AWF6</f>
        <v>43782.499999933338</v>
      </c>
      <c r="AWF7" s="63"/>
      <c r="AWG7" s="63"/>
      <c r="AWH7" s="63"/>
      <c r="AWI7" s="62">
        <f>AWJ6</f>
        <v>43783.499999933338</v>
      </c>
      <c r="AWJ7" s="63"/>
      <c r="AWK7" s="63"/>
      <c r="AWL7" s="63"/>
      <c r="AWM7" s="62">
        <f>AWN6</f>
        <v>43784.499999933338</v>
      </c>
      <c r="AWN7" s="63"/>
      <c r="AWO7" s="63"/>
      <c r="AWP7" s="63"/>
      <c r="AWQ7" s="62">
        <f>AWR6</f>
        <v>43785.499999933338</v>
      </c>
      <c r="AWR7" s="63"/>
      <c r="AWS7" s="63"/>
      <c r="AWT7" s="63"/>
      <c r="AWU7" s="62">
        <f>AWV6</f>
        <v>43786.499999933338</v>
      </c>
      <c r="AWV7" s="63"/>
      <c r="AWW7" s="63"/>
      <c r="AWX7" s="63"/>
      <c r="AWY7" s="62">
        <f>AWZ6</f>
        <v>43787.499999933338</v>
      </c>
      <c r="AWZ7" s="63"/>
      <c r="AXA7" s="63"/>
      <c r="AXB7" s="63"/>
      <c r="AXC7" s="62">
        <f>AXD6</f>
        <v>43788.499999933338</v>
      </c>
      <c r="AXD7" s="63"/>
      <c r="AXE7" s="63"/>
      <c r="AXF7" s="63"/>
      <c r="AXG7" s="62">
        <f>AXH6</f>
        <v>43789.499999933338</v>
      </c>
      <c r="AXH7" s="63"/>
      <c r="AXI7" s="63"/>
      <c r="AXJ7" s="63"/>
      <c r="AXK7" s="62">
        <f>AXL6</f>
        <v>43790.499999933338</v>
      </c>
      <c r="AXL7" s="63"/>
      <c r="AXM7" s="63"/>
      <c r="AXN7" s="63"/>
      <c r="AXO7" s="62">
        <f>AXP6</f>
        <v>43791.499999933338</v>
      </c>
      <c r="AXP7" s="63"/>
      <c r="AXQ7" s="63"/>
      <c r="AXR7" s="63"/>
      <c r="AXS7" s="62">
        <f>AXT6</f>
        <v>43792.499999933338</v>
      </c>
      <c r="AXT7" s="63"/>
      <c r="AXU7" s="63"/>
      <c r="AXV7" s="63"/>
      <c r="AXW7" s="62">
        <f>AXX6</f>
        <v>43793.499999933338</v>
      </c>
      <c r="AXX7" s="63"/>
      <c r="AXY7" s="63"/>
      <c r="AXZ7" s="63"/>
      <c r="AYA7" s="62">
        <f>AYB6</f>
        <v>43794.499999933338</v>
      </c>
      <c r="AYB7" s="63"/>
      <c r="AYC7" s="63"/>
      <c r="AYD7" s="63"/>
      <c r="AYE7" s="62">
        <f>AYF6</f>
        <v>43795.499999933338</v>
      </c>
      <c r="AYF7" s="63"/>
      <c r="AYG7" s="63"/>
      <c r="AYH7" s="63"/>
      <c r="AYI7" s="62">
        <f>AYJ6</f>
        <v>43796.499999933338</v>
      </c>
      <c r="AYJ7" s="63"/>
      <c r="AYK7" s="63"/>
      <c r="AYL7" s="63"/>
      <c r="AYM7" s="62">
        <f>AYN6</f>
        <v>43797.499999933338</v>
      </c>
      <c r="AYN7" s="63"/>
      <c r="AYO7" s="63"/>
      <c r="AYP7" s="63"/>
      <c r="AYQ7" s="62">
        <f>AYR6</f>
        <v>43798.499999933338</v>
      </c>
      <c r="AYR7" s="63"/>
      <c r="AYS7" s="63"/>
      <c r="AYT7" s="63"/>
      <c r="AYU7" s="62">
        <f>AYV6</f>
        <v>43799.499999933338</v>
      </c>
      <c r="AYV7" s="63"/>
      <c r="AYW7" s="63"/>
      <c r="AYX7" s="63"/>
      <c r="AYY7" s="62">
        <f>AYZ6</f>
        <v>43800.499999933338</v>
      </c>
      <c r="AYZ7" s="63"/>
      <c r="AZA7" s="63"/>
      <c r="AZB7" s="63"/>
      <c r="AZC7" s="62">
        <f>AZD6</f>
        <v>43801.499999933338</v>
      </c>
      <c r="AZD7" s="63"/>
      <c r="AZE7" s="63"/>
      <c r="AZF7" s="63"/>
      <c r="AZG7" s="62">
        <f>AZH6</f>
        <v>43802.499999933338</v>
      </c>
      <c r="AZH7" s="63"/>
      <c r="AZI7" s="63"/>
      <c r="AZJ7" s="63"/>
      <c r="AZK7" s="62">
        <f>AZL6</f>
        <v>43803.499999933338</v>
      </c>
      <c r="AZL7" s="63"/>
      <c r="AZM7" s="63"/>
      <c r="AZN7" s="63"/>
      <c r="AZO7" s="62">
        <f>AZP6</f>
        <v>43804.499999933338</v>
      </c>
      <c r="AZP7" s="63"/>
      <c r="AZQ7" s="63"/>
      <c r="AZR7" s="63"/>
      <c r="AZS7" s="62">
        <f>AZT6</f>
        <v>43805.499999933338</v>
      </c>
      <c r="AZT7" s="63"/>
      <c r="AZU7" s="63"/>
      <c r="AZV7" s="63"/>
      <c r="AZW7" s="62">
        <f>AZX6</f>
        <v>43806.499999933338</v>
      </c>
      <c r="AZX7" s="63"/>
      <c r="AZY7" s="63"/>
      <c r="AZZ7" s="63"/>
      <c r="BAA7" s="62">
        <f>BAB6</f>
        <v>43807.499999933338</v>
      </c>
      <c r="BAB7" s="63"/>
      <c r="BAC7" s="63"/>
      <c r="BAD7" s="63"/>
      <c r="BAE7" s="62">
        <f>BAF6</f>
        <v>43808.499999933338</v>
      </c>
      <c r="BAF7" s="63"/>
      <c r="BAG7" s="63"/>
      <c r="BAH7" s="63"/>
      <c r="BAI7" s="62">
        <f>BAJ6</f>
        <v>43809.499999933338</v>
      </c>
      <c r="BAJ7" s="63"/>
      <c r="BAK7" s="63"/>
      <c r="BAL7" s="63"/>
      <c r="BAM7" s="62">
        <f>BAN6</f>
        <v>43810.499999933338</v>
      </c>
      <c r="BAN7" s="63"/>
      <c r="BAO7" s="63"/>
      <c r="BAP7" s="63"/>
      <c r="BAQ7" s="62">
        <f>BAR6</f>
        <v>43811.499999933338</v>
      </c>
      <c r="BAR7" s="63"/>
      <c r="BAS7" s="63"/>
      <c r="BAT7" s="63"/>
      <c r="BAU7" s="62">
        <f>BAV6</f>
        <v>43812.499999933338</v>
      </c>
      <c r="BAV7" s="63"/>
      <c r="BAW7" s="63"/>
      <c r="BAX7" s="63"/>
      <c r="BAY7" s="62">
        <f>BAZ6</f>
        <v>43813.499999933338</v>
      </c>
      <c r="BAZ7" s="63"/>
      <c r="BBA7" s="63"/>
      <c r="BBB7" s="63"/>
      <c r="BBC7" s="62">
        <f>BBD6</f>
        <v>43814.499999933338</v>
      </c>
      <c r="BBD7" s="63"/>
      <c r="BBE7" s="63"/>
      <c r="BBF7" s="63"/>
      <c r="BBG7" s="62">
        <f>BBH6</f>
        <v>43815.499999933338</v>
      </c>
      <c r="BBH7" s="63"/>
      <c r="BBI7" s="63"/>
      <c r="BBJ7" s="63"/>
      <c r="BBK7" s="62">
        <f>BBL6</f>
        <v>43816.499999933338</v>
      </c>
      <c r="BBL7" s="63"/>
      <c r="BBM7" s="63"/>
      <c r="BBN7" s="63"/>
      <c r="BBO7" s="62">
        <f>BBP6</f>
        <v>43817.499999933338</v>
      </c>
      <c r="BBP7" s="63"/>
      <c r="BBQ7" s="63"/>
      <c r="BBR7" s="63"/>
      <c r="BBS7" s="62">
        <f>BBT6</f>
        <v>43818.499999933338</v>
      </c>
      <c r="BBT7" s="63"/>
      <c r="BBU7" s="63"/>
      <c r="BBV7" s="63"/>
      <c r="BBW7" s="62">
        <f>BBX6</f>
        <v>43819.499999933338</v>
      </c>
      <c r="BBX7" s="63"/>
      <c r="BBY7" s="63"/>
      <c r="BBZ7" s="63"/>
      <c r="BCA7" s="62">
        <f>BCB6</f>
        <v>43820.499999933338</v>
      </c>
      <c r="BCB7" s="63"/>
      <c r="BCC7" s="63"/>
      <c r="BCD7" s="63"/>
      <c r="BCE7" s="62">
        <f>BCF6</f>
        <v>43821.499999933338</v>
      </c>
      <c r="BCF7" s="63"/>
      <c r="BCG7" s="63"/>
      <c r="BCH7" s="63"/>
      <c r="BCI7" s="62">
        <f>BCJ6</f>
        <v>43822.499999933338</v>
      </c>
      <c r="BCJ7" s="63"/>
      <c r="BCK7" s="63"/>
      <c r="BCL7" s="63"/>
      <c r="BCM7" s="62">
        <f>BCN6</f>
        <v>43823.499999933338</v>
      </c>
      <c r="BCN7" s="63"/>
      <c r="BCO7" s="63"/>
      <c r="BCP7" s="63"/>
      <c r="BCQ7" s="62">
        <f>BCR6</f>
        <v>43824.499999933338</v>
      </c>
      <c r="BCR7" s="63"/>
      <c r="BCS7" s="63"/>
      <c r="BCT7" s="63"/>
      <c r="BCU7" s="62">
        <f>BCV6</f>
        <v>43825.499999933338</v>
      </c>
      <c r="BCV7" s="63"/>
      <c r="BCW7" s="63"/>
      <c r="BCX7" s="63"/>
      <c r="BCY7" s="62">
        <f>BCZ6</f>
        <v>43826.499999933338</v>
      </c>
      <c r="BCZ7" s="63"/>
      <c r="BDA7" s="63"/>
      <c r="BDB7" s="63"/>
      <c r="BDC7" s="62">
        <f>BDD6</f>
        <v>43827.499999933338</v>
      </c>
      <c r="BDD7" s="63"/>
      <c r="BDE7" s="63"/>
      <c r="BDF7" s="63"/>
      <c r="BDG7" s="62">
        <f>BDH6</f>
        <v>43828.499999933338</v>
      </c>
      <c r="BDH7" s="63"/>
      <c r="BDI7" s="63"/>
      <c r="BDJ7" s="63"/>
      <c r="BDK7" s="62">
        <f>BDL6</f>
        <v>43829.499999933338</v>
      </c>
      <c r="BDL7" s="63"/>
      <c r="BDM7" s="63"/>
      <c r="BDN7" s="63"/>
      <c r="BDO7" s="62">
        <f>BDP6</f>
        <v>43830.499999933338</v>
      </c>
      <c r="BDP7" s="63"/>
      <c r="BDQ7" s="63"/>
      <c r="BDR7" s="63"/>
      <c r="BDS7" s="62">
        <f>BDT6</f>
        <v>43831.499999933338</v>
      </c>
      <c r="BDT7" s="63"/>
      <c r="BDU7" s="63"/>
      <c r="BDV7" s="63"/>
      <c r="BDW7" s="62">
        <f>BDX6</f>
        <v>43832.499999933338</v>
      </c>
      <c r="BDX7" s="63"/>
      <c r="BDY7" s="63"/>
      <c r="BDZ7" s="63"/>
      <c r="BEA7" s="62">
        <f>BEB6</f>
        <v>43833.499999933338</v>
      </c>
      <c r="BEB7" s="63"/>
      <c r="BEC7" s="63"/>
      <c r="BED7" s="63"/>
      <c r="BEE7" s="62">
        <f>BEF6</f>
        <v>43834.499999933338</v>
      </c>
      <c r="BEF7" s="63"/>
      <c r="BEG7" s="63"/>
      <c r="BEH7" s="63"/>
      <c r="BEI7" s="62">
        <f>BEJ6</f>
        <v>43835.499999933338</v>
      </c>
      <c r="BEJ7" s="63"/>
      <c r="BEK7" s="63"/>
      <c r="BEL7" s="63"/>
      <c r="BEM7" s="62">
        <f>BEN6</f>
        <v>43836.499999933338</v>
      </c>
      <c r="BEN7" s="63"/>
      <c r="BEO7" s="63"/>
      <c r="BEP7" s="63"/>
      <c r="BEQ7" s="62">
        <f>BER6</f>
        <v>43837.499999933338</v>
      </c>
      <c r="BER7" s="63"/>
      <c r="BES7" s="63"/>
      <c r="BET7" s="63"/>
      <c r="BEU7" s="62">
        <f>BEV6</f>
        <v>43838.499999933338</v>
      </c>
      <c r="BEV7" s="63"/>
      <c r="BEW7" s="63"/>
      <c r="BEX7" s="63"/>
      <c r="BEY7" s="62">
        <f>BEZ6</f>
        <v>43839.499999933338</v>
      </c>
      <c r="BEZ7" s="63"/>
      <c r="BFA7" s="63"/>
      <c r="BFB7" s="63"/>
      <c r="BFC7" s="62">
        <f>BFD6</f>
        <v>43840.499999933338</v>
      </c>
      <c r="BFD7" s="63"/>
      <c r="BFE7" s="63"/>
      <c r="BFF7" s="63"/>
      <c r="BFG7" s="62">
        <f>BFH6</f>
        <v>43841.499999933338</v>
      </c>
      <c r="BFH7" s="63"/>
      <c r="BFI7" s="63"/>
      <c r="BFJ7" s="63"/>
      <c r="BFK7" s="62">
        <f>BFL6</f>
        <v>43842.499999933338</v>
      </c>
      <c r="BFL7" s="63"/>
      <c r="BFM7" s="63"/>
      <c r="BFN7" s="63"/>
      <c r="BFO7" s="62">
        <f>BFP6</f>
        <v>43843.499999933338</v>
      </c>
      <c r="BFP7" s="63"/>
      <c r="BFQ7" s="63"/>
      <c r="BFR7" s="63"/>
      <c r="BFS7" s="62">
        <f>BFT6</f>
        <v>43844.499999933338</v>
      </c>
      <c r="BFT7" s="63"/>
      <c r="BFU7" s="63"/>
      <c r="BFV7" s="63"/>
      <c r="BFW7" s="7"/>
      <c r="BFX7" s="7"/>
      <c r="BFY7" s="7"/>
      <c r="BFZ7" s="7"/>
      <c r="BGA7" s="7"/>
      <c r="BGB7" s="7"/>
      <c r="BGC7" s="7"/>
      <c r="BGD7" s="7"/>
      <c r="BGE7" s="7"/>
      <c r="BGF7" s="7"/>
      <c r="BGG7" s="7"/>
      <c r="BGH7" s="7"/>
      <c r="BGI7" s="7"/>
      <c r="BGJ7" s="7"/>
      <c r="BGK7" s="7"/>
      <c r="BGL7" s="7"/>
      <c r="BGM7" s="7"/>
      <c r="BGN7" s="7"/>
      <c r="BGO7" s="7"/>
      <c r="BGP7" s="7"/>
      <c r="BGQ7" s="7"/>
      <c r="BGR7" s="7"/>
      <c r="BGS7" s="7"/>
      <c r="BGT7" s="7"/>
      <c r="BGU7" s="7"/>
      <c r="BGV7" s="7"/>
      <c r="BGW7" s="7"/>
      <c r="BGX7" s="7"/>
      <c r="BGY7" s="7"/>
      <c r="BGZ7" s="7"/>
      <c r="BHA7" s="7"/>
      <c r="BHB7" s="7"/>
      <c r="BHC7" s="7"/>
      <c r="BHD7" s="7"/>
      <c r="BHE7" s="7"/>
      <c r="BHF7" s="7"/>
      <c r="BHG7" s="7"/>
      <c r="BHH7" s="7"/>
      <c r="BHI7" s="7"/>
      <c r="BHJ7" s="7"/>
      <c r="BHK7" s="7"/>
      <c r="BHL7" s="7"/>
      <c r="BHM7" s="7"/>
      <c r="BHN7" s="7"/>
      <c r="BHO7" s="7"/>
      <c r="BHP7" s="7"/>
      <c r="BHQ7" s="7"/>
      <c r="BHR7" s="7"/>
      <c r="BHS7" s="7"/>
      <c r="BHT7" s="7"/>
      <c r="BHU7" s="7"/>
      <c r="BHV7" s="7"/>
      <c r="BHW7" s="7"/>
      <c r="BHX7" s="7"/>
      <c r="BHY7" s="7"/>
      <c r="BHZ7" s="7"/>
      <c r="BIA7" s="7"/>
      <c r="BIB7" s="7"/>
      <c r="BIC7" s="7"/>
      <c r="BID7" s="7"/>
      <c r="BIE7" s="7"/>
      <c r="BIF7" s="7"/>
      <c r="BIG7" s="7"/>
      <c r="BIH7" s="7"/>
      <c r="BII7" s="7"/>
      <c r="BIJ7" s="7"/>
      <c r="BIK7" s="7"/>
      <c r="BIL7" s="7"/>
      <c r="BIM7" s="7"/>
      <c r="BIN7" s="7"/>
      <c r="BIO7" s="7"/>
      <c r="BIP7" s="7"/>
      <c r="BIQ7" s="7"/>
      <c r="BIR7" s="7"/>
      <c r="BIS7" s="7"/>
      <c r="BIT7" s="7"/>
      <c r="BIU7" s="7"/>
      <c r="BIV7" s="7"/>
      <c r="BIW7" s="7"/>
      <c r="BIX7" s="7"/>
      <c r="BIY7" s="7"/>
      <c r="BIZ7" s="7"/>
      <c r="BJA7" s="7"/>
      <c r="BJB7" s="7"/>
      <c r="BJC7" s="7"/>
      <c r="BJD7" s="7"/>
      <c r="BJE7" s="7"/>
      <c r="BJF7" s="7"/>
      <c r="BJG7" s="7"/>
      <c r="BJH7" s="7"/>
      <c r="BJI7" s="7"/>
      <c r="BJJ7" s="7"/>
      <c r="BJK7" s="7"/>
      <c r="BJL7" s="7"/>
      <c r="BJM7" s="7"/>
      <c r="BJN7" s="7"/>
      <c r="BJO7" s="7"/>
      <c r="BJP7" s="7"/>
      <c r="BJQ7" s="7"/>
      <c r="BJR7" s="7"/>
      <c r="BJS7" s="7"/>
      <c r="BJT7" s="7"/>
      <c r="BJU7" s="7"/>
      <c r="BJV7" s="7"/>
      <c r="BJW7" s="7"/>
      <c r="BJX7" s="7"/>
      <c r="BJY7" s="7"/>
      <c r="BJZ7" s="7"/>
      <c r="BKA7" s="7"/>
      <c r="BKB7" s="7"/>
      <c r="BKC7" s="7"/>
      <c r="BKD7" s="7"/>
      <c r="BKE7" s="7"/>
      <c r="BKF7" s="7"/>
      <c r="BKG7" s="7"/>
      <c r="BKH7" s="7"/>
      <c r="BKI7" s="7"/>
      <c r="BKJ7" s="7"/>
      <c r="BKK7" s="7"/>
      <c r="BKL7" s="7"/>
      <c r="BKM7" s="7"/>
      <c r="BKN7" s="7"/>
      <c r="BKO7" s="7"/>
      <c r="BKP7" s="7"/>
      <c r="BKQ7" s="7"/>
      <c r="BKR7" s="7"/>
      <c r="BKS7" s="7"/>
      <c r="BKT7" s="7"/>
      <c r="BKU7" s="7"/>
      <c r="BKV7" s="7"/>
      <c r="BKW7" s="7"/>
      <c r="BKX7" s="7"/>
      <c r="BKY7" s="7"/>
      <c r="BKZ7" s="7"/>
      <c r="BLA7" s="7"/>
      <c r="BLB7" s="7"/>
      <c r="BLC7" s="7"/>
      <c r="BLD7" s="7"/>
      <c r="BLE7" s="7"/>
      <c r="BLF7" s="7"/>
      <c r="BLG7" s="7"/>
      <c r="BLH7" s="7"/>
      <c r="BLI7" s="7"/>
      <c r="BLJ7" s="7"/>
      <c r="BLK7" s="7"/>
      <c r="BLL7" s="7"/>
      <c r="BLM7" s="7"/>
      <c r="BLN7" s="7"/>
      <c r="BLO7" s="7"/>
      <c r="BLP7" s="7"/>
      <c r="BLQ7" s="7"/>
      <c r="BLR7" s="7"/>
      <c r="BLS7" s="7"/>
      <c r="BLT7" s="7"/>
      <c r="BLU7" s="7"/>
      <c r="BLV7" s="7"/>
      <c r="BLW7" s="7"/>
      <c r="BLX7" s="7"/>
      <c r="BLY7" s="7"/>
      <c r="BLZ7" s="7"/>
      <c r="BMA7" s="7"/>
      <c r="BMB7" s="7"/>
      <c r="BMC7" s="7"/>
      <c r="BMD7" s="7"/>
      <c r="BME7" s="7"/>
      <c r="BMF7" s="7"/>
      <c r="BMG7" s="7"/>
      <c r="BMH7" s="7"/>
      <c r="BMI7" s="7"/>
      <c r="BMJ7" s="7"/>
      <c r="BMK7" s="7"/>
      <c r="BML7" s="7"/>
      <c r="BMM7" s="7"/>
      <c r="BMN7" s="7"/>
      <c r="BMO7" s="7"/>
      <c r="BMP7" s="7"/>
      <c r="BMQ7" s="7"/>
      <c r="BMR7" s="7"/>
      <c r="BMS7" s="7"/>
      <c r="BMT7" s="7"/>
      <c r="BMU7" s="7"/>
      <c r="BMV7" s="7"/>
      <c r="BMW7" s="7"/>
      <c r="BMX7" s="7"/>
      <c r="BMY7" s="7"/>
      <c r="BMZ7" s="7"/>
      <c r="BNA7" s="7"/>
      <c r="BNB7" s="7"/>
      <c r="BNC7" s="7"/>
      <c r="BND7" s="7"/>
      <c r="BNE7" s="7"/>
      <c r="BNF7" s="7"/>
      <c r="BNG7" s="7"/>
      <c r="BNH7" s="7"/>
      <c r="BNI7" s="7"/>
      <c r="BNJ7" s="7"/>
      <c r="BNK7" s="7"/>
      <c r="BNL7" s="7"/>
      <c r="BNM7" s="7"/>
      <c r="BNN7" s="7"/>
      <c r="BNO7" s="7"/>
      <c r="BNP7" s="7"/>
      <c r="BNQ7" s="7"/>
      <c r="BNR7" s="7"/>
      <c r="BNS7" s="7"/>
      <c r="BNT7" s="7"/>
      <c r="BNU7" s="7"/>
      <c r="BNV7" s="7"/>
      <c r="BNW7" s="7"/>
      <c r="BNX7" s="7"/>
      <c r="BNY7" s="7"/>
      <c r="BNZ7" s="7"/>
      <c r="BOA7" s="7"/>
      <c r="BOB7" s="7"/>
      <c r="BOC7" s="7"/>
      <c r="BOD7" s="7"/>
      <c r="BOE7" s="7"/>
      <c r="BOF7" s="7"/>
      <c r="BOG7" s="7"/>
      <c r="BOH7" s="7"/>
      <c r="BOI7" s="7"/>
      <c r="BOJ7" s="7"/>
      <c r="BOK7" s="7"/>
      <c r="BOL7" s="7"/>
      <c r="BOM7" s="7"/>
      <c r="BON7" s="7"/>
      <c r="BOO7" s="7"/>
      <c r="BOP7" s="7"/>
      <c r="BOQ7" s="7"/>
      <c r="BOR7" s="7"/>
      <c r="BOS7" s="7"/>
      <c r="BOT7" s="7"/>
      <c r="BOU7" s="7"/>
      <c r="BOV7" s="7"/>
      <c r="BOW7" s="7"/>
      <c r="BOX7" s="7"/>
      <c r="BOY7" s="7"/>
      <c r="BOZ7" s="7"/>
      <c r="BPA7" s="7"/>
      <c r="BPB7" s="7"/>
      <c r="BPC7" s="7"/>
      <c r="BPD7" s="7"/>
      <c r="BPE7" s="7"/>
      <c r="BPF7" s="7"/>
      <c r="BPG7" s="7"/>
      <c r="BPH7" s="7"/>
      <c r="BPI7" s="7"/>
      <c r="BPJ7" s="7"/>
      <c r="BPK7" s="7"/>
      <c r="BPL7" s="7"/>
      <c r="BPM7" s="7"/>
      <c r="BPN7" s="7"/>
      <c r="BPO7" s="7"/>
      <c r="BPP7" s="7"/>
      <c r="BPQ7" s="7"/>
      <c r="BPR7" s="7"/>
      <c r="BPS7" s="7"/>
      <c r="BPT7" s="7"/>
      <c r="BPU7" s="7"/>
      <c r="BPV7" s="7"/>
      <c r="BPW7" s="7"/>
      <c r="BPX7" s="7"/>
      <c r="BPY7" s="7"/>
      <c r="BPZ7" s="7"/>
      <c r="BQA7" s="7"/>
      <c r="BQB7" s="7"/>
      <c r="BQC7" s="7"/>
      <c r="BQD7" s="7"/>
      <c r="BQE7" s="7"/>
      <c r="BQF7" s="7"/>
      <c r="BQG7" s="7"/>
      <c r="BQH7" s="7"/>
      <c r="BQI7" s="7"/>
      <c r="BQJ7" s="7"/>
      <c r="BQK7" s="7"/>
      <c r="BQL7" s="7"/>
      <c r="BQM7" s="7"/>
      <c r="BQN7" s="7"/>
      <c r="BQO7" s="7"/>
      <c r="BQP7" s="7"/>
      <c r="BQQ7" s="7"/>
      <c r="BQR7" s="7"/>
      <c r="BQS7" s="7"/>
      <c r="BQT7" s="7"/>
      <c r="BQU7" s="7"/>
      <c r="BQV7" s="7"/>
      <c r="BQW7" s="7"/>
      <c r="BQX7" s="7"/>
      <c r="BQY7" s="7"/>
      <c r="BQZ7" s="7"/>
      <c r="BRA7" s="7"/>
      <c r="BRB7" s="7"/>
      <c r="BRC7" s="7"/>
      <c r="BRD7" s="7"/>
      <c r="BRE7" s="7"/>
      <c r="BRF7" s="7"/>
      <c r="BRG7" s="7"/>
      <c r="BRH7" s="7"/>
      <c r="BRI7" s="7"/>
      <c r="BRJ7" s="7"/>
      <c r="BRK7" s="7"/>
      <c r="BRL7" s="7"/>
      <c r="BRM7" s="7"/>
      <c r="BRN7" s="7"/>
      <c r="BRO7" s="7"/>
      <c r="BRP7" s="7"/>
      <c r="BRQ7" s="7"/>
      <c r="BRR7" s="7"/>
      <c r="BRS7" s="7"/>
      <c r="BRT7" s="7"/>
      <c r="BRU7" s="7"/>
      <c r="BRV7" s="7"/>
      <c r="BRW7" s="7"/>
      <c r="BRX7" s="7"/>
      <c r="BRY7" s="7"/>
      <c r="BRZ7" s="7"/>
      <c r="BSA7" s="7"/>
      <c r="BSB7" s="7"/>
      <c r="BSC7" s="7"/>
      <c r="BSD7" s="7"/>
      <c r="BSE7" s="7"/>
      <c r="BSF7" s="7"/>
      <c r="BSG7" s="7"/>
      <c r="BSH7" s="7"/>
      <c r="BSI7" s="7"/>
      <c r="BSJ7" s="7"/>
      <c r="BSK7" s="7"/>
      <c r="BSL7" s="7"/>
      <c r="BSM7" s="7"/>
      <c r="BSN7" s="7"/>
      <c r="BSO7" s="7"/>
      <c r="BSP7" s="7"/>
      <c r="BSQ7" s="7"/>
      <c r="BSR7" s="7"/>
      <c r="BSS7" s="7"/>
      <c r="BST7" s="7"/>
      <c r="BSU7" s="7"/>
      <c r="BSV7" s="7"/>
      <c r="BSW7" s="7"/>
      <c r="BSX7" s="7"/>
      <c r="BSY7" s="7"/>
      <c r="BSZ7" s="7"/>
      <c r="BTA7" s="7"/>
      <c r="BTB7" s="7"/>
      <c r="BTC7" s="7"/>
      <c r="BTD7" s="7"/>
      <c r="BTE7" s="7"/>
      <c r="BTF7" s="7"/>
      <c r="BTG7" s="7"/>
      <c r="BTH7" s="7"/>
      <c r="BTI7" s="7"/>
      <c r="BTJ7" s="7"/>
      <c r="BTK7" s="7"/>
      <c r="BTL7" s="7"/>
      <c r="BTM7" s="7"/>
      <c r="BTN7" s="7"/>
      <c r="BTO7" s="7"/>
      <c r="BTP7" s="7"/>
      <c r="BTQ7" s="7"/>
      <c r="BTR7" s="7"/>
      <c r="BTS7" s="7"/>
      <c r="BTT7" s="7"/>
      <c r="BTU7" s="7"/>
      <c r="BTV7" s="7"/>
      <c r="BTW7" s="7"/>
      <c r="BTX7" s="7"/>
      <c r="BTY7" s="7"/>
      <c r="BTZ7" s="7"/>
      <c r="BUA7" s="7"/>
      <c r="BUB7" s="7"/>
      <c r="BUC7" s="7"/>
      <c r="BUD7" s="7"/>
      <c r="BUE7" s="7"/>
      <c r="BUF7" s="7"/>
      <c r="BUG7" s="7"/>
      <c r="BUH7" s="7"/>
      <c r="BUI7" s="7"/>
      <c r="BUJ7" s="7"/>
      <c r="BUK7" s="7"/>
      <c r="BUL7" s="7"/>
      <c r="BUM7" s="7"/>
      <c r="BUN7" s="7"/>
      <c r="BUO7" s="7"/>
      <c r="BUP7" s="7"/>
      <c r="BUQ7" s="7"/>
      <c r="BUR7" s="7"/>
      <c r="BUS7" s="7"/>
      <c r="BUT7" s="7"/>
      <c r="BUU7" s="7"/>
      <c r="BUV7" s="7"/>
      <c r="BUW7" s="7"/>
      <c r="BUX7" s="7"/>
      <c r="BUY7" s="7"/>
      <c r="BUZ7" s="7"/>
      <c r="BVA7" s="7"/>
      <c r="BVB7" s="7"/>
      <c r="BVC7" s="7"/>
      <c r="BVD7" s="7"/>
      <c r="BVE7" s="7"/>
      <c r="BVF7" s="7"/>
      <c r="BVG7" s="7"/>
      <c r="BVH7" s="7"/>
      <c r="BVI7" s="7"/>
      <c r="BVJ7" s="7"/>
      <c r="BVK7" s="7"/>
      <c r="BVL7" s="7"/>
      <c r="BVM7" s="7"/>
      <c r="BVN7" s="7"/>
      <c r="BVO7" s="7"/>
      <c r="BVP7" s="7"/>
      <c r="BVQ7" s="7"/>
      <c r="BVR7" s="7"/>
      <c r="BVS7" s="7"/>
      <c r="BVT7" s="7"/>
      <c r="BVU7" s="7"/>
      <c r="BVV7" s="7"/>
      <c r="BVW7" s="7"/>
      <c r="BVX7" s="7"/>
      <c r="BVY7" s="7"/>
      <c r="BVZ7" s="7"/>
      <c r="BWA7" s="7"/>
      <c r="BWB7" s="7"/>
      <c r="BWC7" s="7"/>
      <c r="BWD7" s="7"/>
      <c r="BWE7" s="7"/>
      <c r="BWF7" s="7"/>
      <c r="BWG7" s="7"/>
      <c r="BWH7" s="7"/>
      <c r="BWI7" s="7"/>
      <c r="BWJ7" s="7"/>
      <c r="BWK7" s="7"/>
      <c r="BWL7" s="7"/>
      <c r="BWM7" s="7"/>
      <c r="BWN7" s="7"/>
      <c r="BWO7" s="7"/>
      <c r="BWP7" s="7"/>
      <c r="BWQ7" s="7"/>
      <c r="BWR7" s="7"/>
      <c r="BWS7" s="7"/>
      <c r="BWT7" s="7"/>
      <c r="BWU7" s="7"/>
      <c r="BWV7" s="7"/>
      <c r="BWW7" s="7"/>
      <c r="BWX7" s="7"/>
      <c r="BWY7" s="7"/>
      <c r="BWZ7" s="7"/>
      <c r="BXA7" s="7"/>
      <c r="BXB7" s="7"/>
      <c r="BXC7" s="7"/>
      <c r="BXD7" s="7"/>
      <c r="BXE7" s="7"/>
      <c r="BXF7" s="7"/>
      <c r="BXG7" s="7"/>
      <c r="BXH7" s="7"/>
      <c r="BXI7" s="7"/>
      <c r="BXJ7" s="7"/>
      <c r="BXK7" s="7"/>
      <c r="BXL7" s="7"/>
      <c r="BXM7" s="7"/>
      <c r="BXN7" s="7"/>
      <c r="BXO7" s="7"/>
      <c r="BXP7" s="7"/>
      <c r="BXQ7" s="7"/>
      <c r="BXR7" s="7"/>
      <c r="BXS7" s="7"/>
      <c r="BXT7" s="7"/>
      <c r="BXU7" s="7"/>
      <c r="BXV7" s="7"/>
      <c r="BXW7" s="7"/>
      <c r="BXX7" s="7"/>
      <c r="BXY7" s="7"/>
      <c r="BXZ7" s="7"/>
      <c r="BYA7" s="7"/>
      <c r="BYB7" s="7"/>
      <c r="BYC7" s="7"/>
      <c r="BYD7" s="7"/>
      <c r="BYE7" s="7"/>
      <c r="BYF7" s="7"/>
      <c r="BYG7" s="7"/>
      <c r="BYH7" s="7"/>
      <c r="BYI7" s="7"/>
      <c r="BYJ7" s="7"/>
      <c r="BYK7" s="7"/>
      <c r="BYL7" s="7"/>
      <c r="BYM7" s="7"/>
      <c r="BYN7" s="7"/>
      <c r="BYO7" s="7"/>
      <c r="BYP7" s="7"/>
      <c r="BYQ7" s="7"/>
      <c r="BYR7" s="7"/>
      <c r="BYS7" s="7"/>
      <c r="BYT7" s="7"/>
      <c r="BYU7" s="7"/>
      <c r="BYV7" s="7"/>
      <c r="BYW7" s="7"/>
      <c r="BYX7" s="7"/>
      <c r="BYY7" s="7"/>
      <c r="BYZ7" s="7"/>
      <c r="BZA7" s="7"/>
      <c r="BZB7" s="7"/>
      <c r="BZC7" s="7"/>
      <c r="BZD7" s="7"/>
      <c r="BZE7" s="7"/>
      <c r="BZF7" s="7"/>
      <c r="BZG7" s="7"/>
      <c r="BZH7" s="7"/>
      <c r="BZI7" s="7"/>
      <c r="BZJ7" s="7"/>
      <c r="BZK7" s="7"/>
      <c r="BZL7" s="7"/>
      <c r="BZM7" s="7"/>
      <c r="BZN7" s="7"/>
      <c r="BZO7" s="7"/>
      <c r="BZP7" s="7"/>
      <c r="BZQ7" s="7"/>
      <c r="BZR7" s="7"/>
      <c r="BZS7" s="7"/>
      <c r="BZT7" s="7"/>
      <c r="BZU7" s="7"/>
      <c r="BZV7" s="7"/>
      <c r="BZW7" s="7"/>
      <c r="BZX7" s="7"/>
      <c r="BZY7" s="7"/>
      <c r="BZZ7" s="7"/>
      <c r="CAA7" s="7"/>
      <c r="CAB7" s="7"/>
      <c r="CAC7" s="7"/>
      <c r="CAD7" s="7"/>
      <c r="CAE7" s="7"/>
      <c r="CAF7" s="7"/>
      <c r="CAG7" s="7"/>
      <c r="CAH7" s="7"/>
      <c r="CAI7" s="7"/>
      <c r="CAJ7" s="7"/>
      <c r="CAK7" s="7"/>
      <c r="CAL7" s="7"/>
      <c r="CAM7" s="7"/>
      <c r="CAN7" s="7"/>
      <c r="CAO7" s="7"/>
      <c r="CAP7" s="7"/>
      <c r="CAQ7" s="7"/>
      <c r="CAR7" s="7"/>
      <c r="CAS7" s="7"/>
      <c r="CAT7" s="7"/>
      <c r="CAU7" s="7"/>
      <c r="CAV7" s="7"/>
      <c r="CAW7" s="7"/>
      <c r="CAX7" s="7"/>
      <c r="CAY7" s="7"/>
      <c r="CAZ7" s="7"/>
      <c r="CBA7" s="7"/>
      <c r="CBB7" s="7"/>
      <c r="CBC7" s="7"/>
      <c r="CBD7" s="7"/>
      <c r="CBE7" s="7"/>
      <c r="CBF7" s="7"/>
      <c r="CBG7" s="7"/>
      <c r="CBH7" s="7"/>
      <c r="CBI7" s="7"/>
      <c r="CBJ7" s="7"/>
      <c r="CBK7" s="7"/>
      <c r="CBL7" s="7"/>
      <c r="CBM7" s="7"/>
      <c r="CBN7" s="7"/>
      <c r="CBO7" s="7"/>
      <c r="CBP7" s="7"/>
      <c r="CBQ7" s="7"/>
      <c r="CBR7" s="7"/>
      <c r="CBS7" s="7"/>
      <c r="CBT7" s="7"/>
      <c r="CBU7" s="7"/>
      <c r="CBV7" s="7"/>
      <c r="CBW7" s="7"/>
      <c r="CBX7" s="7"/>
      <c r="CBY7" s="7"/>
      <c r="CBZ7" s="7"/>
      <c r="CCA7" s="7"/>
      <c r="CCB7" s="7"/>
      <c r="CCC7" s="7"/>
      <c r="CCD7" s="7"/>
      <c r="CCE7" s="7"/>
      <c r="CCF7" s="7"/>
      <c r="CCG7" s="7"/>
      <c r="CCH7" s="7"/>
      <c r="CCI7" s="7"/>
      <c r="CCJ7" s="7"/>
      <c r="CCK7" s="7"/>
      <c r="CCL7" s="7"/>
      <c r="CCM7" s="7"/>
      <c r="CCN7" s="7"/>
      <c r="CCO7" s="7"/>
      <c r="CCP7" s="7"/>
      <c r="CCQ7" s="7"/>
      <c r="CCR7" s="7"/>
      <c r="CCS7" s="7"/>
      <c r="CCT7" s="7"/>
      <c r="CCU7" s="7"/>
      <c r="CCV7" s="7"/>
      <c r="CCW7" s="7"/>
      <c r="CCX7" s="7"/>
      <c r="CCY7" s="7"/>
      <c r="CCZ7" s="7"/>
      <c r="CDA7" s="7"/>
      <c r="CDB7" s="7"/>
      <c r="CDC7" s="7"/>
      <c r="CDD7" s="7"/>
      <c r="CDE7" s="7"/>
      <c r="CDF7" s="7"/>
      <c r="CDG7" s="7"/>
      <c r="CDH7" s="7"/>
      <c r="CDI7" s="7"/>
      <c r="CDJ7" s="7"/>
      <c r="CDK7" s="7"/>
      <c r="CDL7" s="7"/>
      <c r="CDM7" s="7"/>
      <c r="CDN7" s="7"/>
      <c r="CDO7" s="7"/>
      <c r="CDP7" s="7"/>
      <c r="CDQ7" s="7"/>
      <c r="CDR7" s="7"/>
      <c r="CDS7" s="7"/>
      <c r="CDT7" s="7"/>
      <c r="CDU7" s="7"/>
      <c r="CDV7" s="7"/>
      <c r="CDW7" s="7"/>
      <c r="CDX7" s="7"/>
      <c r="CDY7" s="7"/>
      <c r="CDZ7" s="7"/>
      <c r="CEA7" s="7"/>
      <c r="CEB7" s="7"/>
      <c r="CEC7" s="7"/>
      <c r="CED7" s="7"/>
      <c r="CEE7" s="7"/>
      <c r="CEF7" s="7"/>
      <c r="CEG7" s="7"/>
      <c r="CEH7" s="7"/>
      <c r="CEI7" s="7"/>
      <c r="CEJ7" s="7"/>
      <c r="CEK7" s="7"/>
      <c r="CEL7" s="7"/>
      <c r="CEM7" s="7"/>
      <c r="CEN7" s="7"/>
      <c r="CEO7" s="7"/>
      <c r="CEP7" s="7"/>
      <c r="CEQ7" s="7"/>
      <c r="CER7" s="7"/>
      <c r="CES7" s="7"/>
      <c r="CET7" s="7"/>
      <c r="CEU7" s="7"/>
      <c r="CEV7" s="7"/>
      <c r="CEW7" s="7"/>
      <c r="CEX7" s="7"/>
      <c r="CEY7" s="7"/>
      <c r="CEZ7" s="7"/>
      <c r="CFA7" s="7"/>
      <c r="CFB7" s="7"/>
      <c r="CFC7" s="7"/>
      <c r="CFD7" s="7"/>
      <c r="CFE7" s="7"/>
      <c r="CFF7" s="7"/>
      <c r="CFG7" s="7"/>
      <c r="CFH7" s="7"/>
      <c r="CFI7" s="7"/>
      <c r="CFJ7" s="7"/>
      <c r="CFK7" s="7"/>
      <c r="CFL7" s="7"/>
      <c r="CFM7" s="7"/>
      <c r="CFN7" s="7"/>
      <c r="CFO7" s="7"/>
      <c r="CFP7" s="7"/>
      <c r="CFQ7" s="7"/>
      <c r="CFR7" s="7"/>
      <c r="CFS7" s="7"/>
      <c r="CFT7" s="7"/>
      <c r="CFU7" s="7"/>
      <c r="CFV7" s="7"/>
      <c r="CFW7" s="7"/>
      <c r="CFX7" s="7"/>
      <c r="CFY7" s="7"/>
      <c r="CFZ7" s="7"/>
      <c r="CGA7" s="7"/>
      <c r="CGB7" s="7"/>
      <c r="CGC7" s="7"/>
      <c r="CGD7" s="7"/>
      <c r="CGE7" s="7"/>
      <c r="CGF7" s="7"/>
      <c r="CGG7" s="7"/>
      <c r="CGH7" s="7"/>
      <c r="CGI7" s="7"/>
      <c r="CGJ7" s="7"/>
      <c r="CGK7" s="7"/>
      <c r="CGL7" s="7"/>
      <c r="CGM7" s="7"/>
      <c r="CGN7" s="7"/>
      <c r="CGO7" s="7"/>
      <c r="CGP7" s="7"/>
      <c r="CGQ7" s="7"/>
      <c r="CGR7" s="7"/>
      <c r="CGS7" s="7"/>
      <c r="CGT7" s="7"/>
      <c r="CGU7" s="7"/>
      <c r="CGV7" s="7"/>
      <c r="CGW7" s="7"/>
      <c r="CGX7" s="7"/>
      <c r="CGY7" s="7"/>
      <c r="CGZ7" s="7"/>
      <c r="CHA7" s="7"/>
      <c r="CHB7" s="7"/>
      <c r="CHC7" s="7"/>
      <c r="CHD7" s="7"/>
      <c r="CHE7" s="7"/>
      <c r="CHF7" s="7"/>
      <c r="CHG7" s="7"/>
      <c r="CHH7" s="7"/>
      <c r="CHI7" s="7"/>
      <c r="CHJ7" s="7"/>
      <c r="CHK7" s="7"/>
      <c r="CHL7" s="7"/>
      <c r="CHM7" s="7"/>
      <c r="CHN7" s="7"/>
      <c r="CHO7" s="7"/>
      <c r="CHP7" s="7"/>
      <c r="CHQ7" s="7"/>
      <c r="CHR7" s="7"/>
      <c r="CHS7" s="7"/>
      <c r="CHT7" s="7"/>
      <c r="CHU7" s="7"/>
      <c r="CHV7" s="7"/>
      <c r="CHW7" s="7"/>
      <c r="CHX7" s="7"/>
      <c r="CHY7" s="7"/>
      <c r="CHZ7" s="7"/>
      <c r="CIA7" s="7"/>
      <c r="CIB7" s="7"/>
      <c r="CIC7" s="7"/>
      <c r="CID7" s="7"/>
      <c r="CIE7" s="7"/>
      <c r="CIF7" s="7"/>
      <c r="CIG7" s="7"/>
      <c r="CIH7" s="7"/>
      <c r="CII7" s="7"/>
      <c r="CIJ7" s="7"/>
      <c r="CIK7" s="7"/>
      <c r="CIL7" s="7"/>
      <c r="CIM7" s="7"/>
      <c r="CIN7" s="7"/>
      <c r="CIO7" s="7"/>
      <c r="CIP7" s="7"/>
      <c r="CIQ7" s="7"/>
      <c r="CIR7" s="7"/>
      <c r="CIS7" s="7"/>
      <c r="CIT7" s="7"/>
      <c r="CIU7" s="7"/>
      <c r="CIV7" s="7"/>
      <c r="CIW7" s="7"/>
      <c r="CIX7" s="7"/>
      <c r="CIY7" s="7"/>
      <c r="CIZ7" s="7"/>
      <c r="CJA7" s="7"/>
      <c r="CJB7" s="7"/>
      <c r="CJC7" s="7"/>
      <c r="CJD7" s="7"/>
      <c r="CJE7" s="7"/>
      <c r="CJF7" s="7"/>
      <c r="CJG7" s="7"/>
      <c r="CJH7" s="7"/>
      <c r="CJI7" s="7"/>
      <c r="CJJ7" s="7"/>
      <c r="CJK7" s="7"/>
      <c r="CJL7" s="7"/>
      <c r="CJM7" s="7"/>
      <c r="CJN7" s="7"/>
      <c r="CJO7" s="7"/>
      <c r="CJP7" s="7"/>
      <c r="CJQ7" s="7"/>
      <c r="CJR7" s="7"/>
      <c r="CJS7" s="7"/>
      <c r="CJT7" s="7"/>
      <c r="CJU7" s="7"/>
      <c r="CJV7" s="7"/>
      <c r="CJW7" s="7"/>
      <c r="CJX7" s="7"/>
      <c r="CJY7" s="7"/>
      <c r="CJZ7" s="7"/>
      <c r="CKA7" s="7"/>
      <c r="CKB7" s="7"/>
      <c r="CKC7" s="7"/>
      <c r="CKD7" s="7"/>
      <c r="CKE7" s="7"/>
      <c r="CKF7" s="7"/>
      <c r="CKG7" s="7"/>
      <c r="CKH7" s="7"/>
      <c r="CKI7" s="7"/>
      <c r="CKJ7" s="7"/>
      <c r="CKK7" s="7"/>
      <c r="CKL7" s="7"/>
      <c r="CKM7" s="7"/>
      <c r="CKN7" s="7"/>
      <c r="CKO7" s="7"/>
      <c r="CKP7" s="7"/>
      <c r="CKQ7" s="7"/>
      <c r="CKR7" s="7"/>
      <c r="CKS7" s="7"/>
      <c r="CKT7" s="7"/>
      <c r="CKU7" s="7"/>
      <c r="CKV7" s="7"/>
      <c r="CKW7" s="7"/>
      <c r="CKX7" s="7"/>
      <c r="CKY7" s="7"/>
      <c r="CKZ7" s="7"/>
      <c r="CLA7" s="7"/>
      <c r="CLB7" s="7"/>
      <c r="CLC7" s="7"/>
      <c r="CLD7" s="7"/>
      <c r="CLE7" s="7"/>
      <c r="CLF7" s="7"/>
      <c r="CLG7" s="7"/>
      <c r="CLH7" s="7"/>
      <c r="CLI7" s="7"/>
      <c r="CLJ7" s="7"/>
      <c r="CLK7" s="7"/>
      <c r="CLL7" s="7"/>
      <c r="CLM7" s="7"/>
      <c r="CLN7" s="7"/>
      <c r="CLO7" s="7"/>
      <c r="CLP7" s="7"/>
      <c r="CLQ7" s="7"/>
      <c r="CLR7" s="7"/>
      <c r="CLS7" s="7"/>
      <c r="CLT7" s="7"/>
      <c r="CLU7" s="7"/>
      <c r="CLV7" s="7"/>
      <c r="CLW7" s="7"/>
      <c r="CLX7" s="7"/>
      <c r="CLY7" s="7"/>
      <c r="CLZ7" s="7"/>
      <c r="CMA7" s="7"/>
      <c r="CMB7" s="7"/>
      <c r="CMC7" s="7"/>
      <c r="CMD7" s="7"/>
      <c r="CME7" s="7"/>
      <c r="CMF7" s="7"/>
      <c r="CMG7" s="7"/>
      <c r="CMH7" s="7"/>
      <c r="CMI7" s="7"/>
      <c r="CMJ7" s="7"/>
      <c r="CMK7" s="7"/>
      <c r="CML7" s="7"/>
      <c r="CMM7" s="7"/>
      <c r="CMN7" s="7"/>
      <c r="CMO7" s="7"/>
      <c r="CMP7" s="7"/>
      <c r="CMQ7" s="7"/>
      <c r="CMR7" s="7"/>
      <c r="CMS7" s="7"/>
      <c r="CMT7" s="7"/>
      <c r="CMU7" s="7"/>
      <c r="CMV7" s="7"/>
      <c r="CMW7" s="7"/>
      <c r="CMX7" s="7"/>
      <c r="CMY7" s="7"/>
      <c r="CMZ7" s="7"/>
      <c r="CNA7" s="7"/>
      <c r="CNB7" s="7"/>
      <c r="CNC7" s="7"/>
      <c r="CND7" s="7"/>
      <c r="CNE7" s="7"/>
      <c r="CNF7" s="7"/>
      <c r="CNG7" s="7"/>
      <c r="CNH7" s="7"/>
      <c r="CNI7" s="7"/>
      <c r="CNJ7" s="7"/>
      <c r="CNK7" s="7"/>
      <c r="CNL7" s="7"/>
      <c r="CNM7" s="7"/>
      <c r="CNN7" s="7"/>
      <c r="CNO7" s="7"/>
      <c r="CNP7" s="7"/>
      <c r="CNQ7" s="7"/>
      <c r="CNR7" s="7"/>
      <c r="CNS7" s="7"/>
      <c r="CNT7" s="7"/>
      <c r="CNU7" s="7"/>
      <c r="CNV7" s="7"/>
      <c r="CNW7" s="7"/>
      <c r="CNX7" s="7"/>
      <c r="CNY7" s="7"/>
      <c r="CNZ7" s="7"/>
      <c r="COA7" s="7"/>
      <c r="COB7" s="7"/>
      <c r="COC7" s="7"/>
      <c r="COD7" s="7"/>
      <c r="COE7" s="7"/>
      <c r="COF7" s="7"/>
      <c r="COG7" s="7"/>
      <c r="COH7" s="7"/>
      <c r="COI7" s="7"/>
      <c r="COJ7" s="7"/>
      <c r="COK7" s="7"/>
      <c r="COL7" s="7"/>
      <c r="COM7" s="7"/>
      <c r="CON7" s="7"/>
      <c r="COO7" s="7"/>
      <c r="COP7" s="7"/>
      <c r="COQ7" s="7"/>
      <c r="COR7" s="7"/>
      <c r="COS7" s="7"/>
      <c r="COT7" s="7"/>
      <c r="COU7" s="7"/>
      <c r="COV7" s="7"/>
      <c r="COW7" s="7"/>
      <c r="COX7" s="7"/>
      <c r="COY7" s="7"/>
      <c r="COZ7" s="7"/>
      <c r="CPA7" s="7"/>
      <c r="CPB7" s="7"/>
      <c r="CPC7" s="7"/>
      <c r="CPD7" s="7"/>
      <c r="CPE7" s="7"/>
      <c r="CPF7" s="7"/>
      <c r="CPG7" s="7"/>
      <c r="CPH7" s="7"/>
      <c r="CPI7" s="7"/>
      <c r="CPJ7" s="7"/>
      <c r="CPK7" s="7"/>
      <c r="CPL7" s="7"/>
      <c r="CPM7" s="7"/>
      <c r="CPN7" s="7"/>
      <c r="CPO7" s="7"/>
      <c r="CPP7" s="7"/>
      <c r="CPQ7" s="7"/>
      <c r="CPR7" s="7"/>
      <c r="CPS7" s="7"/>
      <c r="CPT7" s="7"/>
      <c r="CPU7" s="7"/>
      <c r="CPV7" s="7"/>
      <c r="CPW7" s="7"/>
      <c r="CPX7" s="7"/>
      <c r="CPY7" s="7"/>
      <c r="CPZ7" s="7"/>
      <c r="CQA7" s="7"/>
      <c r="CQB7" s="7"/>
      <c r="CQC7" s="7"/>
      <c r="CQD7" s="7"/>
      <c r="CQE7" s="7"/>
      <c r="CQF7" s="7"/>
      <c r="CQG7" s="7"/>
      <c r="CQH7" s="7"/>
      <c r="CQI7" s="7"/>
      <c r="CQJ7" s="7"/>
      <c r="CQK7" s="7"/>
      <c r="CQL7" s="7"/>
      <c r="CQM7" s="7"/>
      <c r="CQN7" s="7"/>
      <c r="CQO7" s="7"/>
      <c r="CQP7" s="7"/>
      <c r="CQQ7" s="7"/>
      <c r="CQR7" s="7"/>
      <c r="CQS7" s="7"/>
      <c r="CQT7" s="7"/>
      <c r="CQU7" s="7"/>
      <c r="CQV7" s="7"/>
      <c r="CQW7" s="7"/>
      <c r="CQX7" s="7"/>
      <c r="CQY7" s="7"/>
      <c r="CQZ7" s="7"/>
      <c r="CRA7" s="7"/>
      <c r="CRB7" s="7"/>
      <c r="CRC7" s="7"/>
      <c r="CRD7" s="7"/>
      <c r="CRE7" s="7"/>
      <c r="CRF7" s="7"/>
      <c r="CRG7" s="7"/>
      <c r="CRH7" s="7"/>
      <c r="CRI7" s="7"/>
      <c r="CRJ7" s="7"/>
      <c r="CRK7" s="7"/>
      <c r="CRL7" s="7"/>
      <c r="CRM7" s="7"/>
      <c r="CRN7" s="7"/>
      <c r="CRO7" s="7"/>
      <c r="CRP7" s="7"/>
      <c r="CRQ7" s="7"/>
      <c r="CRR7" s="7"/>
      <c r="CRS7" s="7"/>
      <c r="CRT7" s="7"/>
      <c r="CRU7" s="7"/>
      <c r="CRV7" s="7"/>
      <c r="CRW7" s="7"/>
      <c r="CRX7" s="7"/>
      <c r="CRY7" s="7"/>
      <c r="CRZ7" s="7"/>
      <c r="CSA7" s="7"/>
      <c r="CSB7" s="7"/>
      <c r="CSC7" s="7"/>
      <c r="CSD7" s="7"/>
      <c r="CSE7" s="7"/>
      <c r="CSF7" s="7"/>
      <c r="CSG7" s="7"/>
      <c r="CSH7" s="7"/>
      <c r="CSI7" s="7"/>
      <c r="CSJ7" s="7"/>
      <c r="CSK7" s="7"/>
      <c r="CSL7" s="7"/>
      <c r="CSM7" s="7"/>
      <c r="CSN7" s="7"/>
      <c r="CSO7" s="7"/>
      <c r="CSP7" s="7"/>
      <c r="CSQ7" s="7"/>
      <c r="CSR7" s="7"/>
      <c r="CSS7" s="7"/>
      <c r="CST7" s="7"/>
      <c r="CSU7" s="7"/>
      <c r="CSV7" s="7"/>
      <c r="CSW7" s="7"/>
      <c r="CSX7" s="7"/>
      <c r="CSY7" s="7"/>
      <c r="CSZ7" s="7"/>
      <c r="CTA7" s="7"/>
      <c r="CTB7" s="7"/>
      <c r="CTC7" s="7"/>
      <c r="CTD7" s="7"/>
      <c r="CTE7" s="7"/>
      <c r="CTF7" s="7"/>
      <c r="CTG7" s="7"/>
      <c r="CTH7" s="7"/>
      <c r="CTI7" s="7"/>
      <c r="CTJ7" s="7"/>
      <c r="CTK7" s="7"/>
      <c r="CTL7" s="7"/>
      <c r="CTM7" s="7"/>
      <c r="CTN7" s="7"/>
      <c r="CTO7" s="7"/>
      <c r="CTP7" s="7"/>
      <c r="CTQ7" s="7"/>
      <c r="CTR7" s="7"/>
      <c r="CTS7" s="7"/>
      <c r="CTT7" s="7"/>
      <c r="CTU7" s="7"/>
      <c r="CTV7" s="7"/>
      <c r="CTW7" s="7"/>
      <c r="CTX7" s="7"/>
      <c r="CTY7" s="7"/>
      <c r="CTZ7" s="7"/>
      <c r="CUA7" s="7"/>
      <c r="CUB7" s="7"/>
      <c r="CUC7" s="7"/>
      <c r="CUD7" s="7"/>
      <c r="CUE7" s="7"/>
      <c r="CUF7" s="7"/>
      <c r="CUG7" s="7"/>
      <c r="CUH7" s="7"/>
      <c r="CUI7" s="7"/>
      <c r="CUJ7" s="7"/>
      <c r="CUK7" s="7"/>
      <c r="CUL7" s="7"/>
      <c r="CUM7" s="7"/>
      <c r="CUN7" s="7"/>
      <c r="CUO7" s="7"/>
      <c r="CUP7" s="7"/>
      <c r="CUQ7" s="7"/>
      <c r="CUR7" s="7"/>
      <c r="CUS7" s="7"/>
      <c r="CUT7" s="7"/>
      <c r="CUU7" s="7"/>
      <c r="CUV7" s="7"/>
      <c r="CUW7" s="7"/>
      <c r="CUX7" s="7"/>
      <c r="CUY7" s="7"/>
      <c r="CUZ7" s="7"/>
      <c r="CVA7" s="7"/>
      <c r="CVB7" s="7"/>
      <c r="CVC7" s="7"/>
      <c r="CVD7" s="7"/>
      <c r="CVE7" s="7"/>
      <c r="CVF7" s="7"/>
      <c r="CVG7" s="7"/>
      <c r="CVH7" s="7"/>
      <c r="CVI7" s="7"/>
      <c r="CVJ7" s="7"/>
      <c r="CVK7" s="7"/>
      <c r="CVL7" s="7"/>
      <c r="CVM7" s="7"/>
      <c r="CVN7" s="7"/>
      <c r="CVO7" s="7"/>
      <c r="CVP7" s="7"/>
      <c r="CVQ7" s="7"/>
      <c r="CVR7" s="7"/>
      <c r="CVS7" s="7"/>
      <c r="CVT7" s="7"/>
      <c r="CVU7" s="7"/>
      <c r="CVV7" s="7"/>
      <c r="CVW7" s="7"/>
      <c r="CVX7" s="7"/>
      <c r="CVY7" s="7"/>
      <c r="CVZ7" s="7"/>
      <c r="CWA7" s="7"/>
      <c r="CWB7" s="7"/>
      <c r="CWC7" s="7"/>
      <c r="CWD7" s="7"/>
      <c r="CWE7" s="7"/>
      <c r="CWF7" s="7"/>
      <c r="CWG7" s="7"/>
      <c r="CWH7" s="7"/>
      <c r="CWI7" s="7"/>
      <c r="CWJ7" s="7"/>
      <c r="CWK7" s="7"/>
      <c r="CWL7" s="7"/>
      <c r="CWM7" s="7"/>
      <c r="CWN7" s="7"/>
      <c r="CWO7" s="7"/>
      <c r="CWP7" s="7"/>
      <c r="CWQ7" s="7"/>
      <c r="CWR7" s="7"/>
      <c r="CWS7" s="7"/>
      <c r="CWT7" s="7"/>
      <c r="CWU7" s="7"/>
      <c r="CWV7" s="7"/>
      <c r="CWW7" s="7"/>
      <c r="CWX7" s="7"/>
      <c r="CWY7" s="7"/>
      <c r="CWZ7" s="7"/>
      <c r="CXA7" s="7"/>
      <c r="CXB7" s="7"/>
      <c r="CXC7" s="7"/>
      <c r="CXD7" s="7"/>
      <c r="CXE7" s="7"/>
      <c r="CXF7" s="7"/>
      <c r="CXG7" s="7"/>
      <c r="CXH7" s="7"/>
      <c r="CXI7" s="7"/>
      <c r="CXJ7" s="7"/>
      <c r="CXK7" s="7"/>
      <c r="CXL7" s="7"/>
      <c r="CXM7" s="7"/>
      <c r="CXN7" s="7"/>
      <c r="CXO7" s="7"/>
      <c r="CXP7" s="7"/>
      <c r="CXQ7" s="7"/>
      <c r="CXR7" s="7"/>
      <c r="CXS7" s="7"/>
      <c r="CXT7" s="7"/>
      <c r="CXU7" s="7"/>
      <c r="CXV7" s="7"/>
      <c r="CXW7" s="7"/>
      <c r="CXX7" s="7"/>
      <c r="CXY7" s="7"/>
      <c r="CXZ7" s="7"/>
      <c r="CYA7" s="7"/>
      <c r="CYB7" s="7"/>
      <c r="CYC7" s="7"/>
      <c r="CYD7" s="7"/>
      <c r="CYE7" s="7"/>
      <c r="CYF7" s="7"/>
      <c r="CYG7" s="7"/>
      <c r="CYH7" s="7"/>
      <c r="CYI7" s="7"/>
      <c r="CYJ7" s="7"/>
      <c r="CYK7" s="7"/>
      <c r="CYL7" s="7"/>
      <c r="CYM7" s="7"/>
      <c r="CYN7" s="7"/>
      <c r="CYO7" s="7"/>
      <c r="CYP7" s="7"/>
      <c r="CYQ7" s="7"/>
      <c r="CYR7" s="7"/>
      <c r="CYS7" s="7"/>
      <c r="CYT7" s="7"/>
      <c r="CYU7" s="7"/>
      <c r="CYV7" s="7"/>
      <c r="CYW7" s="7"/>
      <c r="CYX7" s="7"/>
      <c r="CYY7" s="7"/>
      <c r="CYZ7" s="7"/>
      <c r="CZA7" s="7"/>
      <c r="CZB7" s="7"/>
      <c r="CZC7" s="7"/>
      <c r="CZD7" s="7"/>
      <c r="CZE7" s="7"/>
      <c r="CZF7" s="7"/>
      <c r="CZG7" s="7"/>
      <c r="CZH7" s="7"/>
      <c r="CZI7" s="7"/>
      <c r="CZJ7" s="7"/>
      <c r="CZK7" s="7"/>
      <c r="CZL7" s="7"/>
      <c r="CZM7" s="7"/>
      <c r="CZN7" s="7"/>
      <c r="CZO7" s="7"/>
      <c r="CZP7" s="7"/>
      <c r="CZQ7" s="7"/>
      <c r="CZR7" s="7"/>
      <c r="CZS7" s="7"/>
      <c r="CZT7" s="7"/>
      <c r="CZU7" s="7"/>
      <c r="CZV7" s="7"/>
      <c r="CZW7" s="7"/>
      <c r="CZX7" s="7"/>
      <c r="CZY7" s="7"/>
      <c r="CZZ7" s="7"/>
      <c r="DAA7" s="7"/>
      <c r="DAB7" s="7"/>
      <c r="DAC7" s="7"/>
      <c r="DAD7" s="7"/>
      <c r="DAE7" s="7"/>
      <c r="DAF7" s="7"/>
      <c r="DAG7" s="7"/>
      <c r="DAH7" s="7"/>
      <c r="DAI7" s="7"/>
      <c r="DAJ7" s="7"/>
      <c r="DAK7" s="7"/>
      <c r="DAL7" s="7"/>
      <c r="DAM7" s="7"/>
      <c r="DAN7" s="7"/>
      <c r="DAO7" s="7"/>
      <c r="DAP7" s="7"/>
      <c r="DAQ7" s="7"/>
      <c r="DAR7" s="7"/>
      <c r="DAS7" s="7"/>
      <c r="DAT7" s="7"/>
      <c r="DAU7" s="7"/>
      <c r="DAV7" s="7"/>
      <c r="DAW7" s="7"/>
      <c r="DAX7" s="7"/>
      <c r="DAY7" s="7"/>
      <c r="DAZ7" s="7"/>
      <c r="DBA7" s="7"/>
      <c r="DBB7" s="7"/>
      <c r="DBC7" s="7"/>
      <c r="DBD7" s="7"/>
      <c r="DBE7" s="7"/>
      <c r="DBF7" s="7"/>
      <c r="DBG7" s="7"/>
      <c r="DBH7" s="7"/>
      <c r="DBI7" s="7"/>
      <c r="DBJ7" s="7"/>
      <c r="DBK7" s="7"/>
      <c r="DBL7" s="7"/>
      <c r="DBM7" s="7"/>
      <c r="DBN7" s="7"/>
      <c r="DBO7" s="7"/>
      <c r="DBP7" s="7"/>
      <c r="DBQ7" s="7"/>
      <c r="DBR7" s="7"/>
      <c r="DBS7" s="7"/>
      <c r="DBT7" s="7"/>
      <c r="DBU7" s="7"/>
      <c r="DBV7" s="7"/>
      <c r="DBW7" s="7"/>
      <c r="DBX7" s="7"/>
      <c r="DBY7" s="7"/>
      <c r="DBZ7" s="7"/>
      <c r="DCA7" s="7"/>
      <c r="DCB7" s="7"/>
      <c r="DCC7" s="7"/>
      <c r="DCD7" s="7"/>
      <c r="DCE7" s="7"/>
      <c r="DCF7" s="7"/>
      <c r="DCG7" s="7"/>
      <c r="DCH7" s="7"/>
      <c r="DCI7" s="7"/>
      <c r="DCJ7" s="7"/>
      <c r="DCK7" s="7"/>
      <c r="DCL7" s="7"/>
      <c r="DCM7" s="7"/>
      <c r="DCN7" s="7"/>
      <c r="DCO7" s="7"/>
      <c r="DCP7" s="7"/>
      <c r="DCQ7" s="7"/>
      <c r="DCR7" s="7"/>
      <c r="DCS7" s="7"/>
      <c r="DCT7" s="7"/>
      <c r="DCU7" s="7"/>
      <c r="DCV7" s="7"/>
      <c r="DCW7" s="7"/>
      <c r="DCX7" s="7"/>
      <c r="DCY7" s="7"/>
      <c r="DCZ7" s="7"/>
      <c r="DDA7" s="7"/>
      <c r="DDB7" s="7"/>
      <c r="DDC7" s="7"/>
      <c r="DDD7" s="7"/>
      <c r="DDE7" s="7"/>
      <c r="DDF7" s="7"/>
      <c r="DDG7" s="7"/>
      <c r="DDH7" s="7"/>
      <c r="DDI7" s="7"/>
      <c r="DDJ7" s="7"/>
      <c r="DDK7" s="7"/>
      <c r="DDL7" s="7"/>
      <c r="DDM7" s="7"/>
      <c r="DDN7" s="7"/>
      <c r="DDO7" s="7"/>
      <c r="DDP7" s="7"/>
      <c r="DDQ7" s="7"/>
      <c r="DDR7" s="7"/>
      <c r="DDS7" s="7"/>
      <c r="DDT7" s="7"/>
      <c r="DDU7" s="7"/>
      <c r="DDV7" s="7"/>
      <c r="DDW7" s="7"/>
      <c r="DDX7" s="7"/>
      <c r="DDY7" s="7"/>
      <c r="DDZ7" s="7"/>
      <c r="DEA7" s="7"/>
      <c r="DEB7" s="7"/>
      <c r="DEC7" s="7"/>
      <c r="DED7" s="7"/>
      <c r="DEE7" s="7"/>
      <c r="DEF7" s="7"/>
      <c r="DEG7" s="7"/>
      <c r="DEH7" s="7"/>
      <c r="DEI7" s="7"/>
      <c r="DEJ7" s="7"/>
      <c r="DEK7" s="7"/>
      <c r="DEL7" s="7"/>
      <c r="DEM7" s="7"/>
      <c r="DEN7" s="7"/>
      <c r="DEO7" s="7"/>
      <c r="DEP7" s="7"/>
      <c r="DEQ7" s="7"/>
      <c r="DER7" s="7"/>
      <c r="DES7" s="7"/>
      <c r="DET7" s="7"/>
      <c r="DEU7" s="7"/>
      <c r="DEV7" s="7"/>
      <c r="DEW7" s="7"/>
      <c r="DEX7" s="7"/>
      <c r="DEY7" s="7"/>
      <c r="DEZ7" s="7"/>
      <c r="DFA7" s="7"/>
      <c r="DFB7" s="7"/>
      <c r="DFC7" s="7"/>
      <c r="DFD7" s="7"/>
      <c r="DFE7" s="7"/>
      <c r="DFF7" s="7"/>
      <c r="DFG7" s="7"/>
      <c r="DFH7" s="7"/>
      <c r="DFI7" s="7"/>
      <c r="DFJ7" s="7"/>
      <c r="DFK7" s="7"/>
      <c r="DFL7" s="7"/>
      <c r="DFM7" s="7"/>
      <c r="DFN7" s="7"/>
      <c r="DFO7" s="7"/>
      <c r="DFP7" s="7"/>
      <c r="DFQ7" s="7"/>
      <c r="DFR7" s="7"/>
      <c r="DFS7" s="7"/>
      <c r="DFT7" s="7"/>
      <c r="DFU7" s="7"/>
      <c r="DFV7" s="7"/>
      <c r="DFW7" s="7"/>
      <c r="DFX7" s="7"/>
      <c r="DFY7" s="7"/>
      <c r="DFZ7" s="7"/>
      <c r="DGA7" s="7"/>
      <c r="DGB7" s="7"/>
      <c r="DGC7" s="7"/>
      <c r="DGD7" s="7"/>
      <c r="DGE7" s="7"/>
      <c r="DGF7" s="7"/>
      <c r="DGG7" s="7"/>
      <c r="DGH7" s="7"/>
      <c r="DGI7" s="7"/>
      <c r="DGJ7" s="7"/>
      <c r="DGK7" s="7"/>
      <c r="DGL7" s="7"/>
      <c r="DGM7" s="7"/>
      <c r="DGN7" s="7"/>
      <c r="DGO7" s="7"/>
      <c r="DGP7" s="7"/>
      <c r="DGQ7" s="7"/>
      <c r="DGR7" s="7"/>
      <c r="DGS7" s="7"/>
      <c r="DGT7" s="7"/>
      <c r="DGU7" s="7"/>
      <c r="DGV7" s="7"/>
      <c r="DGW7" s="7"/>
      <c r="DGX7" s="7"/>
      <c r="DGY7" s="7"/>
      <c r="DGZ7" s="7"/>
      <c r="DHA7" s="7"/>
      <c r="DHB7" s="7"/>
      <c r="DHC7" s="7"/>
      <c r="DHD7" s="7"/>
      <c r="DHE7" s="7"/>
      <c r="DHF7" s="7"/>
      <c r="DHG7" s="7"/>
      <c r="DHH7" s="7"/>
      <c r="DHI7" s="7"/>
      <c r="DHJ7" s="7"/>
      <c r="DHK7" s="7"/>
      <c r="DHL7" s="7"/>
      <c r="DHM7" s="7"/>
      <c r="DHN7" s="7"/>
      <c r="DHO7" s="7"/>
      <c r="DHP7" s="7"/>
      <c r="DHQ7" s="7"/>
      <c r="DHR7" s="7"/>
      <c r="DHS7" s="7"/>
      <c r="DHT7" s="7"/>
      <c r="DHU7" s="7"/>
      <c r="DHV7" s="7"/>
      <c r="DHW7" s="7"/>
      <c r="DHX7" s="7"/>
      <c r="DHY7" s="7"/>
      <c r="DHZ7" s="7"/>
      <c r="DIA7" s="7"/>
      <c r="DIB7" s="7"/>
      <c r="DIC7" s="7"/>
      <c r="DID7" s="7"/>
      <c r="DIE7" s="7"/>
      <c r="DIF7" s="7"/>
      <c r="DIG7" s="7"/>
      <c r="DIH7" s="7"/>
      <c r="DII7" s="7"/>
      <c r="DIJ7" s="7"/>
      <c r="DIK7" s="7"/>
      <c r="DIL7" s="7"/>
      <c r="DIM7" s="7"/>
      <c r="DIN7" s="7"/>
      <c r="DIO7" s="7"/>
      <c r="DIP7" s="7"/>
      <c r="DIQ7" s="7"/>
      <c r="DIR7" s="7"/>
      <c r="DIS7" s="7"/>
      <c r="DIT7" s="7"/>
      <c r="DIU7" s="7"/>
      <c r="DIV7" s="7"/>
      <c r="DIW7" s="7"/>
      <c r="DIX7" s="7"/>
      <c r="DIY7" s="7"/>
      <c r="DIZ7" s="7"/>
      <c r="DJA7" s="7"/>
      <c r="DJB7" s="7"/>
      <c r="DJC7" s="7"/>
      <c r="DJD7" s="7"/>
      <c r="DJE7" s="7"/>
      <c r="DJF7" s="7"/>
      <c r="DJG7" s="7"/>
      <c r="DJH7" s="7"/>
      <c r="DJI7" s="7"/>
      <c r="DJJ7" s="7"/>
      <c r="DJK7" s="7"/>
      <c r="DJL7" s="7"/>
      <c r="DJM7" s="7"/>
      <c r="DJN7" s="7"/>
      <c r="DJO7" s="7"/>
      <c r="DJP7" s="7"/>
      <c r="DJQ7" s="7"/>
      <c r="DJR7" s="7"/>
      <c r="DJS7" s="7"/>
      <c r="DJT7" s="7"/>
      <c r="DJU7" s="7"/>
      <c r="DJV7" s="7"/>
      <c r="DJW7" s="7"/>
      <c r="DJX7" s="7"/>
      <c r="DJY7" s="7"/>
      <c r="DJZ7" s="7"/>
      <c r="DKA7" s="7"/>
      <c r="DKB7" s="7"/>
      <c r="DKC7" s="7"/>
      <c r="DKD7" s="7"/>
      <c r="DKE7" s="7"/>
      <c r="DKF7" s="7"/>
      <c r="DKG7" s="7"/>
      <c r="DKH7" s="7"/>
      <c r="DKI7" s="7"/>
      <c r="DKJ7" s="7"/>
      <c r="DKK7" s="7"/>
      <c r="DKL7" s="7"/>
      <c r="DKM7" s="7"/>
      <c r="DKN7" s="7"/>
      <c r="DKO7" s="7"/>
      <c r="DKP7" s="7"/>
      <c r="DKQ7" s="7"/>
      <c r="DKR7" s="7"/>
      <c r="DKS7" s="7"/>
      <c r="DKT7" s="7"/>
      <c r="DKU7" s="7"/>
      <c r="DKV7" s="7"/>
      <c r="DKW7" s="7"/>
      <c r="DKX7" s="7"/>
      <c r="DKY7" s="7"/>
      <c r="DKZ7" s="7"/>
      <c r="DLA7" s="7"/>
      <c r="DLB7" s="7"/>
      <c r="DLC7" s="7"/>
      <c r="DLD7" s="7"/>
      <c r="DLE7" s="7"/>
      <c r="DLF7" s="7"/>
      <c r="DLG7" s="7"/>
      <c r="DLH7" s="7"/>
      <c r="DLI7" s="7"/>
      <c r="DLJ7" s="7"/>
      <c r="DLK7" s="7"/>
      <c r="DLL7" s="7"/>
      <c r="DLM7" s="7"/>
      <c r="DLN7" s="7"/>
      <c r="DLO7" s="7"/>
      <c r="DLP7" s="7"/>
      <c r="DLQ7" s="7"/>
      <c r="DLR7" s="7"/>
      <c r="DLS7" s="7"/>
      <c r="DLT7" s="7"/>
      <c r="DLU7" s="7"/>
      <c r="DLV7" s="7"/>
      <c r="DLW7" s="7"/>
      <c r="DLX7" s="7"/>
      <c r="DLY7" s="7"/>
      <c r="DLZ7" s="7"/>
      <c r="DMA7" s="7"/>
      <c r="DMB7" s="7"/>
      <c r="DMC7" s="7"/>
      <c r="DMD7" s="7"/>
      <c r="DME7" s="7"/>
      <c r="DMF7" s="7"/>
      <c r="DMG7" s="7"/>
      <c r="DMH7" s="7"/>
      <c r="DMI7" s="7"/>
      <c r="DMJ7" s="7"/>
      <c r="DMK7" s="7"/>
      <c r="DML7" s="7"/>
      <c r="DMM7" s="7"/>
      <c r="DMN7" s="7"/>
      <c r="DMO7" s="7"/>
      <c r="DMP7" s="7"/>
      <c r="DMQ7" s="7"/>
      <c r="DMR7" s="7"/>
      <c r="DMS7" s="7"/>
      <c r="DMT7" s="7"/>
      <c r="DMU7" s="7"/>
      <c r="DMV7" s="7"/>
      <c r="DMW7" s="7"/>
      <c r="DMX7" s="7"/>
      <c r="DMY7" s="7"/>
      <c r="DMZ7" s="7"/>
      <c r="DNA7" s="7"/>
      <c r="DNB7" s="7"/>
      <c r="DNC7" s="7"/>
      <c r="DND7" s="7"/>
      <c r="DNE7" s="7"/>
      <c r="DNF7" s="7"/>
      <c r="DNG7" s="7"/>
      <c r="DNH7" s="7"/>
      <c r="DNI7" s="7"/>
      <c r="DNJ7" s="7"/>
      <c r="DNK7" s="7"/>
      <c r="DNL7" s="7"/>
      <c r="DNM7" s="7"/>
      <c r="DNN7" s="7"/>
      <c r="DNO7" s="7"/>
      <c r="DNP7" s="7"/>
      <c r="DNQ7" s="7"/>
      <c r="DNR7" s="7"/>
      <c r="DNS7" s="7"/>
      <c r="DNT7" s="7"/>
      <c r="DNU7" s="7"/>
      <c r="DNV7" s="7"/>
      <c r="DNW7" s="7"/>
      <c r="DNX7" s="7"/>
      <c r="DNY7" s="7"/>
      <c r="DNZ7" s="7"/>
      <c r="DOA7" s="7"/>
      <c r="DOB7" s="7"/>
      <c r="DOC7" s="7"/>
      <c r="DOD7" s="7"/>
      <c r="DOE7" s="7"/>
      <c r="DOF7" s="7"/>
      <c r="DOG7" s="7"/>
      <c r="DOH7" s="7"/>
      <c r="DOI7" s="7"/>
      <c r="DOJ7" s="7"/>
      <c r="DOK7" s="7"/>
      <c r="DOL7" s="7"/>
      <c r="DOM7" s="7"/>
      <c r="DON7" s="7"/>
      <c r="DOO7" s="7"/>
      <c r="DOP7" s="7"/>
      <c r="DOQ7" s="7"/>
      <c r="DOR7" s="7"/>
      <c r="DOS7" s="7"/>
      <c r="DOT7" s="7"/>
      <c r="DOU7" s="7"/>
      <c r="DOV7" s="7"/>
      <c r="DOW7" s="7"/>
      <c r="DOX7" s="7"/>
      <c r="DOY7" s="7"/>
      <c r="DOZ7" s="7"/>
      <c r="DPA7" s="7"/>
      <c r="DPB7" s="7"/>
      <c r="DPC7" s="7"/>
      <c r="DPD7" s="7"/>
      <c r="DPE7" s="7"/>
      <c r="DPF7" s="7"/>
      <c r="DPG7" s="7"/>
      <c r="DPH7" s="7"/>
      <c r="DPI7" s="7"/>
      <c r="DPJ7" s="7"/>
      <c r="DPK7" s="7"/>
      <c r="DPL7" s="7"/>
      <c r="DPM7" s="7"/>
      <c r="DPN7" s="7"/>
      <c r="DPO7" s="7"/>
      <c r="DPP7" s="7"/>
      <c r="DPQ7" s="7"/>
      <c r="DPR7" s="7"/>
      <c r="DPS7" s="7"/>
      <c r="DPT7" s="7"/>
      <c r="DPU7" s="7"/>
      <c r="DPV7" s="7"/>
      <c r="DPW7" s="7"/>
      <c r="DPX7" s="7"/>
      <c r="DPY7" s="7"/>
      <c r="DPZ7" s="7"/>
      <c r="DQA7" s="7"/>
      <c r="DQB7" s="7"/>
      <c r="DQC7" s="7"/>
      <c r="DQD7" s="7"/>
      <c r="DQE7" s="7"/>
      <c r="DQF7" s="7"/>
      <c r="DQG7" s="7"/>
      <c r="DQH7" s="7"/>
      <c r="DQI7" s="7"/>
      <c r="DQJ7" s="7"/>
      <c r="DQK7" s="7"/>
      <c r="DQL7" s="7"/>
      <c r="DQM7" s="7"/>
      <c r="DQN7" s="7"/>
      <c r="DQO7" s="7"/>
      <c r="DQP7" s="7"/>
      <c r="DQQ7" s="7"/>
      <c r="DQR7" s="7"/>
      <c r="DQS7" s="7"/>
      <c r="DQT7" s="7"/>
      <c r="DQU7" s="7"/>
      <c r="DQV7" s="7"/>
      <c r="DQW7" s="7"/>
      <c r="DQX7" s="7"/>
      <c r="DQY7" s="7"/>
      <c r="DQZ7" s="7"/>
      <c r="DRA7" s="7"/>
      <c r="DRB7" s="7"/>
      <c r="DRC7" s="7"/>
      <c r="DRD7" s="7"/>
      <c r="DRE7" s="7"/>
      <c r="DRF7" s="7"/>
      <c r="DRG7" s="7"/>
      <c r="DRH7" s="7"/>
      <c r="DRI7" s="7"/>
      <c r="DRJ7" s="7"/>
      <c r="DRK7" s="7"/>
      <c r="DRL7" s="7"/>
      <c r="DRM7" s="7"/>
      <c r="DRN7" s="7"/>
      <c r="DRO7" s="7"/>
      <c r="DRP7" s="7"/>
      <c r="DRQ7" s="7"/>
      <c r="DRR7" s="7"/>
      <c r="DRS7" s="7"/>
      <c r="DRT7" s="7"/>
      <c r="DRU7" s="7"/>
      <c r="DRV7" s="7"/>
      <c r="DRW7" s="7"/>
      <c r="DRX7" s="7"/>
      <c r="DRY7" s="7"/>
      <c r="DRZ7" s="7"/>
      <c r="DSA7" s="7"/>
      <c r="DSB7" s="7"/>
      <c r="DSC7" s="7"/>
      <c r="DSD7" s="7"/>
      <c r="DSE7" s="7"/>
      <c r="DSF7" s="7"/>
      <c r="DSG7" s="7"/>
      <c r="DSH7" s="7"/>
      <c r="DSI7" s="7"/>
      <c r="DSJ7" s="7"/>
      <c r="DSK7" s="7"/>
      <c r="DSL7" s="7"/>
      <c r="DSM7" s="7"/>
      <c r="DSN7" s="7"/>
      <c r="DSO7" s="7"/>
      <c r="DSP7" s="7"/>
      <c r="DSQ7" s="7"/>
      <c r="DSR7" s="7"/>
      <c r="DSS7" s="7"/>
      <c r="DST7" s="7"/>
      <c r="DSU7" s="7"/>
      <c r="DSV7" s="7"/>
      <c r="DSW7" s="7"/>
      <c r="DSX7" s="7"/>
      <c r="DSY7" s="7"/>
      <c r="DSZ7" s="7"/>
      <c r="DTA7" s="7"/>
      <c r="DTB7" s="7"/>
      <c r="DTC7" s="7"/>
      <c r="DTD7" s="7"/>
      <c r="DTE7" s="7"/>
      <c r="DTF7" s="7"/>
      <c r="DTG7" s="7"/>
      <c r="DTH7" s="7"/>
      <c r="DTI7" s="7"/>
      <c r="DTJ7" s="7"/>
      <c r="DTK7" s="7"/>
      <c r="DTL7" s="7"/>
      <c r="DTM7" s="7"/>
      <c r="DTN7" s="7"/>
      <c r="DTO7" s="7"/>
      <c r="DTP7" s="7"/>
      <c r="DTQ7" s="7"/>
      <c r="DTR7" s="7"/>
      <c r="DTS7" s="7"/>
      <c r="DTT7" s="7"/>
      <c r="DTU7" s="7"/>
      <c r="DTV7" s="7"/>
      <c r="DTW7" s="7"/>
      <c r="DTX7" s="7"/>
      <c r="DTY7" s="7"/>
      <c r="DTZ7" s="7"/>
      <c r="DUA7" s="7"/>
      <c r="DUB7" s="7"/>
      <c r="DUC7" s="7"/>
      <c r="DUD7" s="7"/>
      <c r="DUE7" s="7"/>
      <c r="DUF7" s="7"/>
      <c r="DUG7" s="7"/>
      <c r="DUH7" s="7"/>
      <c r="DUI7" s="7"/>
      <c r="DUJ7" s="7"/>
      <c r="DUK7" s="7"/>
      <c r="DUL7" s="7"/>
      <c r="DUM7" s="7"/>
      <c r="DUN7" s="7"/>
      <c r="DUO7" s="7"/>
      <c r="DUP7" s="7"/>
      <c r="DUQ7" s="7"/>
      <c r="DUR7" s="7"/>
      <c r="DUS7" s="7"/>
      <c r="DUT7" s="7"/>
      <c r="DUU7" s="7"/>
      <c r="DUV7" s="7"/>
      <c r="DUW7" s="7"/>
      <c r="DUX7" s="7"/>
      <c r="DUY7" s="7"/>
      <c r="DUZ7" s="7"/>
      <c r="DVA7" s="7"/>
      <c r="DVB7" s="7"/>
      <c r="DVC7" s="7"/>
      <c r="DVD7" s="7"/>
      <c r="DVE7" s="7"/>
      <c r="DVF7" s="7"/>
      <c r="DVG7" s="7"/>
      <c r="DVH7" s="7"/>
      <c r="DVI7" s="7"/>
      <c r="DVJ7" s="7"/>
      <c r="DVK7" s="7"/>
      <c r="DVL7" s="7"/>
      <c r="DVM7" s="7"/>
      <c r="DVN7" s="7"/>
      <c r="DVO7" s="7"/>
      <c r="DVP7" s="7"/>
      <c r="DVQ7" s="7"/>
      <c r="DVR7" s="7"/>
      <c r="DVS7" s="7"/>
      <c r="DVT7" s="7"/>
      <c r="DVU7" s="7"/>
      <c r="DVV7" s="7"/>
      <c r="DVW7" s="7"/>
      <c r="DVX7" s="7"/>
      <c r="DVY7" s="7"/>
      <c r="DVZ7" s="7"/>
      <c r="DWA7" s="7"/>
      <c r="DWB7" s="7"/>
      <c r="DWC7" s="7"/>
      <c r="DWD7" s="7"/>
      <c r="DWE7" s="7"/>
      <c r="DWF7" s="7"/>
      <c r="DWG7" s="7"/>
      <c r="DWH7" s="7"/>
      <c r="DWI7" s="7"/>
      <c r="DWJ7" s="7"/>
      <c r="DWK7" s="7"/>
      <c r="DWL7" s="7"/>
      <c r="DWM7" s="7"/>
      <c r="DWN7" s="7"/>
      <c r="DWO7" s="7"/>
      <c r="DWP7" s="7"/>
      <c r="DWQ7" s="7"/>
      <c r="DWR7" s="7"/>
      <c r="DWS7" s="7"/>
      <c r="DWT7" s="7"/>
      <c r="DWU7" s="7"/>
      <c r="DWV7" s="7"/>
      <c r="DWW7" s="7"/>
      <c r="DWX7" s="7"/>
      <c r="DWY7" s="7"/>
      <c r="DWZ7" s="7"/>
      <c r="DXA7" s="7"/>
      <c r="DXB7" s="7"/>
      <c r="DXC7" s="7"/>
      <c r="DXD7" s="7"/>
      <c r="DXE7" s="7"/>
      <c r="DXF7" s="7"/>
      <c r="DXG7" s="7"/>
      <c r="DXH7" s="7"/>
      <c r="DXI7" s="7"/>
      <c r="DXJ7" s="7"/>
      <c r="DXK7" s="7"/>
      <c r="DXL7" s="7"/>
      <c r="DXM7" s="7"/>
      <c r="DXN7" s="7"/>
      <c r="DXO7" s="7"/>
      <c r="DXP7" s="7"/>
      <c r="DXQ7" s="7"/>
      <c r="DXR7" s="7"/>
      <c r="DXS7" s="7"/>
      <c r="DXT7" s="7"/>
      <c r="DXU7" s="7"/>
      <c r="DXV7" s="7"/>
      <c r="DXW7" s="7"/>
      <c r="DXX7" s="7"/>
      <c r="DXY7" s="7"/>
      <c r="DXZ7" s="7"/>
      <c r="DYA7" s="7"/>
      <c r="DYB7" s="7"/>
      <c r="DYC7" s="7"/>
      <c r="DYD7" s="7"/>
      <c r="DYE7" s="7"/>
      <c r="DYF7" s="7"/>
      <c r="DYG7" s="7"/>
      <c r="DYH7" s="7"/>
      <c r="DYI7" s="7"/>
      <c r="DYJ7" s="7"/>
      <c r="DYK7" s="7"/>
      <c r="DYL7" s="7"/>
      <c r="DYM7" s="7"/>
      <c r="DYN7" s="7"/>
      <c r="DYO7" s="7"/>
      <c r="DYP7" s="7"/>
      <c r="DYQ7" s="7"/>
      <c r="DYR7" s="7"/>
      <c r="DYS7" s="7"/>
      <c r="DYT7" s="7"/>
      <c r="DYU7" s="7"/>
      <c r="DYV7" s="7"/>
      <c r="DYW7" s="7"/>
      <c r="DYX7" s="7"/>
      <c r="DYY7" s="7"/>
      <c r="DYZ7" s="7"/>
      <c r="DZA7" s="7"/>
      <c r="DZB7" s="7"/>
      <c r="DZC7" s="7"/>
      <c r="DZD7" s="7"/>
      <c r="DZE7" s="7"/>
      <c r="DZF7" s="7"/>
      <c r="DZG7" s="7"/>
      <c r="DZH7" s="7"/>
      <c r="DZI7" s="7"/>
      <c r="DZJ7" s="7"/>
      <c r="DZK7" s="7"/>
      <c r="DZL7" s="7"/>
      <c r="DZM7" s="7"/>
      <c r="DZN7" s="7"/>
      <c r="DZO7" s="7"/>
      <c r="DZP7" s="7"/>
      <c r="DZQ7" s="7"/>
      <c r="DZR7" s="7"/>
      <c r="DZS7" s="7"/>
      <c r="DZT7" s="7"/>
      <c r="DZU7" s="7"/>
      <c r="DZV7" s="7"/>
      <c r="DZW7" s="7"/>
      <c r="DZX7" s="7"/>
      <c r="DZY7" s="7"/>
      <c r="DZZ7" s="7"/>
      <c r="EAA7" s="7"/>
      <c r="EAB7" s="7"/>
      <c r="EAC7" s="7"/>
      <c r="EAD7" s="7"/>
      <c r="EAE7" s="7"/>
      <c r="EAF7" s="7"/>
      <c r="EAG7" s="7"/>
      <c r="EAH7" s="7"/>
      <c r="EAI7" s="7"/>
      <c r="EAJ7" s="7"/>
      <c r="EAK7" s="7"/>
      <c r="EAL7" s="7"/>
      <c r="EAM7" s="7"/>
      <c r="EAN7" s="7"/>
      <c r="EAO7" s="7"/>
      <c r="EAP7" s="7"/>
      <c r="EAQ7" s="7"/>
      <c r="EAR7" s="7"/>
      <c r="EAS7" s="7"/>
      <c r="EAT7" s="7"/>
      <c r="EAU7" s="7"/>
      <c r="EAV7" s="7"/>
      <c r="EAW7" s="7"/>
      <c r="EAX7" s="7"/>
      <c r="EAY7" s="7"/>
      <c r="EAZ7" s="7"/>
      <c r="EBA7" s="7"/>
      <c r="EBB7" s="7"/>
      <c r="EBC7" s="7"/>
      <c r="EBD7" s="7"/>
      <c r="EBE7" s="7"/>
      <c r="EBF7" s="7"/>
      <c r="EBG7" s="7"/>
      <c r="EBH7" s="7"/>
      <c r="EBI7" s="7"/>
      <c r="EBJ7" s="7"/>
      <c r="EBK7" s="7"/>
      <c r="EBL7" s="7"/>
      <c r="EBM7" s="7"/>
      <c r="EBN7" s="7"/>
      <c r="EBO7" s="7"/>
      <c r="EBP7" s="7"/>
      <c r="EBQ7" s="7"/>
      <c r="EBR7" s="7"/>
      <c r="EBS7" s="7"/>
      <c r="EBT7" s="7"/>
      <c r="EBU7" s="7"/>
      <c r="EBV7" s="7"/>
      <c r="EBW7" s="7"/>
      <c r="EBX7" s="7"/>
      <c r="EBY7" s="7"/>
      <c r="EBZ7" s="7"/>
      <c r="ECA7" s="7"/>
      <c r="ECB7" s="7"/>
      <c r="ECC7" s="7"/>
      <c r="ECD7" s="7"/>
      <c r="ECE7" s="7"/>
      <c r="ECF7" s="7"/>
      <c r="ECG7" s="7"/>
      <c r="ECH7" s="7"/>
      <c r="ECI7" s="7"/>
      <c r="ECJ7" s="7"/>
      <c r="ECK7" s="7"/>
      <c r="ECL7" s="7"/>
      <c r="ECM7" s="7"/>
      <c r="ECN7" s="7"/>
      <c r="ECO7" s="7"/>
      <c r="ECP7" s="7"/>
      <c r="ECQ7" s="7"/>
      <c r="ECR7" s="7"/>
      <c r="ECS7" s="7"/>
      <c r="ECT7" s="7"/>
      <c r="ECU7" s="7"/>
      <c r="ECV7" s="7"/>
      <c r="ECW7" s="7"/>
      <c r="ECX7" s="7"/>
      <c r="ECY7" s="7"/>
      <c r="ECZ7" s="7"/>
      <c r="EDA7" s="7"/>
      <c r="EDB7" s="7"/>
      <c r="EDC7" s="7"/>
      <c r="EDD7" s="7"/>
      <c r="EDE7" s="7"/>
      <c r="EDF7" s="7"/>
      <c r="EDG7" s="7"/>
      <c r="EDH7" s="7"/>
      <c r="EDI7" s="7"/>
      <c r="EDJ7" s="7"/>
      <c r="EDK7" s="7"/>
      <c r="EDL7" s="7"/>
      <c r="EDM7" s="7"/>
      <c r="EDN7" s="7"/>
      <c r="EDO7" s="7"/>
      <c r="EDP7" s="7"/>
      <c r="EDQ7" s="7"/>
      <c r="EDR7" s="7"/>
      <c r="EDS7" s="7"/>
      <c r="EDT7" s="7"/>
      <c r="EDU7" s="7"/>
      <c r="EDV7" s="7"/>
      <c r="EDW7" s="7"/>
      <c r="EDX7" s="7"/>
      <c r="EDY7" s="7"/>
      <c r="EDZ7" s="7"/>
      <c r="EEA7" s="7"/>
      <c r="EEB7" s="7"/>
      <c r="EEC7" s="7"/>
      <c r="EED7" s="7"/>
      <c r="EEE7" s="7"/>
      <c r="EEF7" s="7"/>
      <c r="EEG7" s="7"/>
      <c r="EEH7" s="7"/>
      <c r="EEI7" s="7"/>
      <c r="EEJ7" s="7"/>
      <c r="EEK7" s="7"/>
      <c r="EEL7" s="7"/>
      <c r="EEM7" s="7"/>
      <c r="EEN7" s="7"/>
      <c r="EEO7" s="7"/>
      <c r="EEP7" s="7"/>
      <c r="EEQ7" s="7"/>
      <c r="EER7" s="7"/>
      <c r="EES7" s="7"/>
      <c r="EET7" s="7"/>
      <c r="EEU7" s="7"/>
      <c r="EEV7" s="7"/>
      <c r="EEW7" s="7"/>
      <c r="EEX7" s="7"/>
      <c r="EEY7" s="7"/>
      <c r="EEZ7" s="7"/>
      <c r="EFA7" s="7"/>
      <c r="EFB7" s="7"/>
      <c r="EFC7" s="7"/>
      <c r="EFD7" s="7"/>
      <c r="EFE7" s="7"/>
      <c r="EFF7" s="7"/>
      <c r="EFG7" s="7"/>
      <c r="EFH7" s="7"/>
      <c r="EFI7" s="7"/>
      <c r="EFJ7" s="7"/>
      <c r="EFK7" s="7"/>
      <c r="EFL7" s="7"/>
      <c r="EFM7" s="7"/>
      <c r="EFN7" s="7"/>
      <c r="EFO7" s="7"/>
      <c r="EFP7" s="7"/>
      <c r="EFQ7" s="7"/>
      <c r="EFR7" s="7"/>
      <c r="EFS7" s="7"/>
      <c r="EFT7" s="7"/>
      <c r="EFU7" s="7"/>
      <c r="EFV7" s="7"/>
      <c r="EFW7" s="7"/>
      <c r="EFX7" s="7"/>
      <c r="EFY7" s="7"/>
      <c r="EFZ7" s="7"/>
      <c r="EGA7" s="7"/>
      <c r="EGB7" s="7"/>
      <c r="EGC7" s="7"/>
      <c r="EGD7" s="7"/>
      <c r="EGE7" s="7"/>
      <c r="EGF7" s="7"/>
      <c r="EGG7" s="7"/>
      <c r="EGH7" s="7"/>
      <c r="EGI7" s="7"/>
      <c r="EGJ7" s="7"/>
      <c r="EGK7" s="7"/>
      <c r="EGL7" s="7"/>
      <c r="EGM7" s="7"/>
      <c r="EGN7" s="7"/>
      <c r="EGO7" s="7"/>
      <c r="EGP7" s="7"/>
      <c r="EGQ7" s="7"/>
      <c r="EGR7" s="7"/>
      <c r="EGS7" s="7"/>
      <c r="EGT7" s="7"/>
      <c r="EGU7" s="7"/>
      <c r="EGV7" s="7"/>
      <c r="EGW7" s="7"/>
      <c r="EGX7" s="7"/>
      <c r="EGY7" s="7"/>
      <c r="EGZ7" s="7"/>
      <c r="EHA7" s="7"/>
      <c r="EHB7" s="7"/>
      <c r="EHC7" s="7"/>
      <c r="EHD7" s="7"/>
      <c r="EHE7" s="7"/>
      <c r="EHF7" s="7"/>
      <c r="EHG7" s="7"/>
      <c r="EHH7" s="7"/>
      <c r="EHI7" s="7"/>
      <c r="EHJ7" s="7"/>
      <c r="EHK7" s="7"/>
      <c r="EHL7" s="7"/>
      <c r="EHM7" s="7"/>
      <c r="EHN7" s="7"/>
      <c r="EHO7" s="7"/>
      <c r="EHP7" s="7"/>
      <c r="EHQ7" s="7"/>
      <c r="EHR7" s="7"/>
      <c r="EHS7" s="7"/>
      <c r="EHT7" s="7"/>
      <c r="EHU7" s="7"/>
      <c r="EHV7" s="7"/>
      <c r="EHW7" s="7"/>
      <c r="EHX7" s="7"/>
      <c r="EHY7" s="7"/>
      <c r="EHZ7" s="7"/>
      <c r="EIA7" s="7"/>
      <c r="EIB7" s="7"/>
      <c r="EIC7" s="7"/>
      <c r="EID7" s="7"/>
      <c r="EIE7" s="7"/>
      <c r="EIF7" s="7"/>
      <c r="EIG7" s="7"/>
      <c r="EIH7" s="7"/>
      <c r="EII7" s="7"/>
      <c r="EIJ7" s="7"/>
      <c r="EIK7" s="7"/>
      <c r="EIL7" s="7"/>
      <c r="EIM7" s="7"/>
      <c r="EIN7" s="7"/>
      <c r="EIO7" s="7"/>
      <c r="EIP7" s="7"/>
      <c r="EIQ7" s="7"/>
      <c r="EIR7" s="7"/>
      <c r="EIS7" s="7"/>
      <c r="EIT7" s="7"/>
      <c r="EIU7" s="7"/>
      <c r="EIV7" s="7"/>
      <c r="EIW7" s="7"/>
      <c r="EIX7" s="7"/>
      <c r="EIY7" s="7"/>
      <c r="EIZ7" s="7"/>
      <c r="EJA7" s="7"/>
      <c r="EJB7" s="7"/>
      <c r="EJC7" s="7"/>
      <c r="EJD7" s="7"/>
      <c r="EJE7" s="7"/>
      <c r="EJF7" s="7"/>
      <c r="EJG7" s="7"/>
      <c r="EJH7" s="7"/>
      <c r="EJI7" s="7"/>
      <c r="EJJ7" s="7"/>
      <c r="EJK7" s="7"/>
      <c r="EJL7" s="7"/>
      <c r="EJM7" s="7"/>
      <c r="EJN7" s="7"/>
      <c r="EJO7" s="7"/>
      <c r="EJP7" s="7"/>
      <c r="EJQ7" s="7"/>
      <c r="EJR7" s="7"/>
      <c r="EJS7" s="7"/>
      <c r="EJT7" s="7"/>
      <c r="EJU7" s="7"/>
      <c r="EJV7" s="7"/>
      <c r="EJW7" s="7"/>
      <c r="EJX7" s="7"/>
      <c r="EJY7" s="7"/>
      <c r="EJZ7" s="7"/>
      <c r="EKA7" s="7"/>
      <c r="EKB7" s="7"/>
      <c r="EKC7" s="7"/>
      <c r="EKD7" s="7"/>
      <c r="EKE7" s="7"/>
      <c r="EKF7" s="7"/>
      <c r="EKG7" s="7"/>
      <c r="EKH7" s="7"/>
      <c r="EKI7" s="7"/>
      <c r="EKJ7" s="7"/>
      <c r="EKK7" s="7"/>
      <c r="EKL7" s="7"/>
      <c r="EKM7" s="7"/>
      <c r="EKN7" s="7"/>
      <c r="EKO7" s="7"/>
      <c r="EKP7" s="7"/>
      <c r="EKQ7" s="7"/>
      <c r="EKR7" s="7"/>
      <c r="EKS7" s="7"/>
      <c r="EKT7" s="7"/>
      <c r="EKU7" s="7"/>
      <c r="EKV7" s="7"/>
      <c r="EKW7" s="7"/>
      <c r="EKX7" s="7"/>
      <c r="EKY7" s="7"/>
      <c r="EKZ7" s="7"/>
      <c r="ELA7" s="7"/>
      <c r="ELB7" s="7"/>
      <c r="ELC7" s="7"/>
      <c r="ELD7" s="7"/>
      <c r="ELE7" s="7"/>
      <c r="ELF7" s="7"/>
      <c r="ELG7" s="7"/>
      <c r="ELH7" s="7"/>
      <c r="ELI7" s="7"/>
      <c r="ELJ7" s="7"/>
      <c r="ELK7" s="7"/>
      <c r="ELL7" s="7"/>
      <c r="ELM7" s="7"/>
      <c r="ELN7" s="7"/>
      <c r="ELO7" s="7"/>
      <c r="ELP7" s="7"/>
      <c r="ELQ7" s="7"/>
      <c r="ELR7" s="7"/>
      <c r="ELS7" s="7"/>
      <c r="ELT7" s="7"/>
      <c r="ELU7" s="7"/>
      <c r="ELV7" s="7"/>
      <c r="ELW7" s="7"/>
      <c r="ELX7" s="7"/>
    </row>
    <row r="8" spans="1:3716" ht="15" hidden="1" customHeight="1" x14ac:dyDescent="0.25">
      <c r="B8" t="str">
        <f>IF(Planning[PRODUIT]="","",VLOOKUP(Planning[PRODUIT],Ref_Moteur!A$1:E$17,2,FALSE))</f>
        <v/>
      </c>
      <c r="C8" s="51" t="e">
        <f>IF(Planning[[#This Row],[Modification Date Début]]="",Planning[[#This Row],[Date réception gamme]]+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Planning[[#This Row],[Modification Date Début]]+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f>
        <v>#VALUE!</v>
      </c>
      <c r="D8" s="51" t="e">
        <f>Planning[[#This Row],[PICKING]]+IF(Planning[Num]="","",IF(Planning[Num]=1,Ref_Moteur!D$2,IF(Planning[Num]=2,Ref_Moteur!D$3,IF(Planning[Num]=3,Ref_Moteur!D$4,IF(Planning[Num]=4,Ref_Moteur!D$5,IF(Planning[Num]=5,Ref_Moteur!D$6,IF(Planning[Num]=6,Ref_Moteur!D$7,IF(Planning[Num]=7,Ref_Moteur!D$8,IF(Planning[Num]=8,Ref_Moteur!D$9,IF(Planning[Num]=9,Ref_Moteur!D$10,IF(Planning[Num]=10,Ref_Moteur!D$11,IF(Planning[Num]=11,Ref_Moteur!D$12,IF(Planning[Num]=12,Ref_Moteur!D$13,IF(Planning[Num]=13,Ref_Moteur!D$14,IF(Planning[Num]=14,Ref_Moteur!D$15,IF(Planning[Num]=15,Ref_Moteur!D$16,IF(Planning[Num]=16,Ref_Moteur!D$17,IF(Planning[Num]=17,Ref_Moteur!D$18))))))))))))))))))</f>
        <v>#VALUE!</v>
      </c>
      <c r="E8" s="51" t="e">
        <f>Planning[[#This Row],[POINTAGE]]+IF(Planning[Num]="","",IF(Planning[Num]=1,Ref_Moteur!E$2,IF(Planning[Num]=2,Ref_Moteur!E$3,IF(Planning[Num]=3,Ref_Moteur!E$4,IF(Planning[Num]=4,Ref_Moteur!E$5,IF(Planning[Num]=5,Ref_Moteur!E$6,IF(Planning[Num]=6,Ref_Moteur!E$7,IF(Planning[Num]=7,Ref_Moteur!E$8,IF(Planning[Num]=8,Ref_Moteur!E$9,IF(Planning[Num]=9,Ref_Moteur!E$10,IF(Planning[Num]=10,Ref_Moteur!E$11,IF(Planning[Num]=11,Ref_Moteur!E$12,IF(Planning[Num]=12,Ref_Moteur!E$13,IF(Planning[Num]=13,Ref_Moteur!E$14,IF(Planning[Num]=14,Ref_Moteur!E$15,IF(Planning[Num]=15,Ref_Moteur!E$16,IF(Planning[Num]=16,Ref_Moteur!E$17,IF(Planning[Num]=17,Ref_Moteur!E$18))))))))))))))))))</f>
        <v>#VALUE!</v>
      </c>
      <c r="F8" s="51" t="e">
        <f>Planning[[#This Row],[MISE EN STOCK]]+IF(Planning[Num]="","",IF(Planning[Num]=1,Ref_Moteur!F$2,IF(Planning[Num]=2,Ref_Moteur!F$3,IF(Planning[Num]=3,Ref_Moteur!F$4,IF(Planning[Num]=4,Ref_Moteur!F$5,IF(Planning[Num]=5,Ref_Moteur!F$6,IF(Planning[Num]=6,Ref_Moteur!F$7,IF(Planning[Num]=7,Ref_Moteur!F$8,IF(Planning[Num]=8,Ref_Moteur!F$9,IF(Planning[Num]=9,Ref_Moteur!F$10,IF(Planning[Num]=10,Ref_Moteur!F$11,IF(Planning[Num]=11,Ref_Moteur!F$12,IF(Planning[Num]=12,Ref_Moteur!F$13,IF(Planning[Num]=13,Ref_Moteur!F$14,IF(Planning[Num]=14,Ref_Moteur!F$15,IF(Planning[Num]=15,Ref_Moteur!F$16,IF(Planning[Num]=16,Ref_Moteur!F$17,IF(Planning[Num]=17,Ref_Moteur!F$18))))))))))))))))))</f>
        <v>#VALUE!</v>
      </c>
      <c r="G8" s="41" t="str">
        <f>IF(Planning[Num]="","",IF(Planning[Num]=1,Ref_Moteur!G$2,IF(Planning[Num]=2,Ref_Moteur!G$3,IF(Planning[Num]=3,Ref_Moteur!G$4,IF(Planning[Num]=4,Ref_Moteur!G$5,IF(Planning[Num]=5,Ref_Moteur!G$6,IF(Planning[Num]=6,Ref_Moteur!G$7,IF(Planning[Num]=7,Ref_Moteur!G$8,IF(Planning[Num]=8,Ref_Moteur!G$9,IF(Planning[Num]=9,Ref_Moteur!G$10,IF(Planning[Num]=10,Ref_Moteur!G$11,IF(Planning[Num]=11,Ref_Moteur!G$12,IF(Planning[Num]=12,Ref_Moteur!G$13,IF(Planning[Num]=13,Ref_Moteur!G$14,IF(Planning[Num]=14,Ref_Moteur!G$15,IF(Planning[Num]=15,Ref_Moteur!G$16,IF(Planning[Num]=16,Ref_Moteur!G$17,IF(Planning[Num]=17,Ref_Moteur!G$18))))))))))))))))))</f>
        <v/>
      </c>
      <c r="H8" s="27" t="s">
        <v>21</v>
      </c>
      <c r="K8" s="27" t="str">
        <f t="shared" ref="K8" si="56">IF(J8="","",J8+5)</f>
        <v/>
      </c>
      <c r="L8" s="51" t="str">
        <f>IF(Planning[[#This Row],[Date réception gamme]]="","",IF(WEEKDAY(Planning[[#This Row],[Date réception gamme]],2)=6,Planning[[#This Row],[NB_jours]]+Planning[[#This Row],[Date réception gamme]]+2,IF(WEEKDAY(Planning[[#This Row],[Date réception gamme]],2)=7,Planning[[#This Row],[NB_jours]]+Planning[[#This Row],[Date réception gamme]]+1,IF(WEEKDAY(AND(Planning[[#This Row],[Date réception gamme]]&gt;=Planning[[#This Row],[Date réception gamme]],Planning[[#This Row],[Date réception gamme]]&lt;Planning[[#This Row],[Date réception gamme]]+Planning[[#This Row],[NB_jours]]),2)&gt;5,Planning[[#This Row],[NB_jours]]+Planning[[#This Row],[Date réception gamme]]+2,Planning[[#This Row],[NB_jours]]+Planning[[#This Row],[Date réception gamme]]))))</f>
        <v/>
      </c>
      <c r="O8" s="49"/>
      <c r="P8" s="7"/>
      <c r="Q8" s="7"/>
      <c r="R8" s="7"/>
      <c r="S8" s="7"/>
      <c r="T8" s="7"/>
      <c r="U8" s="7"/>
      <c r="V8" s="7"/>
      <c r="W8" s="7"/>
      <c r="X8" s="7"/>
      <c r="Y8" s="7"/>
      <c r="Z8" s="7"/>
      <c r="AA8" s="7"/>
      <c r="AB8" s="7"/>
      <c r="AC8" s="7"/>
      <c r="AD8" s="7"/>
      <c r="AE8" s="7"/>
      <c r="AF8" s="7"/>
      <c r="AG8" s="7"/>
      <c r="AH8" s="7"/>
      <c r="AI8" s="7"/>
      <c r="AJ8" s="7"/>
      <c r="AK8" s="7"/>
      <c r="AL8" s="7"/>
      <c r="AU8" s="7"/>
      <c r="AV8" s="7"/>
      <c r="AW8" s="7"/>
      <c r="AX8" s="7"/>
      <c r="AY8" s="7"/>
      <c r="AZ8" s="7"/>
      <c r="BA8" s="7"/>
      <c r="BB8" s="7"/>
      <c r="BC8" s="7"/>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row>
    <row r="9" spans="1:3716" x14ac:dyDescent="0.25">
      <c r="A9" t="s">
        <v>26</v>
      </c>
      <c r="B9">
        <f>IF(Planning[PRODUIT]="","",VLOOKUP(Planning[PRODUIT],Ref_Moteur!A$1:E$17,2,FALSE))</f>
        <v>1</v>
      </c>
      <c r="C9" s="51">
        <f>IF(Planning[[#This Row],[Modification Date Début]]="",Planning[[#This Row],[Date réception gamme]]+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Planning[[#This Row],[Modification Date Début]]+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f>
        <v>43468.333333333336</v>
      </c>
      <c r="D9" s="51">
        <f>Planning[[#This Row],[PICKING]]+IF(Planning[Num]="","",IF(Planning[Num]=1,Ref_Moteur!D$2,IF(Planning[Num]=2,Ref_Moteur!D$3,IF(Planning[Num]=3,Ref_Moteur!D$4,IF(Planning[Num]=4,Ref_Moteur!D$5,IF(Planning[Num]=5,Ref_Moteur!D$6,IF(Planning[Num]=6,Ref_Moteur!D$7,IF(Planning[Num]=7,Ref_Moteur!D$8,IF(Planning[Num]=8,Ref_Moteur!D$9,IF(Planning[Num]=9,Ref_Moteur!D$10,IF(Planning[Num]=10,Ref_Moteur!D$11,IF(Planning[Num]=11,Ref_Moteur!D$12,IF(Planning[Num]=12,Ref_Moteur!D$13,IF(Planning[Num]=13,Ref_Moteur!D$14,IF(Planning[Num]=14,Ref_Moteur!D$15,IF(Planning[Num]=15,Ref_Moteur!D$16,IF(Planning[Num]=16,Ref_Moteur!D$17,IF(Planning[Num]=17,Ref_Moteur!D$18))))))))))))))))))</f>
        <v>43472.333333333336</v>
      </c>
      <c r="E9" s="51">
        <f>Planning[[#This Row],[POINTAGE]]+IF(Planning[Num]="","",IF(Planning[Num]=1,Ref_Moteur!E$2,IF(Planning[Num]=2,Ref_Moteur!E$3,IF(Planning[Num]=3,Ref_Moteur!E$4,IF(Planning[Num]=4,Ref_Moteur!E$5,IF(Planning[Num]=5,Ref_Moteur!E$6,IF(Planning[Num]=6,Ref_Moteur!E$7,IF(Planning[Num]=7,Ref_Moteur!E$8,IF(Planning[Num]=8,Ref_Moteur!E$9,IF(Planning[Num]=9,Ref_Moteur!E$10,IF(Planning[Num]=10,Ref_Moteur!E$11,IF(Planning[Num]=11,Ref_Moteur!E$12,IF(Planning[Num]=12,Ref_Moteur!E$13,IF(Planning[Num]=13,Ref_Moteur!E$14,IF(Planning[Num]=14,Ref_Moteur!E$15,IF(Planning[Num]=15,Ref_Moteur!E$16,IF(Planning[Num]=16,Ref_Moteur!E$17,IF(Planning[Num]=17,Ref_Moteur!E$18))))))))))))))))))</f>
        <v>43473.333333333336</v>
      </c>
      <c r="F9" s="51">
        <f>Planning[[#This Row],[MISE EN STOCK]]+IF(Planning[Num]="","",IF(Planning[Num]=1,Ref_Moteur!F$2,IF(Planning[Num]=2,Ref_Moteur!F$3,IF(Planning[Num]=3,Ref_Moteur!F$4,IF(Planning[Num]=4,Ref_Moteur!F$5,IF(Planning[Num]=5,Ref_Moteur!F$6,IF(Planning[Num]=6,Ref_Moteur!F$7,IF(Planning[Num]=7,Ref_Moteur!F$8,IF(Planning[Num]=8,Ref_Moteur!F$9,IF(Planning[Num]=9,Ref_Moteur!F$10,IF(Planning[Num]=10,Ref_Moteur!F$11,IF(Planning[Num]=11,Ref_Moteur!F$12,IF(Planning[Num]=12,Ref_Moteur!F$13,IF(Planning[Num]=13,Ref_Moteur!F$14,IF(Planning[Num]=14,Ref_Moteur!F$15,IF(Planning[Num]=15,Ref_Moteur!F$16,IF(Planning[Num]=16,Ref_Moteur!F$17,IF(Planning[Num]=17,Ref_Moteur!F$18))))))))))))))))))</f>
        <v>43473.499999333333</v>
      </c>
      <c r="G9" s="41">
        <f>IF(Planning[Num]="","",IF(Planning[Num]=1,Ref_Moteur!G$2,IF(Planning[Num]=2,Ref_Moteur!G$3,IF(Planning[Num]=3,Ref_Moteur!G$4,IF(Planning[Num]=4,Ref_Moteur!G$5,IF(Planning[Num]=5,Ref_Moteur!G$6,IF(Planning[Num]=6,Ref_Moteur!G$7,IF(Planning[Num]=7,Ref_Moteur!G$8,IF(Planning[Num]=8,Ref_Moteur!G$9,IF(Planning[Num]=9,Ref_Moteur!G$10,IF(Planning[Num]=10,Ref_Moteur!G$11,IF(Planning[Num]=11,Ref_Moteur!G$12,IF(Planning[Num]=12,Ref_Moteur!G$13,IF(Planning[Num]=13,Ref_Moteur!G$14,IF(Planning[Num]=14,Ref_Moteur!G$15,IF(Planning[Num]=15,Ref_Moteur!G$16,IF(Planning[Num]=16,Ref_Moteur!G$17,IF(Planning[Num]=17,Ref_Moteur!G$18))))))))))))))))))</f>
        <v>6.2499989999999999</v>
      </c>
      <c r="H9" s="27" t="s">
        <v>21</v>
      </c>
      <c r="J9" s="51">
        <v>43466.333333333336</v>
      </c>
      <c r="K9" s="27">
        <f t="shared" ref="K8:K9" si="57">IF(J9="","",J9+5)</f>
        <v>43471.333333333336</v>
      </c>
      <c r="L9" s="51">
        <f>IF(Planning[[#This Row],[Date réception gamme]]="","",IF(WEEKDAY(Planning[[#This Row],[Date réception gamme]],2)=6,Planning[[#This Row],[NB_jours]]+Planning[[#This Row],[Date réception gamme]]+2,IF(WEEKDAY(Planning[[#This Row],[Date réception gamme]],2)=7,Planning[[#This Row],[NB_jours]]+Planning[[#This Row],[Date réception gamme]]+1,IF(WEEKDAY(AND(Planning[[#This Row],[Date réception gamme]]&gt;=Planning[[#This Row],[Date réception gamme]],Planning[[#This Row],[Date réception gamme]]&lt;Planning[[#This Row],[Date réception gamme]]+Planning[[#This Row],[NB_jours]]),2)&gt;5,Planning[[#This Row],[NB_jours]]+Planning[[#This Row],[Date réception gamme]]+2,Planning[[#This Row],[NB_jours]]+Planning[[#This Row],[Date réception gamme]]))))</f>
        <v>43474.583332333335</v>
      </c>
      <c r="N9" s="59">
        <v>43467.333333333336</v>
      </c>
      <c r="O9" s="7"/>
      <c r="P9" s="7"/>
      <c r="Q9" s="7"/>
      <c r="R9" s="7"/>
      <c r="S9" s="7"/>
      <c r="T9" s="7"/>
      <c r="U9" s="7"/>
      <c r="V9" s="7"/>
      <c r="W9" s="7"/>
      <c r="X9" s="7"/>
      <c r="Y9" s="7"/>
      <c r="Z9" s="7"/>
      <c r="AA9" s="7"/>
      <c r="AB9" s="7"/>
      <c r="AC9" s="7"/>
      <c r="AD9" s="7"/>
      <c r="AE9" s="7"/>
      <c r="AF9" s="7"/>
      <c r="AG9" s="7"/>
      <c r="AH9" s="7"/>
      <c r="AI9" s="7"/>
      <c r="AJ9" s="7"/>
      <c r="AK9" s="7"/>
      <c r="AL9" s="7"/>
      <c r="AQ9"/>
      <c r="AR9"/>
      <c r="AS9"/>
      <c r="AT9"/>
      <c r="AU9" s="7"/>
      <c r="AV9" s="7"/>
      <c r="AW9" s="7"/>
      <c r="AX9" s="7"/>
      <c r="AY9" s="7"/>
      <c r="AZ9" s="7"/>
      <c r="BA9" s="7"/>
      <c r="BB9" s="7"/>
      <c r="BC9" s="7"/>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row>
    <row r="10" spans="1:3716" x14ac:dyDescent="0.25">
      <c r="A10" t="s">
        <v>27</v>
      </c>
      <c r="B10">
        <f>IF(Planning[PRODUIT]="","",VLOOKUP(Planning[PRODUIT],Ref_Moteur!A$1:E$17,2,FALSE))</f>
        <v>2</v>
      </c>
      <c r="C10" s="51">
        <f>IF(Planning[[#This Row],[Modification Date Début]]="",Planning[[#This Row],[Date réception gamme]]+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Planning[[#This Row],[Modification Date Début]]+IF(Planning[Num]="","",IF(Planning[Num]=1,Ref_Moteur!C$2,IF(Planning[Num]=2,Ref_Moteur!C$3,IF(Planning[Num]=3,Ref_Moteur!C$4,IF(Planning[Num]=4,Ref_Moteur!C$5,IF(Planning[Num]=5,Ref_Moteur!C$6,IF(Planning[Num]=6,Ref_Moteur!C$7,IF(Planning[Num]=7,Ref_Moteur!C$8,IF(Planning[Num]=8,Ref_Moteur!C$9,IF(Planning[Num]=9,Ref_Moteur!C$10,IF(Planning[Num]=10,Ref_Moteur!C$11,IF(Planning[Num]=11,Ref_Moteur!C$12,IF(Planning[Num]=12,Ref_Moteur!C$13,IF(Planning[Num]=13,Ref_Moteur!C$14,IF(Planning[Num]=14,Ref_Moteur!C$15,IF(Planning[Num]=15,Ref_Moteur!C$16,IF(Planning[Num]=16,Ref_Moteur!C$17,IF(Planning[Num]=17,Ref_Moteur!C$18)))))))))))))))))))</f>
        <v>43468.333333333336</v>
      </c>
      <c r="D10" s="51">
        <f>Planning[[#This Row],[PICKING]]+IF(Planning[Num]="","",IF(Planning[Num]=1,Ref_Moteur!D$2,IF(Planning[Num]=2,Ref_Moteur!D$3,IF(Planning[Num]=3,Ref_Moteur!D$4,IF(Planning[Num]=4,Ref_Moteur!D$5,IF(Planning[Num]=5,Ref_Moteur!D$6,IF(Planning[Num]=6,Ref_Moteur!D$7,IF(Planning[Num]=7,Ref_Moteur!D$8,IF(Planning[Num]=8,Ref_Moteur!D$9,IF(Planning[Num]=9,Ref_Moteur!D$10,IF(Planning[Num]=10,Ref_Moteur!D$11,IF(Planning[Num]=11,Ref_Moteur!D$12,IF(Planning[Num]=12,Ref_Moteur!D$13,IF(Planning[Num]=13,Ref_Moteur!D$14,IF(Planning[Num]=14,Ref_Moteur!D$15,IF(Planning[Num]=15,Ref_Moteur!D$16,IF(Planning[Num]=16,Ref_Moteur!D$17,IF(Planning[Num]=17,Ref_Moteur!D$18))))))))))))))))))</f>
        <v>43468.499999333333</v>
      </c>
      <c r="E10" s="51">
        <f>Planning[[#This Row],[POINTAGE]]+IF(Planning[Num]="","",IF(Planning[Num]=1,Ref_Moteur!E$2,IF(Planning[Num]=2,Ref_Moteur!E$3,IF(Planning[Num]=3,Ref_Moteur!E$4,IF(Planning[Num]=4,Ref_Moteur!E$5,IF(Planning[Num]=5,Ref_Moteur!E$6,IF(Planning[Num]=6,Ref_Moteur!E$7,IF(Planning[Num]=7,Ref_Moteur!E$8,IF(Planning[Num]=8,Ref_Moteur!E$9,IF(Planning[Num]=9,Ref_Moteur!E$10,IF(Planning[Num]=10,Ref_Moteur!E$11,IF(Planning[Num]=11,Ref_Moteur!E$12,IF(Planning[Num]=12,Ref_Moteur!E$13,IF(Planning[Num]=13,Ref_Moteur!E$14,IF(Planning[Num]=14,Ref_Moteur!E$15,IF(Planning[Num]=15,Ref_Moteur!E$16,IF(Planning[Num]=16,Ref_Moteur!E$17,IF(Planning[Num]=17,Ref_Moteur!E$18))))))))))))))))))</f>
        <v>43469.499999333333</v>
      </c>
      <c r="F10" s="51">
        <f>Planning[[#This Row],[MISE EN STOCK]]+IF(Planning[Num]="","",IF(Planning[Num]=1,Ref_Moteur!F$2,IF(Planning[Num]=2,Ref_Moteur!F$3,IF(Planning[Num]=3,Ref_Moteur!F$4,IF(Planning[Num]=4,Ref_Moteur!F$5,IF(Planning[Num]=5,Ref_Moteur!F$6,IF(Planning[Num]=6,Ref_Moteur!F$7,IF(Planning[Num]=7,Ref_Moteur!F$8,IF(Planning[Num]=8,Ref_Moteur!F$9,IF(Planning[Num]=9,Ref_Moteur!F$10,IF(Planning[Num]=10,Ref_Moteur!F$11,IF(Planning[Num]=11,Ref_Moteur!F$12,IF(Planning[Num]=12,Ref_Moteur!F$13,IF(Planning[Num]=13,Ref_Moteur!F$14,IF(Planning[Num]=14,Ref_Moteur!F$15,IF(Planning[Num]=15,Ref_Moteur!F$16,IF(Planning[Num]=16,Ref_Moteur!F$17,IF(Planning[Num]=17,Ref_Moteur!F$18))))))))))))))))))</f>
        <v>43469.66666533333</v>
      </c>
      <c r="G10" s="41">
        <f>IF(Planning[Num]="","",IF(Planning[Num]=1,Ref_Moteur!G$2,IF(Planning[Num]=2,Ref_Moteur!G$3,IF(Planning[Num]=3,Ref_Moteur!G$4,IF(Planning[Num]=4,Ref_Moteur!G$5,IF(Planning[Num]=5,Ref_Moteur!G$6,IF(Planning[Num]=6,Ref_Moteur!G$7,IF(Planning[Num]=7,Ref_Moteur!G$8,IF(Planning[Num]=8,Ref_Moteur!G$9,IF(Planning[Num]=9,Ref_Moteur!G$10,IF(Planning[Num]=10,Ref_Moteur!G$11,IF(Planning[Num]=11,Ref_Moteur!G$12,IF(Planning[Num]=12,Ref_Moteur!G$13,IF(Planning[Num]=13,Ref_Moteur!G$14,IF(Planning[Num]=14,Ref_Moteur!G$15,IF(Planning[Num]=15,Ref_Moteur!G$16,IF(Planning[Num]=16,Ref_Moteur!G$17,IF(Planning[Num]=17,Ref_Moteur!G$18))))))))))))))))))</f>
        <v>2.4166650000000005</v>
      </c>
      <c r="H10" s="27" t="s">
        <v>21</v>
      </c>
      <c r="I10" t="s">
        <v>21</v>
      </c>
      <c r="J10" s="51">
        <v>43467.333333333336</v>
      </c>
      <c r="K10" s="27">
        <f>IF(J10="","",J10+5)</f>
        <v>43472.333333333336</v>
      </c>
      <c r="L10" s="51">
        <f>IF(Planning[[#This Row],[Date réception gamme]]="","",IF(WEEKDAY(Planning[[#This Row],[Date réception gamme]],2)=6,Planning[[#This Row],[NB_jours]]+Planning[[#This Row],[Date réception gamme]]+2,IF(WEEKDAY(Planning[[#This Row],[Date réception gamme]],2)=7,Planning[[#This Row],[NB_jours]]+Planning[[#This Row],[Date réception gamme]]+1,IF(WEEKDAY(AND(O$6&gt;=$J8,O$6&lt;$L8),2)&gt;=5,Planning[[#This Row],[NB_jours]]+Planning[[#This Row],[Date réception gamme]]+2,Planning[[#This Row],[NB_jours]]+Planning[[#This Row],[Date réception gamme]]))))</f>
        <v>43471.749998333333</v>
      </c>
      <c r="M10" s="27">
        <v>43466</v>
      </c>
      <c r="O10" s="7"/>
      <c r="P10" s="7"/>
      <c r="Q10" s="7"/>
      <c r="R10" s="7"/>
      <c r="S10" s="7"/>
      <c r="T10" s="7"/>
      <c r="U10" s="7"/>
      <c r="V10" s="7"/>
      <c r="W10" s="7"/>
      <c r="X10" s="7"/>
      <c r="Y10" s="7"/>
      <c r="Z10" s="7"/>
      <c r="AA10" s="7"/>
      <c r="AB10" s="7"/>
      <c r="AC10" s="7"/>
      <c r="AD10" s="7"/>
      <c r="AE10" s="7"/>
      <c r="AF10" s="7"/>
      <c r="AG10" s="7"/>
      <c r="AH10" s="7"/>
      <c r="AI10" s="7"/>
      <c r="AJ10" s="7"/>
      <c r="AK10" s="7"/>
      <c r="AL10" s="7"/>
      <c r="AU10" s="7"/>
      <c r="AV10" s="7"/>
      <c r="AW10" s="7"/>
      <c r="AX10" s="7"/>
      <c r="AY10" s="7"/>
      <c r="AZ10" s="7"/>
      <c r="BA10" s="7"/>
      <c r="BB10" s="7"/>
      <c r="BC10" s="7"/>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row>
    <row r="11" spans="1:3716" x14ac:dyDescent="0.25">
      <c r="C11"/>
      <c r="D11"/>
      <c r="E11" s="27"/>
      <c r="F11" s="41"/>
      <c r="G11" s="27"/>
      <c r="H11" s="27"/>
      <c r="J11" s="27"/>
      <c r="L11"/>
      <c r="O11" s="7"/>
      <c r="P11" s="7"/>
      <c r="Q11" s="7"/>
      <c r="R11" s="7"/>
      <c r="S11" s="7"/>
      <c r="T11" s="7"/>
      <c r="U11" s="7"/>
      <c r="V11" s="7"/>
      <c r="W11" s="7"/>
      <c r="X11" s="7"/>
      <c r="Y11" s="7"/>
      <c r="Z11" s="7"/>
      <c r="AA11" s="7"/>
      <c r="AB11" s="7"/>
      <c r="AC11" s="7"/>
      <c r="AD11" s="7"/>
      <c r="AE11" s="7"/>
      <c r="AF11" s="7"/>
      <c r="AG11" s="7"/>
      <c r="AH11" s="7"/>
      <c r="AI11" s="7"/>
      <c r="AJ11" s="7"/>
      <c r="AK11" s="7"/>
      <c r="AL11" s="7"/>
      <c r="AU11" s="7"/>
      <c r="AV11" s="7"/>
      <c r="AW11" s="7"/>
      <c r="AX11" s="7"/>
      <c r="AY11" s="7"/>
      <c r="AZ11" s="7"/>
      <c r="BA11" s="7"/>
      <c r="BB11" s="7"/>
      <c r="BC11" s="7"/>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row>
    <row r="12" spans="1:3716" x14ac:dyDescent="0.25">
      <c r="H12" s="27"/>
      <c r="O12" s="7"/>
      <c r="P12" s="7"/>
      <c r="Q12" s="7"/>
      <c r="R12" s="7"/>
      <c r="S12" s="7"/>
      <c r="T12" s="7"/>
      <c r="U12" s="7"/>
      <c r="V12" s="7"/>
      <c r="W12" s="7"/>
      <c r="X12" s="7"/>
      <c r="Y12" s="7"/>
      <c r="Z12" s="7"/>
      <c r="AA12" s="7"/>
      <c r="AB12" s="7"/>
      <c r="AC12" s="7"/>
      <c r="AD12" s="7"/>
      <c r="AE12" s="7"/>
      <c r="AF12" s="7"/>
      <c r="AG12" s="7"/>
      <c r="AH12" s="7"/>
      <c r="AI12" s="7"/>
      <c r="AJ12" s="7"/>
      <c r="AK12" s="7"/>
      <c r="AL12" s="7"/>
      <c r="AU12" s="7"/>
      <c r="AV12" s="7"/>
      <c r="AW12" s="7"/>
      <c r="AX12" s="7"/>
      <c r="AY12" s="7"/>
      <c r="AZ12" s="7"/>
      <c r="BA12" s="7"/>
      <c r="BB12" s="7"/>
      <c r="BC12" s="7"/>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row>
    <row r="13" spans="1:3716" x14ac:dyDescent="0.25">
      <c r="H13" s="27"/>
      <c r="O13" s="7"/>
      <c r="P13" s="7"/>
      <c r="Q13" s="7"/>
      <c r="R13" s="7"/>
      <c r="S13" s="7"/>
      <c r="T13" s="7"/>
      <c r="U13" s="7"/>
      <c r="V13" s="7"/>
      <c r="W13" s="7"/>
      <c r="X13" s="7"/>
      <c r="Y13" s="7"/>
      <c r="Z13" s="7"/>
      <c r="AA13" s="7"/>
      <c r="AB13" s="7"/>
      <c r="AC13" s="7"/>
      <c r="AD13" s="7"/>
      <c r="AE13" s="7"/>
      <c r="AF13" s="7"/>
      <c r="AG13" s="7"/>
      <c r="AH13" s="7"/>
      <c r="AI13" s="7"/>
      <c r="AJ13" s="7"/>
      <c r="AK13" s="7"/>
      <c r="AL13" s="7"/>
      <c r="AU13" s="7"/>
      <c r="AV13" s="7"/>
      <c r="AW13" s="7"/>
      <c r="AX13" s="7"/>
      <c r="AY13" s="7"/>
      <c r="AZ13" s="7"/>
      <c r="BA13" s="7"/>
      <c r="BB13" s="7"/>
      <c r="BC13" s="7"/>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row>
    <row r="14" spans="1:3716" x14ac:dyDescent="0.25">
      <c r="H14" s="27"/>
      <c r="O14" s="7"/>
      <c r="P14" s="7"/>
      <c r="Q14" s="7"/>
      <c r="R14" s="7"/>
      <c r="S14" s="7"/>
      <c r="T14" s="7"/>
      <c r="U14" s="7"/>
      <c r="V14" s="7"/>
      <c r="W14" s="7"/>
      <c r="X14" s="7"/>
      <c r="Y14" s="7"/>
      <c r="Z14" s="7"/>
      <c r="AA14" s="7"/>
      <c r="AB14" s="7"/>
      <c r="AC14" s="7"/>
      <c r="AD14" s="7"/>
      <c r="AE14" s="7"/>
      <c r="AF14" s="7"/>
      <c r="AG14" s="7"/>
      <c r="AH14" s="7"/>
      <c r="AI14" s="7"/>
      <c r="AJ14" s="7"/>
      <c r="AK14" s="7"/>
      <c r="AL14" s="7"/>
      <c r="AU14" s="7"/>
      <c r="AV14" s="7"/>
      <c r="AW14" s="7"/>
      <c r="AX14" s="7"/>
      <c r="AY14" s="7"/>
      <c r="AZ14" s="7"/>
      <c r="BA14" s="7"/>
      <c r="BB14" s="7"/>
      <c r="BC14" s="7"/>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row>
    <row r="15" spans="1:3716" x14ac:dyDescent="0.25">
      <c r="H15" s="27"/>
      <c r="O15" s="7"/>
      <c r="P15" s="7"/>
      <c r="Q15" s="7"/>
      <c r="R15" s="7"/>
      <c r="S15" s="7"/>
      <c r="T15" s="7"/>
      <c r="U15" s="7"/>
      <c r="V15" s="7"/>
      <c r="W15" s="7"/>
      <c r="X15" s="7"/>
      <c r="Y15" s="7"/>
      <c r="Z15" s="7"/>
      <c r="AA15" s="7"/>
      <c r="AB15" s="7"/>
      <c r="AC15" s="7"/>
      <c r="AD15" s="7"/>
      <c r="AE15" s="7"/>
      <c r="AF15" s="7"/>
      <c r="AG15" s="7"/>
      <c r="AH15" s="7"/>
      <c r="AI15" s="7"/>
      <c r="AJ15" s="7"/>
      <c r="AK15" s="7"/>
      <c r="AL15" s="7"/>
      <c r="AU15" s="7"/>
      <c r="AV15" s="7"/>
      <c r="AW15" s="7"/>
      <c r="AX15" s="7"/>
      <c r="AY15" s="7"/>
      <c r="AZ15" s="7"/>
      <c r="BA15" s="7"/>
      <c r="BB15" s="7"/>
      <c r="BC15" s="7"/>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row>
    <row r="16" spans="1:3716" x14ac:dyDescent="0.25">
      <c r="H16" s="27"/>
      <c r="O16" s="7"/>
      <c r="P16" s="7"/>
      <c r="Q16" s="7"/>
      <c r="R16" s="7"/>
      <c r="S16" s="7"/>
      <c r="T16" s="7"/>
      <c r="U16" s="7"/>
      <c r="V16" s="7"/>
      <c r="W16" s="7"/>
      <c r="X16" s="7"/>
      <c r="Y16" s="7"/>
      <c r="Z16" s="7"/>
      <c r="AA16" s="7"/>
      <c r="AB16" s="7"/>
      <c r="AC16" s="7"/>
      <c r="AD16" s="7"/>
      <c r="AE16" s="7"/>
      <c r="AF16" s="7"/>
      <c r="AG16" s="7"/>
      <c r="AH16" s="7"/>
      <c r="AI16" s="7"/>
      <c r="AJ16" s="7"/>
      <c r="AK16" s="7"/>
      <c r="AL16" s="7"/>
      <c r="AU16" s="7"/>
      <c r="AV16" s="7"/>
      <c r="AW16" s="7"/>
      <c r="AX16" s="7"/>
      <c r="AY16" s="7"/>
      <c r="AZ16" s="7"/>
      <c r="BA16" s="7"/>
      <c r="BB16" s="7"/>
      <c r="BC16" s="7"/>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row>
    <row r="17" spans="2:945" x14ac:dyDescent="0.25">
      <c r="H17" s="27"/>
      <c r="O17" s="7"/>
      <c r="P17" s="7"/>
      <c r="Q17" s="7"/>
      <c r="R17" s="7"/>
      <c r="S17" s="7"/>
      <c r="T17" s="7"/>
      <c r="U17" s="7"/>
      <c r="V17" s="7"/>
      <c r="W17" s="7"/>
      <c r="X17" s="7"/>
      <c r="Y17" s="7"/>
      <c r="Z17" s="7"/>
      <c r="AA17" s="7"/>
      <c r="AB17" s="7"/>
      <c r="AC17" s="7"/>
      <c r="AD17" s="7"/>
      <c r="AE17" s="7"/>
      <c r="AF17" s="7"/>
      <c r="AG17" s="7"/>
      <c r="AH17" s="7"/>
      <c r="AI17" s="7"/>
      <c r="AJ17" s="7"/>
      <c r="AK17" s="7"/>
      <c r="AL17" s="7"/>
      <c r="AU17" s="7"/>
      <c r="AV17" s="7"/>
      <c r="AW17" s="7"/>
      <c r="AX17" s="7"/>
      <c r="AY17" s="7"/>
      <c r="AZ17" s="7"/>
      <c r="BA17" s="7"/>
      <c r="BB17" s="7"/>
      <c r="BC17" s="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row>
    <row r="18" spans="2:945" x14ac:dyDescent="0.25">
      <c r="H18" s="27"/>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row>
    <row r="19" spans="2:945" x14ac:dyDescent="0.25">
      <c r="H19" s="27"/>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row>
    <row r="20" spans="2:945" x14ac:dyDescent="0.25">
      <c r="C20"/>
      <c r="D20"/>
      <c r="E20" s="27"/>
      <c r="F20" s="41"/>
      <c r="G20" s="27"/>
      <c r="H20" s="27"/>
      <c r="J20" s="27"/>
      <c r="L20"/>
      <c r="N20" s="51"/>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row>
    <row r="21" spans="2:945" x14ac:dyDescent="0.25">
      <c r="B21" s="41"/>
      <c r="H21" s="27"/>
      <c r="N21" s="5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row>
    <row r="22" spans="2:945" x14ac:dyDescent="0.25">
      <c r="B22" s="41"/>
      <c r="H22" s="27"/>
      <c r="N22" s="51"/>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row>
    <row r="23" spans="2:945" x14ac:dyDescent="0.25">
      <c r="B23" s="41"/>
      <c r="H23" s="27"/>
      <c r="L23" s="41"/>
      <c r="N23" s="51"/>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row>
    <row r="24" spans="2:945" x14ac:dyDescent="0.25">
      <c r="H24" s="27"/>
      <c r="L24" s="41"/>
      <c r="N24" s="85"/>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row>
    <row r="25" spans="2:945" x14ac:dyDescent="0.25">
      <c r="J25" s="41"/>
      <c r="K25" s="41"/>
      <c r="L25" s="41"/>
      <c r="N25" s="8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row>
    <row r="26" spans="2:945" x14ac:dyDescent="0.25">
      <c r="L26" s="41"/>
      <c r="N26" s="85"/>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row>
    <row r="27" spans="2:945" x14ac:dyDescent="0.25">
      <c r="L27" s="41"/>
      <c r="N27" s="85"/>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row>
    <row r="28" spans="2:945" x14ac:dyDescent="0.25">
      <c r="N28" s="85"/>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row>
    <row r="29" spans="2:945" x14ac:dyDescent="0.25">
      <c r="N29" s="85"/>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row>
    <row r="30" spans="2:945" x14ac:dyDescent="0.25">
      <c r="N30" s="85"/>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row>
    <row r="31" spans="2:945" x14ac:dyDescent="0.25">
      <c r="N31" s="85"/>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row>
    <row r="32" spans="2:945" x14ac:dyDescent="0.25">
      <c r="N32" s="85"/>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row>
    <row r="33" spans="1:945" x14ac:dyDescent="0.25">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row>
    <row r="34" spans="1:945" x14ac:dyDescent="0.25">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row>
    <row r="35" spans="1:945" x14ac:dyDescent="0.2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row>
    <row r="36" spans="1:945" x14ac:dyDescent="0.25">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row>
    <row r="37" spans="1:945" x14ac:dyDescent="0.25">
      <c r="H37" s="26"/>
      <c r="I37" s="26"/>
      <c r="J37" s="59"/>
      <c r="M37" s="34"/>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row>
    <row r="38" spans="1:945" x14ac:dyDescent="0.25">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row>
    <row r="39" spans="1:945" x14ac:dyDescent="0.25">
      <c r="A39" s="26"/>
      <c r="B39" s="26"/>
      <c r="C39" s="59"/>
      <c r="D39" s="59"/>
      <c r="E39" s="59"/>
      <c r="F39" s="59"/>
      <c r="G39" s="44"/>
      <c r="H39" s="26"/>
      <c r="I39" s="26"/>
      <c r="J39" s="59"/>
      <c r="M39" s="34"/>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row>
    <row r="40" spans="1:945" x14ac:dyDescent="0.25">
      <c r="A40" s="26"/>
      <c r="B40" s="26"/>
      <c r="C40" s="59"/>
      <c r="D40" s="59"/>
      <c r="E40" s="59"/>
      <c r="F40" s="59"/>
      <c r="G40" s="44"/>
      <c r="H40" s="26"/>
      <c r="I40" s="26"/>
      <c r="J40" s="59"/>
      <c r="M40" s="34"/>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row>
    <row r="41" spans="1:945" x14ac:dyDescent="0.25">
      <c r="A41" s="26"/>
      <c r="B41" s="26"/>
      <c r="C41" s="59"/>
      <c r="D41" s="59"/>
      <c r="E41" s="59"/>
      <c r="F41" s="59"/>
      <c r="G41" s="44"/>
      <c r="H41" s="26"/>
      <c r="I41" s="26"/>
      <c r="J41" s="59"/>
      <c r="M41" s="34"/>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row>
    <row r="42" spans="1:945" x14ac:dyDescent="0.25">
      <c r="A42" s="26"/>
      <c r="B42" s="26"/>
      <c r="C42" s="59"/>
      <c r="D42" s="59"/>
      <c r="E42" s="59"/>
      <c r="F42" s="59"/>
      <c r="G42" s="44"/>
      <c r="H42" s="26"/>
      <c r="I42" s="26"/>
      <c r="J42" s="59"/>
      <c r="M42" s="34"/>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row>
    <row r="43" spans="1:945" x14ac:dyDescent="0.25">
      <c r="A43" s="26"/>
      <c r="B43" s="26"/>
      <c r="C43" s="59"/>
      <c r="D43" s="59"/>
      <c r="E43" s="59"/>
      <c r="F43" s="59"/>
      <c r="G43" s="44"/>
      <c r="H43" s="26"/>
      <c r="I43" s="26"/>
      <c r="J43" s="59"/>
      <c r="M43" s="34"/>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row>
    <row r="44" spans="1:945" x14ac:dyDescent="0.25">
      <c r="A44" s="26"/>
      <c r="B44" s="26"/>
      <c r="C44" s="59"/>
      <c r="D44" s="59"/>
      <c r="E44" s="59"/>
      <c r="F44" s="59"/>
      <c r="G44" s="44"/>
      <c r="H44" s="26"/>
      <c r="I44" s="26"/>
      <c r="J44" s="59"/>
      <c r="M44" s="3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row>
    <row r="45" spans="1:945" x14ac:dyDescent="0.25">
      <c r="A45" s="26"/>
      <c r="B45" s="26"/>
      <c r="C45" s="59"/>
      <c r="D45" s="59"/>
      <c r="E45" s="59"/>
      <c r="F45" s="59"/>
      <c r="G45" s="44"/>
      <c r="H45" s="26"/>
      <c r="I45" s="26"/>
      <c r="J45" s="59"/>
      <c r="M45" s="34"/>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row>
    <row r="46" spans="1:945" x14ac:dyDescent="0.25">
      <c r="A46" s="26"/>
      <c r="B46" s="26"/>
      <c r="C46" s="59"/>
      <c r="D46" s="59"/>
      <c r="E46" s="59"/>
      <c r="F46" s="59"/>
      <c r="G46" s="44"/>
      <c r="H46" s="26"/>
      <c r="I46" s="26"/>
      <c r="J46" s="59"/>
      <c r="M46" s="34"/>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row>
    <row r="47" spans="1:945" x14ac:dyDescent="0.25">
      <c r="A47" s="26"/>
      <c r="B47" s="26"/>
      <c r="C47" s="59"/>
      <c r="D47" s="59"/>
      <c r="E47" s="59"/>
      <c r="F47" s="59"/>
      <c r="G47" s="44"/>
      <c r="H47" s="26"/>
      <c r="I47" s="26"/>
      <c r="J47" s="59"/>
      <c r="M47" s="34"/>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row>
    <row r="48" spans="1:945" x14ac:dyDescent="0.25">
      <c r="A48" s="26"/>
      <c r="B48" s="26"/>
      <c r="C48" s="59"/>
      <c r="D48" s="59"/>
      <c r="E48" s="59"/>
      <c r="F48" s="59"/>
      <c r="G48" s="44"/>
      <c r="H48" s="26"/>
      <c r="I48" s="26"/>
      <c r="J48" s="59"/>
      <c r="M48" s="34"/>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row>
    <row r="49" spans="1:945" x14ac:dyDescent="0.25">
      <c r="A49" s="26"/>
      <c r="B49" s="26"/>
      <c r="C49" s="59"/>
      <c r="D49" s="59"/>
      <c r="E49" s="59"/>
      <c r="F49" s="59"/>
      <c r="G49" s="44"/>
      <c r="H49" s="26"/>
      <c r="I49" s="26"/>
      <c r="J49" s="59"/>
      <c r="M49" s="34"/>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row>
    <row r="50" spans="1:945" x14ac:dyDescent="0.25">
      <c r="A50" s="26"/>
      <c r="B50" s="26"/>
      <c r="C50" s="59"/>
      <c r="D50" s="59"/>
      <c r="E50" s="59"/>
      <c r="F50" s="59"/>
      <c r="G50" s="44"/>
      <c r="H50" s="26"/>
      <c r="I50" s="26"/>
      <c r="J50" s="59"/>
      <c r="M50" s="34"/>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row>
    <row r="51" spans="1:945" x14ac:dyDescent="0.25">
      <c r="A51" s="26"/>
      <c r="B51" s="26"/>
      <c r="C51" s="59"/>
      <c r="D51" s="59"/>
      <c r="E51" s="59"/>
      <c r="F51" s="59"/>
      <c r="G51" s="44"/>
      <c r="H51" s="26"/>
      <c r="I51" s="26"/>
      <c r="J51" s="59"/>
      <c r="M51" s="34"/>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row>
    <row r="52" spans="1:945" x14ac:dyDescent="0.25">
      <c r="A52" s="26"/>
      <c r="B52" s="26"/>
      <c r="C52" s="59"/>
      <c r="D52" s="59"/>
      <c r="E52" s="59"/>
      <c r="F52" s="59"/>
      <c r="G52" s="44"/>
      <c r="H52" s="26"/>
      <c r="I52" s="26"/>
      <c r="J52" s="59"/>
      <c r="M52" s="34"/>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row>
    <row r="53" spans="1:945" x14ac:dyDescent="0.25">
      <c r="A53" s="26"/>
      <c r="B53" s="26"/>
      <c r="C53" s="59"/>
      <c r="D53" s="59"/>
      <c r="E53" s="59"/>
      <c r="F53" s="59"/>
      <c r="G53" s="44"/>
      <c r="H53" s="26"/>
      <c r="I53" s="26"/>
      <c r="J53" s="59"/>
      <c r="M53" s="34"/>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row>
    <row r="54" spans="1:945" x14ac:dyDescent="0.25">
      <c r="A54" s="26"/>
      <c r="B54" s="26"/>
      <c r="C54" s="59"/>
      <c r="D54" s="59"/>
      <c r="E54" s="59"/>
      <c r="F54" s="59"/>
      <c r="G54" s="44"/>
      <c r="H54" s="26"/>
      <c r="I54" s="26"/>
      <c r="J54" s="59"/>
      <c r="M54" s="3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row>
    <row r="55" spans="1:945" x14ac:dyDescent="0.25">
      <c r="A55" s="26"/>
      <c r="B55" s="26"/>
      <c r="C55" s="59"/>
      <c r="D55" s="59"/>
      <c r="E55" s="59"/>
      <c r="F55" s="59"/>
      <c r="G55" s="44"/>
      <c r="H55" s="26"/>
      <c r="I55" s="26"/>
      <c r="J55" s="59"/>
      <c r="M55" s="34"/>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row>
    <row r="56" spans="1:945" x14ac:dyDescent="0.25">
      <c r="A56" s="26"/>
      <c r="B56" s="26"/>
      <c r="C56" s="59"/>
      <c r="D56" s="59"/>
      <c r="E56" s="59"/>
      <c r="F56" s="59"/>
      <c r="G56" s="44"/>
      <c r="H56" s="26"/>
      <c r="I56" s="26"/>
      <c r="J56" s="59"/>
      <c r="M56" s="34"/>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row>
    <row r="57" spans="1:945" x14ac:dyDescent="0.25">
      <c r="A57" s="26"/>
      <c r="B57" s="26"/>
      <c r="C57" s="59"/>
      <c r="D57" s="59"/>
      <c r="E57" s="59"/>
      <c r="F57" s="59"/>
      <c r="G57" s="44"/>
      <c r="H57" s="26"/>
      <c r="I57" s="26"/>
      <c r="J57" s="59"/>
      <c r="M57" s="34"/>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row>
    <row r="58" spans="1:945" x14ac:dyDescent="0.25">
      <c r="A58" s="26"/>
      <c r="B58" s="26"/>
      <c r="C58" s="59"/>
      <c r="D58" s="59"/>
      <c r="E58" s="59"/>
      <c r="F58" s="59"/>
      <c r="G58" s="44"/>
      <c r="H58" s="26"/>
      <c r="I58" s="26"/>
      <c r="J58" s="59"/>
      <c r="M58" s="34"/>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row>
    <row r="59" spans="1:945" x14ac:dyDescent="0.25">
      <c r="A59" s="26"/>
      <c r="B59" s="26"/>
      <c r="C59" s="59"/>
      <c r="D59" s="59"/>
      <c r="E59" s="59"/>
      <c r="F59" s="59"/>
      <c r="G59" s="44"/>
      <c r="H59" s="26"/>
      <c r="I59" s="26"/>
      <c r="J59" s="59"/>
      <c r="M59" s="34"/>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row>
    <row r="60" spans="1:945" x14ac:dyDescent="0.25">
      <c r="A60" s="26"/>
      <c r="B60" s="26"/>
      <c r="C60" s="59"/>
      <c r="D60" s="59"/>
      <c r="E60" s="59"/>
      <c r="F60" s="59"/>
      <c r="G60" s="44"/>
      <c r="H60" s="26"/>
      <c r="I60" s="26"/>
      <c r="J60" s="59"/>
      <c r="M60" s="34"/>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row>
    <row r="61" spans="1:945" x14ac:dyDescent="0.25">
      <c r="A61" s="26"/>
      <c r="B61" s="26"/>
      <c r="C61" s="59"/>
      <c r="D61" s="59"/>
      <c r="E61" s="59"/>
      <c r="F61" s="59"/>
      <c r="G61" s="44"/>
      <c r="H61" s="26"/>
      <c r="I61" s="26"/>
      <c r="J61" s="59"/>
      <c r="M61" s="34"/>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row>
    <row r="62" spans="1:945" x14ac:dyDescent="0.25">
      <c r="A62" s="26"/>
      <c r="B62" s="26"/>
      <c r="C62" s="59"/>
      <c r="D62" s="59"/>
      <c r="E62" s="59"/>
      <c r="F62" s="59"/>
      <c r="G62" s="44"/>
      <c r="H62" s="26"/>
      <c r="I62" s="26"/>
      <c r="J62" s="59"/>
      <c r="M62" s="34"/>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row>
    <row r="63" spans="1:945" x14ac:dyDescent="0.25">
      <c r="A63" s="26"/>
      <c r="B63" s="26"/>
      <c r="C63" s="59"/>
      <c r="D63" s="59"/>
      <c r="E63" s="59"/>
      <c r="F63" s="59"/>
      <c r="G63" s="44"/>
      <c r="H63" s="26"/>
      <c r="I63" s="26"/>
      <c r="J63" s="59"/>
      <c r="M63" s="34"/>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row>
    <row r="64" spans="1:945" x14ac:dyDescent="0.25">
      <c r="A64" s="26"/>
      <c r="B64" s="26"/>
      <c r="C64" s="59"/>
      <c r="D64" s="59"/>
      <c r="E64" s="59"/>
      <c r="F64" s="59"/>
      <c r="G64" s="44"/>
      <c r="H64" s="26"/>
      <c r="I64" s="26"/>
      <c r="J64" s="59"/>
      <c r="M64" s="3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row>
    <row r="65" spans="1:945" x14ac:dyDescent="0.25">
      <c r="A65" s="26"/>
      <c r="B65" s="26"/>
      <c r="C65" s="59"/>
      <c r="D65" s="59"/>
      <c r="E65" s="59"/>
      <c r="F65" s="59"/>
      <c r="G65" s="44"/>
      <c r="H65" s="26"/>
      <c r="I65" s="26"/>
      <c r="J65" s="59"/>
      <c r="M65" s="34"/>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row>
    <row r="66" spans="1:945" x14ac:dyDescent="0.25">
      <c r="A66" s="26"/>
      <c r="B66" s="26"/>
      <c r="C66" s="59"/>
      <c r="D66" s="59"/>
      <c r="E66" s="59"/>
      <c r="F66" s="59"/>
      <c r="G66" s="44"/>
      <c r="H66" s="26"/>
      <c r="I66" s="26"/>
      <c r="J66" s="59"/>
      <c r="M66" s="34"/>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row>
    <row r="67" spans="1:945" x14ac:dyDescent="0.25">
      <c r="A67" s="26"/>
      <c r="B67" s="26"/>
      <c r="C67" s="59"/>
      <c r="D67" s="59"/>
      <c r="E67" s="59"/>
      <c r="F67" s="59"/>
      <c r="G67" s="44"/>
      <c r="H67" s="26"/>
      <c r="I67" s="26"/>
      <c r="J67" s="59"/>
      <c r="M67" s="34"/>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row>
    <row r="68" spans="1:945" x14ac:dyDescent="0.25">
      <c r="A68" s="26"/>
      <c r="B68" s="26"/>
      <c r="C68" s="59"/>
      <c r="D68" s="59"/>
      <c r="E68" s="59"/>
      <c r="F68" s="59"/>
      <c r="G68" s="44"/>
      <c r="H68" s="26"/>
      <c r="I68" s="26"/>
      <c r="J68" s="59"/>
      <c r="M68" s="34"/>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row>
    <row r="69" spans="1:945" x14ac:dyDescent="0.25">
      <c r="A69" s="26"/>
      <c r="B69" s="26"/>
      <c r="C69" s="59"/>
      <c r="D69" s="59"/>
      <c r="E69" s="59"/>
      <c r="F69" s="59"/>
      <c r="G69" s="44"/>
      <c r="H69" s="26"/>
      <c r="I69" s="26"/>
      <c r="J69" s="59"/>
      <c r="M69" s="34"/>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row>
    <row r="70" spans="1:945" x14ac:dyDescent="0.25">
      <c r="A70" s="26"/>
      <c r="B70" s="26"/>
      <c r="C70" s="59"/>
      <c r="D70" s="59"/>
      <c r="E70" s="59"/>
      <c r="F70" s="59"/>
      <c r="G70" s="44"/>
      <c r="H70" s="26"/>
      <c r="I70" s="26"/>
      <c r="J70" s="59"/>
      <c r="M70" s="34"/>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row>
    <row r="71" spans="1:945" x14ac:dyDescent="0.25">
      <c r="A71" s="26"/>
      <c r="B71" s="26"/>
      <c r="C71" s="59"/>
      <c r="D71" s="59"/>
      <c r="E71" s="59"/>
      <c r="F71" s="59"/>
      <c r="G71" s="44"/>
      <c r="H71" s="26"/>
      <c r="I71" s="26"/>
      <c r="J71" s="59"/>
      <c r="M71" s="34"/>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row>
    <row r="72" spans="1:945" x14ac:dyDescent="0.25">
      <c r="A72" s="26"/>
      <c r="B72" s="26"/>
      <c r="C72" s="59"/>
      <c r="D72" s="59"/>
      <c r="E72" s="59"/>
      <c r="F72" s="59"/>
      <c r="G72" s="44"/>
      <c r="H72" s="26"/>
      <c r="I72" s="26"/>
      <c r="J72" s="59"/>
      <c r="M72" s="34"/>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row>
    <row r="73" spans="1:945" x14ac:dyDescent="0.25">
      <c r="A73" s="26"/>
      <c r="B73" s="26"/>
      <c r="C73" s="59"/>
      <c r="D73" s="59"/>
      <c r="E73" s="59"/>
      <c r="F73" s="59"/>
      <c r="G73" s="44"/>
      <c r="H73" s="26"/>
      <c r="I73" s="26"/>
      <c r="J73" s="59"/>
      <c r="M73" s="34"/>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row>
    <row r="74" spans="1:945" x14ac:dyDescent="0.25">
      <c r="A74" s="26"/>
      <c r="B74" s="26"/>
      <c r="C74" s="59"/>
      <c r="D74" s="59"/>
      <c r="E74" s="59"/>
      <c r="F74" s="59"/>
      <c r="G74" s="44"/>
      <c r="H74" s="26"/>
      <c r="I74" s="26"/>
      <c r="J74" s="59"/>
      <c r="M74" s="3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row>
    <row r="75" spans="1:945" x14ac:dyDescent="0.25">
      <c r="A75" s="26"/>
      <c r="B75" s="26"/>
      <c r="C75" s="59"/>
      <c r="D75" s="59"/>
      <c r="E75" s="59"/>
      <c r="F75" s="59"/>
      <c r="G75" s="44"/>
      <c r="H75" s="26"/>
      <c r="I75" s="26"/>
      <c r="J75" s="59"/>
      <c r="M75" s="34"/>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row>
    <row r="76" spans="1:945" x14ac:dyDescent="0.25">
      <c r="A76" s="26"/>
      <c r="B76" s="26"/>
      <c r="C76" s="59"/>
      <c r="D76" s="59"/>
      <c r="E76" s="59"/>
      <c r="F76" s="59"/>
      <c r="G76" s="44"/>
      <c r="H76" s="26"/>
      <c r="I76" s="26"/>
      <c r="J76" s="59"/>
      <c r="M76" s="34"/>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row>
    <row r="77" spans="1:945" x14ac:dyDescent="0.25">
      <c r="A77" s="26"/>
      <c r="B77" s="26"/>
      <c r="C77" s="59"/>
      <c r="D77" s="59"/>
      <c r="E77" s="59"/>
      <c r="F77" s="59"/>
      <c r="G77" s="44"/>
      <c r="H77" s="26"/>
      <c r="I77" s="26"/>
      <c r="J77" s="59"/>
      <c r="M77" s="34"/>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row>
    <row r="78" spans="1:945" x14ac:dyDescent="0.25">
      <c r="A78" s="26"/>
      <c r="B78" s="26"/>
      <c r="C78" s="59"/>
      <c r="D78" s="59"/>
      <c r="E78" s="59"/>
      <c r="F78" s="59"/>
      <c r="G78" s="44"/>
      <c r="H78" s="26"/>
      <c r="I78" s="26"/>
      <c r="J78" s="59"/>
      <c r="M78" s="34"/>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row>
    <row r="79" spans="1:945" x14ac:dyDescent="0.25">
      <c r="A79" s="26"/>
      <c r="B79" s="26"/>
      <c r="C79" s="59"/>
      <c r="D79" s="59"/>
      <c r="E79" s="59"/>
      <c r="F79" s="59"/>
      <c r="G79" s="44"/>
      <c r="H79" s="26"/>
      <c r="I79" s="26"/>
      <c r="J79" s="59"/>
      <c r="M79" s="34"/>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row>
    <row r="80" spans="1:945" x14ac:dyDescent="0.25">
      <c r="A80" s="26"/>
      <c r="B80" s="26"/>
      <c r="C80" s="59"/>
      <c r="D80" s="59"/>
      <c r="E80" s="59"/>
      <c r="F80" s="59"/>
      <c r="G80" s="44"/>
      <c r="H80" s="26"/>
      <c r="I80" s="26"/>
      <c r="J80" s="59"/>
      <c r="M80" s="34"/>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row>
    <row r="81" spans="1:945" x14ac:dyDescent="0.25">
      <c r="A81" s="26"/>
      <c r="B81" s="26"/>
      <c r="C81" s="59"/>
      <c r="D81" s="59"/>
      <c r="E81" s="59"/>
      <c r="F81" s="59"/>
      <c r="G81" s="44"/>
      <c r="H81" s="26"/>
      <c r="I81" s="26"/>
      <c r="J81" s="59"/>
      <c r="M81" s="34"/>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row>
    <row r="82" spans="1:945" x14ac:dyDescent="0.25">
      <c r="A82" s="26"/>
      <c r="B82" s="26"/>
      <c r="C82" s="59"/>
      <c r="D82" s="59"/>
      <c r="E82" s="59"/>
      <c r="F82" s="59"/>
      <c r="G82" s="44"/>
      <c r="H82" s="26"/>
      <c r="I82" s="26"/>
      <c r="J82" s="59"/>
      <c r="M82" s="34"/>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row>
    <row r="83" spans="1:945" x14ac:dyDescent="0.25">
      <c r="A83" s="26"/>
      <c r="B83" s="26"/>
      <c r="C83" s="59"/>
      <c r="D83" s="59"/>
      <c r="E83" s="59"/>
      <c r="F83" s="59"/>
      <c r="G83" s="44"/>
      <c r="H83" s="26"/>
      <c r="I83" s="26"/>
      <c r="J83" s="59"/>
      <c r="M83" s="34"/>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row>
    <row r="84" spans="1:945" x14ac:dyDescent="0.25">
      <c r="A84" s="26"/>
      <c r="B84" s="26"/>
      <c r="C84" s="59"/>
      <c r="D84" s="59"/>
      <c r="E84" s="59"/>
      <c r="F84" s="59"/>
      <c r="G84" s="44"/>
      <c r="H84" s="26"/>
      <c r="I84" s="26"/>
      <c r="J84" s="59"/>
      <c r="M84" s="3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row>
    <row r="85" spans="1:945" x14ac:dyDescent="0.25">
      <c r="A85" s="26"/>
      <c r="B85" s="26"/>
      <c r="C85" s="59"/>
      <c r="D85" s="59"/>
      <c r="E85" s="59"/>
      <c r="F85" s="59"/>
      <c r="G85" s="44"/>
      <c r="H85" s="26"/>
      <c r="I85" s="26"/>
      <c r="J85" s="59"/>
      <c r="M85" s="34"/>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row>
    <row r="86" spans="1:945" x14ac:dyDescent="0.25">
      <c r="A86" s="26"/>
      <c r="B86" s="26"/>
      <c r="C86" s="59"/>
      <c r="D86" s="59"/>
      <c r="E86" s="59"/>
      <c r="F86" s="59"/>
      <c r="G86" s="44"/>
      <c r="H86" s="26"/>
      <c r="I86" s="26"/>
      <c r="J86" s="59"/>
      <c r="M86" s="34"/>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row>
    <row r="87" spans="1:945" x14ac:dyDescent="0.25">
      <c r="A87" s="26"/>
      <c r="B87" s="26"/>
      <c r="C87" s="59"/>
      <c r="D87" s="59"/>
      <c r="E87" s="59"/>
      <c r="F87" s="59"/>
      <c r="G87" s="44"/>
      <c r="H87" s="26"/>
      <c r="I87" s="26"/>
      <c r="J87" s="59"/>
      <c r="M87" s="34"/>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row>
    <row r="88" spans="1:945" x14ac:dyDescent="0.25">
      <c r="A88" s="26"/>
      <c r="B88" s="26"/>
      <c r="C88" s="59"/>
      <c r="D88" s="59"/>
      <c r="E88" s="59"/>
      <c r="F88" s="59"/>
      <c r="G88" s="44"/>
      <c r="H88" s="26"/>
      <c r="I88" s="26"/>
      <c r="J88" s="59"/>
      <c r="M88" s="34"/>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row>
    <row r="89" spans="1:945" x14ac:dyDescent="0.25">
      <c r="A89" s="26"/>
      <c r="B89" s="26"/>
      <c r="C89" s="59"/>
      <c r="D89" s="59"/>
      <c r="E89" s="59"/>
      <c r="F89" s="59"/>
      <c r="G89" s="44"/>
      <c r="H89" s="26"/>
      <c r="I89" s="26"/>
      <c r="J89" s="59"/>
      <c r="M89" s="34"/>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row>
    <row r="90" spans="1:945" x14ac:dyDescent="0.25">
      <c r="A90" s="26"/>
      <c r="B90" s="26"/>
      <c r="C90" s="59"/>
      <c r="D90" s="59"/>
      <c r="E90" s="59"/>
      <c r="F90" s="59"/>
      <c r="G90" s="44"/>
      <c r="H90" s="26"/>
      <c r="I90" s="26"/>
      <c r="J90" s="59"/>
      <c r="M90" s="34"/>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row>
    <row r="91" spans="1:945" x14ac:dyDescent="0.25">
      <c r="A91" s="26"/>
      <c r="B91" s="26"/>
      <c r="C91" s="59"/>
      <c r="D91" s="59"/>
      <c r="E91" s="59"/>
      <c r="F91" s="59"/>
      <c r="G91" s="44"/>
      <c r="H91" s="26"/>
      <c r="I91" s="26"/>
      <c r="J91" s="59"/>
      <c r="M91" s="34"/>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row>
    <row r="92" spans="1:945" x14ac:dyDescent="0.25">
      <c r="A92" s="26"/>
      <c r="B92" s="26"/>
      <c r="C92" s="59"/>
      <c r="D92" s="59"/>
      <c r="E92" s="59"/>
      <c r="F92" s="59"/>
      <c r="G92" s="44"/>
      <c r="H92" s="26"/>
      <c r="I92" s="26"/>
      <c r="J92" s="59"/>
      <c r="M92" s="34"/>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row>
    <row r="93" spans="1:945" x14ac:dyDescent="0.25">
      <c r="A93" s="26"/>
      <c r="B93" s="26"/>
      <c r="C93" s="59"/>
      <c r="D93" s="59"/>
      <c r="E93" s="59"/>
      <c r="F93" s="59"/>
      <c r="G93" s="44"/>
      <c r="H93" s="26"/>
      <c r="I93" s="26"/>
      <c r="J93" s="59"/>
      <c r="M93" s="34"/>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row>
    <row r="94" spans="1:945" x14ac:dyDescent="0.25">
      <c r="A94" s="26"/>
      <c r="B94" s="26"/>
      <c r="C94" s="59"/>
      <c r="D94" s="59"/>
      <c r="E94" s="59"/>
      <c r="F94" s="59"/>
      <c r="G94" s="44"/>
      <c r="H94" s="26"/>
      <c r="I94" s="26"/>
      <c r="J94" s="59"/>
      <c r="M94" s="3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row>
    <row r="95" spans="1:945" x14ac:dyDescent="0.25">
      <c r="A95" s="26"/>
      <c r="B95" s="26"/>
      <c r="C95" s="59"/>
      <c r="D95" s="59"/>
      <c r="E95" s="59"/>
      <c r="F95" s="59"/>
      <c r="G95" s="44"/>
      <c r="H95" s="26"/>
      <c r="I95" s="26"/>
      <c r="J95" s="59"/>
      <c r="M95" s="34"/>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row>
    <row r="96" spans="1:945" x14ac:dyDescent="0.25">
      <c r="A96" s="26"/>
      <c r="B96" s="26"/>
      <c r="C96" s="59"/>
      <c r="D96" s="59"/>
      <c r="E96" s="59"/>
      <c r="F96" s="59"/>
      <c r="G96" s="44"/>
      <c r="H96" s="26"/>
      <c r="I96" s="26"/>
      <c r="J96" s="59"/>
      <c r="M96" s="34"/>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row>
    <row r="97" spans="1:945" x14ac:dyDescent="0.25">
      <c r="A97" s="26"/>
      <c r="B97" s="26"/>
      <c r="C97" s="59"/>
      <c r="D97" s="59"/>
      <c r="E97" s="59"/>
      <c r="F97" s="59"/>
      <c r="G97" s="44"/>
      <c r="H97" s="26"/>
      <c r="I97" s="26"/>
      <c r="J97" s="59"/>
      <c r="M97" s="34"/>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row>
    <row r="98" spans="1:945" x14ac:dyDescent="0.25">
      <c r="A98" s="26"/>
      <c r="B98" s="26"/>
      <c r="C98" s="59"/>
      <c r="D98" s="59"/>
      <c r="E98" s="59"/>
      <c r="F98" s="59"/>
      <c r="G98" s="44"/>
      <c r="H98" s="26"/>
      <c r="I98" s="26"/>
      <c r="J98" s="59"/>
      <c r="M98" s="34"/>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row>
    <row r="99" spans="1:945" x14ac:dyDescent="0.25">
      <c r="A99" s="26"/>
      <c r="B99" s="26"/>
      <c r="C99" s="59"/>
      <c r="D99" s="59"/>
      <c r="E99" s="59"/>
      <c r="F99" s="59"/>
      <c r="G99" s="44"/>
      <c r="H99" s="26"/>
      <c r="I99" s="26"/>
      <c r="J99" s="59"/>
      <c r="M99" s="34"/>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row>
    <row r="100" spans="1:945" x14ac:dyDescent="0.25">
      <c r="A100" s="26"/>
      <c r="B100" s="26"/>
      <c r="C100" s="59"/>
      <c r="D100" s="59"/>
      <c r="E100" s="59"/>
      <c r="F100" s="59"/>
      <c r="G100" s="44"/>
      <c r="H100" s="26"/>
      <c r="I100" s="26"/>
      <c r="J100" s="59"/>
      <c r="M100" s="34"/>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row>
    <row r="101" spans="1:945" x14ac:dyDescent="0.25">
      <c r="A101" s="26"/>
      <c r="B101" s="26"/>
      <c r="C101" s="59"/>
      <c r="D101" s="59"/>
      <c r="E101" s="59"/>
      <c r="F101" s="59"/>
      <c r="G101" s="44"/>
      <c r="H101" s="26"/>
      <c r="I101" s="26"/>
      <c r="J101" s="59"/>
      <c r="M101" s="34"/>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row>
    <row r="102" spans="1:945" x14ac:dyDescent="0.25">
      <c r="A102" s="26"/>
      <c r="B102" s="26"/>
      <c r="C102" s="59"/>
      <c r="D102" s="59"/>
      <c r="E102" s="59"/>
      <c r="F102" s="59"/>
      <c r="G102" s="44"/>
      <c r="H102" s="26"/>
      <c r="I102" s="26"/>
      <c r="J102" s="59"/>
      <c r="M102" s="34"/>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row>
    <row r="103" spans="1:945" x14ac:dyDescent="0.25">
      <c r="A103" s="26"/>
      <c r="B103" s="26"/>
      <c r="C103" s="59"/>
      <c r="D103" s="59"/>
      <c r="E103" s="59"/>
      <c r="F103" s="59"/>
      <c r="G103" s="44"/>
      <c r="H103" s="26"/>
      <c r="I103" s="26"/>
      <c r="J103" s="59"/>
      <c r="M103" s="34"/>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row>
    <row r="104" spans="1:945" x14ac:dyDescent="0.25">
      <c r="A104" s="26"/>
      <c r="B104" s="26"/>
      <c r="C104" s="59"/>
      <c r="D104" s="59"/>
      <c r="E104" s="59"/>
      <c r="F104" s="59"/>
      <c r="G104" s="44"/>
      <c r="H104" s="26"/>
      <c r="I104" s="26"/>
      <c r="J104" s="59"/>
      <c r="M104" s="3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row>
    <row r="105" spans="1:945" x14ac:dyDescent="0.25">
      <c r="A105" s="26"/>
      <c r="B105" s="26"/>
      <c r="C105" s="59"/>
      <c r="D105" s="59"/>
      <c r="E105" s="59"/>
      <c r="F105" s="59"/>
      <c r="G105" s="44"/>
      <c r="H105" s="26"/>
      <c r="I105" s="26"/>
      <c r="J105" s="59"/>
      <c r="M105" s="34"/>
      <c r="ACF105"/>
      <c r="ACG105"/>
      <c r="ACH105"/>
      <c r="ACI105"/>
      <c r="ACJ105"/>
      <c r="ACK105"/>
      <c r="ACL105"/>
      <c r="ACM105"/>
      <c r="ACN105"/>
      <c r="ACO105"/>
      <c r="ACP105"/>
      <c r="ACQ105"/>
      <c r="ACR105"/>
      <c r="ACS105"/>
      <c r="ACT105"/>
      <c r="ACU105"/>
      <c r="ACV105"/>
      <c r="ACW105"/>
      <c r="ACX105"/>
      <c r="ACY105"/>
      <c r="ACZ105"/>
      <c r="ADA105"/>
      <c r="ADB105"/>
      <c r="ADC105"/>
      <c r="ADD105"/>
      <c r="ADE105"/>
      <c r="ADF105"/>
      <c r="ADG105"/>
      <c r="ADH105"/>
      <c r="ADI105"/>
      <c r="ADJ105"/>
      <c r="ADK105"/>
      <c r="ADL105"/>
      <c r="ADM105"/>
      <c r="ADN105"/>
      <c r="ADO105"/>
      <c r="ADP105"/>
      <c r="ADQ105"/>
      <c r="ADR105"/>
      <c r="ADS105"/>
      <c r="ADT105"/>
      <c r="ADU105"/>
      <c r="ADV105"/>
      <c r="ADW105"/>
      <c r="ADX105"/>
      <c r="ADY105"/>
      <c r="ADZ105"/>
      <c r="AEA105"/>
      <c r="AEB105"/>
      <c r="AEC105"/>
      <c r="AED105"/>
      <c r="AEE105"/>
      <c r="AEF105"/>
      <c r="AEG105"/>
      <c r="AEH105"/>
      <c r="AEI105"/>
      <c r="AEJ105"/>
      <c r="AEK105"/>
      <c r="AEL105"/>
      <c r="AEM105"/>
      <c r="AEN105"/>
      <c r="AEO105"/>
      <c r="AEP105"/>
      <c r="AEQ105"/>
      <c r="AER105"/>
      <c r="AES105"/>
      <c r="AET105"/>
      <c r="AEU105"/>
      <c r="AEV105"/>
      <c r="AEW105"/>
      <c r="AEX105"/>
      <c r="AEY105"/>
      <c r="AEZ105"/>
      <c r="AFA105"/>
      <c r="AFB105"/>
      <c r="AFC105"/>
      <c r="AFD105"/>
      <c r="AFE105"/>
      <c r="AFF105"/>
      <c r="AFG105"/>
      <c r="AFH105"/>
      <c r="AFI105"/>
      <c r="AFJ105"/>
      <c r="AFK105"/>
      <c r="AFL105"/>
      <c r="AFM105"/>
      <c r="AFN105"/>
      <c r="AFO105"/>
      <c r="AFP105"/>
      <c r="AFQ105"/>
      <c r="AFR105"/>
      <c r="AFS105"/>
      <c r="AFT105"/>
      <c r="AFU105"/>
      <c r="AFV105"/>
      <c r="AFW105"/>
      <c r="AFX105"/>
      <c r="AFY105"/>
      <c r="AFZ105"/>
      <c r="AGA105"/>
      <c r="AGB105"/>
      <c r="AGC105"/>
      <c r="AGD105"/>
      <c r="AGE105"/>
      <c r="AGF105"/>
      <c r="AGG105"/>
      <c r="AGH105"/>
      <c r="AGI105"/>
      <c r="AGJ105"/>
      <c r="AGK105"/>
      <c r="AGL105"/>
      <c r="AGM105"/>
      <c r="AGN105"/>
      <c r="AGO105"/>
      <c r="AGP105"/>
      <c r="AGQ105"/>
      <c r="AGR105"/>
      <c r="AGS105"/>
      <c r="AGT105"/>
      <c r="AGU105"/>
      <c r="AGV105"/>
      <c r="AGW105"/>
      <c r="AGX105"/>
      <c r="AGY105"/>
      <c r="AGZ105"/>
      <c r="AHA105"/>
      <c r="AHB105"/>
      <c r="AHC105"/>
      <c r="AHD105"/>
      <c r="AHE105"/>
      <c r="AHF105"/>
      <c r="AHG105"/>
      <c r="AHH105"/>
      <c r="AHI105"/>
      <c r="AHJ105"/>
      <c r="AHK105"/>
      <c r="AHL105"/>
      <c r="AHM105"/>
      <c r="AHN105"/>
      <c r="AHO105"/>
      <c r="AHP105"/>
      <c r="AHQ105"/>
      <c r="AHR105"/>
      <c r="AHS105"/>
      <c r="AHT105"/>
      <c r="AHU105"/>
      <c r="AHV105"/>
      <c r="AHW105"/>
      <c r="AHX105"/>
      <c r="AHY105"/>
      <c r="AHZ105"/>
      <c r="AIA105"/>
      <c r="AIB105"/>
      <c r="AIC105"/>
      <c r="AID105"/>
      <c r="AIE105"/>
      <c r="AIF105"/>
      <c r="AIG105"/>
      <c r="AIH105"/>
      <c r="AII105"/>
      <c r="AIJ105"/>
      <c r="AIK105"/>
      <c r="AIL105"/>
      <c r="AIM105"/>
      <c r="AIN105"/>
      <c r="AIO105"/>
      <c r="AIP105"/>
      <c r="AIQ105"/>
      <c r="AIR105"/>
      <c r="AIS105"/>
      <c r="AIT105"/>
      <c r="AIU105"/>
      <c r="AIV105"/>
      <c r="AIW105"/>
      <c r="AIX105"/>
      <c r="AIY105"/>
      <c r="AIZ105"/>
      <c r="AJA105"/>
      <c r="AJB105"/>
      <c r="AJC105"/>
      <c r="AJD105"/>
      <c r="AJE105"/>
      <c r="AJF105"/>
      <c r="AJG105"/>
      <c r="AJH105"/>
      <c r="AJI105"/>
    </row>
    <row r="106" spans="1:945" x14ac:dyDescent="0.25">
      <c r="A106" s="26"/>
      <c r="B106" s="26"/>
      <c r="C106" s="59"/>
      <c r="D106" s="59"/>
      <c r="E106" s="59"/>
      <c r="F106" s="59"/>
      <c r="G106" s="44"/>
      <c r="H106" s="26"/>
      <c r="I106" s="26"/>
      <c r="J106" s="59"/>
      <c r="M106" s="34"/>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row>
    <row r="107" spans="1:945" x14ac:dyDescent="0.25">
      <c r="A107" s="26"/>
      <c r="B107" s="26"/>
      <c r="C107" s="59"/>
      <c r="D107" s="59"/>
      <c r="E107" s="59"/>
      <c r="F107" s="59"/>
      <c r="G107" s="44"/>
      <c r="H107" s="26"/>
      <c r="I107" s="26"/>
      <c r="J107" s="59"/>
      <c r="M107" s="34"/>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row>
    <row r="108" spans="1:945" x14ac:dyDescent="0.25">
      <c r="A108" s="26"/>
      <c r="B108" s="26"/>
      <c r="C108" s="59"/>
      <c r="D108" s="59"/>
      <c r="E108" s="59"/>
      <c r="F108" s="59"/>
      <c r="G108" s="44"/>
      <c r="H108" s="26"/>
      <c r="I108" s="26"/>
      <c r="J108" s="59"/>
      <c r="M108" s="34"/>
      <c r="ACF108"/>
      <c r="ACG108"/>
      <c r="ACH108"/>
      <c r="ACI108"/>
      <c r="ACJ108"/>
      <c r="ACK108"/>
      <c r="ACL108"/>
      <c r="ACM108"/>
      <c r="ACN108"/>
      <c r="ACO108"/>
      <c r="ACP108"/>
      <c r="ACQ108"/>
      <c r="ACR108"/>
      <c r="ACS108"/>
      <c r="ACT108"/>
      <c r="ACU108"/>
      <c r="ACV108"/>
      <c r="ACW108"/>
      <c r="ACX108"/>
      <c r="ACY108"/>
      <c r="ACZ108"/>
      <c r="ADA108"/>
      <c r="ADB108"/>
      <c r="ADC108"/>
      <c r="ADD108"/>
      <c r="ADE108"/>
      <c r="ADF108"/>
      <c r="ADG108"/>
      <c r="ADH108"/>
      <c r="ADI108"/>
      <c r="ADJ108"/>
      <c r="ADK108"/>
      <c r="ADL108"/>
      <c r="ADM108"/>
      <c r="ADN108"/>
      <c r="ADO108"/>
      <c r="ADP108"/>
      <c r="ADQ108"/>
      <c r="ADR108"/>
      <c r="ADS108"/>
      <c r="ADT108"/>
      <c r="ADU108"/>
      <c r="ADV108"/>
      <c r="ADW108"/>
      <c r="ADX108"/>
      <c r="ADY108"/>
      <c r="ADZ108"/>
      <c r="AEA108"/>
      <c r="AEB108"/>
      <c r="AEC108"/>
      <c r="AED108"/>
      <c r="AEE108"/>
      <c r="AEF108"/>
      <c r="AEG108"/>
      <c r="AEH108"/>
      <c r="AEI108"/>
      <c r="AEJ108"/>
      <c r="AEK108"/>
      <c r="AEL108"/>
      <c r="AEM108"/>
      <c r="AEN108"/>
      <c r="AEO108"/>
      <c r="AEP108"/>
      <c r="AEQ108"/>
      <c r="AER108"/>
      <c r="AES108"/>
      <c r="AET108"/>
      <c r="AEU108"/>
      <c r="AEV108"/>
      <c r="AEW108"/>
      <c r="AEX108"/>
      <c r="AEY108"/>
      <c r="AEZ108"/>
      <c r="AFA108"/>
      <c r="AFB108"/>
      <c r="AFC108"/>
      <c r="AFD108"/>
      <c r="AFE108"/>
      <c r="AFF108"/>
      <c r="AFG108"/>
      <c r="AFH108"/>
      <c r="AFI108"/>
      <c r="AFJ108"/>
      <c r="AFK108"/>
      <c r="AFL108"/>
      <c r="AFM108"/>
      <c r="AFN108"/>
      <c r="AFO108"/>
      <c r="AFP108"/>
      <c r="AFQ108"/>
      <c r="AFR108"/>
      <c r="AFS108"/>
      <c r="AFT108"/>
      <c r="AFU108"/>
      <c r="AFV108"/>
      <c r="AFW108"/>
      <c r="AFX108"/>
      <c r="AFY108"/>
      <c r="AFZ108"/>
      <c r="AGA108"/>
      <c r="AGB108"/>
      <c r="AGC108"/>
      <c r="AGD108"/>
      <c r="AGE108"/>
      <c r="AGF108"/>
      <c r="AGG108"/>
      <c r="AGH108"/>
      <c r="AGI108"/>
      <c r="AGJ108"/>
      <c r="AGK108"/>
      <c r="AGL108"/>
      <c r="AGM108"/>
      <c r="AGN108"/>
      <c r="AGO108"/>
      <c r="AGP108"/>
      <c r="AGQ108"/>
      <c r="AGR108"/>
      <c r="AGS108"/>
      <c r="AGT108"/>
      <c r="AGU108"/>
      <c r="AGV108"/>
      <c r="AGW108"/>
      <c r="AGX108"/>
      <c r="AGY108"/>
      <c r="AGZ108"/>
      <c r="AHA108"/>
      <c r="AHB108"/>
      <c r="AHC108"/>
      <c r="AHD108"/>
      <c r="AHE108"/>
      <c r="AHF108"/>
      <c r="AHG108"/>
      <c r="AHH108"/>
      <c r="AHI108"/>
      <c r="AHJ108"/>
      <c r="AHK108"/>
      <c r="AHL108"/>
      <c r="AHM108"/>
      <c r="AHN108"/>
      <c r="AHO108"/>
      <c r="AHP108"/>
      <c r="AHQ108"/>
      <c r="AHR108"/>
      <c r="AHS108"/>
      <c r="AHT108"/>
      <c r="AHU108"/>
      <c r="AHV108"/>
      <c r="AHW108"/>
      <c r="AHX108"/>
      <c r="AHY108"/>
      <c r="AHZ108"/>
      <c r="AIA108"/>
      <c r="AIB108"/>
      <c r="AIC108"/>
      <c r="AID108"/>
      <c r="AIE108"/>
      <c r="AIF108"/>
      <c r="AIG108"/>
      <c r="AIH108"/>
      <c r="AII108"/>
      <c r="AIJ108"/>
      <c r="AIK108"/>
      <c r="AIL108"/>
      <c r="AIM108"/>
      <c r="AIN108"/>
      <c r="AIO108"/>
      <c r="AIP108"/>
      <c r="AIQ108"/>
      <c r="AIR108"/>
      <c r="AIS108"/>
      <c r="AIT108"/>
      <c r="AIU108"/>
      <c r="AIV108"/>
      <c r="AIW108"/>
      <c r="AIX108"/>
      <c r="AIY108"/>
      <c r="AIZ108"/>
      <c r="AJA108"/>
      <c r="AJB108"/>
      <c r="AJC108"/>
      <c r="AJD108"/>
      <c r="AJE108"/>
      <c r="AJF108"/>
      <c r="AJG108"/>
      <c r="AJH108"/>
      <c r="AJI108"/>
    </row>
    <row r="109" spans="1:945" x14ac:dyDescent="0.25">
      <c r="A109" s="26"/>
      <c r="B109" s="26"/>
      <c r="C109" s="59"/>
      <c r="D109" s="59"/>
      <c r="E109" s="59"/>
      <c r="F109" s="59"/>
      <c r="G109" s="44"/>
      <c r="H109" s="26"/>
      <c r="I109" s="26"/>
      <c r="J109" s="59"/>
      <c r="M109" s="34"/>
      <c r="ACF109"/>
      <c r="ACG109"/>
      <c r="ACH109"/>
      <c r="ACI109"/>
      <c r="ACJ109"/>
      <c r="ACK109"/>
      <c r="ACL109"/>
      <c r="ACM109"/>
      <c r="ACN109"/>
      <c r="ACO109"/>
      <c r="ACP109"/>
      <c r="ACQ109"/>
      <c r="ACR109"/>
      <c r="ACS109"/>
      <c r="ACT109"/>
      <c r="ACU109"/>
      <c r="ACV109"/>
      <c r="ACW109"/>
      <c r="ACX109"/>
      <c r="ACY109"/>
      <c r="ACZ109"/>
      <c r="ADA109"/>
      <c r="ADB109"/>
      <c r="ADC109"/>
      <c r="ADD109"/>
      <c r="ADE109"/>
      <c r="ADF109"/>
      <c r="ADG109"/>
      <c r="ADH109"/>
      <c r="ADI109"/>
      <c r="ADJ109"/>
      <c r="ADK109"/>
      <c r="ADL109"/>
      <c r="ADM109"/>
      <c r="ADN109"/>
      <c r="ADO109"/>
      <c r="ADP109"/>
      <c r="ADQ109"/>
      <c r="ADR109"/>
      <c r="ADS109"/>
      <c r="ADT109"/>
      <c r="ADU109"/>
      <c r="ADV109"/>
      <c r="ADW109"/>
      <c r="ADX109"/>
      <c r="ADY109"/>
      <c r="ADZ109"/>
      <c r="AEA109"/>
      <c r="AEB109"/>
      <c r="AEC109"/>
      <c r="AED109"/>
      <c r="AEE109"/>
      <c r="AEF109"/>
      <c r="AEG109"/>
      <c r="AEH109"/>
      <c r="AEI109"/>
      <c r="AEJ109"/>
      <c r="AEK109"/>
      <c r="AEL109"/>
      <c r="AEM109"/>
      <c r="AEN109"/>
      <c r="AEO109"/>
      <c r="AEP109"/>
      <c r="AEQ109"/>
      <c r="AER109"/>
      <c r="AES109"/>
      <c r="AET109"/>
      <c r="AEU109"/>
      <c r="AEV109"/>
      <c r="AEW109"/>
      <c r="AEX109"/>
      <c r="AEY109"/>
      <c r="AEZ109"/>
      <c r="AFA109"/>
      <c r="AFB109"/>
      <c r="AFC109"/>
      <c r="AFD109"/>
      <c r="AFE109"/>
      <c r="AFF109"/>
      <c r="AFG109"/>
      <c r="AFH109"/>
      <c r="AFI109"/>
      <c r="AFJ109"/>
      <c r="AFK109"/>
      <c r="AFL109"/>
      <c r="AFM109"/>
      <c r="AFN109"/>
      <c r="AFO109"/>
      <c r="AFP109"/>
      <c r="AFQ109"/>
      <c r="AFR109"/>
      <c r="AFS109"/>
      <c r="AFT109"/>
      <c r="AFU109"/>
      <c r="AFV109"/>
      <c r="AFW109"/>
      <c r="AFX109"/>
      <c r="AFY109"/>
      <c r="AFZ109"/>
      <c r="AGA109"/>
      <c r="AGB109"/>
      <c r="AGC109"/>
      <c r="AGD109"/>
      <c r="AGE109"/>
      <c r="AGF109"/>
      <c r="AGG109"/>
      <c r="AGH109"/>
      <c r="AGI109"/>
      <c r="AGJ109"/>
      <c r="AGK109"/>
      <c r="AGL109"/>
      <c r="AGM109"/>
      <c r="AGN109"/>
      <c r="AGO109"/>
      <c r="AGP109"/>
      <c r="AGQ109"/>
      <c r="AGR109"/>
      <c r="AGS109"/>
      <c r="AGT109"/>
      <c r="AGU109"/>
      <c r="AGV109"/>
      <c r="AGW109"/>
      <c r="AGX109"/>
      <c r="AGY109"/>
      <c r="AGZ109"/>
      <c r="AHA109"/>
      <c r="AHB109"/>
      <c r="AHC109"/>
      <c r="AHD109"/>
      <c r="AHE109"/>
      <c r="AHF109"/>
      <c r="AHG109"/>
      <c r="AHH109"/>
      <c r="AHI109"/>
      <c r="AHJ109"/>
      <c r="AHK109"/>
      <c r="AHL109"/>
      <c r="AHM109"/>
      <c r="AHN109"/>
      <c r="AHO109"/>
      <c r="AHP109"/>
      <c r="AHQ109"/>
      <c r="AHR109"/>
      <c r="AHS109"/>
      <c r="AHT109"/>
      <c r="AHU109"/>
      <c r="AHV109"/>
      <c r="AHW109"/>
      <c r="AHX109"/>
      <c r="AHY109"/>
      <c r="AHZ109"/>
      <c r="AIA109"/>
      <c r="AIB109"/>
      <c r="AIC109"/>
      <c r="AID109"/>
      <c r="AIE109"/>
      <c r="AIF109"/>
      <c r="AIG109"/>
      <c r="AIH109"/>
      <c r="AII109"/>
      <c r="AIJ109"/>
      <c r="AIK109"/>
      <c r="AIL109"/>
      <c r="AIM109"/>
      <c r="AIN109"/>
      <c r="AIO109"/>
      <c r="AIP109"/>
      <c r="AIQ109"/>
      <c r="AIR109"/>
      <c r="AIS109"/>
      <c r="AIT109"/>
      <c r="AIU109"/>
      <c r="AIV109"/>
      <c r="AIW109"/>
      <c r="AIX109"/>
      <c r="AIY109"/>
      <c r="AIZ109"/>
      <c r="AJA109"/>
      <c r="AJB109"/>
      <c r="AJC109"/>
      <c r="AJD109"/>
      <c r="AJE109"/>
      <c r="AJF109"/>
      <c r="AJG109"/>
      <c r="AJH109"/>
      <c r="AJI109"/>
    </row>
    <row r="110" spans="1:945" x14ac:dyDescent="0.25">
      <c r="A110" s="26"/>
      <c r="B110" s="26"/>
      <c r="C110" s="59"/>
      <c r="D110" s="59"/>
      <c r="E110" s="59"/>
      <c r="F110" s="59"/>
      <c r="G110" s="44"/>
      <c r="H110" s="26"/>
      <c r="I110" s="26"/>
      <c r="J110" s="59"/>
      <c r="M110" s="34"/>
      <c r="ACF110"/>
      <c r="ACG110"/>
      <c r="ACH110"/>
      <c r="ACI110"/>
      <c r="ACJ110"/>
      <c r="ACK110"/>
      <c r="ACL110"/>
      <c r="ACM110"/>
      <c r="ACN110"/>
      <c r="ACO110"/>
      <c r="ACP110"/>
      <c r="ACQ110"/>
      <c r="ACR110"/>
      <c r="ACS110"/>
      <c r="ACT110"/>
      <c r="ACU110"/>
      <c r="ACV110"/>
      <c r="ACW110"/>
      <c r="ACX110"/>
      <c r="ACY110"/>
      <c r="ACZ110"/>
      <c r="ADA110"/>
      <c r="ADB110"/>
      <c r="ADC110"/>
      <c r="ADD110"/>
      <c r="ADE110"/>
      <c r="ADF110"/>
      <c r="ADG110"/>
      <c r="ADH110"/>
      <c r="ADI110"/>
      <c r="ADJ110"/>
      <c r="ADK110"/>
      <c r="ADL110"/>
      <c r="ADM110"/>
      <c r="ADN110"/>
      <c r="ADO110"/>
      <c r="ADP110"/>
      <c r="ADQ110"/>
      <c r="ADR110"/>
      <c r="ADS110"/>
      <c r="ADT110"/>
      <c r="ADU110"/>
      <c r="ADV110"/>
      <c r="ADW110"/>
      <c r="ADX110"/>
      <c r="ADY110"/>
      <c r="ADZ110"/>
      <c r="AEA110"/>
      <c r="AEB110"/>
      <c r="AEC110"/>
      <c r="AED110"/>
      <c r="AEE110"/>
      <c r="AEF110"/>
      <c r="AEG110"/>
      <c r="AEH110"/>
      <c r="AEI110"/>
      <c r="AEJ110"/>
      <c r="AEK110"/>
      <c r="AEL110"/>
      <c r="AEM110"/>
      <c r="AEN110"/>
      <c r="AEO110"/>
      <c r="AEP110"/>
      <c r="AEQ110"/>
      <c r="AER110"/>
      <c r="AES110"/>
      <c r="AET110"/>
      <c r="AEU110"/>
      <c r="AEV110"/>
      <c r="AEW110"/>
      <c r="AEX110"/>
      <c r="AEY110"/>
      <c r="AEZ110"/>
      <c r="AFA110"/>
      <c r="AFB110"/>
      <c r="AFC110"/>
      <c r="AFD110"/>
      <c r="AFE110"/>
      <c r="AFF110"/>
      <c r="AFG110"/>
      <c r="AFH110"/>
      <c r="AFI110"/>
      <c r="AFJ110"/>
      <c r="AFK110"/>
      <c r="AFL110"/>
      <c r="AFM110"/>
      <c r="AFN110"/>
      <c r="AFO110"/>
      <c r="AFP110"/>
      <c r="AFQ110"/>
      <c r="AFR110"/>
      <c r="AFS110"/>
      <c r="AFT110"/>
      <c r="AFU110"/>
      <c r="AFV110"/>
      <c r="AFW110"/>
      <c r="AFX110"/>
      <c r="AFY110"/>
      <c r="AFZ110"/>
      <c r="AGA110"/>
      <c r="AGB110"/>
      <c r="AGC110"/>
      <c r="AGD110"/>
      <c r="AGE110"/>
      <c r="AGF110"/>
      <c r="AGG110"/>
      <c r="AGH110"/>
      <c r="AGI110"/>
      <c r="AGJ110"/>
      <c r="AGK110"/>
      <c r="AGL110"/>
      <c r="AGM110"/>
      <c r="AGN110"/>
      <c r="AGO110"/>
      <c r="AGP110"/>
      <c r="AGQ110"/>
      <c r="AGR110"/>
      <c r="AGS110"/>
      <c r="AGT110"/>
      <c r="AGU110"/>
      <c r="AGV110"/>
      <c r="AGW110"/>
      <c r="AGX110"/>
      <c r="AGY110"/>
      <c r="AGZ110"/>
      <c r="AHA110"/>
      <c r="AHB110"/>
      <c r="AHC110"/>
      <c r="AHD110"/>
      <c r="AHE110"/>
      <c r="AHF110"/>
      <c r="AHG110"/>
      <c r="AHH110"/>
      <c r="AHI110"/>
      <c r="AHJ110"/>
      <c r="AHK110"/>
      <c r="AHL110"/>
      <c r="AHM110"/>
      <c r="AHN110"/>
      <c r="AHO110"/>
      <c r="AHP110"/>
      <c r="AHQ110"/>
      <c r="AHR110"/>
      <c r="AHS110"/>
      <c r="AHT110"/>
      <c r="AHU110"/>
      <c r="AHV110"/>
      <c r="AHW110"/>
      <c r="AHX110"/>
      <c r="AHY110"/>
      <c r="AHZ110"/>
      <c r="AIA110"/>
      <c r="AIB110"/>
      <c r="AIC110"/>
      <c r="AID110"/>
      <c r="AIE110"/>
      <c r="AIF110"/>
      <c r="AIG110"/>
      <c r="AIH110"/>
      <c r="AII110"/>
      <c r="AIJ110"/>
      <c r="AIK110"/>
      <c r="AIL110"/>
      <c r="AIM110"/>
      <c r="AIN110"/>
      <c r="AIO110"/>
      <c r="AIP110"/>
      <c r="AIQ110"/>
      <c r="AIR110"/>
      <c r="AIS110"/>
      <c r="AIT110"/>
      <c r="AIU110"/>
      <c r="AIV110"/>
      <c r="AIW110"/>
      <c r="AIX110"/>
      <c r="AIY110"/>
      <c r="AIZ110"/>
      <c r="AJA110"/>
      <c r="AJB110"/>
      <c r="AJC110"/>
      <c r="AJD110"/>
      <c r="AJE110"/>
      <c r="AJF110"/>
      <c r="AJG110"/>
      <c r="AJH110"/>
      <c r="AJI110"/>
    </row>
    <row r="111" spans="1:945" x14ac:dyDescent="0.25">
      <c r="A111" s="26"/>
      <c r="B111" s="26"/>
      <c r="C111" s="59"/>
      <c r="D111" s="59"/>
      <c r="E111" s="59"/>
      <c r="F111" s="59"/>
      <c r="G111" s="44"/>
      <c r="H111" s="26"/>
      <c r="I111" s="26"/>
      <c r="J111" s="59"/>
      <c r="M111" s="34"/>
      <c r="ACF111"/>
      <c r="ACG111"/>
      <c r="ACH111"/>
      <c r="ACI111"/>
      <c r="ACJ111"/>
      <c r="ACK111"/>
      <c r="ACL111"/>
      <c r="ACM111"/>
      <c r="ACN111"/>
      <c r="ACO111"/>
      <c r="ACP111"/>
      <c r="ACQ111"/>
      <c r="ACR111"/>
      <c r="ACS111"/>
      <c r="ACT111"/>
      <c r="ACU111"/>
      <c r="ACV111"/>
      <c r="ACW111"/>
      <c r="ACX111"/>
      <c r="ACY111"/>
      <c r="ACZ111"/>
      <c r="ADA111"/>
      <c r="ADB111"/>
      <c r="ADC111"/>
      <c r="ADD111"/>
      <c r="ADE111"/>
      <c r="ADF111"/>
      <c r="ADG111"/>
      <c r="ADH111"/>
      <c r="ADI111"/>
      <c r="ADJ111"/>
      <c r="ADK111"/>
      <c r="ADL111"/>
      <c r="ADM111"/>
      <c r="ADN111"/>
      <c r="ADO111"/>
      <c r="ADP111"/>
      <c r="ADQ111"/>
      <c r="ADR111"/>
      <c r="ADS111"/>
      <c r="ADT111"/>
      <c r="ADU111"/>
      <c r="ADV111"/>
      <c r="ADW111"/>
      <c r="ADX111"/>
      <c r="ADY111"/>
      <c r="ADZ111"/>
      <c r="AEA111"/>
      <c r="AEB111"/>
      <c r="AEC111"/>
      <c r="AED111"/>
      <c r="AEE111"/>
      <c r="AEF111"/>
      <c r="AEG111"/>
      <c r="AEH111"/>
      <c r="AEI111"/>
      <c r="AEJ111"/>
      <c r="AEK111"/>
      <c r="AEL111"/>
      <c r="AEM111"/>
      <c r="AEN111"/>
      <c r="AEO111"/>
      <c r="AEP111"/>
      <c r="AEQ111"/>
      <c r="AER111"/>
      <c r="AES111"/>
      <c r="AET111"/>
      <c r="AEU111"/>
      <c r="AEV111"/>
      <c r="AEW111"/>
      <c r="AEX111"/>
      <c r="AEY111"/>
      <c r="AEZ111"/>
      <c r="AFA111"/>
      <c r="AFB111"/>
      <c r="AFC111"/>
      <c r="AFD111"/>
      <c r="AFE111"/>
      <c r="AFF111"/>
      <c r="AFG111"/>
      <c r="AFH111"/>
      <c r="AFI111"/>
      <c r="AFJ111"/>
      <c r="AFK111"/>
      <c r="AFL111"/>
      <c r="AFM111"/>
      <c r="AFN111"/>
      <c r="AFO111"/>
      <c r="AFP111"/>
      <c r="AFQ111"/>
      <c r="AFR111"/>
      <c r="AFS111"/>
      <c r="AFT111"/>
      <c r="AFU111"/>
      <c r="AFV111"/>
      <c r="AFW111"/>
      <c r="AFX111"/>
      <c r="AFY111"/>
      <c r="AFZ111"/>
      <c r="AGA111"/>
      <c r="AGB111"/>
      <c r="AGC111"/>
      <c r="AGD111"/>
      <c r="AGE111"/>
      <c r="AGF111"/>
      <c r="AGG111"/>
      <c r="AGH111"/>
      <c r="AGI111"/>
      <c r="AGJ111"/>
      <c r="AGK111"/>
      <c r="AGL111"/>
      <c r="AGM111"/>
      <c r="AGN111"/>
      <c r="AGO111"/>
      <c r="AGP111"/>
      <c r="AGQ111"/>
      <c r="AGR111"/>
      <c r="AGS111"/>
      <c r="AGT111"/>
      <c r="AGU111"/>
      <c r="AGV111"/>
      <c r="AGW111"/>
      <c r="AGX111"/>
      <c r="AGY111"/>
      <c r="AGZ111"/>
      <c r="AHA111"/>
      <c r="AHB111"/>
      <c r="AHC111"/>
      <c r="AHD111"/>
      <c r="AHE111"/>
      <c r="AHF111"/>
      <c r="AHG111"/>
      <c r="AHH111"/>
      <c r="AHI111"/>
      <c r="AHJ111"/>
      <c r="AHK111"/>
      <c r="AHL111"/>
      <c r="AHM111"/>
      <c r="AHN111"/>
      <c r="AHO111"/>
      <c r="AHP111"/>
      <c r="AHQ111"/>
      <c r="AHR111"/>
      <c r="AHS111"/>
      <c r="AHT111"/>
      <c r="AHU111"/>
      <c r="AHV111"/>
      <c r="AHW111"/>
      <c r="AHX111"/>
      <c r="AHY111"/>
      <c r="AHZ111"/>
      <c r="AIA111"/>
      <c r="AIB111"/>
      <c r="AIC111"/>
      <c r="AID111"/>
      <c r="AIE111"/>
      <c r="AIF111"/>
      <c r="AIG111"/>
      <c r="AIH111"/>
      <c r="AII111"/>
      <c r="AIJ111"/>
      <c r="AIK111"/>
      <c r="AIL111"/>
      <c r="AIM111"/>
      <c r="AIN111"/>
      <c r="AIO111"/>
      <c r="AIP111"/>
      <c r="AIQ111"/>
      <c r="AIR111"/>
      <c r="AIS111"/>
      <c r="AIT111"/>
      <c r="AIU111"/>
      <c r="AIV111"/>
      <c r="AIW111"/>
      <c r="AIX111"/>
      <c r="AIY111"/>
      <c r="AIZ111"/>
      <c r="AJA111"/>
      <c r="AJB111"/>
      <c r="AJC111"/>
      <c r="AJD111"/>
      <c r="AJE111"/>
      <c r="AJF111"/>
      <c r="AJG111"/>
      <c r="AJH111"/>
      <c r="AJI111"/>
    </row>
    <row r="112" spans="1:945" x14ac:dyDescent="0.25">
      <c r="A112" s="26"/>
      <c r="B112" s="26"/>
      <c r="C112" s="59"/>
      <c r="D112" s="59"/>
      <c r="E112" s="59"/>
      <c r="F112" s="59"/>
      <c r="G112" s="44"/>
      <c r="H112" s="26"/>
      <c r="I112" s="26"/>
      <c r="J112" s="59"/>
      <c r="M112" s="34"/>
      <c r="ACF112"/>
      <c r="ACG112"/>
      <c r="ACH112"/>
      <c r="ACI112"/>
      <c r="ACJ112"/>
      <c r="ACK112"/>
      <c r="ACL112"/>
      <c r="ACM112"/>
      <c r="ACN112"/>
      <c r="ACO112"/>
      <c r="ACP112"/>
      <c r="ACQ112"/>
      <c r="ACR112"/>
      <c r="ACS112"/>
      <c r="ACT112"/>
      <c r="ACU112"/>
      <c r="ACV112"/>
      <c r="ACW112"/>
      <c r="ACX112"/>
      <c r="ACY112"/>
      <c r="ACZ112"/>
      <c r="ADA112"/>
      <c r="ADB112"/>
      <c r="ADC112"/>
      <c r="ADD112"/>
      <c r="ADE112"/>
      <c r="ADF112"/>
      <c r="ADG112"/>
      <c r="ADH112"/>
      <c r="ADI112"/>
      <c r="ADJ112"/>
      <c r="ADK112"/>
      <c r="ADL112"/>
      <c r="ADM112"/>
      <c r="ADN112"/>
      <c r="ADO112"/>
      <c r="ADP112"/>
      <c r="ADQ112"/>
      <c r="ADR112"/>
      <c r="ADS112"/>
      <c r="ADT112"/>
      <c r="ADU112"/>
      <c r="ADV112"/>
      <c r="ADW112"/>
      <c r="ADX112"/>
      <c r="ADY112"/>
      <c r="ADZ112"/>
      <c r="AEA112"/>
      <c r="AEB112"/>
      <c r="AEC112"/>
      <c r="AED112"/>
      <c r="AEE112"/>
      <c r="AEF112"/>
      <c r="AEG112"/>
      <c r="AEH112"/>
      <c r="AEI112"/>
      <c r="AEJ112"/>
      <c r="AEK112"/>
      <c r="AEL112"/>
      <c r="AEM112"/>
      <c r="AEN112"/>
      <c r="AEO112"/>
      <c r="AEP112"/>
      <c r="AEQ112"/>
      <c r="AER112"/>
      <c r="AES112"/>
      <c r="AET112"/>
      <c r="AEU112"/>
      <c r="AEV112"/>
      <c r="AEW112"/>
      <c r="AEX112"/>
      <c r="AEY112"/>
      <c r="AEZ112"/>
      <c r="AFA112"/>
      <c r="AFB112"/>
      <c r="AFC112"/>
      <c r="AFD112"/>
      <c r="AFE112"/>
      <c r="AFF112"/>
      <c r="AFG112"/>
      <c r="AFH112"/>
      <c r="AFI112"/>
      <c r="AFJ112"/>
      <c r="AFK112"/>
      <c r="AFL112"/>
      <c r="AFM112"/>
      <c r="AFN112"/>
      <c r="AFO112"/>
      <c r="AFP112"/>
      <c r="AFQ112"/>
      <c r="AFR112"/>
      <c r="AFS112"/>
      <c r="AFT112"/>
      <c r="AFU112"/>
      <c r="AFV112"/>
      <c r="AFW112"/>
      <c r="AFX112"/>
      <c r="AFY112"/>
      <c r="AFZ112"/>
      <c r="AGA112"/>
      <c r="AGB112"/>
      <c r="AGC112"/>
      <c r="AGD112"/>
      <c r="AGE112"/>
      <c r="AGF112"/>
      <c r="AGG112"/>
      <c r="AGH112"/>
      <c r="AGI112"/>
      <c r="AGJ112"/>
      <c r="AGK112"/>
      <c r="AGL112"/>
      <c r="AGM112"/>
      <c r="AGN112"/>
      <c r="AGO112"/>
      <c r="AGP112"/>
      <c r="AGQ112"/>
      <c r="AGR112"/>
      <c r="AGS112"/>
      <c r="AGT112"/>
      <c r="AGU112"/>
      <c r="AGV112"/>
      <c r="AGW112"/>
      <c r="AGX112"/>
      <c r="AGY112"/>
      <c r="AGZ112"/>
      <c r="AHA112"/>
      <c r="AHB112"/>
      <c r="AHC112"/>
      <c r="AHD112"/>
      <c r="AHE112"/>
      <c r="AHF112"/>
      <c r="AHG112"/>
      <c r="AHH112"/>
      <c r="AHI112"/>
      <c r="AHJ112"/>
      <c r="AHK112"/>
      <c r="AHL112"/>
      <c r="AHM112"/>
      <c r="AHN112"/>
      <c r="AHO112"/>
      <c r="AHP112"/>
      <c r="AHQ112"/>
      <c r="AHR112"/>
      <c r="AHS112"/>
      <c r="AHT112"/>
      <c r="AHU112"/>
      <c r="AHV112"/>
      <c r="AHW112"/>
      <c r="AHX112"/>
      <c r="AHY112"/>
      <c r="AHZ112"/>
      <c r="AIA112"/>
      <c r="AIB112"/>
      <c r="AIC112"/>
      <c r="AID112"/>
      <c r="AIE112"/>
      <c r="AIF112"/>
      <c r="AIG112"/>
      <c r="AIH112"/>
      <c r="AII112"/>
      <c r="AIJ112"/>
      <c r="AIK112"/>
      <c r="AIL112"/>
      <c r="AIM112"/>
      <c r="AIN112"/>
      <c r="AIO112"/>
      <c r="AIP112"/>
      <c r="AIQ112"/>
      <c r="AIR112"/>
      <c r="AIS112"/>
      <c r="AIT112"/>
      <c r="AIU112"/>
      <c r="AIV112"/>
      <c r="AIW112"/>
      <c r="AIX112"/>
      <c r="AIY112"/>
      <c r="AIZ112"/>
      <c r="AJA112"/>
      <c r="AJB112"/>
      <c r="AJC112"/>
      <c r="AJD112"/>
      <c r="AJE112"/>
      <c r="AJF112"/>
      <c r="AJG112"/>
      <c r="AJH112"/>
      <c r="AJI112"/>
    </row>
    <row r="113" spans="1:945" x14ac:dyDescent="0.25">
      <c r="A113" s="26"/>
      <c r="B113" s="26"/>
      <c r="C113" s="59"/>
      <c r="D113" s="59"/>
      <c r="E113" s="59"/>
      <c r="F113" s="59"/>
      <c r="G113" s="44"/>
      <c r="H113" s="26"/>
      <c r="I113" s="26"/>
      <c r="J113" s="59"/>
      <c r="M113" s="34"/>
      <c r="ACF113"/>
      <c r="ACG113"/>
      <c r="ACH113"/>
      <c r="ACI113"/>
      <c r="ACJ113"/>
      <c r="ACK113"/>
      <c r="ACL113"/>
      <c r="ACM113"/>
      <c r="ACN113"/>
      <c r="ACO113"/>
      <c r="ACP113"/>
      <c r="ACQ113"/>
      <c r="ACR113"/>
      <c r="ACS113"/>
      <c r="ACT113"/>
      <c r="ACU113"/>
      <c r="ACV113"/>
      <c r="ACW113"/>
      <c r="ACX113"/>
      <c r="ACY113"/>
      <c r="ACZ113"/>
      <c r="ADA113"/>
      <c r="ADB113"/>
      <c r="ADC113"/>
      <c r="ADD113"/>
      <c r="ADE113"/>
      <c r="ADF113"/>
      <c r="ADG113"/>
      <c r="ADH113"/>
      <c r="ADI113"/>
      <c r="ADJ113"/>
      <c r="ADK113"/>
      <c r="ADL113"/>
      <c r="ADM113"/>
      <c r="ADN113"/>
      <c r="ADO113"/>
      <c r="ADP113"/>
      <c r="ADQ113"/>
      <c r="ADR113"/>
      <c r="ADS113"/>
      <c r="ADT113"/>
      <c r="ADU113"/>
      <c r="ADV113"/>
      <c r="ADW113"/>
      <c r="ADX113"/>
      <c r="ADY113"/>
      <c r="ADZ113"/>
      <c r="AEA113"/>
      <c r="AEB113"/>
      <c r="AEC113"/>
      <c r="AED113"/>
      <c r="AEE113"/>
      <c r="AEF113"/>
      <c r="AEG113"/>
      <c r="AEH113"/>
      <c r="AEI113"/>
      <c r="AEJ113"/>
      <c r="AEK113"/>
      <c r="AEL113"/>
      <c r="AEM113"/>
      <c r="AEN113"/>
      <c r="AEO113"/>
      <c r="AEP113"/>
      <c r="AEQ113"/>
      <c r="AER113"/>
      <c r="AES113"/>
      <c r="AET113"/>
      <c r="AEU113"/>
      <c r="AEV113"/>
      <c r="AEW113"/>
      <c r="AEX113"/>
      <c r="AEY113"/>
      <c r="AEZ113"/>
      <c r="AFA113"/>
      <c r="AFB113"/>
      <c r="AFC113"/>
      <c r="AFD113"/>
      <c r="AFE113"/>
      <c r="AFF113"/>
      <c r="AFG113"/>
      <c r="AFH113"/>
      <c r="AFI113"/>
      <c r="AFJ113"/>
      <c r="AFK113"/>
      <c r="AFL113"/>
      <c r="AFM113"/>
      <c r="AFN113"/>
      <c r="AFO113"/>
      <c r="AFP113"/>
      <c r="AFQ113"/>
      <c r="AFR113"/>
      <c r="AFS113"/>
      <c r="AFT113"/>
      <c r="AFU113"/>
      <c r="AFV113"/>
      <c r="AFW113"/>
      <c r="AFX113"/>
      <c r="AFY113"/>
      <c r="AFZ113"/>
      <c r="AGA113"/>
      <c r="AGB113"/>
      <c r="AGC113"/>
      <c r="AGD113"/>
      <c r="AGE113"/>
      <c r="AGF113"/>
      <c r="AGG113"/>
      <c r="AGH113"/>
      <c r="AGI113"/>
      <c r="AGJ113"/>
      <c r="AGK113"/>
      <c r="AGL113"/>
      <c r="AGM113"/>
      <c r="AGN113"/>
      <c r="AGO113"/>
      <c r="AGP113"/>
      <c r="AGQ113"/>
      <c r="AGR113"/>
      <c r="AGS113"/>
      <c r="AGT113"/>
      <c r="AGU113"/>
      <c r="AGV113"/>
      <c r="AGW113"/>
      <c r="AGX113"/>
      <c r="AGY113"/>
      <c r="AGZ113"/>
      <c r="AHA113"/>
      <c r="AHB113"/>
      <c r="AHC113"/>
      <c r="AHD113"/>
      <c r="AHE113"/>
      <c r="AHF113"/>
      <c r="AHG113"/>
      <c r="AHH113"/>
      <c r="AHI113"/>
      <c r="AHJ113"/>
      <c r="AHK113"/>
      <c r="AHL113"/>
      <c r="AHM113"/>
      <c r="AHN113"/>
      <c r="AHO113"/>
      <c r="AHP113"/>
      <c r="AHQ113"/>
      <c r="AHR113"/>
      <c r="AHS113"/>
      <c r="AHT113"/>
      <c r="AHU113"/>
      <c r="AHV113"/>
      <c r="AHW113"/>
      <c r="AHX113"/>
      <c r="AHY113"/>
      <c r="AHZ113"/>
      <c r="AIA113"/>
      <c r="AIB113"/>
      <c r="AIC113"/>
      <c r="AID113"/>
      <c r="AIE113"/>
      <c r="AIF113"/>
      <c r="AIG113"/>
      <c r="AIH113"/>
      <c r="AII113"/>
      <c r="AIJ113"/>
      <c r="AIK113"/>
      <c r="AIL113"/>
      <c r="AIM113"/>
      <c r="AIN113"/>
      <c r="AIO113"/>
      <c r="AIP113"/>
      <c r="AIQ113"/>
      <c r="AIR113"/>
      <c r="AIS113"/>
      <c r="AIT113"/>
      <c r="AIU113"/>
      <c r="AIV113"/>
      <c r="AIW113"/>
      <c r="AIX113"/>
      <c r="AIY113"/>
      <c r="AIZ113"/>
      <c r="AJA113"/>
      <c r="AJB113"/>
      <c r="AJC113"/>
      <c r="AJD113"/>
      <c r="AJE113"/>
      <c r="AJF113"/>
      <c r="AJG113"/>
      <c r="AJH113"/>
      <c r="AJI113"/>
    </row>
    <row r="114" spans="1:945" x14ac:dyDescent="0.25">
      <c r="A114" s="26"/>
      <c r="B114" s="26"/>
      <c r="C114" s="59"/>
      <c r="D114" s="59"/>
      <c r="E114" s="59"/>
      <c r="F114" s="59"/>
      <c r="G114" s="44"/>
      <c r="H114" s="26"/>
      <c r="I114" s="26"/>
      <c r="J114" s="59"/>
      <c r="M114" s="34"/>
      <c r="ACF114"/>
      <c r="ACG114"/>
      <c r="ACH114"/>
      <c r="ACI114"/>
      <c r="ACJ114"/>
      <c r="ACK114"/>
      <c r="ACL114"/>
      <c r="ACM114"/>
      <c r="ACN114"/>
      <c r="ACO114"/>
      <c r="ACP114"/>
      <c r="ACQ114"/>
      <c r="ACR114"/>
      <c r="ACS114"/>
      <c r="ACT114"/>
      <c r="ACU114"/>
      <c r="ACV114"/>
      <c r="ACW114"/>
      <c r="ACX114"/>
      <c r="ACY114"/>
      <c r="ACZ114"/>
      <c r="ADA114"/>
      <c r="ADB114"/>
      <c r="ADC114"/>
      <c r="ADD114"/>
      <c r="ADE114"/>
      <c r="ADF114"/>
      <c r="ADG114"/>
      <c r="ADH114"/>
      <c r="ADI114"/>
      <c r="ADJ114"/>
      <c r="ADK114"/>
      <c r="ADL114"/>
      <c r="ADM114"/>
      <c r="ADN114"/>
      <c r="ADO114"/>
      <c r="ADP114"/>
      <c r="ADQ114"/>
      <c r="ADR114"/>
      <c r="ADS114"/>
      <c r="ADT114"/>
      <c r="ADU114"/>
      <c r="ADV114"/>
      <c r="ADW114"/>
      <c r="ADX114"/>
      <c r="ADY114"/>
      <c r="ADZ114"/>
      <c r="AEA114"/>
      <c r="AEB114"/>
      <c r="AEC114"/>
      <c r="AED114"/>
      <c r="AEE114"/>
      <c r="AEF114"/>
      <c r="AEG114"/>
      <c r="AEH114"/>
      <c r="AEI114"/>
      <c r="AEJ114"/>
      <c r="AEK114"/>
      <c r="AEL114"/>
      <c r="AEM114"/>
      <c r="AEN114"/>
      <c r="AEO114"/>
      <c r="AEP114"/>
      <c r="AEQ114"/>
      <c r="AER114"/>
      <c r="AES114"/>
      <c r="AET114"/>
      <c r="AEU114"/>
      <c r="AEV114"/>
      <c r="AEW114"/>
      <c r="AEX114"/>
      <c r="AEY114"/>
      <c r="AEZ114"/>
      <c r="AFA114"/>
      <c r="AFB114"/>
      <c r="AFC114"/>
      <c r="AFD114"/>
      <c r="AFE114"/>
      <c r="AFF114"/>
      <c r="AFG114"/>
      <c r="AFH114"/>
      <c r="AFI114"/>
      <c r="AFJ114"/>
      <c r="AFK114"/>
      <c r="AFL114"/>
      <c r="AFM114"/>
      <c r="AFN114"/>
      <c r="AFO114"/>
      <c r="AFP114"/>
      <c r="AFQ114"/>
      <c r="AFR114"/>
      <c r="AFS114"/>
      <c r="AFT114"/>
      <c r="AFU114"/>
      <c r="AFV114"/>
      <c r="AFW114"/>
      <c r="AFX114"/>
      <c r="AFY114"/>
      <c r="AFZ114"/>
      <c r="AGA114"/>
      <c r="AGB114"/>
      <c r="AGC114"/>
      <c r="AGD114"/>
      <c r="AGE114"/>
      <c r="AGF114"/>
      <c r="AGG114"/>
      <c r="AGH114"/>
      <c r="AGI114"/>
      <c r="AGJ114"/>
      <c r="AGK114"/>
      <c r="AGL114"/>
      <c r="AGM114"/>
      <c r="AGN114"/>
      <c r="AGO114"/>
      <c r="AGP114"/>
      <c r="AGQ114"/>
      <c r="AGR114"/>
      <c r="AGS114"/>
      <c r="AGT114"/>
      <c r="AGU114"/>
      <c r="AGV114"/>
      <c r="AGW114"/>
      <c r="AGX114"/>
      <c r="AGY114"/>
      <c r="AGZ114"/>
      <c r="AHA114"/>
      <c r="AHB114"/>
      <c r="AHC114"/>
      <c r="AHD114"/>
      <c r="AHE114"/>
      <c r="AHF114"/>
      <c r="AHG114"/>
      <c r="AHH114"/>
      <c r="AHI114"/>
      <c r="AHJ114"/>
      <c r="AHK114"/>
      <c r="AHL114"/>
      <c r="AHM114"/>
      <c r="AHN114"/>
      <c r="AHO114"/>
      <c r="AHP114"/>
      <c r="AHQ114"/>
      <c r="AHR114"/>
      <c r="AHS114"/>
      <c r="AHT114"/>
      <c r="AHU114"/>
      <c r="AHV114"/>
      <c r="AHW114"/>
      <c r="AHX114"/>
      <c r="AHY114"/>
      <c r="AHZ114"/>
      <c r="AIA114"/>
      <c r="AIB114"/>
      <c r="AIC114"/>
      <c r="AID114"/>
      <c r="AIE114"/>
      <c r="AIF114"/>
      <c r="AIG114"/>
      <c r="AIH114"/>
      <c r="AII114"/>
      <c r="AIJ114"/>
      <c r="AIK114"/>
      <c r="AIL114"/>
      <c r="AIM114"/>
      <c r="AIN114"/>
      <c r="AIO114"/>
      <c r="AIP114"/>
      <c r="AIQ114"/>
      <c r="AIR114"/>
      <c r="AIS114"/>
      <c r="AIT114"/>
      <c r="AIU114"/>
      <c r="AIV114"/>
      <c r="AIW114"/>
      <c r="AIX114"/>
      <c r="AIY114"/>
      <c r="AIZ114"/>
      <c r="AJA114"/>
      <c r="AJB114"/>
      <c r="AJC114"/>
      <c r="AJD114"/>
      <c r="AJE114"/>
      <c r="AJF114"/>
      <c r="AJG114"/>
      <c r="AJH114"/>
      <c r="AJI114"/>
    </row>
    <row r="115" spans="1:945" x14ac:dyDescent="0.25">
      <c r="A115" s="26"/>
      <c r="B115" s="26"/>
      <c r="C115" s="59"/>
      <c r="D115" s="59"/>
      <c r="E115" s="59"/>
      <c r="F115" s="59"/>
      <c r="G115" s="44"/>
      <c r="H115" s="26"/>
      <c r="I115" s="26"/>
      <c r="J115" s="59"/>
      <c r="M115" s="34"/>
      <c r="ACF115"/>
      <c r="ACG115"/>
      <c r="ACH115"/>
      <c r="ACI115"/>
      <c r="ACJ115"/>
      <c r="ACK115"/>
      <c r="ACL115"/>
      <c r="ACM115"/>
      <c r="ACN115"/>
      <c r="ACO115"/>
      <c r="ACP115"/>
      <c r="ACQ115"/>
      <c r="ACR115"/>
      <c r="ACS115"/>
      <c r="ACT115"/>
      <c r="ACU115"/>
      <c r="ACV115"/>
      <c r="ACW115"/>
      <c r="ACX115"/>
      <c r="ACY115"/>
      <c r="ACZ115"/>
      <c r="ADA115"/>
      <c r="ADB115"/>
      <c r="ADC115"/>
      <c r="ADD115"/>
      <c r="ADE115"/>
      <c r="ADF115"/>
      <c r="ADG115"/>
      <c r="ADH115"/>
      <c r="ADI115"/>
      <c r="ADJ115"/>
      <c r="ADK115"/>
      <c r="ADL115"/>
      <c r="ADM115"/>
      <c r="ADN115"/>
      <c r="ADO115"/>
      <c r="ADP115"/>
      <c r="ADQ115"/>
      <c r="ADR115"/>
      <c r="ADS115"/>
      <c r="ADT115"/>
      <c r="ADU115"/>
      <c r="ADV115"/>
      <c r="ADW115"/>
      <c r="ADX115"/>
      <c r="ADY115"/>
      <c r="ADZ115"/>
      <c r="AEA115"/>
      <c r="AEB115"/>
      <c r="AEC115"/>
      <c r="AED115"/>
      <c r="AEE115"/>
      <c r="AEF115"/>
      <c r="AEG115"/>
      <c r="AEH115"/>
      <c r="AEI115"/>
      <c r="AEJ115"/>
      <c r="AEK115"/>
      <c r="AEL115"/>
      <c r="AEM115"/>
      <c r="AEN115"/>
      <c r="AEO115"/>
      <c r="AEP115"/>
      <c r="AEQ115"/>
      <c r="AER115"/>
      <c r="AES115"/>
      <c r="AET115"/>
      <c r="AEU115"/>
      <c r="AEV115"/>
      <c r="AEW115"/>
      <c r="AEX115"/>
      <c r="AEY115"/>
      <c r="AEZ115"/>
      <c r="AFA115"/>
      <c r="AFB115"/>
      <c r="AFC115"/>
      <c r="AFD115"/>
      <c r="AFE115"/>
      <c r="AFF115"/>
      <c r="AFG115"/>
      <c r="AFH115"/>
      <c r="AFI115"/>
      <c r="AFJ115"/>
      <c r="AFK115"/>
      <c r="AFL115"/>
      <c r="AFM115"/>
      <c r="AFN115"/>
      <c r="AFO115"/>
      <c r="AFP115"/>
      <c r="AFQ115"/>
      <c r="AFR115"/>
      <c r="AFS115"/>
      <c r="AFT115"/>
      <c r="AFU115"/>
      <c r="AFV115"/>
      <c r="AFW115"/>
      <c r="AFX115"/>
      <c r="AFY115"/>
      <c r="AFZ115"/>
      <c r="AGA115"/>
      <c r="AGB115"/>
      <c r="AGC115"/>
      <c r="AGD115"/>
      <c r="AGE115"/>
      <c r="AGF115"/>
      <c r="AGG115"/>
      <c r="AGH115"/>
      <c r="AGI115"/>
      <c r="AGJ115"/>
      <c r="AGK115"/>
      <c r="AGL115"/>
      <c r="AGM115"/>
      <c r="AGN115"/>
      <c r="AGO115"/>
      <c r="AGP115"/>
      <c r="AGQ115"/>
      <c r="AGR115"/>
      <c r="AGS115"/>
      <c r="AGT115"/>
      <c r="AGU115"/>
      <c r="AGV115"/>
      <c r="AGW115"/>
      <c r="AGX115"/>
      <c r="AGY115"/>
      <c r="AGZ115"/>
      <c r="AHA115"/>
      <c r="AHB115"/>
      <c r="AHC115"/>
      <c r="AHD115"/>
      <c r="AHE115"/>
      <c r="AHF115"/>
      <c r="AHG115"/>
      <c r="AHH115"/>
      <c r="AHI115"/>
      <c r="AHJ115"/>
      <c r="AHK115"/>
      <c r="AHL115"/>
      <c r="AHM115"/>
      <c r="AHN115"/>
      <c r="AHO115"/>
      <c r="AHP115"/>
      <c r="AHQ115"/>
      <c r="AHR115"/>
      <c r="AHS115"/>
      <c r="AHT115"/>
      <c r="AHU115"/>
      <c r="AHV115"/>
      <c r="AHW115"/>
      <c r="AHX115"/>
      <c r="AHY115"/>
      <c r="AHZ115"/>
      <c r="AIA115"/>
      <c r="AIB115"/>
      <c r="AIC115"/>
      <c r="AID115"/>
      <c r="AIE115"/>
      <c r="AIF115"/>
      <c r="AIG115"/>
      <c r="AIH115"/>
      <c r="AII115"/>
      <c r="AIJ115"/>
      <c r="AIK115"/>
      <c r="AIL115"/>
      <c r="AIM115"/>
      <c r="AIN115"/>
      <c r="AIO115"/>
      <c r="AIP115"/>
      <c r="AIQ115"/>
      <c r="AIR115"/>
      <c r="AIS115"/>
      <c r="AIT115"/>
      <c r="AIU115"/>
      <c r="AIV115"/>
      <c r="AIW115"/>
      <c r="AIX115"/>
      <c r="AIY115"/>
      <c r="AIZ115"/>
      <c r="AJA115"/>
      <c r="AJB115"/>
      <c r="AJC115"/>
      <c r="AJD115"/>
      <c r="AJE115"/>
      <c r="AJF115"/>
      <c r="AJG115"/>
      <c r="AJH115"/>
      <c r="AJI115"/>
    </row>
    <row r="116" spans="1:945" x14ac:dyDescent="0.25">
      <c r="A116" s="26"/>
      <c r="B116" s="26"/>
      <c r="C116" s="59"/>
      <c r="D116" s="59"/>
      <c r="E116" s="59"/>
      <c r="F116" s="59"/>
      <c r="G116" s="44"/>
      <c r="H116" s="26"/>
      <c r="I116" s="26"/>
      <c r="J116" s="59"/>
      <c r="M116" s="34"/>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row>
    <row r="117" spans="1:945" x14ac:dyDescent="0.25">
      <c r="A117" s="26"/>
      <c r="B117" s="26"/>
      <c r="C117" s="59"/>
      <c r="D117" s="59"/>
      <c r="E117" s="59"/>
      <c r="F117" s="59"/>
      <c r="G117" s="44"/>
      <c r="H117" s="26"/>
      <c r="I117" s="26"/>
      <c r="J117" s="59"/>
      <c r="M117" s="34"/>
      <c r="ACF117"/>
      <c r="ACG117"/>
      <c r="ACH117"/>
      <c r="ACI117"/>
      <c r="ACJ117"/>
      <c r="ACK117"/>
      <c r="ACL117"/>
      <c r="ACM117"/>
      <c r="ACN117"/>
      <c r="ACO117"/>
      <c r="ACP117"/>
      <c r="ACQ117"/>
      <c r="ACR117"/>
      <c r="ACS117"/>
      <c r="ACT117"/>
      <c r="ACU117"/>
      <c r="ACV117"/>
      <c r="ACW117"/>
      <c r="ACX117"/>
      <c r="ACY117"/>
      <c r="ACZ117"/>
      <c r="ADA117"/>
      <c r="ADB117"/>
      <c r="ADC117"/>
      <c r="ADD117"/>
      <c r="ADE117"/>
      <c r="ADF117"/>
      <c r="ADG117"/>
      <c r="ADH117"/>
      <c r="ADI117"/>
      <c r="ADJ117"/>
      <c r="ADK117"/>
      <c r="ADL117"/>
      <c r="ADM117"/>
      <c r="ADN117"/>
      <c r="ADO117"/>
      <c r="ADP117"/>
      <c r="ADQ117"/>
      <c r="ADR117"/>
      <c r="ADS117"/>
      <c r="ADT117"/>
      <c r="ADU117"/>
      <c r="ADV117"/>
      <c r="ADW117"/>
      <c r="ADX117"/>
      <c r="ADY117"/>
      <c r="ADZ117"/>
      <c r="AEA117"/>
      <c r="AEB117"/>
      <c r="AEC117"/>
      <c r="AED117"/>
      <c r="AEE117"/>
      <c r="AEF117"/>
      <c r="AEG117"/>
      <c r="AEH117"/>
      <c r="AEI117"/>
      <c r="AEJ117"/>
      <c r="AEK117"/>
      <c r="AEL117"/>
      <c r="AEM117"/>
      <c r="AEN117"/>
      <c r="AEO117"/>
      <c r="AEP117"/>
      <c r="AEQ117"/>
      <c r="AER117"/>
      <c r="AES117"/>
      <c r="AET117"/>
      <c r="AEU117"/>
      <c r="AEV117"/>
      <c r="AEW117"/>
      <c r="AEX117"/>
      <c r="AEY117"/>
      <c r="AEZ117"/>
      <c r="AFA117"/>
      <c r="AFB117"/>
      <c r="AFC117"/>
      <c r="AFD117"/>
      <c r="AFE117"/>
      <c r="AFF117"/>
      <c r="AFG117"/>
      <c r="AFH117"/>
      <c r="AFI117"/>
      <c r="AFJ117"/>
      <c r="AFK117"/>
      <c r="AFL117"/>
      <c r="AFM117"/>
      <c r="AFN117"/>
      <c r="AFO117"/>
      <c r="AFP117"/>
      <c r="AFQ117"/>
      <c r="AFR117"/>
      <c r="AFS117"/>
      <c r="AFT117"/>
      <c r="AFU117"/>
      <c r="AFV117"/>
      <c r="AFW117"/>
      <c r="AFX117"/>
      <c r="AFY117"/>
      <c r="AFZ117"/>
      <c r="AGA117"/>
      <c r="AGB117"/>
      <c r="AGC117"/>
      <c r="AGD117"/>
      <c r="AGE117"/>
      <c r="AGF117"/>
      <c r="AGG117"/>
      <c r="AGH117"/>
      <c r="AGI117"/>
      <c r="AGJ117"/>
      <c r="AGK117"/>
      <c r="AGL117"/>
      <c r="AGM117"/>
      <c r="AGN117"/>
      <c r="AGO117"/>
      <c r="AGP117"/>
      <c r="AGQ117"/>
      <c r="AGR117"/>
      <c r="AGS117"/>
      <c r="AGT117"/>
      <c r="AGU117"/>
      <c r="AGV117"/>
      <c r="AGW117"/>
      <c r="AGX117"/>
      <c r="AGY117"/>
      <c r="AGZ117"/>
      <c r="AHA117"/>
      <c r="AHB117"/>
      <c r="AHC117"/>
      <c r="AHD117"/>
      <c r="AHE117"/>
      <c r="AHF117"/>
      <c r="AHG117"/>
      <c r="AHH117"/>
      <c r="AHI117"/>
      <c r="AHJ117"/>
      <c r="AHK117"/>
      <c r="AHL117"/>
      <c r="AHM117"/>
      <c r="AHN117"/>
      <c r="AHO117"/>
      <c r="AHP117"/>
      <c r="AHQ117"/>
      <c r="AHR117"/>
      <c r="AHS117"/>
      <c r="AHT117"/>
      <c r="AHU117"/>
      <c r="AHV117"/>
      <c r="AHW117"/>
      <c r="AHX117"/>
      <c r="AHY117"/>
      <c r="AHZ117"/>
      <c r="AIA117"/>
      <c r="AIB117"/>
      <c r="AIC117"/>
      <c r="AID117"/>
      <c r="AIE117"/>
      <c r="AIF117"/>
      <c r="AIG117"/>
      <c r="AIH117"/>
      <c r="AII117"/>
      <c r="AIJ117"/>
      <c r="AIK117"/>
      <c r="AIL117"/>
      <c r="AIM117"/>
      <c r="AIN117"/>
      <c r="AIO117"/>
      <c r="AIP117"/>
      <c r="AIQ117"/>
      <c r="AIR117"/>
      <c r="AIS117"/>
      <c r="AIT117"/>
      <c r="AIU117"/>
      <c r="AIV117"/>
      <c r="AIW117"/>
      <c r="AIX117"/>
      <c r="AIY117"/>
      <c r="AIZ117"/>
      <c r="AJA117"/>
      <c r="AJB117"/>
      <c r="AJC117"/>
      <c r="AJD117"/>
      <c r="AJE117"/>
      <c r="AJF117"/>
      <c r="AJG117"/>
      <c r="AJH117"/>
      <c r="AJI117"/>
    </row>
    <row r="118" spans="1:945" x14ac:dyDescent="0.25">
      <c r="A118" s="26"/>
      <c r="B118" s="26"/>
      <c r="C118" s="59"/>
      <c r="D118" s="59"/>
      <c r="E118" s="59"/>
      <c r="F118" s="59"/>
      <c r="G118" s="44"/>
      <c r="H118" s="26"/>
      <c r="I118" s="26"/>
      <c r="J118" s="59"/>
      <c r="M118" s="34"/>
      <c r="ACF118"/>
      <c r="ACG118"/>
      <c r="ACH118"/>
      <c r="ACI118"/>
      <c r="ACJ118"/>
      <c r="ACK118"/>
      <c r="ACL118"/>
      <c r="ACM118"/>
      <c r="ACN118"/>
      <c r="ACO118"/>
      <c r="ACP118"/>
      <c r="ACQ118"/>
      <c r="ACR118"/>
      <c r="ACS118"/>
      <c r="ACT118"/>
      <c r="ACU118"/>
      <c r="ACV118"/>
      <c r="ACW118"/>
      <c r="ACX118"/>
      <c r="ACY118"/>
      <c r="ACZ118"/>
      <c r="ADA118"/>
      <c r="ADB118"/>
      <c r="ADC118"/>
      <c r="ADD118"/>
      <c r="ADE118"/>
      <c r="ADF118"/>
      <c r="ADG118"/>
      <c r="ADH118"/>
      <c r="ADI118"/>
      <c r="ADJ118"/>
      <c r="ADK118"/>
      <c r="ADL118"/>
      <c r="ADM118"/>
      <c r="ADN118"/>
      <c r="ADO118"/>
      <c r="ADP118"/>
      <c r="ADQ118"/>
      <c r="ADR118"/>
      <c r="ADS118"/>
      <c r="ADT118"/>
      <c r="ADU118"/>
      <c r="ADV118"/>
      <c r="ADW118"/>
      <c r="ADX118"/>
      <c r="ADY118"/>
      <c r="ADZ118"/>
      <c r="AEA118"/>
      <c r="AEB118"/>
      <c r="AEC118"/>
      <c r="AED118"/>
      <c r="AEE118"/>
      <c r="AEF118"/>
      <c r="AEG118"/>
      <c r="AEH118"/>
      <c r="AEI118"/>
      <c r="AEJ118"/>
      <c r="AEK118"/>
      <c r="AEL118"/>
      <c r="AEM118"/>
      <c r="AEN118"/>
      <c r="AEO118"/>
      <c r="AEP118"/>
      <c r="AEQ118"/>
      <c r="AER118"/>
      <c r="AES118"/>
      <c r="AET118"/>
      <c r="AEU118"/>
      <c r="AEV118"/>
      <c r="AEW118"/>
      <c r="AEX118"/>
      <c r="AEY118"/>
      <c r="AEZ118"/>
      <c r="AFA118"/>
      <c r="AFB118"/>
      <c r="AFC118"/>
      <c r="AFD118"/>
      <c r="AFE118"/>
      <c r="AFF118"/>
      <c r="AFG118"/>
      <c r="AFH118"/>
      <c r="AFI118"/>
      <c r="AFJ118"/>
      <c r="AFK118"/>
      <c r="AFL118"/>
      <c r="AFM118"/>
      <c r="AFN118"/>
      <c r="AFO118"/>
      <c r="AFP118"/>
      <c r="AFQ118"/>
      <c r="AFR118"/>
      <c r="AFS118"/>
      <c r="AFT118"/>
      <c r="AFU118"/>
      <c r="AFV118"/>
      <c r="AFW118"/>
      <c r="AFX118"/>
      <c r="AFY118"/>
      <c r="AFZ118"/>
      <c r="AGA118"/>
      <c r="AGB118"/>
      <c r="AGC118"/>
      <c r="AGD118"/>
      <c r="AGE118"/>
      <c r="AGF118"/>
      <c r="AGG118"/>
      <c r="AGH118"/>
      <c r="AGI118"/>
      <c r="AGJ118"/>
      <c r="AGK118"/>
      <c r="AGL118"/>
      <c r="AGM118"/>
      <c r="AGN118"/>
      <c r="AGO118"/>
      <c r="AGP118"/>
      <c r="AGQ118"/>
      <c r="AGR118"/>
      <c r="AGS118"/>
      <c r="AGT118"/>
      <c r="AGU118"/>
      <c r="AGV118"/>
      <c r="AGW118"/>
      <c r="AGX118"/>
      <c r="AGY118"/>
      <c r="AGZ118"/>
      <c r="AHA118"/>
      <c r="AHB118"/>
      <c r="AHC118"/>
      <c r="AHD118"/>
      <c r="AHE118"/>
      <c r="AHF118"/>
      <c r="AHG118"/>
      <c r="AHH118"/>
      <c r="AHI118"/>
      <c r="AHJ118"/>
      <c r="AHK118"/>
      <c r="AHL118"/>
      <c r="AHM118"/>
      <c r="AHN118"/>
      <c r="AHO118"/>
      <c r="AHP118"/>
      <c r="AHQ118"/>
      <c r="AHR118"/>
      <c r="AHS118"/>
      <c r="AHT118"/>
      <c r="AHU118"/>
      <c r="AHV118"/>
      <c r="AHW118"/>
      <c r="AHX118"/>
      <c r="AHY118"/>
      <c r="AHZ118"/>
      <c r="AIA118"/>
      <c r="AIB118"/>
      <c r="AIC118"/>
      <c r="AID118"/>
      <c r="AIE118"/>
      <c r="AIF118"/>
      <c r="AIG118"/>
      <c r="AIH118"/>
      <c r="AII118"/>
      <c r="AIJ118"/>
      <c r="AIK118"/>
      <c r="AIL118"/>
      <c r="AIM118"/>
      <c r="AIN118"/>
      <c r="AIO118"/>
      <c r="AIP118"/>
      <c r="AIQ118"/>
      <c r="AIR118"/>
      <c r="AIS118"/>
      <c r="AIT118"/>
      <c r="AIU118"/>
      <c r="AIV118"/>
      <c r="AIW118"/>
      <c r="AIX118"/>
      <c r="AIY118"/>
      <c r="AIZ118"/>
      <c r="AJA118"/>
      <c r="AJB118"/>
      <c r="AJC118"/>
      <c r="AJD118"/>
      <c r="AJE118"/>
      <c r="AJF118"/>
      <c r="AJG118"/>
      <c r="AJH118"/>
      <c r="AJI118"/>
    </row>
    <row r="119" spans="1:945" x14ac:dyDescent="0.25">
      <c r="A119" s="26"/>
      <c r="B119" s="26"/>
      <c r="C119" s="59"/>
      <c r="D119" s="59"/>
      <c r="E119" s="59"/>
      <c r="F119" s="59"/>
      <c r="G119" s="44"/>
      <c r="H119" s="26"/>
      <c r="I119" s="26"/>
      <c r="J119" s="59"/>
      <c r="M119" s="34"/>
      <c r="ACF119"/>
      <c r="ACG119"/>
      <c r="ACH119"/>
      <c r="ACI119"/>
      <c r="ACJ119"/>
      <c r="ACK119"/>
      <c r="ACL119"/>
      <c r="ACM119"/>
      <c r="ACN119"/>
      <c r="ACO119"/>
      <c r="ACP119"/>
      <c r="ACQ119"/>
      <c r="ACR119"/>
      <c r="ACS119"/>
      <c r="ACT119"/>
      <c r="ACU119"/>
      <c r="ACV119"/>
      <c r="ACW119"/>
      <c r="ACX119"/>
      <c r="ACY119"/>
      <c r="ACZ119"/>
      <c r="ADA119"/>
      <c r="ADB119"/>
      <c r="ADC119"/>
      <c r="ADD119"/>
      <c r="ADE119"/>
      <c r="ADF119"/>
      <c r="ADG119"/>
      <c r="ADH119"/>
      <c r="ADI119"/>
      <c r="ADJ119"/>
      <c r="ADK119"/>
      <c r="ADL119"/>
      <c r="ADM119"/>
      <c r="ADN119"/>
      <c r="ADO119"/>
      <c r="ADP119"/>
      <c r="ADQ119"/>
      <c r="ADR119"/>
      <c r="ADS119"/>
      <c r="ADT119"/>
      <c r="ADU119"/>
      <c r="ADV119"/>
      <c r="ADW119"/>
      <c r="ADX119"/>
      <c r="ADY119"/>
      <c r="ADZ119"/>
      <c r="AEA119"/>
      <c r="AEB119"/>
      <c r="AEC119"/>
      <c r="AED119"/>
      <c r="AEE119"/>
      <c r="AEF119"/>
      <c r="AEG119"/>
      <c r="AEH119"/>
      <c r="AEI119"/>
      <c r="AEJ119"/>
      <c r="AEK119"/>
      <c r="AEL119"/>
      <c r="AEM119"/>
      <c r="AEN119"/>
      <c r="AEO119"/>
      <c r="AEP119"/>
      <c r="AEQ119"/>
      <c r="AER119"/>
      <c r="AES119"/>
      <c r="AET119"/>
      <c r="AEU119"/>
      <c r="AEV119"/>
      <c r="AEW119"/>
      <c r="AEX119"/>
      <c r="AEY119"/>
      <c r="AEZ119"/>
      <c r="AFA119"/>
      <c r="AFB119"/>
      <c r="AFC119"/>
      <c r="AFD119"/>
      <c r="AFE119"/>
      <c r="AFF119"/>
      <c r="AFG119"/>
      <c r="AFH119"/>
      <c r="AFI119"/>
      <c r="AFJ119"/>
      <c r="AFK119"/>
      <c r="AFL119"/>
      <c r="AFM119"/>
      <c r="AFN119"/>
      <c r="AFO119"/>
      <c r="AFP119"/>
      <c r="AFQ119"/>
      <c r="AFR119"/>
      <c r="AFS119"/>
      <c r="AFT119"/>
      <c r="AFU119"/>
      <c r="AFV119"/>
      <c r="AFW119"/>
      <c r="AFX119"/>
      <c r="AFY119"/>
      <c r="AFZ119"/>
      <c r="AGA119"/>
      <c r="AGB119"/>
      <c r="AGC119"/>
      <c r="AGD119"/>
      <c r="AGE119"/>
      <c r="AGF119"/>
      <c r="AGG119"/>
      <c r="AGH119"/>
      <c r="AGI119"/>
      <c r="AGJ119"/>
      <c r="AGK119"/>
      <c r="AGL119"/>
      <c r="AGM119"/>
      <c r="AGN119"/>
      <c r="AGO119"/>
      <c r="AGP119"/>
      <c r="AGQ119"/>
      <c r="AGR119"/>
      <c r="AGS119"/>
      <c r="AGT119"/>
      <c r="AGU119"/>
      <c r="AGV119"/>
      <c r="AGW119"/>
      <c r="AGX119"/>
      <c r="AGY119"/>
      <c r="AGZ119"/>
      <c r="AHA119"/>
      <c r="AHB119"/>
      <c r="AHC119"/>
      <c r="AHD119"/>
      <c r="AHE119"/>
      <c r="AHF119"/>
      <c r="AHG119"/>
      <c r="AHH119"/>
      <c r="AHI119"/>
      <c r="AHJ119"/>
      <c r="AHK119"/>
      <c r="AHL119"/>
      <c r="AHM119"/>
      <c r="AHN119"/>
      <c r="AHO119"/>
      <c r="AHP119"/>
      <c r="AHQ119"/>
      <c r="AHR119"/>
      <c r="AHS119"/>
      <c r="AHT119"/>
      <c r="AHU119"/>
      <c r="AHV119"/>
      <c r="AHW119"/>
      <c r="AHX119"/>
      <c r="AHY119"/>
      <c r="AHZ119"/>
      <c r="AIA119"/>
      <c r="AIB119"/>
      <c r="AIC119"/>
      <c r="AID119"/>
      <c r="AIE119"/>
      <c r="AIF119"/>
      <c r="AIG119"/>
      <c r="AIH119"/>
      <c r="AII119"/>
      <c r="AIJ119"/>
      <c r="AIK119"/>
      <c r="AIL119"/>
      <c r="AIM119"/>
      <c r="AIN119"/>
      <c r="AIO119"/>
      <c r="AIP119"/>
      <c r="AIQ119"/>
      <c r="AIR119"/>
      <c r="AIS119"/>
      <c r="AIT119"/>
      <c r="AIU119"/>
      <c r="AIV119"/>
      <c r="AIW119"/>
      <c r="AIX119"/>
      <c r="AIY119"/>
      <c r="AIZ119"/>
      <c r="AJA119"/>
      <c r="AJB119"/>
      <c r="AJC119"/>
      <c r="AJD119"/>
      <c r="AJE119"/>
      <c r="AJF119"/>
      <c r="AJG119"/>
      <c r="AJH119"/>
      <c r="AJI119"/>
    </row>
    <row r="120" spans="1:945" x14ac:dyDescent="0.25">
      <c r="A120" s="26"/>
      <c r="B120" s="26"/>
      <c r="C120" s="59"/>
      <c r="D120" s="59"/>
      <c r="E120" s="59"/>
      <c r="F120" s="59"/>
      <c r="G120" s="44"/>
      <c r="H120" s="26"/>
      <c r="I120" s="26"/>
      <c r="J120" s="59"/>
      <c r="M120" s="34"/>
      <c r="ACF120"/>
      <c r="ACG120"/>
      <c r="ACH120"/>
      <c r="ACI120"/>
      <c r="ACJ120"/>
      <c r="ACK120"/>
      <c r="ACL120"/>
      <c r="ACM120"/>
      <c r="ACN120"/>
      <c r="ACO120"/>
      <c r="ACP120"/>
      <c r="ACQ120"/>
      <c r="ACR120"/>
      <c r="ACS120"/>
      <c r="ACT120"/>
      <c r="ACU120"/>
      <c r="ACV120"/>
      <c r="ACW120"/>
      <c r="ACX120"/>
      <c r="ACY120"/>
      <c r="ACZ120"/>
      <c r="ADA120"/>
      <c r="ADB120"/>
      <c r="ADC120"/>
      <c r="ADD120"/>
      <c r="ADE120"/>
      <c r="ADF120"/>
      <c r="ADG120"/>
      <c r="ADH120"/>
      <c r="ADI120"/>
      <c r="ADJ120"/>
      <c r="ADK120"/>
      <c r="ADL120"/>
      <c r="ADM120"/>
      <c r="ADN120"/>
      <c r="ADO120"/>
      <c r="ADP120"/>
      <c r="ADQ120"/>
      <c r="ADR120"/>
      <c r="ADS120"/>
      <c r="ADT120"/>
      <c r="ADU120"/>
      <c r="ADV120"/>
      <c r="ADW120"/>
      <c r="ADX120"/>
      <c r="ADY120"/>
      <c r="ADZ120"/>
      <c r="AEA120"/>
      <c r="AEB120"/>
      <c r="AEC120"/>
      <c r="AED120"/>
      <c r="AEE120"/>
      <c r="AEF120"/>
      <c r="AEG120"/>
      <c r="AEH120"/>
      <c r="AEI120"/>
      <c r="AEJ120"/>
      <c r="AEK120"/>
      <c r="AEL120"/>
      <c r="AEM120"/>
      <c r="AEN120"/>
      <c r="AEO120"/>
      <c r="AEP120"/>
      <c r="AEQ120"/>
      <c r="AER120"/>
      <c r="AES120"/>
      <c r="AET120"/>
      <c r="AEU120"/>
      <c r="AEV120"/>
      <c r="AEW120"/>
      <c r="AEX120"/>
      <c r="AEY120"/>
      <c r="AEZ120"/>
      <c r="AFA120"/>
      <c r="AFB120"/>
      <c r="AFC120"/>
      <c r="AFD120"/>
      <c r="AFE120"/>
      <c r="AFF120"/>
      <c r="AFG120"/>
      <c r="AFH120"/>
      <c r="AFI120"/>
      <c r="AFJ120"/>
      <c r="AFK120"/>
      <c r="AFL120"/>
      <c r="AFM120"/>
      <c r="AFN120"/>
      <c r="AFO120"/>
      <c r="AFP120"/>
      <c r="AFQ120"/>
      <c r="AFR120"/>
      <c r="AFS120"/>
      <c r="AFT120"/>
      <c r="AFU120"/>
      <c r="AFV120"/>
      <c r="AFW120"/>
      <c r="AFX120"/>
      <c r="AFY120"/>
      <c r="AFZ120"/>
      <c r="AGA120"/>
      <c r="AGB120"/>
      <c r="AGC120"/>
      <c r="AGD120"/>
      <c r="AGE120"/>
      <c r="AGF120"/>
      <c r="AGG120"/>
      <c r="AGH120"/>
      <c r="AGI120"/>
      <c r="AGJ120"/>
      <c r="AGK120"/>
      <c r="AGL120"/>
      <c r="AGM120"/>
      <c r="AGN120"/>
      <c r="AGO120"/>
      <c r="AGP120"/>
      <c r="AGQ120"/>
      <c r="AGR120"/>
      <c r="AGS120"/>
      <c r="AGT120"/>
      <c r="AGU120"/>
      <c r="AGV120"/>
      <c r="AGW120"/>
      <c r="AGX120"/>
      <c r="AGY120"/>
      <c r="AGZ120"/>
      <c r="AHA120"/>
      <c r="AHB120"/>
      <c r="AHC120"/>
      <c r="AHD120"/>
      <c r="AHE120"/>
      <c r="AHF120"/>
      <c r="AHG120"/>
      <c r="AHH120"/>
      <c r="AHI120"/>
      <c r="AHJ120"/>
      <c r="AHK120"/>
      <c r="AHL120"/>
      <c r="AHM120"/>
      <c r="AHN120"/>
      <c r="AHO120"/>
      <c r="AHP120"/>
      <c r="AHQ120"/>
      <c r="AHR120"/>
      <c r="AHS120"/>
      <c r="AHT120"/>
      <c r="AHU120"/>
      <c r="AHV120"/>
      <c r="AHW120"/>
      <c r="AHX120"/>
      <c r="AHY120"/>
      <c r="AHZ120"/>
      <c r="AIA120"/>
      <c r="AIB120"/>
      <c r="AIC120"/>
      <c r="AID120"/>
      <c r="AIE120"/>
      <c r="AIF120"/>
      <c r="AIG120"/>
      <c r="AIH120"/>
      <c r="AII120"/>
      <c r="AIJ120"/>
      <c r="AIK120"/>
      <c r="AIL120"/>
      <c r="AIM120"/>
      <c r="AIN120"/>
      <c r="AIO120"/>
      <c r="AIP120"/>
      <c r="AIQ120"/>
      <c r="AIR120"/>
      <c r="AIS120"/>
      <c r="AIT120"/>
      <c r="AIU120"/>
      <c r="AIV120"/>
      <c r="AIW120"/>
      <c r="AIX120"/>
      <c r="AIY120"/>
      <c r="AIZ120"/>
      <c r="AJA120"/>
      <c r="AJB120"/>
      <c r="AJC120"/>
      <c r="AJD120"/>
      <c r="AJE120"/>
      <c r="AJF120"/>
      <c r="AJG120"/>
      <c r="AJH120"/>
      <c r="AJI120"/>
    </row>
    <row r="121" spans="1:945" x14ac:dyDescent="0.25">
      <c r="A121" s="26"/>
      <c r="B121" s="26"/>
      <c r="C121" s="59"/>
      <c r="D121" s="59"/>
      <c r="E121" s="59"/>
      <c r="F121" s="59"/>
      <c r="G121" s="44"/>
      <c r="H121" s="26"/>
      <c r="I121" s="26"/>
      <c r="J121" s="59"/>
      <c r="M121" s="34"/>
      <c r="ACF121"/>
      <c r="ACG121"/>
      <c r="ACH121"/>
      <c r="ACI121"/>
      <c r="ACJ121"/>
      <c r="ACK121"/>
      <c r="ACL121"/>
      <c r="ACM121"/>
      <c r="ACN121"/>
      <c r="ACO121"/>
      <c r="ACP121"/>
      <c r="ACQ121"/>
      <c r="ACR121"/>
      <c r="ACS121"/>
      <c r="ACT121"/>
      <c r="ACU121"/>
      <c r="ACV121"/>
      <c r="ACW121"/>
      <c r="ACX121"/>
      <c r="ACY121"/>
      <c r="ACZ121"/>
      <c r="ADA121"/>
      <c r="ADB121"/>
      <c r="ADC121"/>
      <c r="ADD121"/>
      <c r="ADE121"/>
      <c r="ADF121"/>
      <c r="ADG121"/>
      <c r="ADH121"/>
      <c r="ADI121"/>
      <c r="ADJ121"/>
      <c r="ADK121"/>
      <c r="ADL121"/>
      <c r="ADM121"/>
      <c r="ADN121"/>
      <c r="ADO121"/>
      <c r="ADP121"/>
      <c r="ADQ121"/>
      <c r="ADR121"/>
      <c r="ADS121"/>
      <c r="ADT121"/>
      <c r="ADU121"/>
      <c r="ADV121"/>
      <c r="ADW121"/>
      <c r="ADX121"/>
      <c r="ADY121"/>
      <c r="ADZ121"/>
      <c r="AEA121"/>
      <c r="AEB121"/>
      <c r="AEC121"/>
      <c r="AED121"/>
      <c r="AEE121"/>
      <c r="AEF121"/>
      <c r="AEG121"/>
      <c r="AEH121"/>
      <c r="AEI121"/>
      <c r="AEJ121"/>
      <c r="AEK121"/>
      <c r="AEL121"/>
      <c r="AEM121"/>
      <c r="AEN121"/>
      <c r="AEO121"/>
      <c r="AEP121"/>
      <c r="AEQ121"/>
      <c r="AER121"/>
      <c r="AES121"/>
      <c r="AET121"/>
      <c r="AEU121"/>
      <c r="AEV121"/>
      <c r="AEW121"/>
      <c r="AEX121"/>
      <c r="AEY121"/>
      <c r="AEZ121"/>
      <c r="AFA121"/>
      <c r="AFB121"/>
      <c r="AFC121"/>
      <c r="AFD121"/>
      <c r="AFE121"/>
      <c r="AFF121"/>
      <c r="AFG121"/>
      <c r="AFH121"/>
      <c r="AFI121"/>
      <c r="AFJ121"/>
      <c r="AFK121"/>
      <c r="AFL121"/>
      <c r="AFM121"/>
      <c r="AFN121"/>
      <c r="AFO121"/>
      <c r="AFP121"/>
      <c r="AFQ121"/>
      <c r="AFR121"/>
      <c r="AFS121"/>
      <c r="AFT121"/>
      <c r="AFU121"/>
      <c r="AFV121"/>
      <c r="AFW121"/>
      <c r="AFX121"/>
      <c r="AFY121"/>
      <c r="AFZ121"/>
      <c r="AGA121"/>
      <c r="AGB121"/>
      <c r="AGC121"/>
      <c r="AGD121"/>
      <c r="AGE121"/>
      <c r="AGF121"/>
      <c r="AGG121"/>
      <c r="AGH121"/>
      <c r="AGI121"/>
      <c r="AGJ121"/>
      <c r="AGK121"/>
      <c r="AGL121"/>
      <c r="AGM121"/>
      <c r="AGN121"/>
      <c r="AGO121"/>
      <c r="AGP121"/>
      <c r="AGQ121"/>
      <c r="AGR121"/>
      <c r="AGS121"/>
      <c r="AGT121"/>
      <c r="AGU121"/>
      <c r="AGV121"/>
      <c r="AGW121"/>
      <c r="AGX121"/>
      <c r="AGY121"/>
      <c r="AGZ121"/>
      <c r="AHA121"/>
      <c r="AHB121"/>
      <c r="AHC121"/>
      <c r="AHD121"/>
      <c r="AHE121"/>
      <c r="AHF121"/>
      <c r="AHG121"/>
      <c r="AHH121"/>
      <c r="AHI121"/>
      <c r="AHJ121"/>
      <c r="AHK121"/>
      <c r="AHL121"/>
      <c r="AHM121"/>
      <c r="AHN121"/>
      <c r="AHO121"/>
      <c r="AHP121"/>
      <c r="AHQ121"/>
      <c r="AHR121"/>
      <c r="AHS121"/>
      <c r="AHT121"/>
      <c r="AHU121"/>
      <c r="AHV121"/>
      <c r="AHW121"/>
      <c r="AHX121"/>
      <c r="AHY121"/>
      <c r="AHZ121"/>
      <c r="AIA121"/>
      <c r="AIB121"/>
      <c r="AIC121"/>
      <c r="AID121"/>
      <c r="AIE121"/>
      <c r="AIF121"/>
      <c r="AIG121"/>
      <c r="AIH121"/>
      <c r="AII121"/>
      <c r="AIJ121"/>
      <c r="AIK121"/>
      <c r="AIL121"/>
      <c r="AIM121"/>
      <c r="AIN121"/>
      <c r="AIO121"/>
      <c r="AIP121"/>
      <c r="AIQ121"/>
      <c r="AIR121"/>
      <c r="AIS121"/>
      <c r="AIT121"/>
      <c r="AIU121"/>
      <c r="AIV121"/>
      <c r="AIW121"/>
      <c r="AIX121"/>
      <c r="AIY121"/>
      <c r="AIZ121"/>
      <c r="AJA121"/>
      <c r="AJB121"/>
      <c r="AJC121"/>
      <c r="AJD121"/>
      <c r="AJE121"/>
      <c r="AJF121"/>
      <c r="AJG121"/>
      <c r="AJH121"/>
      <c r="AJI121"/>
    </row>
    <row r="122" spans="1:945" x14ac:dyDescent="0.25">
      <c r="A122" s="26"/>
      <c r="B122" s="26"/>
      <c r="C122" s="59"/>
      <c r="D122" s="59"/>
      <c r="E122" s="59"/>
      <c r="F122" s="59"/>
      <c r="G122" s="44"/>
      <c r="H122" s="26"/>
      <c r="I122" s="26"/>
      <c r="J122" s="59"/>
      <c r="M122" s="34"/>
      <c r="ACF122"/>
      <c r="ACG122"/>
      <c r="ACH122"/>
      <c r="ACI122"/>
      <c r="ACJ122"/>
      <c r="ACK122"/>
      <c r="ACL122"/>
      <c r="ACM122"/>
      <c r="ACN122"/>
      <c r="ACO122"/>
      <c r="ACP122"/>
      <c r="ACQ122"/>
      <c r="ACR122"/>
      <c r="ACS122"/>
      <c r="ACT122"/>
      <c r="ACU122"/>
      <c r="ACV122"/>
      <c r="ACW122"/>
      <c r="ACX122"/>
      <c r="ACY122"/>
      <c r="ACZ122"/>
      <c r="ADA122"/>
      <c r="ADB122"/>
      <c r="ADC122"/>
      <c r="ADD122"/>
      <c r="ADE122"/>
      <c r="ADF122"/>
      <c r="ADG122"/>
      <c r="ADH122"/>
      <c r="ADI122"/>
      <c r="ADJ122"/>
      <c r="ADK122"/>
      <c r="ADL122"/>
      <c r="ADM122"/>
      <c r="ADN122"/>
      <c r="ADO122"/>
      <c r="ADP122"/>
      <c r="ADQ122"/>
      <c r="ADR122"/>
      <c r="ADS122"/>
      <c r="ADT122"/>
      <c r="ADU122"/>
      <c r="ADV122"/>
      <c r="ADW122"/>
      <c r="ADX122"/>
      <c r="ADY122"/>
      <c r="ADZ122"/>
      <c r="AEA122"/>
      <c r="AEB122"/>
      <c r="AEC122"/>
      <c r="AED122"/>
      <c r="AEE122"/>
      <c r="AEF122"/>
      <c r="AEG122"/>
      <c r="AEH122"/>
      <c r="AEI122"/>
      <c r="AEJ122"/>
      <c r="AEK122"/>
      <c r="AEL122"/>
      <c r="AEM122"/>
      <c r="AEN122"/>
      <c r="AEO122"/>
      <c r="AEP122"/>
      <c r="AEQ122"/>
      <c r="AER122"/>
      <c r="AES122"/>
      <c r="AET122"/>
      <c r="AEU122"/>
      <c r="AEV122"/>
      <c r="AEW122"/>
      <c r="AEX122"/>
      <c r="AEY122"/>
      <c r="AEZ122"/>
      <c r="AFA122"/>
      <c r="AFB122"/>
      <c r="AFC122"/>
      <c r="AFD122"/>
      <c r="AFE122"/>
      <c r="AFF122"/>
      <c r="AFG122"/>
      <c r="AFH122"/>
      <c r="AFI122"/>
      <c r="AFJ122"/>
      <c r="AFK122"/>
      <c r="AFL122"/>
      <c r="AFM122"/>
      <c r="AFN122"/>
      <c r="AFO122"/>
      <c r="AFP122"/>
      <c r="AFQ122"/>
      <c r="AFR122"/>
      <c r="AFS122"/>
      <c r="AFT122"/>
      <c r="AFU122"/>
      <c r="AFV122"/>
      <c r="AFW122"/>
      <c r="AFX122"/>
      <c r="AFY122"/>
      <c r="AFZ122"/>
      <c r="AGA122"/>
      <c r="AGB122"/>
      <c r="AGC122"/>
      <c r="AGD122"/>
      <c r="AGE122"/>
      <c r="AGF122"/>
      <c r="AGG122"/>
      <c r="AGH122"/>
      <c r="AGI122"/>
      <c r="AGJ122"/>
      <c r="AGK122"/>
      <c r="AGL122"/>
      <c r="AGM122"/>
      <c r="AGN122"/>
      <c r="AGO122"/>
      <c r="AGP122"/>
      <c r="AGQ122"/>
      <c r="AGR122"/>
      <c r="AGS122"/>
      <c r="AGT122"/>
      <c r="AGU122"/>
      <c r="AGV122"/>
      <c r="AGW122"/>
      <c r="AGX122"/>
      <c r="AGY122"/>
      <c r="AGZ122"/>
      <c r="AHA122"/>
      <c r="AHB122"/>
      <c r="AHC122"/>
      <c r="AHD122"/>
      <c r="AHE122"/>
      <c r="AHF122"/>
      <c r="AHG122"/>
      <c r="AHH122"/>
      <c r="AHI122"/>
      <c r="AHJ122"/>
      <c r="AHK122"/>
      <c r="AHL122"/>
      <c r="AHM122"/>
      <c r="AHN122"/>
      <c r="AHO122"/>
      <c r="AHP122"/>
      <c r="AHQ122"/>
      <c r="AHR122"/>
      <c r="AHS122"/>
      <c r="AHT122"/>
      <c r="AHU122"/>
      <c r="AHV122"/>
      <c r="AHW122"/>
      <c r="AHX122"/>
      <c r="AHY122"/>
      <c r="AHZ122"/>
      <c r="AIA122"/>
      <c r="AIB122"/>
      <c r="AIC122"/>
      <c r="AID122"/>
      <c r="AIE122"/>
      <c r="AIF122"/>
      <c r="AIG122"/>
      <c r="AIH122"/>
      <c r="AII122"/>
      <c r="AIJ122"/>
      <c r="AIK122"/>
      <c r="AIL122"/>
      <c r="AIM122"/>
      <c r="AIN122"/>
      <c r="AIO122"/>
      <c r="AIP122"/>
      <c r="AIQ122"/>
      <c r="AIR122"/>
      <c r="AIS122"/>
      <c r="AIT122"/>
      <c r="AIU122"/>
      <c r="AIV122"/>
      <c r="AIW122"/>
      <c r="AIX122"/>
      <c r="AIY122"/>
      <c r="AIZ122"/>
      <c r="AJA122"/>
      <c r="AJB122"/>
      <c r="AJC122"/>
      <c r="AJD122"/>
      <c r="AJE122"/>
      <c r="AJF122"/>
      <c r="AJG122"/>
      <c r="AJH122"/>
      <c r="AJI122"/>
    </row>
    <row r="123" spans="1:945" x14ac:dyDescent="0.25">
      <c r="A123" s="26"/>
      <c r="B123" s="26"/>
      <c r="C123" s="59"/>
      <c r="D123" s="59"/>
      <c r="E123" s="59"/>
      <c r="F123" s="59"/>
      <c r="G123" s="44"/>
      <c r="H123" s="26"/>
      <c r="I123" s="26"/>
      <c r="J123" s="59"/>
      <c r="M123" s="34"/>
      <c r="ACF123"/>
      <c r="ACG123"/>
      <c r="ACH123"/>
      <c r="ACI123"/>
      <c r="ACJ123"/>
      <c r="ACK123"/>
      <c r="ACL123"/>
      <c r="ACM123"/>
      <c r="ACN123"/>
      <c r="ACO123"/>
      <c r="ACP123"/>
      <c r="ACQ123"/>
      <c r="ACR123"/>
      <c r="ACS123"/>
      <c r="ACT123"/>
      <c r="ACU123"/>
      <c r="ACV123"/>
      <c r="ACW123"/>
      <c r="ACX123"/>
      <c r="ACY123"/>
      <c r="ACZ123"/>
      <c r="ADA123"/>
      <c r="ADB123"/>
      <c r="ADC123"/>
      <c r="ADD123"/>
      <c r="ADE123"/>
      <c r="ADF123"/>
      <c r="ADG123"/>
      <c r="ADH123"/>
      <c r="ADI123"/>
      <c r="ADJ123"/>
      <c r="ADK123"/>
      <c r="ADL123"/>
      <c r="ADM123"/>
      <c r="ADN123"/>
      <c r="ADO123"/>
      <c r="ADP123"/>
      <c r="ADQ123"/>
      <c r="ADR123"/>
      <c r="ADS123"/>
      <c r="ADT123"/>
      <c r="ADU123"/>
      <c r="ADV123"/>
      <c r="ADW123"/>
      <c r="ADX123"/>
      <c r="ADY123"/>
      <c r="ADZ123"/>
      <c r="AEA123"/>
      <c r="AEB123"/>
      <c r="AEC123"/>
      <c r="AED123"/>
      <c r="AEE123"/>
      <c r="AEF123"/>
      <c r="AEG123"/>
      <c r="AEH123"/>
      <c r="AEI123"/>
      <c r="AEJ123"/>
      <c r="AEK123"/>
      <c r="AEL123"/>
      <c r="AEM123"/>
      <c r="AEN123"/>
      <c r="AEO123"/>
      <c r="AEP123"/>
      <c r="AEQ123"/>
      <c r="AER123"/>
      <c r="AES123"/>
      <c r="AET123"/>
      <c r="AEU123"/>
      <c r="AEV123"/>
      <c r="AEW123"/>
      <c r="AEX123"/>
      <c r="AEY123"/>
      <c r="AEZ123"/>
      <c r="AFA123"/>
      <c r="AFB123"/>
      <c r="AFC123"/>
      <c r="AFD123"/>
      <c r="AFE123"/>
      <c r="AFF123"/>
      <c r="AFG123"/>
      <c r="AFH123"/>
      <c r="AFI123"/>
      <c r="AFJ123"/>
      <c r="AFK123"/>
      <c r="AFL123"/>
      <c r="AFM123"/>
      <c r="AFN123"/>
      <c r="AFO123"/>
      <c r="AFP123"/>
      <c r="AFQ123"/>
      <c r="AFR123"/>
      <c r="AFS123"/>
      <c r="AFT123"/>
      <c r="AFU123"/>
      <c r="AFV123"/>
      <c r="AFW123"/>
      <c r="AFX123"/>
      <c r="AFY123"/>
      <c r="AFZ123"/>
      <c r="AGA123"/>
      <c r="AGB123"/>
      <c r="AGC123"/>
      <c r="AGD123"/>
      <c r="AGE123"/>
      <c r="AGF123"/>
      <c r="AGG123"/>
      <c r="AGH123"/>
      <c r="AGI123"/>
      <c r="AGJ123"/>
      <c r="AGK123"/>
      <c r="AGL123"/>
      <c r="AGM123"/>
      <c r="AGN123"/>
      <c r="AGO123"/>
      <c r="AGP123"/>
      <c r="AGQ123"/>
      <c r="AGR123"/>
      <c r="AGS123"/>
      <c r="AGT123"/>
      <c r="AGU123"/>
      <c r="AGV123"/>
      <c r="AGW123"/>
      <c r="AGX123"/>
      <c r="AGY123"/>
      <c r="AGZ123"/>
      <c r="AHA123"/>
      <c r="AHB123"/>
      <c r="AHC123"/>
      <c r="AHD123"/>
      <c r="AHE123"/>
      <c r="AHF123"/>
      <c r="AHG123"/>
      <c r="AHH123"/>
      <c r="AHI123"/>
      <c r="AHJ123"/>
      <c r="AHK123"/>
      <c r="AHL123"/>
      <c r="AHM123"/>
      <c r="AHN123"/>
      <c r="AHO123"/>
      <c r="AHP123"/>
      <c r="AHQ123"/>
      <c r="AHR123"/>
      <c r="AHS123"/>
      <c r="AHT123"/>
      <c r="AHU123"/>
      <c r="AHV123"/>
      <c r="AHW123"/>
      <c r="AHX123"/>
      <c r="AHY123"/>
      <c r="AHZ123"/>
      <c r="AIA123"/>
      <c r="AIB123"/>
      <c r="AIC123"/>
      <c r="AID123"/>
      <c r="AIE123"/>
      <c r="AIF123"/>
      <c r="AIG123"/>
      <c r="AIH123"/>
      <c r="AII123"/>
      <c r="AIJ123"/>
      <c r="AIK123"/>
      <c r="AIL123"/>
      <c r="AIM123"/>
      <c r="AIN123"/>
      <c r="AIO123"/>
      <c r="AIP123"/>
      <c r="AIQ123"/>
      <c r="AIR123"/>
      <c r="AIS123"/>
      <c r="AIT123"/>
      <c r="AIU123"/>
      <c r="AIV123"/>
      <c r="AIW123"/>
      <c r="AIX123"/>
      <c r="AIY123"/>
      <c r="AIZ123"/>
      <c r="AJA123"/>
      <c r="AJB123"/>
      <c r="AJC123"/>
      <c r="AJD123"/>
      <c r="AJE123"/>
      <c r="AJF123"/>
      <c r="AJG123"/>
      <c r="AJH123"/>
      <c r="AJI123"/>
    </row>
    <row r="124" spans="1:945" x14ac:dyDescent="0.25">
      <c r="A124" s="26"/>
      <c r="B124" s="26"/>
      <c r="C124" s="59"/>
      <c r="D124" s="59"/>
      <c r="E124" s="59"/>
      <c r="F124" s="59"/>
      <c r="G124" s="44"/>
      <c r="H124" s="26"/>
      <c r="I124" s="26"/>
      <c r="J124" s="59"/>
      <c r="M124" s="3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row>
    <row r="125" spans="1:945" x14ac:dyDescent="0.25">
      <c r="A125" s="26"/>
      <c r="B125" s="26"/>
      <c r="C125" s="59"/>
      <c r="D125" s="59"/>
      <c r="E125" s="59"/>
      <c r="F125" s="59"/>
      <c r="G125" s="44"/>
      <c r="H125" s="26"/>
      <c r="I125" s="26"/>
      <c r="J125" s="59"/>
      <c r="M125" s="34"/>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row>
    <row r="126" spans="1:945" x14ac:dyDescent="0.25">
      <c r="A126" s="26"/>
      <c r="B126" s="26"/>
      <c r="C126" s="59"/>
      <c r="D126" s="59"/>
      <c r="E126" s="59"/>
      <c r="F126" s="59"/>
      <c r="G126" s="44"/>
      <c r="H126" s="26"/>
      <c r="I126" s="26"/>
      <c r="J126" s="59"/>
      <c r="M126" s="34"/>
      <c r="ACF126"/>
      <c r="ACG126"/>
      <c r="ACH126"/>
      <c r="ACI126"/>
      <c r="ACJ126"/>
      <c r="ACK126"/>
      <c r="ACL126"/>
      <c r="ACM126"/>
      <c r="ACN126"/>
      <c r="ACO126"/>
      <c r="ACP126"/>
      <c r="ACQ126"/>
      <c r="ACR126"/>
      <c r="ACS126"/>
      <c r="ACT126"/>
      <c r="ACU126"/>
      <c r="ACV126"/>
      <c r="ACW126"/>
      <c r="ACX126"/>
      <c r="ACY126"/>
      <c r="ACZ126"/>
      <c r="ADA126"/>
      <c r="ADB126"/>
      <c r="ADC126"/>
      <c r="ADD126"/>
      <c r="ADE126"/>
      <c r="ADF126"/>
      <c r="ADG126"/>
      <c r="ADH126"/>
      <c r="ADI126"/>
      <c r="ADJ126"/>
      <c r="ADK126"/>
      <c r="ADL126"/>
      <c r="ADM126"/>
      <c r="ADN126"/>
      <c r="ADO126"/>
      <c r="ADP126"/>
      <c r="ADQ126"/>
      <c r="ADR126"/>
      <c r="ADS126"/>
      <c r="ADT126"/>
      <c r="ADU126"/>
      <c r="ADV126"/>
      <c r="ADW126"/>
      <c r="ADX126"/>
      <c r="ADY126"/>
      <c r="ADZ126"/>
      <c r="AEA126"/>
      <c r="AEB126"/>
      <c r="AEC126"/>
      <c r="AED126"/>
      <c r="AEE126"/>
      <c r="AEF126"/>
      <c r="AEG126"/>
      <c r="AEH126"/>
      <c r="AEI126"/>
      <c r="AEJ126"/>
      <c r="AEK126"/>
      <c r="AEL126"/>
      <c r="AEM126"/>
      <c r="AEN126"/>
      <c r="AEO126"/>
      <c r="AEP126"/>
      <c r="AEQ126"/>
      <c r="AER126"/>
      <c r="AES126"/>
      <c r="AET126"/>
      <c r="AEU126"/>
      <c r="AEV126"/>
      <c r="AEW126"/>
      <c r="AEX126"/>
      <c r="AEY126"/>
      <c r="AEZ126"/>
      <c r="AFA126"/>
      <c r="AFB126"/>
      <c r="AFC126"/>
      <c r="AFD126"/>
      <c r="AFE126"/>
      <c r="AFF126"/>
      <c r="AFG126"/>
      <c r="AFH126"/>
      <c r="AFI126"/>
      <c r="AFJ126"/>
      <c r="AFK126"/>
      <c r="AFL126"/>
      <c r="AFM126"/>
      <c r="AFN126"/>
      <c r="AFO126"/>
      <c r="AFP126"/>
      <c r="AFQ126"/>
      <c r="AFR126"/>
      <c r="AFS126"/>
      <c r="AFT126"/>
      <c r="AFU126"/>
      <c r="AFV126"/>
      <c r="AFW126"/>
      <c r="AFX126"/>
      <c r="AFY126"/>
      <c r="AFZ126"/>
      <c r="AGA126"/>
      <c r="AGB126"/>
      <c r="AGC126"/>
      <c r="AGD126"/>
      <c r="AGE126"/>
      <c r="AGF126"/>
      <c r="AGG126"/>
      <c r="AGH126"/>
      <c r="AGI126"/>
      <c r="AGJ126"/>
      <c r="AGK126"/>
      <c r="AGL126"/>
      <c r="AGM126"/>
      <c r="AGN126"/>
      <c r="AGO126"/>
      <c r="AGP126"/>
      <c r="AGQ126"/>
      <c r="AGR126"/>
      <c r="AGS126"/>
      <c r="AGT126"/>
      <c r="AGU126"/>
      <c r="AGV126"/>
      <c r="AGW126"/>
      <c r="AGX126"/>
      <c r="AGY126"/>
      <c r="AGZ126"/>
      <c r="AHA126"/>
      <c r="AHB126"/>
      <c r="AHC126"/>
      <c r="AHD126"/>
      <c r="AHE126"/>
      <c r="AHF126"/>
      <c r="AHG126"/>
      <c r="AHH126"/>
      <c r="AHI126"/>
      <c r="AHJ126"/>
      <c r="AHK126"/>
      <c r="AHL126"/>
      <c r="AHM126"/>
      <c r="AHN126"/>
      <c r="AHO126"/>
      <c r="AHP126"/>
      <c r="AHQ126"/>
      <c r="AHR126"/>
      <c r="AHS126"/>
      <c r="AHT126"/>
      <c r="AHU126"/>
      <c r="AHV126"/>
      <c r="AHW126"/>
      <c r="AHX126"/>
      <c r="AHY126"/>
      <c r="AHZ126"/>
      <c r="AIA126"/>
      <c r="AIB126"/>
      <c r="AIC126"/>
      <c r="AID126"/>
      <c r="AIE126"/>
      <c r="AIF126"/>
      <c r="AIG126"/>
      <c r="AIH126"/>
      <c r="AII126"/>
      <c r="AIJ126"/>
      <c r="AIK126"/>
      <c r="AIL126"/>
      <c r="AIM126"/>
      <c r="AIN126"/>
      <c r="AIO126"/>
      <c r="AIP126"/>
      <c r="AIQ126"/>
      <c r="AIR126"/>
      <c r="AIS126"/>
      <c r="AIT126"/>
      <c r="AIU126"/>
      <c r="AIV126"/>
      <c r="AIW126"/>
      <c r="AIX126"/>
      <c r="AIY126"/>
      <c r="AIZ126"/>
      <c r="AJA126"/>
      <c r="AJB126"/>
      <c r="AJC126"/>
      <c r="AJD126"/>
      <c r="AJE126"/>
      <c r="AJF126"/>
      <c r="AJG126"/>
      <c r="AJH126"/>
      <c r="AJI126"/>
    </row>
    <row r="127" spans="1:945" x14ac:dyDescent="0.25">
      <c r="A127" s="26"/>
      <c r="B127" s="26"/>
      <c r="C127" s="59"/>
      <c r="D127" s="59"/>
      <c r="E127" s="59"/>
      <c r="F127" s="59"/>
      <c r="G127" s="44"/>
      <c r="H127" s="26"/>
      <c r="I127" s="26"/>
      <c r="J127" s="59"/>
      <c r="M127" s="34"/>
      <c r="ACF127"/>
      <c r="ACG127"/>
      <c r="ACH127"/>
      <c r="ACI127"/>
      <c r="ACJ127"/>
      <c r="ACK127"/>
      <c r="ACL127"/>
      <c r="ACM127"/>
      <c r="ACN127"/>
      <c r="ACO127"/>
      <c r="ACP127"/>
      <c r="ACQ127"/>
      <c r="ACR127"/>
      <c r="ACS127"/>
      <c r="ACT127"/>
      <c r="ACU127"/>
      <c r="ACV127"/>
      <c r="ACW127"/>
      <c r="ACX127"/>
      <c r="ACY127"/>
      <c r="ACZ127"/>
      <c r="ADA127"/>
      <c r="ADB127"/>
      <c r="ADC127"/>
      <c r="ADD127"/>
      <c r="ADE127"/>
      <c r="ADF127"/>
      <c r="ADG127"/>
      <c r="ADH127"/>
      <c r="ADI127"/>
      <c r="ADJ127"/>
      <c r="ADK127"/>
      <c r="ADL127"/>
      <c r="ADM127"/>
      <c r="ADN127"/>
      <c r="ADO127"/>
      <c r="ADP127"/>
      <c r="ADQ127"/>
      <c r="ADR127"/>
      <c r="ADS127"/>
      <c r="ADT127"/>
      <c r="ADU127"/>
      <c r="ADV127"/>
      <c r="ADW127"/>
      <c r="ADX127"/>
      <c r="ADY127"/>
      <c r="ADZ127"/>
      <c r="AEA127"/>
      <c r="AEB127"/>
      <c r="AEC127"/>
      <c r="AED127"/>
      <c r="AEE127"/>
      <c r="AEF127"/>
      <c r="AEG127"/>
      <c r="AEH127"/>
      <c r="AEI127"/>
      <c r="AEJ127"/>
      <c r="AEK127"/>
      <c r="AEL127"/>
      <c r="AEM127"/>
      <c r="AEN127"/>
      <c r="AEO127"/>
      <c r="AEP127"/>
      <c r="AEQ127"/>
      <c r="AER127"/>
      <c r="AES127"/>
      <c r="AET127"/>
      <c r="AEU127"/>
      <c r="AEV127"/>
      <c r="AEW127"/>
      <c r="AEX127"/>
      <c r="AEY127"/>
      <c r="AEZ127"/>
      <c r="AFA127"/>
      <c r="AFB127"/>
      <c r="AFC127"/>
      <c r="AFD127"/>
      <c r="AFE127"/>
      <c r="AFF127"/>
      <c r="AFG127"/>
      <c r="AFH127"/>
      <c r="AFI127"/>
      <c r="AFJ127"/>
      <c r="AFK127"/>
      <c r="AFL127"/>
      <c r="AFM127"/>
      <c r="AFN127"/>
      <c r="AFO127"/>
      <c r="AFP127"/>
      <c r="AFQ127"/>
      <c r="AFR127"/>
      <c r="AFS127"/>
      <c r="AFT127"/>
      <c r="AFU127"/>
      <c r="AFV127"/>
      <c r="AFW127"/>
      <c r="AFX127"/>
      <c r="AFY127"/>
      <c r="AFZ127"/>
      <c r="AGA127"/>
      <c r="AGB127"/>
      <c r="AGC127"/>
      <c r="AGD127"/>
      <c r="AGE127"/>
      <c r="AGF127"/>
      <c r="AGG127"/>
      <c r="AGH127"/>
      <c r="AGI127"/>
      <c r="AGJ127"/>
      <c r="AGK127"/>
      <c r="AGL127"/>
      <c r="AGM127"/>
      <c r="AGN127"/>
      <c r="AGO127"/>
      <c r="AGP127"/>
      <c r="AGQ127"/>
      <c r="AGR127"/>
      <c r="AGS127"/>
      <c r="AGT127"/>
      <c r="AGU127"/>
      <c r="AGV127"/>
      <c r="AGW127"/>
      <c r="AGX127"/>
      <c r="AGY127"/>
      <c r="AGZ127"/>
      <c r="AHA127"/>
      <c r="AHB127"/>
      <c r="AHC127"/>
      <c r="AHD127"/>
      <c r="AHE127"/>
      <c r="AHF127"/>
      <c r="AHG127"/>
      <c r="AHH127"/>
      <c r="AHI127"/>
      <c r="AHJ127"/>
      <c r="AHK127"/>
      <c r="AHL127"/>
      <c r="AHM127"/>
      <c r="AHN127"/>
      <c r="AHO127"/>
      <c r="AHP127"/>
      <c r="AHQ127"/>
      <c r="AHR127"/>
      <c r="AHS127"/>
      <c r="AHT127"/>
      <c r="AHU127"/>
      <c r="AHV127"/>
      <c r="AHW127"/>
      <c r="AHX127"/>
      <c r="AHY127"/>
      <c r="AHZ127"/>
      <c r="AIA127"/>
      <c r="AIB127"/>
      <c r="AIC127"/>
      <c r="AID127"/>
      <c r="AIE127"/>
      <c r="AIF127"/>
      <c r="AIG127"/>
      <c r="AIH127"/>
      <c r="AII127"/>
      <c r="AIJ127"/>
      <c r="AIK127"/>
      <c r="AIL127"/>
      <c r="AIM127"/>
      <c r="AIN127"/>
      <c r="AIO127"/>
      <c r="AIP127"/>
      <c r="AIQ127"/>
      <c r="AIR127"/>
      <c r="AIS127"/>
      <c r="AIT127"/>
      <c r="AIU127"/>
      <c r="AIV127"/>
      <c r="AIW127"/>
      <c r="AIX127"/>
      <c r="AIY127"/>
      <c r="AIZ127"/>
      <c r="AJA127"/>
      <c r="AJB127"/>
      <c r="AJC127"/>
      <c r="AJD127"/>
      <c r="AJE127"/>
      <c r="AJF127"/>
      <c r="AJG127"/>
      <c r="AJH127"/>
      <c r="AJI127"/>
    </row>
    <row r="128" spans="1:945" x14ac:dyDescent="0.25">
      <c r="A128" s="26"/>
      <c r="B128" s="26"/>
      <c r="C128" s="59"/>
      <c r="D128" s="59"/>
      <c r="E128" s="59"/>
      <c r="F128" s="59"/>
      <c r="G128" s="44"/>
      <c r="H128" s="26"/>
      <c r="I128" s="26"/>
      <c r="J128" s="59"/>
      <c r="M128" s="34"/>
      <c r="ACF128"/>
      <c r="ACG128"/>
      <c r="ACH128"/>
      <c r="ACI128"/>
      <c r="ACJ128"/>
      <c r="ACK128"/>
      <c r="ACL128"/>
      <c r="ACM128"/>
      <c r="ACN128"/>
      <c r="ACO128"/>
      <c r="ACP128"/>
      <c r="ACQ128"/>
      <c r="ACR128"/>
      <c r="ACS128"/>
      <c r="ACT128"/>
      <c r="ACU128"/>
      <c r="ACV128"/>
      <c r="ACW128"/>
      <c r="ACX128"/>
      <c r="ACY128"/>
      <c r="ACZ128"/>
      <c r="ADA128"/>
      <c r="ADB128"/>
      <c r="ADC128"/>
      <c r="ADD128"/>
      <c r="ADE128"/>
      <c r="ADF128"/>
      <c r="ADG128"/>
      <c r="ADH128"/>
      <c r="ADI128"/>
      <c r="ADJ128"/>
      <c r="ADK128"/>
      <c r="ADL128"/>
      <c r="ADM128"/>
      <c r="ADN128"/>
      <c r="ADO128"/>
      <c r="ADP128"/>
      <c r="ADQ128"/>
      <c r="ADR128"/>
      <c r="ADS128"/>
      <c r="ADT128"/>
      <c r="ADU128"/>
      <c r="ADV128"/>
      <c r="ADW128"/>
      <c r="ADX128"/>
      <c r="ADY128"/>
      <c r="ADZ128"/>
      <c r="AEA128"/>
      <c r="AEB128"/>
      <c r="AEC128"/>
      <c r="AED128"/>
      <c r="AEE128"/>
      <c r="AEF128"/>
      <c r="AEG128"/>
      <c r="AEH128"/>
      <c r="AEI128"/>
      <c r="AEJ128"/>
      <c r="AEK128"/>
      <c r="AEL128"/>
      <c r="AEM128"/>
      <c r="AEN128"/>
      <c r="AEO128"/>
      <c r="AEP128"/>
      <c r="AEQ128"/>
      <c r="AER128"/>
      <c r="AES128"/>
      <c r="AET128"/>
      <c r="AEU128"/>
      <c r="AEV128"/>
      <c r="AEW128"/>
      <c r="AEX128"/>
      <c r="AEY128"/>
      <c r="AEZ128"/>
      <c r="AFA128"/>
      <c r="AFB128"/>
      <c r="AFC128"/>
      <c r="AFD128"/>
      <c r="AFE128"/>
      <c r="AFF128"/>
      <c r="AFG128"/>
      <c r="AFH128"/>
      <c r="AFI128"/>
      <c r="AFJ128"/>
      <c r="AFK128"/>
      <c r="AFL128"/>
      <c r="AFM128"/>
      <c r="AFN128"/>
      <c r="AFO128"/>
      <c r="AFP128"/>
      <c r="AFQ128"/>
      <c r="AFR128"/>
      <c r="AFS128"/>
      <c r="AFT128"/>
      <c r="AFU128"/>
      <c r="AFV128"/>
      <c r="AFW128"/>
      <c r="AFX128"/>
      <c r="AFY128"/>
      <c r="AFZ128"/>
      <c r="AGA128"/>
      <c r="AGB128"/>
      <c r="AGC128"/>
      <c r="AGD128"/>
      <c r="AGE128"/>
      <c r="AGF128"/>
      <c r="AGG128"/>
      <c r="AGH128"/>
      <c r="AGI128"/>
      <c r="AGJ128"/>
      <c r="AGK128"/>
      <c r="AGL128"/>
      <c r="AGM128"/>
      <c r="AGN128"/>
      <c r="AGO128"/>
      <c r="AGP128"/>
      <c r="AGQ128"/>
      <c r="AGR128"/>
      <c r="AGS128"/>
      <c r="AGT128"/>
      <c r="AGU128"/>
      <c r="AGV128"/>
      <c r="AGW128"/>
      <c r="AGX128"/>
      <c r="AGY128"/>
      <c r="AGZ128"/>
      <c r="AHA128"/>
      <c r="AHB128"/>
      <c r="AHC128"/>
      <c r="AHD128"/>
      <c r="AHE128"/>
      <c r="AHF128"/>
      <c r="AHG128"/>
      <c r="AHH128"/>
      <c r="AHI128"/>
      <c r="AHJ128"/>
      <c r="AHK128"/>
      <c r="AHL128"/>
      <c r="AHM128"/>
      <c r="AHN128"/>
      <c r="AHO128"/>
      <c r="AHP128"/>
      <c r="AHQ128"/>
      <c r="AHR128"/>
      <c r="AHS128"/>
      <c r="AHT128"/>
      <c r="AHU128"/>
      <c r="AHV128"/>
      <c r="AHW128"/>
      <c r="AHX128"/>
      <c r="AHY128"/>
      <c r="AHZ128"/>
      <c r="AIA128"/>
      <c r="AIB128"/>
      <c r="AIC128"/>
      <c r="AID128"/>
      <c r="AIE128"/>
      <c r="AIF128"/>
      <c r="AIG128"/>
      <c r="AIH128"/>
      <c r="AII128"/>
      <c r="AIJ128"/>
      <c r="AIK128"/>
      <c r="AIL128"/>
      <c r="AIM128"/>
      <c r="AIN128"/>
      <c r="AIO128"/>
      <c r="AIP128"/>
      <c r="AIQ128"/>
      <c r="AIR128"/>
      <c r="AIS128"/>
      <c r="AIT128"/>
      <c r="AIU128"/>
      <c r="AIV128"/>
      <c r="AIW128"/>
      <c r="AIX128"/>
      <c r="AIY128"/>
      <c r="AIZ128"/>
      <c r="AJA128"/>
      <c r="AJB128"/>
      <c r="AJC128"/>
      <c r="AJD128"/>
      <c r="AJE128"/>
      <c r="AJF128"/>
      <c r="AJG128"/>
      <c r="AJH128"/>
      <c r="AJI128"/>
    </row>
    <row r="129" spans="1:945" x14ac:dyDescent="0.25">
      <c r="A129" s="26"/>
      <c r="B129" s="26"/>
      <c r="C129" s="59"/>
      <c r="D129" s="59"/>
      <c r="E129" s="59"/>
      <c r="F129" s="59"/>
      <c r="G129" s="44"/>
      <c r="H129" s="26"/>
      <c r="I129" s="26"/>
      <c r="J129" s="59"/>
      <c r="M129" s="34"/>
      <c r="ACF129"/>
      <c r="ACG129"/>
      <c r="ACH129"/>
      <c r="ACI129"/>
      <c r="ACJ129"/>
      <c r="ACK129"/>
      <c r="ACL129"/>
      <c r="ACM129"/>
      <c r="ACN129"/>
      <c r="ACO129"/>
      <c r="ACP129"/>
      <c r="ACQ129"/>
      <c r="ACR129"/>
      <c r="ACS129"/>
      <c r="ACT129"/>
      <c r="ACU129"/>
      <c r="ACV129"/>
      <c r="ACW129"/>
      <c r="ACX129"/>
      <c r="ACY129"/>
      <c r="ACZ129"/>
      <c r="ADA129"/>
      <c r="ADB129"/>
      <c r="ADC129"/>
      <c r="ADD129"/>
      <c r="ADE129"/>
      <c r="ADF129"/>
      <c r="ADG129"/>
      <c r="ADH129"/>
      <c r="ADI129"/>
      <c r="ADJ129"/>
      <c r="ADK129"/>
      <c r="ADL129"/>
      <c r="ADM129"/>
      <c r="ADN129"/>
      <c r="ADO129"/>
      <c r="ADP129"/>
      <c r="ADQ129"/>
      <c r="ADR129"/>
      <c r="ADS129"/>
      <c r="ADT129"/>
      <c r="ADU129"/>
      <c r="ADV129"/>
      <c r="ADW129"/>
      <c r="ADX129"/>
      <c r="ADY129"/>
      <c r="ADZ129"/>
      <c r="AEA129"/>
      <c r="AEB129"/>
      <c r="AEC129"/>
      <c r="AED129"/>
      <c r="AEE129"/>
      <c r="AEF129"/>
      <c r="AEG129"/>
      <c r="AEH129"/>
      <c r="AEI129"/>
      <c r="AEJ129"/>
      <c r="AEK129"/>
      <c r="AEL129"/>
      <c r="AEM129"/>
      <c r="AEN129"/>
      <c r="AEO129"/>
      <c r="AEP129"/>
      <c r="AEQ129"/>
      <c r="AER129"/>
      <c r="AES129"/>
      <c r="AET129"/>
      <c r="AEU129"/>
      <c r="AEV129"/>
      <c r="AEW129"/>
      <c r="AEX129"/>
      <c r="AEY129"/>
      <c r="AEZ129"/>
      <c r="AFA129"/>
      <c r="AFB129"/>
      <c r="AFC129"/>
      <c r="AFD129"/>
      <c r="AFE129"/>
      <c r="AFF129"/>
      <c r="AFG129"/>
      <c r="AFH129"/>
      <c r="AFI129"/>
      <c r="AFJ129"/>
      <c r="AFK129"/>
      <c r="AFL129"/>
      <c r="AFM129"/>
      <c r="AFN129"/>
      <c r="AFO129"/>
      <c r="AFP129"/>
      <c r="AFQ129"/>
      <c r="AFR129"/>
      <c r="AFS129"/>
      <c r="AFT129"/>
      <c r="AFU129"/>
      <c r="AFV129"/>
      <c r="AFW129"/>
      <c r="AFX129"/>
      <c r="AFY129"/>
      <c r="AFZ129"/>
      <c r="AGA129"/>
      <c r="AGB129"/>
      <c r="AGC129"/>
      <c r="AGD129"/>
      <c r="AGE129"/>
      <c r="AGF129"/>
      <c r="AGG129"/>
      <c r="AGH129"/>
      <c r="AGI129"/>
      <c r="AGJ129"/>
      <c r="AGK129"/>
      <c r="AGL129"/>
      <c r="AGM129"/>
      <c r="AGN129"/>
      <c r="AGO129"/>
      <c r="AGP129"/>
      <c r="AGQ129"/>
      <c r="AGR129"/>
      <c r="AGS129"/>
      <c r="AGT129"/>
      <c r="AGU129"/>
      <c r="AGV129"/>
      <c r="AGW129"/>
      <c r="AGX129"/>
      <c r="AGY129"/>
      <c r="AGZ129"/>
      <c r="AHA129"/>
      <c r="AHB129"/>
      <c r="AHC129"/>
      <c r="AHD129"/>
      <c r="AHE129"/>
      <c r="AHF129"/>
      <c r="AHG129"/>
      <c r="AHH129"/>
      <c r="AHI129"/>
      <c r="AHJ129"/>
      <c r="AHK129"/>
      <c r="AHL129"/>
      <c r="AHM129"/>
      <c r="AHN129"/>
      <c r="AHO129"/>
      <c r="AHP129"/>
      <c r="AHQ129"/>
      <c r="AHR129"/>
      <c r="AHS129"/>
      <c r="AHT129"/>
      <c r="AHU129"/>
      <c r="AHV129"/>
      <c r="AHW129"/>
      <c r="AHX129"/>
      <c r="AHY129"/>
      <c r="AHZ129"/>
      <c r="AIA129"/>
      <c r="AIB129"/>
      <c r="AIC129"/>
      <c r="AID129"/>
      <c r="AIE129"/>
      <c r="AIF129"/>
      <c r="AIG129"/>
      <c r="AIH129"/>
      <c r="AII129"/>
      <c r="AIJ129"/>
      <c r="AIK129"/>
      <c r="AIL129"/>
      <c r="AIM129"/>
      <c r="AIN129"/>
      <c r="AIO129"/>
      <c r="AIP129"/>
      <c r="AIQ129"/>
      <c r="AIR129"/>
      <c r="AIS129"/>
      <c r="AIT129"/>
      <c r="AIU129"/>
      <c r="AIV129"/>
      <c r="AIW129"/>
      <c r="AIX129"/>
      <c r="AIY129"/>
      <c r="AIZ129"/>
      <c r="AJA129"/>
      <c r="AJB129"/>
      <c r="AJC129"/>
      <c r="AJD129"/>
      <c r="AJE129"/>
      <c r="AJF129"/>
      <c r="AJG129"/>
      <c r="AJH129"/>
      <c r="AJI129"/>
    </row>
    <row r="130" spans="1:945" x14ac:dyDescent="0.25">
      <c r="A130" s="26"/>
      <c r="B130" s="26"/>
      <c r="C130" s="59"/>
      <c r="D130" s="59"/>
      <c r="E130" s="59"/>
      <c r="F130" s="59"/>
      <c r="G130" s="44"/>
      <c r="H130" s="26"/>
      <c r="I130" s="26"/>
      <c r="J130" s="59"/>
      <c r="M130" s="34"/>
      <c r="ACF130"/>
      <c r="ACG130"/>
      <c r="ACH130"/>
      <c r="ACI130"/>
      <c r="ACJ130"/>
      <c r="ACK130"/>
      <c r="ACL130"/>
      <c r="ACM130"/>
      <c r="ACN130"/>
      <c r="ACO130"/>
      <c r="ACP130"/>
      <c r="ACQ130"/>
      <c r="ACR130"/>
      <c r="ACS130"/>
      <c r="ACT130"/>
      <c r="ACU130"/>
      <c r="ACV130"/>
      <c r="ACW130"/>
      <c r="ACX130"/>
      <c r="ACY130"/>
      <c r="ACZ130"/>
      <c r="ADA130"/>
      <c r="ADB130"/>
      <c r="ADC130"/>
      <c r="ADD130"/>
      <c r="ADE130"/>
      <c r="ADF130"/>
      <c r="ADG130"/>
      <c r="ADH130"/>
      <c r="ADI130"/>
      <c r="ADJ130"/>
      <c r="ADK130"/>
      <c r="ADL130"/>
      <c r="ADM130"/>
      <c r="ADN130"/>
      <c r="ADO130"/>
      <c r="ADP130"/>
      <c r="ADQ130"/>
      <c r="ADR130"/>
      <c r="ADS130"/>
      <c r="ADT130"/>
      <c r="ADU130"/>
      <c r="ADV130"/>
      <c r="ADW130"/>
      <c r="ADX130"/>
      <c r="ADY130"/>
      <c r="ADZ130"/>
      <c r="AEA130"/>
      <c r="AEB130"/>
      <c r="AEC130"/>
      <c r="AED130"/>
      <c r="AEE130"/>
      <c r="AEF130"/>
      <c r="AEG130"/>
      <c r="AEH130"/>
      <c r="AEI130"/>
      <c r="AEJ130"/>
      <c r="AEK130"/>
      <c r="AEL130"/>
      <c r="AEM130"/>
      <c r="AEN130"/>
      <c r="AEO130"/>
      <c r="AEP130"/>
      <c r="AEQ130"/>
      <c r="AER130"/>
      <c r="AES130"/>
      <c r="AET130"/>
      <c r="AEU130"/>
      <c r="AEV130"/>
      <c r="AEW130"/>
      <c r="AEX130"/>
      <c r="AEY130"/>
      <c r="AEZ130"/>
      <c r="AFA130"/>
      <c r="AFB130"/>
      <c r="AFC130"/>
      <c r="AFD130"/>
      <c r="AFE130"/>
      <c r="AFF130"/>
      <c r="AFG130"/>
      <c r="AFH130"/>
      <c r="AFI130"/>
      <c r="AFJ130"/>
      <c r="AFK130"/>
      <c r="AFL130"/>
      <c r="AFM130"/>
      <c r="AFN130"/>
      <c r="AFO130"/>
      <c r="AFP130"/>
      <c r="AFQ130"/>
      <c r="AFR130"/>
      <c r="AFS130"/>
      <c r="AFT130"/>
      <c r="AFU130"/>
      <c r="AFV130"/>
      <c r="AFW130"/>
      <c r="AFX130"/>
      <c r="AFY130"/>
      <c r="AFZ130"/>
      <c r="AGA130"/>
      <c r="AGB130"/>
      <c r="AGC130"/>
      <c r="AGD130"/>
      <c r="AGE130"/>
      <c r="AGF130"/>
      <c r="AGG130"/>
      <c r="AGH130"/>
      <c r="AGI130"/>
      <c r="AGJ130"/>
      <c r="AGK130"/>
      <c r="AGL130"/>
      <c r="AGM130"/>
      <c r="AGN130"/>
      <c r="AGO130"/>
      <c r="AGP130"/>
      <c r="AGQ130"/>
      <c r="AGR130"/>
      <c r="AGS130"/>
      <c r="AGT130"/>
      <c r="AGU130"/>
      <c r="AGV130"/>
      <c r="AGW130"/>
      <c r="AGX130"/>
      <c r="AGY130"/>
      <c r="AGZ130"/>
      <c r="AHA130"/>
      <c r="AHB130"/>
      <c r="AHC130"/>
      <c r="AHD130"/>
      <c r="AHE130"/>
      <c r="AHF130"/>
      <c r="AHG130"/>
      <c r="AHH130"/>
      <c r="AHI130"/>
      <c r="AHJ130"/>
      <c r="AHK130"/>
      <c r="AHL130"/>
      <c r="AHM130"/>
      <c r="AHN130"/>
      <c r="AHO130"/>
      <c r="AHP130"/>
      <c r="AHQ130"/>
      <c r="AHR130"/>
      <c r="AHS130"/>
      <c r="AHT130"/>
      <c r="AHU130"/>
      <c r="AHV130"/>
      <c r="AHW130"/>
      <c r="AHX130"/>
      <c r="AHY130"/>
      <c r="AHZ130"/>
      <c r="AIA130"/>
      <c r="AIB130"/>
      <c r="AIC130"/>
      <c r="AID130"/>
      <c r="AIE130"/>
      <c r="AIF130"/>
      <c r="AIG130"/>
      <c r="AIH130"/>
      <c r="AII130"/>
      <c r="AIJ130"/>
      <c r="AIK130"/>
      <c r="AIL130"/>
      <c r="AIM130"/>
      <c r="AIN130"/>
      <c r="AIO130"/>
      <c r="AIP130"/>
      <c r="AIQ130"/>
      <c r="AIR130"/>
      <c r="AIS130"/>
      <c r="AIT130"/>
      <c r="AIU130"/>
      <c r="AIV130"/>
      <c r="AIW130"/>
      <c r="AIX130"/>
      <c r="AIY130"/>
      <c r="AIZ130"/>
      <c r="AJA130"/>
      <c r="AJB130"/>
      <c r="AJC130"/>
      <c r="AJD130"/>
      <c r="AJE130"/>
      <c r="AJF130"/>
      <c r="AJG130"/>
      <c r="AJH130"/>
      <c r="AJI130"/>
    </row>
    <row r="131" spans="1:945" x14ac:dyDescent="0.25">
      <c r="A131" s="26"/>
      <c r="B131" s="26"/>
      <c r="C131" s="59"/>
      <c r="D131" s="59"/>
      <c r="E131" s="59"/>
      <c r="F131" s="59"/>
      <c r="G131" s="44"/>
      <c r="H131" s="26"/>
      <c r="I131" s="26"/>
      <c r="J131" s="59"/>
      <c r="M131" s="34"/>
      <c r="ACF131"/>
      <c r="ACG131"/>
      <c r="ACH131"/>
      <c r="ACI131"/>
      <c r="ACJ131"/>
      <c r="ACK131"/>
      <c r="ACL131"/>
      <c r="ACM131"/>
      <c r="ACN131"/>
      <c r="ACO131"/>
      <c r="ACP131"/>
      <c r="ACQ131"/>
      <c r="ACR131"/>
      <c r="ACS131"/>
      <c r="ACT131"/>
      <c r="ACU131"/>
      <c r="ACV131"/>
      <c r="ACW131"/>
      <c r="ACX131"/>
      <c r="ACY131"/>
      <c r="ACZ131"/>
      <c r="ADA131"/>
      <c r="ADB131"/>
      <c r="ADC131"/>
      <c r="ADD131"/>
      <c r="ADE131"/>
      <c r="ADF131"/>
      <c r="ADG131"/>
      <c r="ADH131"/>
      <c r="ADI131"/>
      <c r="ADJ131"/>
      <c r="ADK131"/>
      <c r="ADL131"/>
      <c r="ADM131"/>
      <c r="ADN131"/>
      <c r="ADO131"/>
      <c r="ADP131"/>
      <c r="ADQ131"/>
      <c r="ADR131"/>
      <c r="ADS131"/>
      <c r="ADT131"/>
      <c r="ADU131"/>
      <c r="ADV131"/>
      <c r="ADW131"/>
      <c r="ADX131"/>
      <c r="ADY131"/>
      <c r="ADZ131"/>
      <c r="AEA131"/>
      <c r="AEB131"/>
      <c r="AEC131"/>
      <c r="AED131"/>
      <c r="AEE131"/>
      <c r="AEF131"/>
      <c r="AEG131"/>
      <c r="AEH131"/>
      <c r="AEI131"/>
      <c r="AEJ131"/>
      <c r="AEK131"/>
      <c r="AEL131"/>
      <c r="AEM131"/>
      <c r="AEN131"/>
      <c r="AEO131"/>
      <c r="AEP131"/>
      <c r="AEQ131"/>
      <c r="AER131"/>
      <c r="AES131"/>
      <c r="AET131"/>
      <c r="AEU131"/>
      <c r="AEV131"/>
      <c r="AEW131"/>
      <c r="AEX131"/>
      <c r="AEY131"/>
      <c r="AEZ131"/>
      <c r="AFA131"/>
      <c r="AFB131"/>
      <c r="AFC131"/>
      <c r="AFD131"/>
      <c r="AFE131"/>
      <c r="AFF131"/>
      <c r="AFG131"/>
      <c r="AFH131"/>
      <c r="AFI131"/>
      <c r="AFJ131"/>
      <c r="AFK131"/>
      <c r="AFL131"/>
      <c r="AFM131"/>
      <c r="AFN131"/>
      <c r="AFO131"/>
      <c r="AFP131"/>
      <c r="AFQ131"/>
      <c r="AFR131"/>
      <c r="AFS131"/>
      <c r="AFT131"/>
      <c r="AFU131"/>
      <c r="AFV131"/>
      <c r="AFW131"/>
      <c r="AFX131"/>
      <c r="AFY131"/>
      <c r="AFZ131"/>
      <c r="AGA131"/>
      <c r="AGB131"/>
      <c r="AGC131"/>
      <c r="AGD131"/>
      <c r="AGE131"/>
      <c r="AGF131"/>
      <c r="AGG131"/>
      <c r="AGH131"/>
      <c r="AGI131"/>
      <c r="AGJ131"/>
      <c r="AGK131"/>
      <c r="AGL131"/>
      <c r="AGM131"/>
      <c r="AGN131"/>
      <c r="AGO131"/>
      <c r="AGP131"/>
      <c r="AGQ131"/>
      <c r="AGR131"/>
      <c r="AGS131"/>
      <c r="AGT131"/>
      <c r="AGU131"/>
      <c r="AGV131"/>
      <c r="AGW131"/>
      <c r="AGX131"/>
      <c r="AGY131"/>
      <c r="AGZ131"/>
      <c r="AHA131"/>
      <c r="AHB131"/>
      <c r="AHC131"/>
      <c r="AHD131"/>
      <c r="AHE131"/>
      <c r="AHF131"/>
      <c r="AHG131"/>
      <c r="AHH131"/>
      <c r="AHI131"/>
      <c r="AHJ131"/>
      <c r="AHK131"/>
      <c r="AHL131"/>
      <c r="AHM131"/>
      <c r="AHN131"/>
      <c r="AHO131"/>
      <c r="AHP131"/>
      <c r="AHQ131"/>
      <c r="AHR131"/>
      <c r="AHS131"/>
      <c r="AHT131"/>
      <c r="AHU131"/>
      <c r="AHV131"/>
      <c r="AHW131"/>
      <c r="AHX131"/>
      <c r="AHY131"/>
      <c r="AHZ131"/>
      <c r="AIA131"/>
      <c r="AIB131"/>
      <c r="AIC131"/>
      <c r="AID131"/>
      <c r="AIE131"/>
      <c r="AIF131"/>
      <c r="AIG131"/>
      <c r="AIH131"/>
      <c r="AII131"/>
      <c r="AIJ131"/>
      <c r="AIK131"/>
      <c r="AIL131"/>
      <c r="AIM131"/>
      <c r="AIN131"/>
      <c r="AIO131"/>
      <c r="AIP131"/>
      <c r="AIQ131"/>
      <c r="AIR131"/>
      <c r="AIS131"/>
      <c r="AIT131"/>
      <c r="AIU131"/>
      <c r="AIV131"/>
      <c r="AIW131"/>
      <c r="AIX131"/>
      <c r="AIY131"/>
      <c r="AIZ131"/>
      <c r="AJA131"/>
      <c r="AJB131"/>
      <c r="AJC131"/>
      <c r="AJD131"/>
      <c r="AJE131"/>
      <c r="AJF131"/>
      <c r="AJG131"/>
      <c r="AJH131"/>
      <c r="AJI131"/>
    </row>
    <row r="132" spans="1:945" x14ac:dyDescent="0.25">
      <c r="A132" s="26"/>
      <c r="B132" s="26"/>
      <c r="C132" s="59"/>
      <c r="D132" s="59"/>
      <c r="E132" s="59"/>
      <c r="F132" s="59"/>
      <c r="G132" s="44"/>
      <c r="H132" s="26"/>
      <c r="I132" s="26"/>
      <c r="J132" s="59"/>
      <c r="M132" s="34"/>
      <c r="ACF132"/>
      <c r="ACG132"/>
      <c r="ACH132"/>
      <c r="ACI132"/>
      <c r="ACJ132"/>
      <c r="ACK132"/>
      <c r="ACL132"/>
      <c r="ACM132"/>
      <c r="ACN132"/>
      <c r="ACO132"/>
      <c r="ACP132"/>
      <c r="ACQ132"/>
      <c r="ACR132"/>
      <c r="ACS132"/>
      <c r="ACT132"/>
      <c r="ACU132"/>
      <c r="ACV132"/>
      <c r="ACW132"/>
      <c r="ACX132"/>
      <c r="ACY132"/>
      <c r="ACZ132"/>
      <c r="ADA132"/>
      <c r="ADB132"/>
      <c r="ADC132"/>
      <c r="ADD132"/>
      <c r="ADE132"/>
      <c r="ADF132"/>
      <c r="ADG132"/>
      <c r="ADH132"/>
      <c r="ADI132"/>
      <c r="ADJ132"/>
      <c r="ADK132"/>
      <c r="ADL132"/>
      <c r="ADM132"/>
      <c r="ADN132"/>
      <c r="ADO132"/>
      <c r="ADP132"/>
      <c r="ADQ132"/>
      <c r="ADR132"/>
      <c r="ADS132"/>
      <c r="ADT132"/>
      <c r="ADU132"/>
      <c r="ADV132"/>
      <c r="ADW132"/>
      <c r="ADX132"/>
      <c r="ADY132"/>
      <c r="ADZ132"/>
      <c r="AEA132"/>
      <c r="AEB132"/>
      <c r="AEC132"/>
      <c r="AED132"/>
      <c r="AEE132"/>
      <c r="AEF132"/>
      <c r="AEG132"/>
      <c r="AEH132"/>
      <c r="AEI132"/>
      <c r="AEJ132"/>
      <c r="AEK132"/>
      <c r="AEL132"/>
      <c r="AEM132"/>
      <c r="AEN132"/>
      <c r="AEO132"/>
      <c r="AEP132"/>
      <c r="AEQ132"/>
      <c r="AER132"/>
      <c r="AES132"/>
      <c r="AET132"/>
      <c r="AEU132"/>
      <c r="AEV132"/>
      <c r="AEW132"/>
      <c r="AEX132"/>
      <c r="AEY132"/>
      <c r="AEZ132"/>
      <c r="AFA132"/>
      <c r="AFB132"/>
      <c r="AFC132"/>
      <c r="AFD132"/>
      <c r="AFE132"/>
      <c r="AFF132"/>
      <c r="AFG132"/>
      <c r="AFH132"/>
      <c r="AFI132"/>
      <c r="AFJ132"/>
      <c r="AFK132"/>
      <c r="AFL132"/>
      <c r="AFM132"/>
      <c r="AFN132"/>
      <c r="AFO132"/>
      <c r="AFP132"/>
      <c r="AFQ132"/>
      <c r="AFR132"/>
      <c r="AFS132"/>
      <c r="AFT132"/>
      <c r="AFU132"/>
      <c r="AFV132"/>
      <c r="AFW132"/>
      <c r="AFX132"/>
      <c r="AFY132"/>
      <c r="AFZ132"/>
      <c r="AGA132"/>
      <c r="AGB132"/>
      <c r="AGC132"/>
      <c r="AGD132"/>
      <c r="AGE132"/>
      <c r="AGF132"/>
      <c r="AGG132"/>
      <c r="AGH132"/>
      <c r="AGI132"/>
      <c r="AGJ132"/>
      <c r="AGK132"/>
      <c r="AGL132"/>
      <c r="AGM132"/>
      <c r="AGN132"/>
      <c r="AGO132"/>
      <c r="AGP132"/>
      <c r="AGQ132"/>
      <c r="AGR132"/>
      <c r="AGS132"/>
      <c r="AGT132"/>
      <c r="AGU132"/>
      <c r="AGV132"/>
      <c r="AGW132"/>
      <c r="AGX132"/>
      <c r="AGY132"/>
      <c r="AGZ132"/>
      <c r="AHA132"/>
      <c r="AHB132"/>
      <c r="AHC132"/>
      <c r="AHD132"/>
      <c r="AHE132"/>
      <c r="AHF132"/>
      <c r="AHG132"/>
      <c r="AHH132"/>
      <c r="AHI132"/>
      <c r="AHJ132"/>
      <c r="AHK132"/>
      <c r="AHL132"/>
      <c r="AHM132"/>
      <c r="AHN132"/>
      <c r="AHO132"/>
      <c r="AHP132"/>
      <c r="AHQ132"/>
      <c r="AHR132"/>
      <c r="AHS132"/>
      <c r="AHT132"/>
      <c r="AHU132"/>
      <c r="AHV132"/>
      <c r="AHW132"/>
      <c r="AHX132"/>
      <c r="AHY132"/>
      <c r="AHZ132"/>
      <c r="AIA132"/>
      <c r="AIB132"/>
      <c r="AIC132"/>
      <c r="AID132"/>
      <c r="AIE132"/>
      <c r="AIF132"/>
      <c r="AIG132"/>
      <c r="AIH132"/>
      <c r="AII132"/>
      <c r="AIJ132"/>
      <c r="AIK132"/>
      <c r="AIL132"/>
      <c r="AIM132"/>
      <c r="AIN132"/>
      <c r="AIO132"/>
      <c r="AIP132"/>
      <c r="AIQ132"/>
      <c r="AIR132"/>
      <c r="AIS132"/>
      <c r="AIT132"/>
      <c r="AIU132"/>
      <c r="AIV132"/>
      <c r="AIW132"/>
      <c r="AIX132"/>
      <c r="AIY132"/>
      <c r="AIZ132"/>
      <c r="AJA132"/>
      <c r="AJB132"/>
      <c r="AJC132"/>
      <c r="AJD132"/>
      <c r="AJE132"/>
      <c r="AJF132"/>
      <c r="AJG132"/>
      <c r="AJH132"/>
      <c r="AJI132"/>
    </row>
    <row r="133" spans="1:945" x14ac:dyDescent="0.25">
      <c r="A133" s="26"/>
      <c r="B133" s="26"/>
      <c r="C133" s="59"/>
      <c r="D133" s="59"/>
      <c r="E133" s="59"/>
      <c r="F133" s="59"/>
      <c r="G133" s="44"/>
      <c r="H133" s="26"/>
      <c r="I133" s="26"/>
      <c r="J133" s="59"/>
      <c r="M133" s="34"/>
      <c r="ACF133"/>
      <c r="ACG133"/>
      <c r="ACH133"/>
      <c r="ACI133"/>
      <c r="ACJ133"/>
      <c r="ACK133"/>
      <c r="ACL133"/>
      <c r="ACM133"/>
      <c r="ACN133"/>
      <c r="ACO133"/>
      <c r="ACP133"/>
      <c r="ACQ133"/>
      <c r="ACR133"/>
      <c r="ACS133"/>
      <c r="ACT133"/>
      <c r="ACU133"/>
      <c r="ACV133"/>
      <c r="ACW133"/>
      <c r="ACX133"/>
      <c r="ACY133"/>
      <c r="ACZ133"/>
      <c r="ADA133"/>
      <c r="ADB133"/>
      <c r="ADC133"/>
      <c r="ADD133"/>
      <c r="ADE133"/>
      <c r="ADF133"/>
      <c r="ADG133"/>
      <c r="ADH133"/>
      <c r="ADI133"/>
      <c r="ADJ133"/>
      <c r="ADK133"/>
      <c r="ADL133"/>
      <c r="ADM133"/>
      <c r="ADN133"/>
      <c r="ADO133"/>
      <c r="ADP133"/>
      <c r="ADQ133"/>
      <c r="ADR133"/>
      <c r="ADS133"/>
      <c r="ADT133"/>
      <c r="ADU133"/>
      <c r="ADV133"/>
      <c r="ADW133"/>
      <c r="ADX133"/>
      <c r="ADY133"/>
      <c r="ADZ133"/>
      <c r="AEA133"/>
      <c r="AEB133"/>
      <c r="AEC133"/>
      <c r="AED133"/>
      <c r="AEE133"/>
      <c r="AEF133"/>
      <c r="AEG133"/>
      <c r="AEH133"/>
      <c r="AEI133"/>
      <c r="AEJ133"/>
      <c r="AEK133"/>
      <c r="AEL133"/>
      <c r="AEM133"/>
      <c r="AEN133"/>
      <c r="AEO133"/>
      <c r="AEP133"/>
      <c r="AEQ133"/>
      <c r="AER133"/>
      <c r="AES133"/>
      <c r="AET133"/>
      <c r="AEU133"/>
      <c r="AEV133"/>
      <c r="AEW133"/>
      <c r="AEX133"/>
      <c r="AEY133"/>
      <c r="AEZ133"/>
      <c r="AFA133"/>
      <c r="AFB133"/>
      <c r="AFC133"/>
      <c r="AFD133"/>
      <c r="AFE133"/>
      <c r="AFF133"/>
      <c r="AFG133"/>
      <c r="AFH133"/>
      <c r="AFI133"/>
      <c r="AFJ133"/>
      <c r="AFK133"/>
      <c r="AFL133"/>
      <c r="AFM133"/>
      <c r="AFN133"/>
      <c r="AFO133"/>
      <c r="AFP133"/>
      <c r="AFQ133"/>
      <c r="AFR133"/>
      <c r="AFS133"/>
      <c r="AFT133"/>
      <c r="AFU133"/>
      <c r="AFV133"/>
      <c r="AFW133"/>
      <c r="AFX133"/>
      <c r="AFY133"/>
      <c r="AFZ133"/>
      <c r="AGA133"/>
      <c r="AGB133"/>
      <c r="AGC133"/>
      <c r="AGD133"/>
      <c r="AGE133"/>
      <c r="AGF133"/>
      <c r="AGG133"/>
      <c r="AGH133"/>
      <c r="AGI133"/>
      <c r="AGJ133"/>
      <c r="AGK133"/>
      <c r="AGL133"/>
      <c r="AGM133"/>
      <c r="AGN133"/>
      <c r="AGO133"/>
      <c r="AGP133"/>
      <c r="AGQ133"/>
      <c r="AGR133"/>
      <c r="AGS133"/>
      <c r="AGT133"/>
      <c r="AGU133"/>
      <c r="AGV133"/>
      <c r="AGW133"/>
      <c r="AGX133"/>
      <c r="AGY133"/>
      <c r="AGZ133"/>
      <c r="AHA133"/>
      <c r="AHB133"/>
      <c r="AHC133"/>
      <c r="AHD133"/>
      <c r="AHE133"/>
      <c r="AHF133"/>
      <c r="AHG133"/>
      <c r="AHH133"/>
      <c r="AHI133"/>
      <c r="AHJ133"/>
      <c r="AHK133"/>
      <c r="AHL133"/>
      <c r="AHM133"/>
      <c r="AHN133"/>
      <c r="AHO133"/>
      <c r="AHP133"/>
      <c r="AHQ133"/>
      <c r="AHR133"/>
      <c r="AHS133"/>
      <c r="AHT133"/>
      <c r="AHU133"/>
      <c r="AHV133"/>
      <c r="AHW133"/>
      <c r="AHX133"/>
      <c r="AHY133"/>
      <c r="AHZ133"/>
      <c r="AIA133"/>
      <c r="AIB133"/>
      <c r="AIC133"/>
      <c r="AID133"/>
      <c r="AIE133"/>
      <c r="AIF133"/>
      <c r="AIG133"/>
      <c r="AIH133"/>
      <c r="AII133"/>
      <c r="AIJ133"/>
      <c r="AIK133"/>
      <c r="AIL133"/>
      <c r="AIM133"/>
      <c r="AIN133"/>
      <c r="AIO133"/>
      <c r="AIP133"/>
      <c r="AIQ133"/>
      <c r="AIR133"/>
      <c r="AIS133"/>
      <c r="AIT133"/>
      <c r="AIU133"/>
      <c r="AIV133"/>
      <c r="AIW133"/>
      <c r="AIX133"/>
      <c r="AIY133"/>
      <c r="AIZ133"/>
      <c r="AJA133"/>
      <c r="AJB133"/>
      <c r="AJC133"/>
      <c r="AJD133"/>
      <c r="AJE133"/>
      <c r="AJF133"/>
      <c r="AJG133"/>
      <c r="AJH133"/>
      <c r="AJI133"/>
    </row>
    <row r="134" spans="1:945" x14ac:dyDescent="0.25">
      <c r="A134" s="26"/>
      <c r="B134" s="26"/>
      <c r="C134" s="59"/>
      <c r="D134" s="59"/>
      <c r="E134" s="59"/>
      <c r="F134" s="59"/>
      <c r="G134" s="44"/>
      <c r="H134" s="26"/>
      <c r="I134" s="26"/>
      <c r="J134" s="59"/>
      <c r="M134" s="34"/>
      <c r="ACF134"/>
      <c r="ACG134"/>
      <c r="ACH134"/>
      <c r="ACI134"/>
      <c r="ACJ134"/>
      <c r="ACK134"/>
      <c r="ACL134"/>
      <c r="ACM134"/>
      <c r="ACN134"/>
      <c r="ACO134"/>
      <c r="ACP134"/>
      <c r="ACQ134"/>
      <c r="ACR134"/>
      <c r="ACS134"/>
      <c r="ACT134"/>
      <c r="ACU134"/>
      <c r="ACV134"/>
      <c r="ACW134"/>
      <c r="ACX134"/>
      <c r="ACY134"/>
      <c r="ACZ134"/>
      <c r="ADA134"/>
      <c r="ADB134"/>
      <c r="ADC134"/>
      <c r="ADD134"/>
      <c r="ADE134"/>
      <c r="ADF134"/>
      <c r="ADG134"/>
      <c r="ADH134"/>
      <c r="ADI134"/>
      <c r="ADJ134"/>
      <c r="ADK134"/>
      <c r="ADL134"/>
      <c r="ADM134"/>
      <c r="ADN134"/>
      <c r="ADO134"/>
      <c r="ADP134"/>
      <c r="ADQ134"/>
      <c r="ADR134"/>
      <c r="ADS134"/>
      <c r="ADT134"/>
      <c r="ADU134"/>
      <c r="ADV134"/>
      <c r="ADW134"/>
      <c r="ADX134"/>
      <c r="ADY134"/>
      <c r="ADZ134"/>
      <c r="AEA134"/>
      <c r="AEB134"/>
      <c r="AEC134"/>
      <c r="AED134"/>
      <c r="AEE134"/>
      <c r="AEF134"/>
      <c r="AEG134"/>
      <c r="AEH134"/>
      <c r="AEI134"/>
      <c r="AEJ134"/>
      <c r="AEK134"/>
      <c r="AEL134"/>
      <c r="AEM134"/>
      <c r="AEN134"/>
      <c r="AEO134"/>
      <c r="AEP134"/>
      <c r="AEQ134"/>
      <c r="AER134"/>
      <c r="AES134"/>
      <c r="AET134"/>
      <c r="AEU134"/>
      <c r="AEV134"/>
      <c r="AEW134"/>
      <c r="AEX134"/>
      <c r="AEY134"/>
      <c r="AEZ134"/>
      <c r="AFA134"/>
      <c r="AFB134"/>
      <c r="AFC134"/>
      <c r="AFD134"/>
      <c r="AFE134"/>
      <c r="AFF134"/>
      <c r="AFG134"/>
      <c r="AFH134"/>
      <c r="AFI134"/>
      <c r="AFJ134"/>
      <c r="AFK134"/>
      <c r="AFL134"/>
      <c r="AFM134"/>
      <c r="AFN134"/>
      <c r="AFO134"/>
      <c r="AFP134"/>
      <c r="AFQ134"/>
      <c r="AFR134"/>
      <c r="AFS134"/>
      <c r="AFT134"/>
      <c r="AFU134"/>
      <c r="AFV134"/>
      <c r="AFW134"/>
      <c r="AFX134"/>
      <c r="AFY134"/>
      <c r="AFZ134"/>
      <c r="AGA134"/>
      <c r="AGB134"/>
      <c r="AGC134"/>
      <c r="AGD134"/>
      <c r="AGE134"/>
      <c r="AGF134"/>
      <c r="AGG134"/>
      <c r="AGH134"/>
      <c r="AGI134"/>
      <c r="AGJ134"/>
      <c r="AGK134"/>
      <c r="AGL134"/>
      <c r="AGM134"/>
      <c r="AGN134"/>
      <c r="AGO134"/>
      <c r="AGP134"/>
      <c r="AGQ134"/>
      <c r="AGR134"/>
      <c r="AGS134"/>
      <c r="AGT134"/>
      <c r="AGU134"/>
      <c r="AGV134"/>
      <c r="AGW134"/>
      <c r="AGX134"/>
      <c r="AGY134"/>
      <c r="AGZ134"/>
      <c r="AHA134"/>
      <c r="AHB134"/>
      <c r="AHC134"/>
      <c r="AHD134"/>
      <c r="AHE134"/>
      <c r="AHF134"/>
      <c r="AHG134"/>
      <c r="AHH134"/>
      <c r="AHI134"/>
      <c r="AHJ134"/>
      <c r="AHK134"/>
      <c r="AHL134"/>
      <c r="AHM134"/>
      <c r="AHN134"/>
      <c r="AHO134"/>
      <c r="AHP134"/>
      <c r="AHQ134"/>
      <c r="AHR134"/>
      <c r="AHS134"/>
      <c r="AHT134"/>
      <c r="AHU134"/>
      <c r="AHV134"/>
      <c r="AHW134"/>
      <c r="AHX134"/>
      <c r="AHY134"/>
      <c r="AHZ134"/>
      <c r="AIA134"/>
      <c r="AIB134"/>
      <c r="AIC134"/>
      <c r="AID134"/>
      <c r="AIE134"/>
      <c r="AIF134"/>
      <c r="AIG134"/>
      <c r="AIH134"/>
      <c r="AII134"/>
      <c r="AIJ134"/>
      <c r="AIK134"/>
      <c r="AIL134"/>
      <c r="AIM134"/>
      <c r="AIN134"/>
      <c r="AIO134"/>
      <c r="AIP134"/>
      <c r="AIQ134"/>
      <c r="AIR134"/>
      <c r="AIS134"/>
      <c r="AIT134"/>
      <c r="AIU134"/>
      <c r="AIV134"/>
      <c r="AIW134"/>
      <c r="AIX134"/>
      <c r="AIY134"/>
      <c r="AIZ134"/>
      <c r="AJA134"/>
      <c r="AJB134"/>
      <c r="AJC134"/>
      <c r="AJD134"/>
      <c r="AJE134"/>
      <c r="AJF134"/>
      <c r="AJG134"/>
      <c r="AJH134"/>
      <c r="AJI134"/>
    </row>
    <row r="135" spans="1:945" x14ac:dyDescent="0.25">
      <c r="A135" s="26"/>
      <c r="B135" s="26"/>
      <c r="C135" s="59"/>
      <c r="D135" s="59"/>
      <c r="E135" s="59"/>
      <c r="F135" s="59"/>
      <c r="G135" s="44"/>
      <c r="H135" s="26"/>
      <c r="I135" s="26"/>
      <c r="J135" s="59"/>
      <c r="M135" s="34"/>
      <c r="ACF135"/>
      <c r="ACG135"/>
      <c r="ACH135"/>
      <c r="ACI135"/>
      <c r="ACJ135"/>
      <c r="ACK135"/>
      <c r="ACL135"/>
      <c r="ACM135"/>
      <c r="ACN135"/>
      <c r="ACO135"/>
      <c r="ACP135"/>
      <c r="ACQ135"/>
      <c r="ACR135"/>
      <c r="ACS135"/>
      <c r="ACT135"/>
      <c r="ACU135"/>
      <c r="ACV135"/>
      <c r="ACW135"/>
      <c r="ACX135"/>
      <c r="ACY135"/>
      <c r="ACZ135"/>
      <c r="ADA135"/>
      <c r="ADB135"/>
      <c r="ADC135"/>
      <c r="ADD135"/>
      <c r="ADE135"/>
      <c r="ADF135"/>
      <c r="ADG135"/>
      <c r="ADH135"/>
      <c r="ADI135"/>
      <c r="ADJ135"/>
      <c r="ADK135"/>
      <c r="ADL135"/>
      <c r="ADM135"/>
      <c r="ADN135"/>
      <c r="ADO135"/>
      <c r="ADP135"/>
      <c r="ADQ135"/>
      <c r="ADR135"/>
      <c r="ADS135"/>
      <c r="ADT135"/>
      <c r="ADU135"/>
      <c r="ADV135"/>
      <c r="ADW135"/>
      <c r="ADX135"/>
      <c r="ADY135"/>
      <c r="ADZ135"/>
      <c r="AEA135"/>
      <c r="AEB135"/>
      <c r="AEC135"/>
      <c r="AED135"/>
      <c r="AEE135"/>
      <c r="AEF135"/>
      <c r="AEG135"/>
      <c r="AEH135"/>
      <c r="AEI135"/>
      <c r="AEJ135"/>
      <c r="AEK135"/>
      <c r="AEL135"/>
      <c r="AEM135"/>
      <c r="AEN135"/>
      <c r="AEO135"/>
      <c r="AEP135"/>
      <c r="AEQ135"/>
      <c r="AER135"/>
      <c r="AES135"/>
      <c r="AET135"/>
      <c r="AEU135"/>
      <c r="AEV135"/>
      <c r="AEW135"/>
      <c r="AEX135"/>
      <c r="AEY135"/>
      <c r="AEZ135"/>
      <c r="AFA135"/>
      <c r="AFB135"/>
      <c r="AFC135"/>
      <c r="AFD135"/>
      <c r="AFE135"/>
      <c r="AFF135"/>
      <c r="AFG135"/>
      <c r="AFH135"/>
      <c r="AFI135"/>
      <c r="AFJ135"/>
      <c r="AFK135"/>
      <c r="AFL135"/>
      <c r="AFM135"/>
      <c r="AFN135"/>
      <c r="AFO135"/>
      <c r="AFP135"/>
      <c r="AFQ135"/>
      <c r="AFR135"/>
      <c r="AFS135"/>
      <c r="AFT135"/>
      <c r="AFU135"/>
      <c r="AFV135"/>
      <c r="AFW135"/>
      <c r="AFX135"/>
      <c r="AFY135"/>
      <c r="AFZ135"/>
      <c r="AGA135"/>
      <c r="AGB135"/>
      <c r="AGC135"/>
      <c r="AGD135"/>
      <c r="AGE135"/>
      <c r="AGF135"/>
      <c r="AGG135"/>
      <c r="AGH135"/>
      <c r="AGI135"/>
      <c r="AGJ135"/>
      <c r="AGK135"/>
      <c r="AGL135"/>
      <c r="AGM135"/>
      <c r="AGN135"/>
      <c r="AGO135"/>
      <c r="AGP135"/>
      <c r="AGQ135"/>
      <c r="AGR135"/>
      <c r="AGS135"/>
      <c r="AGT135"/>
      <c r="AGU135"/>
      <c r="AGV135"/>
      <c r="AGW135"/>
      <c r="AGX135"/>
      <c r="AGY135"/>
      <c r="AGZ135"/>
      <c r="AHA135"/>
      <c r="AHB135"/>
      <c r="AHC135"/>
      <c r="AHD135"/>
      <c r="AHE135"/>
      <c r="AHF135"/>
      <c r="AHG135"/>
      <c r="AHH135"/>
      <c r="AHI135"/>
      <c r="AHJ135"/>
      <c r="AHK135"/>
      <c r="AHL135"/>
      <c r="AHM135"/>
      <c r="AHN135"/>
      <c r="AHO135"/>
      <c r="AHP135"/>
      <c r="AHQ135"/>
      <c r="AHR135"/>
      <c r="AHS135"/>
      <c r="AHT135"/>
      <c r="AHU135"/>
      <c r="AHV135"/>
      <c r="AHW135"/>
      <c r="AHX135"/>
      <c r="AHY135"/>
      <c r="AHZ135"/>
      <c r="AIA135"/>
      <c r="AIB135"/>
      <c r="AIC135"/>
      <c r="AID135"/>
      <c r="AIE135"/>
      <c r="AIF135"/>
      <c r="AIG135"/>
      <c r="AIH135"/>
      <c r="AII135"/>
      <c r="AIJ135"/>
      <c r="AIK135"/>
      <c r="AIL135"/>
      <c r="AIM135"/>
      <c r="AIN135"/>
      <c r="AIO135"/>
      <c r="AIP135"/>
      <c r="AIQ135"/>
      <c r="AIR135"/>
      <c r="AIS135"/>
      <c r="AIT135"/>
      <c r="AIU135"/>
      <c r="AIV135"/>
      <c r="AIW135"/>
      <c r="AIX135"/>
      <c r="AIY135"/>
      <c r="AIZ135"/>
      <c r="AJA135"/>
      <c r="AJB135"/>
      <c r="AJC135"/>
      <c r="AJD135"/>
      <c r="AJE135"/>
      <c r="AJF135"/>
      <c r="AJG135"/>
      <c r="AJH135"/>
      <c r="AJI135"/>
    </row>
    <row r="136" spans="1:945" x14ac:dyDescent="0.25">
      <c r="A136" s="26"/>
      <c r="B136" s="26"/>
      <c r="C136" s="59"/>
      <c r="D136" s="59"/>
      <c r="E136" s="59"/>
      <c r="F136" s="59"/>
      <c r="G136" s="44"/>
      <c r="H136" s="26"/>
      <c r="I136" s="26"/>
      <c r="J136" s="59"/>
      <c r="M136" s="34"/>
      <c r="ACF136"/>
      <c r="ACG136"/>
      <c r="ACH136"/>
      <c r="ACI136"/>
      <c r="ACJ136"/>
      <c r="ACK136"/>
      <c r="ACL136"/>
      <c r="ACM136"/>
      <c r="ACN136"/>
      <c r="ACO136"/>
      <c r="ACP136"/>
      <c r="ACQ136"/>
      <c r="ACR136"/>
      <c r="ACS136"/>
      <c r="ACT136"/>
      <c r="ACU136"/>
      <c r="ACV136"/>
      <c r="ACW136"/>
      <c r="ACX136"/>
      <c r="ACY136"/>
      <c r="ACZ136"/>
      <c r="ADA136"/>
      <c r="ADB136"/>
      <c r="ADC136"/>
      <c r="ADD136"/>
      <c r="ADE136"/>
      <c r="ADF136"/>
      <c r="ADG136"/>
      <c r="ADH136"/>
      <c r="ADI136"/>
      <c r="ADJ136"/>
      <c r="ADK136"/>
      <c r="ADL136"/>
      <c r="ADM136"/>
      <c r="ADN136"/>
      <c r="ADO136"/>
      <c r="ADP136"/>
      <c r="ADQ136"/>
      <c r="ADR136"/>
      <c r="ADS136"/>
      <c r="ADT136"/>
      <c r="ADU136"/>
      <c r="ADV136"/>
      <c r="ADW136"/>
      <c r="ADX136"/>
      <c r="ADY136"/>
      <c r="ADZ136"/>
      <c r="AEA136"/>
      <c r="AEB136"/>
      <c r="AEC136"/>
      <c r="AED136"/>
      <c r="AEE136"/>
      <c r="AEF136"/>
      <c r="AEG136"/>
      <c r="AEH136"/>
      <c r="AEI136"/>
      <c r="AEJ136"/>
      <c r="AEK136"/>
      <c r="AEL136"/>
      <c r="AEM136"/>
      <c r="AEN136"/>
      <c r="AEO136"/>
      <c r="AEP136"/>
      <c r="AEQ136"/>
      <c r="AER136"/>
      <c r="AES136"/>
      <c r="AET136"/>
      <c r="AEU136"/>
      <c r="AEV136"/>
      <c r="AEW136"/>
      <c r="AEX136"/>
      <c r="AEY136"/>
      <c r="AEZ136"/>
      <c r="AFA136"/>
      <c r="AFB136"/>
      <c r="AFC136"/>
      <c r="AFD136"/>
      <c r="AFE136"/>
      <c r="AFF136"/>
      <c r="AFG136"/>
      <c r="AFH136"/>
      <c r="AFI136"/>
      <c r="AFJ136"/>
      <c r="AFK136"/>
      <c r="AFL136"/>
      <c r="AFM136"/>
      <c r="AFN136"/>
      <c r="AFO136"/>
      <c r="AFP136"/>
      <c r="AFQ136"/>
      <c r="AFR136"/>
      <c r="AFS136"/>
      <c r="AFT136"/>
      <c r="AFU136"/>
      <c r="AFV136"/>
      <c r="AFW136"/>
      <c r="AFX136"/>
      <c r="AFY136"/>
      <c r="AFZ136"/>
      <c r="AGA136"/>
      <c r="AGB136"/>
      <c r="AGC136"/>
      <c r="AGD136"/>
      <c r="AGE136"/>
      <c r="AGF136"/>
      <c r="AGG136"/>
      <c r="AGH136"/>
      <c r="AGI136"/>
      <c r="AGJ136"/>
      <c r="AGK136"/>
      <c r="AGL136"/>
      <c r="AGM136"/>
      <c r="AGN136"/>
      <c r="AGO136"/>
      <c r="AGP136"/>
      <c r="AGQ136"/>
      <c r="AGR136"/>
      <c r="AGS136"/>
      <c r="AGT136"/>
      <c r="AGU136"/>
      <c r="AGV136"/>
      <c r="AGW136"/>
      <c r="AGX136"/>
      <c r="AGY136"/>
      <c r="AGZ136"/>
      <c r="AHA136"/>
      <c r="AHB136"/>
      <c r="AHC136"/>
      <c r="AHD136"/>
      <c r="AHE136"/>
      <c r="AHF136"/>
      <c r="AHG136"/>
      <c r="AHH136"/>
      <c r="AHI136"/>
      <c r="AHJ136"/>
      <c r="AHK136"/>
      <c r="AHL136"/>
      <c r="AHM136"/>
      <c r="AHN136"/>
      <c r="AHO136"/>
      <c r="AHP136"/>
      <c r="AHQ136"/>
      <c r="AHR136"/>
      <c r="AHS136"/>
      <c r="AHT136"/>
      <c r="AHU136"/>
      <c r="AHV136"/>
      <c r="AHW136"/>
      <c r="AHX136"/>
      <c r="AHY136"/>
      <c r="AHZ136"/>
      <c r="AIA136"/>
      <c r="AIB136"/>
      <c r="AIC136"/>
      <c r="AID136"/>
      <c r="AIE136"/>
      <c r="AIF136"/>
      <c r="AIG136"/>
      <c r="AIH136"/>
      <c r="AII136"/>
      <c r="AIJ136"/>
      <c r="AIK136"/>
      <c r="AIL136"/>
      <c r="AIM136"/>
      <c r="AIN136"/>
      <c r="AIO136"/>
      <c r="AIP136"/>
      <c r="AIQ136"/>
      <c r="AIR136"/>
      <c r="AIS136"/>
      <c r="AIT136"/>
      <c r="AIU136"/>
      <c r="AIV136"/>
      <c r="AIW136"/>
      <c r="AIX136"/>
      <c r="AIY136"/>
      <c r="AIZ136"/>
      <c r="AJA136"/>
      <c r="AJB136"/>
      <c r="AJC136"/>
      <c r="AJD136"/>
      <c r="AJE136"/>
      <c r="AJF136"/>
      <c r="AJG136"/>
      <c r="AJH136"/>
      <c r="AJI136"/>
    </row>
    <row r="137" spans="1:945" x14ac:dyDescent="0.25">
      <c r="A137" s="26"/>
      <c r="B137" s="26"/>
      <c r="C137" s="59"/>
      <c r="D137" s="59"/>
      <c r="E137" s="59"/>
      <c r="F137" s="59"/>
      <c r="G137" s="44"/>
      <c r="H137" s="26"/>
      <c r="I137" s="26"/>
      <c r="J137" s="59"/>
      <c r="M137" s="34"/>
      <c r="ACF137"/>
      <c r="ACG137"/>
      <c r="ACH137"/>
      <c r="ACI137"/>
      <c r="ACJ137"/>
      <c r="ACK137"/>
      <c r="ACL137"/>
      <c r="ACM137"/>
      <c r="ACN137"/>
      <c r="ACO137"/>
      <c r="ACP137"/>
      <c r="ACQ137"/>
      <c r="ACR137"/>
      <c r="ACS137"/>
      <c r="ACT137"/>
      <c r="ACU137"/>
      <c r="ACV137"/>
      <c r="ACW137"/>
      <c r="ACX137"/>
      <c r="ACY137"/>
      <c r="ACZ137"/>
      <c r="ADA137"/>
      <c r="ADB137"/>
      <c r="ADC137"/>
      <c r="ADD137"/>
      <c r="ADE137"/>
      <c r="ADF137"/>
      <c r="ADG137"/>
      <c r="ADH137"/>
      <c r="ADI137"/>
      <c r="ADJ137"/>
      <c r="ADK137"/>
      <c r="ADL137"/>
      <c r="ADM137"/>
      <c r="ADN137"/>
      <c r="ADO137"/>
      <c r="ADP137"/>
      <c r="ADQ137"/>
      <c r="ADR137"/>
      <c r="ADS137"/>
      <c r="ADT137"/>
      <c r="ADU137"/>
      <c r="ADV137"/>
      <c r="ADW137"/>
      <c r="ADX137"/>
      <c r="ADY137"/>
      <c r="ADZ137"/>
      <c r="AEA137"/>
      <c r="AEB137"/>
      <c r="AEC137"/>
      <c r="AED137"/>
      <c r="AEE137"/>
      <c r="AEF137"/>
      <c r="AEG137"/>
      <c r="AEH137"/>
      <c r="AEI137"/>
      <c r="AEJ137"/>
      <c r="AEK137"/>
      <c r="AEL137"/>
      <c r="AEM137"/>
      <c r="AEN137"/>
      <c r="AEO137"/>
      <c r="AEP137"/>
      <c r="AEQ137"/>
      <c r="AER137"/>
      <c r="AES137"/>
      <c r="AET137"/>
      <c r="AEU137"/>
      <c r="AEV137"/>
      <c r="AEW137"/>
      <c r="AEX137"/>
      <c r="AEY137"/>
      <c r="AEZ137"/>
      <c r="AFA137"/>
      <c r="AFB137"/>
      <c r="AFC137"/>
      <c r="AFD137"/>
      <c r="AFE137"/>
      <c r="AFF137"/>
      <c r="AFG137"/>
      <c r="AFH137"/>
      <c r="AFI137"/>
      <c r="AFJ137"/>
      <c r="AFK137"/>
      <c r="AFL137"/>
      <c r="AFM137"/>
      <c r="AFN137"/>
      <c r="AFO137"/>
      <c r="AFP137"/>
      <c r="AFQ137"/>
      <c r="AFR137"/>
      <c r="AFS137"/>
      <c r="AFT137"/>
      <c r="AFU137"/>
      <c r="AFV137"/>
      <c r="AFW137"/>
      <c r="AFX137"/>
      <c r="AFY137"/>
      <c r="AFZ137"/>
      <c r="AGA137"/>
      <c r="AGB137"/>
      <c r="AGC137"/>
      <c r="AGD137"/>
      <c r="AGE137"/>
      <c r="AGF137"/>
      <c r="AGG137"/>
      <c r="AGH137"/>
      <c r="AGI137"/>
      <c r="AGJ137"/>
      <c r="AGK137"/>
      <c r="AGL137"/>
      <c r="AGM137"/>
      <c r="AGN137"/>
      <c r="AGO137"/>
      <c r="AGP137"/>
      <c r="AGQ137"/>
      <c r="AGR137"/>
      <c r="AGS137"/>
      <c r="AGT137"/>
      <c r="AGU137"/>
      <c r="AGV137"/>
      <c r="AGW137"/>
      <c r="AGX137"/>
      <c r="AGY137"/>
      <c r="AGZ137"/>
      <c r="AHA137"/>
      <c r="AHB137"/>
      <c r="AHC137"/>
      <c r="AHD137"/>
      <c r="AHE137"/>
      <c r="AHF137"/>
      <c r="AHG137"/>
      <c r="AHH137"/>
      <c r="AHI137"/>
      <c r="AHJ137"/>
      <c r="AHK137"/>
      <c r="AHL137"/>
      <c r="AHM137"/>
      <c r="AHN137"/>
      <c r="AHO137"/>
      <c r="AHP137"/>
      <c r="AHQ137"/>
      <c r="AHR137"/>
      <c r="AHS137"/>
      <c r="AHT137"/>
      <c r="AHU137"/>
      <c r="AHV137"/>
      <c r="AHW137"/>
      <c r="AHX137"/>
      <c r="AHY137"/>
      <c r="AHZ137"/>
      <c r="AIA137"/>
      <c r="AIB137"/>
      <c r="AIC137"/>
      <c r="AID137"/>
      <c r="AIE137"/>
      <c r="AIF137"/>
      <c r="AIG137"/>
      <c r="AIH137"/>
      <c r="AII137"/>
      <c r="AIJ137"/>
      <c r="AIK137"/>
      <c r="AIL137"/>
      <c r="AIM137"/>
      <c r="AIN137"/>
      <c r="AIO137"/>
      <c r="AIP137"/>
      <c r="AIQ137"/>
      <c r="AIR137"/>
      <c r="AIS137"/>
      <c r="AIT137"/>
      <c r="AIU137"/>
      <c r="AIV137"/>
      <c r="AIW137"/>
      <c r="AIX137"/>
      <c r="AIY137"/>
      <c r="AIZ137"/>
      <c r="AJA137"/>
      <c r="AJB137"/>
      <c r="AJC137"/>
      <c r="AJD137"/>
      <c r="AJE137"/>
      <c r="AJF137"/>
      <c r="AJG137"/>
      <c r="AJH137"/>
      <c r="AJI137"/>
    </row>
    <row r="138" spans="1:945" x14ac:dyDescent="0.25">
      <c r="A138" s="26"/>
      <c r="B138" s="26"/>
      <c r="C138" s="59"/>
      <c r="D138" s="59"/>
      <c r="E138" s="59"/>
      <c r="F138" s="59"/>
      <c r="G138" s="44"/>
      <c r="H138" s="26"/>
      <c r="I138" s="26"/>
      <c r="J138" s="59"/>
      <c r="M138" s="34"/>
      <c r="ACF138"/>
      <c r="ACG138"/>
      <c r="ACH138"/>
      <c r="ACI138"/>
      <c r="ACJ138"/>
      <c r="ACK138"/>
      <c r="ACL138"/>
      <c r="ACM138"/>
      <c r="ACN138"/>
      <c r="ACO138"/>
      <c r="ACP138"/>
      <c r="ACQ138"/>
      <c r="ACR138"/>
      <c r="ACS138"/>
      <c r="ACT138"/>
      <c r="ACU138"/>
      <c r="ACV138"/>
      <c r="ACW138"/>
      <c r="ACX138"/>
      <c r="ACY138"/>
      <c r="ACZ138"/>
      <c r="ADA138"/>
      <c r="ADB138"/>
      <c r="ADC138"/>
      <c r="ADD138"/>
      <c r="ADE138"/>
      <c r="ADF138"/>
      <c r="ADG138"/>
      <c r="ADH138"/>
      <c r="ADI138"/>
      <c r="ADJ138"/>
      <c r="ADK138"/>
      <c r="ADL138"/>
      <c r="ADM138"/>
      <c r="ADN138"/>
      <c r="ADO138"/>
      <c r="ADP138"/>
      <c r="ADQ138"/>
      <c r="ADR138"/>
      <c r="ADS138"/>
      <c r="ADT138"/>
      <c r="ADU138"/>
      <c r="ADV138"/>
      <c r="ADW138"/>
      <c r="ADX138"/>
      <c r="ADY138"/>
      <c r="ADZ138"/>
      <c r="AEA138"/>
      <c r="AEB138"/>
      <c r="AEC138"/>
      <c r="AED138"/>
      <c r="AEE138"/>
      <c r="AEF138"/>
      <c r="AEG138"/>
      <c r="AEH138"/>
      <c r="AEI138"/>
      <c r="AEJ138"/>
      <c r="AEK138"/>
      <c r="AEL138"/>
      <c r="AEM138"/>
      <c r="AEN138"/>
      <c r="AEO138"/>
      <c r="AEP138"/>
      <c r="AEQ138"/>
      <c r="AER138"/>
      <c r="AES138"/>
      <c r="AET138"/>
      <c r="AEU138"/>
      <c r="AEV138"/>
      <c r="AEW138"/>
      <c r="AEX138"/>
      <c r="AEY138"/>
      <c r="AEZ138"/>
      <c r="AFA138"/>
      <c r="AFB138"/>
      <c r="AFC138"/>
      <c r="AFD138"/>
      <c r="AFE138"/>
      <c r="AFF138"/>
      <c r="AFG138"/>
      <c r="AFH138"/>
      <c r="AFI138"/>
      <c r="AFJ138"/>
      <c r="AFK138"/>
      <c r="AFL138"/>
      <c r="AFM138"/>
      <c r="AFN138"/>
      <c r="AFO138"/>
      <c r="AFP138"/>
      <c r="AFQ138"/>
      <c r="AFR138"/>
      <c r="AFS138"/>
      <c r="AFT138"/>
      <c r="AFU138"/>
      <c r="AFV138"/>
      <c r="AFW138"/>
      <c r="AFX138"/>
      <c r="AFY138"/>
      <c r="AFZ138"/>
      <c r="AGA138"/>
      <c r="AGB138"/>
      <c r="AGC138"/>
      <c r="AGD138"/>
      <c r="AGE138"/>
      <c r="AGF138"/>
      <c r="AGG138"/>
      <c r="AGH138"/>
      <c r="AGI138"/>
      <c r="AGJ138"/>
      <c r="AGK138"/>
      <c r="AGL138"/>
      <c r="AGM138"/>
      <c r="AGN138"/>
      <c r="AGO138"/>
      <c r="AGP138"/>
      <c r="AGQ138"/>
      <c r="AGR138"/>
      <c r="AGS138"/>
      <c r="AGT138"/>
      <c r="AGU138"/>
      <c r="AGV138"/>
      <c r="AGW138"/>
      <c r="AGX138"/>
      <c r="AGY138"/>
      <c r="AGZ138"/>
      <c r="AHA138"/>
      <c r="AHB138"/>
      <c r="AHC138"/>
      <c r="AHD138"/>
      <c r="AHE138"/>
      <c r="AHF138"/>
      <c r="AHG138"/>
      <c r="AHH138"/>
      <c r="AHI138"/>
      <c r="AHJ138"/>
      <c r="AHK138"/>
      <c r="AHL138"/>
      <c r="AHM138"/>
      <c r="AHN138"/>
      <c r="AHO138"/>
      <c r="AHP138"/>
      <c r="AHQ138"/>
      <c r="AHR138"/>
      <c r="AHS138"/>
      <c r="AHT138"/>
      <c r="AHU138"/>
      <c r="AHV138"/>
      <c r="AHW138"/>
      <c r="AHX138"/>
      <c r="AHY138"/>
      <c r="AHZ138"/>
      <c r="AIA138"/>
      <c r="AIB138"/>
      <c r="AIC138"/>
      <c r="AID138"/>
      <c r="AIE138"/>
      <c r="AIF138"/>
      <c r="AIG138"/>
      <c r="AIH138"/>
      <c r="AII138"/>
      <c r="AIJ138"/>
      <c r="AIK138"/>
      <c r="AIL138"/>
      <c r="AIM138"/>
      <c r="AIN138"/>
      <c r="AIO138"/>
      <c r="AIP138"/>
      <c r="AIQ138"/>
      <c r="AIR138"/>
      <c r="AIS138"/>
      <c r="AIT138"/>
      <c r="AIU138"/>
      <c r="AIV138"/>
      <c r="AIW138"/>
      <c r="AIX138"/>
      <c r="AIY138"/>
      <c r="AIZ138"/>
      <c r="AJA138"/>
      <c r="AJB138"/>
      <c r="AJC138"/>
      <c r="AJD138"/>
      <c r="AJE138"/>
      <c r="AJF138"/>
      <c r="AJG138"/>
      <c r="AJH138"/>
      <c r="AJI138"/>
    </row>
    <row r="139" spans="1:945" x14ac:dyDescent="0.25">
      <c r="A139" s="26"/>
      <c r="B139" s="26"/>
      <c r="C139" s="59"/>
      <c r="D139" s="59"/>
      <c r="E139" s="59"/>
      <c r="F139" s="59"/>
      <c r="G139" s="44"/>
      <c r="H139" s="26"/>
      <c r="I139" s="26"/>
      <c r="J139" s="59"/>
      <c r="M139" s="34"/>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row>
    <row r="140" spans="1:945" x14ac:dyDescent="0.25">
      <c r="A140" s="26"/>
      <c r="B140" s="26"/>
      <c r="C140" s="59"/>
      <c r="D140" s="59"/>
      <c r="E140" s="59"/>
      <c r="F140" s="59"/>
      <c r="G140" s="44"/>
      <c r="H140" s="26"/>
      <c r="I140" s="26"/>
      <c r="J140" s="59"/>
      <c r="M140" s="34"/>
      <c r="ACF140"/>
      <c r="ACG140"/>
      <c r="ACH140"/>
      <c r="ACI140"/>
      <c r="ACJ140"/>
      <c r="ACK140"/>
      <c r="ACL140"/>
      <c r="ACM140"/>
      <c r="ACN140"/>
      <c r="ACO140"/>
      <c r="ACP140"/>
      <c r="ACQ140"/>
      <c r="ACR140"/>
      <c r="ACS140"/>
      <c r="ACT140"/>
      <c r="ACU140"/>
      <c r="ACV140"/>
      <c r="ACW140"/>
      <c r="ACX140"/>
      <c r="ACY140"/>
      <c r="ACZ140"/>
      <c r="ADA140"/>
      <c r="ADB140"/>
      <c r="ADC140"/>
      <c r="ADD140"/>
      <c r="ADE140"/>
      <c r="ADF140"/>
      <c r="ADG140"/>
      <c r="ADH140"/>
      <c r="ADI140"/>
      <c r="ADJ140"/>
      <c r="ADK140"/>
      <c r="ADL140"/>
      <c r="ADM140"/>
      <c r="ADN140"/>
      <c r="ADO140"/>
      <c r="ADP140"/>
      <c r="ADQ140"/>
      <c r="ADR140"/>
      <c r="ADS140"/>
      <c r="ADT140"/>
      <c r="ADU140"/>
      <c r="ADV140"/>
      <c r="ADW140"/>
      <c r="ADX140"/>
      <c r="ADY140"/>
      <c r="ADZ140"/>
      <c r="AEA140"/>
      <c r="AEB140"/>
      <c r="AEC140"/>
      <c r="AED140"/>
      <c r="AEE140"/>
      <c r="AEF140"/>
      <c r="AEG140"/>
      <c r="AEH140"/>
      <c r="AEI140"/>
      <c r="AEJ140"/>
      <c r="AEK140"/>
      <c r="AEL140"/>
      <c r="AEM140"/>
      <c r="AEN140"/>
      <c r="AEO140"/>
      <c r="AEP140"/>
      <c r="AEQ140"/>
      <c r="AER140"/>
      <c r="AES140"/>
      <c r="AET140"/>
      <c r="AEU140"/>
      <c r="AEV140"/>
      <c r="AEW140"/>
      <c r="AEX140"/>
      <c r="AEY140"/>
      <c r="AEZ140"/>
      <c r="AFA140"/>
      <c r="AFB140"/>
      <c r="AFC140"/>
      <c r="AFD140"/>
      <c r="AFE140"/>
      <c r="AFF140"/>
      <c r="AFG140"/>
      <c r="AFH140"/>
      <c r="AFI140"/>
      <c r="AFJ140"/>
      <c r="AFK140"/>
      <c r="AFL140"/>
      <c r="AFM140"/>
      <c r="AFN140"/>
      <c r="AFO140"/>
      <c r="AFP140"/>
      <c r="AFQ140"/>
      <c r="AFR140"/>
      <c r="AFS140"/>
      <c r="AFT140"/>
      <c r="AFU140"/>
      <c r="AFV140"/>
      <c r="AFW140"/>
      <c r="AFX140"/>
      <c r="AFY140"/>
      <c r="AFZ140"/>
      <c r="AGA140"/>
      <c r="AGB140"/>
      <c r="AGC140"/>
      <c r="AGD140"/>
      <c r="AGE140"/>
      <c r="AGF140"/>
      <c r="AGG140"/>
      <c r="AGH140"/>
      <c r="AGI140"/>
      <c r="AGJ140"/>
      <c r="AGK140"/>
      <c r="AGL140"/>
      <c r="AGM140"/>
      <c r="AGN140"/>
      <c r="AGO140"/>
      <c r="AGP140"/>
      <c r="AGQ140"/>
      <c r="AGR140"/>
      <c r="AGS140"/>
      <c r="AGT140"/>
      <c r="AGU140"/>
      <c r="AGV140"/>
      <c r="AGW140"/>
      <c r="AGX140"/>
      <c r="AGY140"/>
      <c r="AGZ140"/>
      <c r="AHA140"/>
      <c r="AHB140"/>
      <c r="AHC140"/>
      <c r="AHD140"/>
      <c r="AHE140"/>
      <c r="AHF140"/>
      <c r="AHG140"/>
      <c r="AHH140"/>
      <c r="AHI140"/>
      <c r="AHJ140"/>
      <c r="AHK140"/>
      <c r="AHL140"/>
      <c r="AHM140"/>
      <c r="AHN140"/>
      <c r="AHO140"/>
      <c r="AHP140"/>
      <c r="AHQ140"/>
      <c r="AHR140"/>
      <c r="AHS140"/>
      <c r="AHT140"/>
      <c r="AHU140"/>
      <c r="AHV140"/>
      <c r="AHW140"/>
      <c r="AHX140"/>
      <c r="AHY140"/>
      <c r="AHZ140"/>
      <c r="AIA140"/>
      <c r="AIB140"/>
      <c r="AIC140"/>
      <c r="AID140"/>
      <c r="AIE140"/>
      <c r="AIF140"/>
      <c r="AIG140"/>
      <c r="AIH140"/>
      <c r="AII140"/>
      <c r="AIJ140"/>
      <c r="AIK140"/>
      <c r="AIL140"/>
      <c r="AIM140"/>
      <c r="AIN140"/>
      <c r="AIO140"/>
      <c r="AIP140"/>
      <c r="AIQ140"/>
      <c r="AIR140"/>
      <c r="AIS140"/>
      <c r="AIT140"/>
      <c r="AIU140"/>
      <c r="AIV140"/>
      <c r="AIW140"/>
      <c r="AIX140"/>
      <c r="AIY140"/>
      <c r="AIZ140"/>
      <c r="AJA140"/>
      <c r="AJB140"/>
      <c r="AJC140"/>
      <c r="AJD140"/>
      <c r="AJE140"/>
      <c r="AJF140"/>
      <c r="AJG140"/>
      <c r="AJH140"/>
      <c r="AJI140"/>
    </row>
    <row r="141" spans="1:945" x14ac:dyDescent="0.25">
      <c r="A141" s="26"/>
      <c r="B141" s="26"/>
      <c r="C141" s="59"/>
      <c r="D141" s="59"/>
      <c r="E141" s="59"/>
      <c r="F141" s="59"/>
      <c r="G141" s="44"/>
      <c r="H141" s="26"/>
      <c r="I141" s="26"/>
      <c r="J141" s="59"/>
      <c r="M141" s="34"/>
      <c r="ACF141"/>
      <c r="ACG141"/>
      <c r="ACH141"/>
      <c r="ACI141"/>
      <c r="ACJ141"/>
      <c r="ACK141"/>
      <c r="ACL141"/>
      <c r="ACM141"/>
      <c r="ACN141"/>
      <c r="ACO141"/>
      <c r="ACP141"/>
      <c r="ACQ141"/>
      <c r="ACR141"/>
      <c r="ACS141"/>
      <c r="ACT141"/>
      <c r="ACU141"/>
      <c r="ACV141"/>
      <c r="ACW141"/>
      <c r="ACX141"/>
      <c r="ACY141"/>
      <c r="ACZ141"/>
      <c r="ADA141"/>
      <c r="ADB141"/>
      <c r="ADC141"/>
      <c r="ADD141"/>
      <c r="ADE141"/>
      <c r="ADF141"/>
      <c r="ADG141"/>
      <c r="ADH141"/>
      <c r="ADI141"/>
      <c r="ADJ141"/>
      <c r="ADK141"/>
      <c r="ADL141"/>
      <c r="ADM141"/>
      <c r="ADN141"/>
      <c r="ADO141"/>
      <c r="ADP141"/>
      <c r="ADQ141"/>
      <c r="ADR141"/>
      <c r="ADS141"/>
      <c r="ADT141"/>
      <c r="ADU141"/>
      <c r="ADV141"/>
      <c r="ADW141"/>
      <c r="ADX141"/>
      <c r="ADY141"/>
      <c r="ADZ141"/>
      <c r="AEA141"/>
      <c r="AEB141"/>
      <c r="AEC141"/>
      <c r="AED141"/>
      <c r="AEE141"/>
      <c r="AEF141"/>
      <c r="AEG141"/>
      <c r="AEH141"/>
      <c r="AEI141"/>
      <c r="AEJ141"/>
      <c r="AEK141"/>
      <c r="AEL141"/>
      <c r="AEM141"/>
      <c r="AEN141"/>
      <c r="AEO141"/>
      <c r="AEP141"/>
      <c r="AEQ141"/>
      <c r="AER141"/>
      <c r="AES141"/>
      <c r="AET141"/>
      <c r="AEU141"/>
      <c r="AEV141"/>
      <c r="AEW141"/>
      <c r="AEX141"/>
      <c r="AEY141"/>
      <c r="AEZ141"/>
      <c r="AFA141"/>
      <c r="AFB141"/>
      <c r="AFC141"/>
      <c r="AFD141"/>
      <c r="AFE141"/>
      <c r="AFF141"/>
      <c r="AFG141"/>
      <c r="AFH141"/>
      <c r="AFI141"/>
      <c r="AFJ141"/>
      <c r="AFK141"/>
      <c r="AFL141"/>
      <c r="AFM141"/>
      <c r="AFN141"/>
      <c r="AFO141"/>
      <c r="AFP141"/>
      <c r="AFQ141"/>
      <c r="AFR141"/>
      <c r="AFS141"/>
      <c r="AFT141"/>
      <c r="AFU141"/>
      <c r="AFV141"/>
      <c r="AFW141"/>
      <c r="AFX141"/>
      <c r="AFY141"/>
      <c r="AFZ141"/>
      <c r="AGA141"/>
      <c r="AGB141"/>
      <c r="AGC141"/>
      <c r="AGD141"/>
      <c r="AGE141"/>
      <c r="AGF141"/>
      <c r="AGG141"/>
      <c r="AGH141"/>
      <c r="AGI141"/>
      <c r="AGJ141"/>
      <c r="AGK141"/>
      <c r="AGL141"/>
      <c r="AGM141"/>
      <c r="AGN141"/>
      <c r="AGO141"/>
      <c r="AGP141"/>
      <c r="AGQ141"/>
      <c r="AGR141"/>
      <c r="AGS141"/>
      <c r="AGT141"/>
      <c r="AGU141"/>
      <c r="AGV141"/>
      <c r="AGW141"/>
      <c r="AGX141"/>
      <c r="AGY141"/>
      <c r="AGZ141"/>
      <c r="AHA141"/>
      <c r="AHB141"/>
      <c r="AHC141"/>
      <c r="AHD141"/>
      <c r="AHE141"/>
      <c r="AHF141"/>
      <c r="AHG141"/>
      <c r="AHH141"/>
      <c r="AHI141"/>
      <c r="AHJ141"/>
      <c r="AHK141"/>
      <c r="AHL141"/>
      <c r="AHM141"/>
      <c r="AHN141"/>
      <c r="AHO141"/>
      <c r="AHP141"/>
      <c r="AHQ141"/>
      <c r="AHR141"/>
      <c r="AHS141"/>
      <c r="AHT141"/>
      <c r="AHU141"/>
      <c r="AHV141"/>
      <c r="AHW141"/>
      <c r="AHX141"/>
      <c r="AHY141"/>
      <c r="AHZ141"/>
      <c r="AIA141"/>
      <c r="AIB141"/>
      <c r="AIC141"/>
      <c r="AID141"/>
      <c r="AIE141"/>
      <c r="AIF141"/>
      <c r="AIG141"/>
      <c r="AIH141"/>
      <c r="AII141"/>
      <c r="AIJ141"/>
      <c r="AIK141"/>
      <c r="AIL141"/>
      <c r="AIM141"/>
      <c r="AIN141"/>
      <c r="AIO141"/>
      <c r="AIP141"/>
      <c r="AIQ141"/>
      <c r="AIR141"/>
      <c r="AIS141"/>
      <c r="AIT141"/>
      <c r="AIU141"/>
      <c r="AIV141"/>
      <c r="AIW141"/>
      <c r="AIX141"/>
      <c r="AIY141"/>
      <c r="AIZ141"/>
      <c r="AJA141"/>
      <c r="AJB141"/>
      <c r="AJC141"/>
      <c r="AJD141"/>
      <c r="AJE141"/>
      <c r="AJF141"/>
      <c r="AJG141"/>
      <c r="AJH141"/>
      <c r="AJI141"/>
    </row>
    <row r="142" spans="1:945" x14ac:dyDescent="0.25">
      <c r="A142" s="26"/>
      <c r="B142" s="26"/>
      <c r="C142" s="59"/>
      <c r="D142" s="59"/>
      <c r="E142" s="59"/>
      <c r="F142" s="59"/>
      <c r="G142" s="44"/>
      <c r="H142" s="26"/>
      <c r="I142" s="26"/>
      <c r="J142" s="59"/>
      <c r="M142" s="34"/>
      <c r="ACF142"/>
      <c r="ACG142"/>
      <c r="ACH142"/>
      <c r="ACI142"/>
      <c r="ACJ142"/>
      <c r="ACK142"/>
      <c r="ACL142"/>
      <c r="ACM142"/>
      <c r="ACN142"/>
      <c r="ACO142"/>
      <c r="ACP142"/>
      <c r="ACQ142"/>
      <c r="ACR142"/>
      <c r="ACS142"/>
      <c r="ACT142"/>
      <c r="ACU142"/>
      <c r="ACV142"/>
      <c r="ACW142"/>
      <c r="ACX142"/>
      <c r="ACY142"/>
      <c r="ACZ142"/>
      <c r="ADA142"/>
      <c r="ADB142"/>
      <c r="ADC142"/>
      <c r="ADD142"/>
      <c r="ADE142"/>
      <c r="ADF142"/>
      <c r="ADG142"/>
      <c r="ADH142"/>
      <c r="ADI142"/>
      <c r="ADJ142"/>
      <c r="ADK142"/>
      <c r="ADL142"/>
      <c r="ADM142"/>
      <c r="ADN142"/>
      <c r="ADO142"/>
      <c r="ADP142"/>
      <c r="ADQ142"/>
      <c r="ADR142"/>
      <c r="ADS142"/>
      <c r="ADT142"/>
      <c r="ADU142"/>
      <c r="ADV142"/>
      <c r="ADW142"/>
      <c r="ADX142"/>
      <c r="ADY142"/>
      <c r="ADZ142"/>
      <c r="AEA142"/>
      <c r="AEB142"/>
      <c r="AEC142"/>
      <c r="AED142"/>
      <c r="AEE142"/>
      <c r="AEF142"/>
      <c r="AEG142"/>
      <c r="AEH142"/>
      <c r="AEI142"/>
      <c r="AEJ142"/>
      <c r="AEK142"/>
      <c r="AEL142"/>
      <c r="AEM142"/>
      <c r="AEN142"/>
      <c r="AEO142"/>
      <c r="AEP142"/>
      <c r="AEQ142"/>
      <c r="AER142"/>
      <c r="AES142"/>
      <c r="AET142"/>
      <c r="AEU142"/>
      <c r="AEV142"/>
      <c r="AEW142"/>
      <c r="AEX142"/>
      <c r="AEY142"/>
      <c r="AEZ142"/>
      <c r="AFA142"/>
      <c r="AFB142"/>
      <c r="AFC142"/>
      <c r="AFD142"/>
      <c r="AFE142"/>
      <c r="AFF142"/>
      <c r="AFG142"/>
      <c r="AFH142"/>
      <c r="AFI142"/>
      <c r="AFJ142"/>
      <c r="AFK142"/>
      <c r="AFL142"/>
      <c r="AFM142"/>
      <c r="AFN142"/>
      <c r="AFO142"/>
      <c r="AFP142"/>
      <c r="AFQ142"/>
      <c r="AFR142"/>
      <c r="AFS142"/>
      <c r="AFT142"/>
      <c r="AFU142"/>
      <c r="AFV142"/>
      <c r="AFW142"/>
      <c r="AFX142"/>
      <c r="AFY142"/>
      <c r="AFZ142"/>
      <c r="AGA142"/>
      <c r="AGB142"/>
      <c r="AGC142"/>
      <c r="AGD142"/>
      <c r="AGE142"/>
      <c r="AGF142"/>
      <c r="AGG142"/>
      <c r="AGH142"/>
      <c r="AGI142"/>
      <c r="AGJ142"/>
      <c r="AGK142"/>
      <c r="AGL142"/>
      <c r="AGM142"/>
      <c r="AGN142"/>
      <c r="AGO142"/>
      <c r="AGP142"/>
      <c r="AGQ142"/>
      <c r="AGR142"/>
      <c r="AGS142"/>
      <c r="AGT142"/>
      <c r="AGU142"/>
      <c r="AGV142"/>
      <c r="AGW142"/>
      <c r="AGX142"/>
      <c r="AGY142"/>
      <c r="AGZ142"/>
      <c r="AHA142"/>
      <c r="AHB142"/>
      <c r="AHC142"/>
      <c r="AHD142"/>
      <c r="AHE142"/>
      <c r="AHF142"/>
      <c r="AHG142"/>
      <c r="AHH142"/>
      <c r="AHI142"/>
      <c r="AHJ142"/>
      <c r="AHK142"/>
      <c r="AHL142"/>
      <c r="AHM142"/>
      <c r="AHN142"/>
      <c r="AHO142"/>
      <c r="AHP142"/>
      <c r="AHQ142"/>
      <c r="AHR142"/>
      <c r="AHS142"/>
      <c r="AHT142"/>
      <c r="AHU142"/>
      <c r="AHV142"/>
      <c r="AHW142"/>
      <c r="AHX142"/>
      <c r="AHY142"/>
      <c r="AHZ142"/>
      <c r="AIA142"/>
      <c r="AIB142"/>
      <c r="AIC142"/>
      <c r="AID142"/>
      <c r="AIE142"/>
      <c r="AIF142"/>
      <c r="AIG142"/>
      <c r="AIH142"/>
      <c r="AII142"/>
      <c r="AIJ142"/>
      <c r="AIK142"/>
      <c r="AIL142"/>
      <c r="AIM142"/>
      <c r="AIN142"/>
      <c r="AIO142"/>
      <c r="AIP142"/>
      <c r="AIQ142"/>
      <c r="AIR142"/>
      <c r="AIS142"/>
      <c r="AIT142"/>
      <c r="AIU142"/>
      <c r="AIV142"/>
      <c r="AIW142"/>
      <c r="AIX142"/>
      <c r="AIY142"/>
      <c r="AIZ142"/>
      <c r="AJA142"/>
      <c r="AJB142"/>
      <c r="AJC142"/>
      <c r="AJD142"/>
      <c r="AJE142"/>
      <c r="AJF142"/>
      <c r="AJG142"/>
      <c r="AJH142"/>
      <c r="AJI142"/>
    </row>
    <row r="143" spans="1:945" x14ac:dyDescent="0.25">
      <c r="A143" s="26"/>
      <c r="B143" s="26"/>
      <c r="C143" s="59"/>
      <c r="D143" s="59"/>
      <c r="E143" s="59"/>
      <c r="F143" s="59"/>
      <c r="G143" s="44"/>
      <c r="H143" s="26"/>
      <c r="I143" s="26"/>
      <c r="J143" s="59"/>
      <c r="M143" s="34"/>
      <c r="ACF143"/>
      <c r="ACG143"/>
      <c r="ACH143"/>
      <c r="ACI143"/>
      <c r="ACJ143"/>
      <c r="ACK143"/>
      <c r="ACL143"/>
      <c r="ACM143"/>
      <c r="ACN143"/>
      <c r="ACO143"/>
      <c r="ACP143"/>
      <c r="ACQ143"/>
      <c r="ACR143"/>
      <c r="ACS143"/>
      <c r="ACT143"/>
      <c r="ACU143"/>
      <c r="ACV143"/>
      <c r="ACW143"/>
      <c r="ACX143"/>
      <c r="ACY143"/>
      <c r="ACZ143"/>
      <c r="ADA143"/>
      <c r="ADB143"/>
      <c r="ADC143"/>
      <c r="ADD143"/>
      <c r="ADE143"/>
      <c r="ADF143"/>
      <c r="ADG143"/>
      <c r="ADH143"/>
      <c r="ADI143"/>
      <c r="ADJ143"/>
      <c r="ADK143"/>
      <c r="ADL143"/>
      <c r="ADM143"/>
      <c r="ADN143"/>
      <c r="ADO143"/>
      <c r="ADP143"/>
      <c r="ADQ143"/>
      <c r="ADR143"/>
      <c r="ADS143"/>
      <c r="ADT143"/>
      <c r="ADU143"/>
      <c r="ADV143"/>
      <c r="ADW143"/>
      <c r="ADX143"/>
      <c r="ADY143"/>
      <c r="ADZ143"/>
      <c r="AEA143"/>
      <c r="AEB143"/>
      <c r="AEC143"/>
      <c r="AED143"/>
      <c r="AEE143"/>
      <c r="AEF143"/>
      <c r="AEG143"/>
      <c r="AEH143"/>
      <c r="AEI143"/>
      <c r="AEJ143"/>
      <c r="AEK143"/>
      <c r="AEL143"/>
      <c r="AEM143"/>
      <c r="AEN143"/>
      <c r="AEO143"/>
      <c r="AEP143"/>
      <c r="AEQ143"/>
      <c r="AER143"/>
      <c r="AES143"/>
      <c r="AET143"/>
      <c r="AEU143"/>
      <c r="AEV143"/>
      <c r="AEW143"/>
      <c r="AEX143"/>
      <c r="AEY143"/>
      <c r="AEZ143"/>
      <c r="AFA143"/>
      <c r="AFB143"/>
      <c r="AFC143"/>
      <c r="AFD143"/>
      <c r="AFE143"/>
      <c r="AFF143"/>
      <c r="AFG143"/>
      <c r="AFH143"/>
      <c r="AFI143"/>
      <c r="AFJ143"/>
      <c r="AFK143"/>
      <c r="AFL143"/>
      <c r="AFM143"/>
      <c r="AFN143"/>
      <c r="AFO143"/>
      <c r="AFP143"/>
      <c r="AFQ143"/>
      <c r="AFR143"/>
      <c r="AFS143"/>
      <c r="AFT143"/>
      <c r="AFU143"/>
      <c r="AFV143"/>
      <c r="AFW143"/>
      <c r="AFX143"/>
      <c r="AFY143"/>
      <c r="AFZ143"/>
      <c r="AGA143"/>
      <c r="AGB143"/>
      <c r="AGC143"/>
      <c r="AGD143"/>
      <c r="AGE143"/>
      <c r="AGF143"/>
      <c r="AGG143"/>
      <c r="AGH143"/>
      <c r="AGI143"/>
      <c r="AGJ143"/>
      <c r="AGK143"/>
      <c r="AGL143"/>
      <c r="AGM143"/>
      <c r="AGN143"/>
      <c r="AGO143"/>
      <c r="AGP143"/>
      <c r="AGQ143"/>
      <c r="AGR143"/>
      <c r="AGS143"/>
      <c r="AGT143"/>
      <c r="AGU143"/>
      <c r="AGV143"/>
      <c r="AGW143"/>
      <c r="AGX143"/>
      <c r="AGY143"/>
      <c r="AGZ143"/>
      <c r="AHA143"/>
      <c r="AHB143"/>
      <c r="AHC143"/>
      <c r="AHD143"/>
      <c r="AHE143"/>
      <c r="AHF143"/>
      <c r="AHG143"/>
      <c r="AHH143"/>
      <c r="AHI143"/>
      <c r="AHJ143"/>
      <c r="AHK143"/>
      <c r="AHL143"/>
      <c r="AHM143"/>
      <c r="AHN143"/>
      <c r="AHO143"/>
      <c r="AHP143"/>
      <c r="AHQ143"/>
      <c r="AHR143"/>
      <c r="AHS143"/>
      <c r="AHT143"/>
      <c r="AHU143"/>
      <c r="AHV143"/>
      <c r="AHW143"/>
      <c r="AHX143"/>
      <c r="AHY143"/>
      <c r="AHZ143"/>
      <c r="AIA143"/>
      <c r="AIB143"/>
      <c r="AIC143"/>
      <c r="AID143"/>
      <c r="AIE143"/>
      <c r="AIF143"/>
      <c r="AIG143"/>
      <c r="AIH143"/>
      <c r="AII143"/>
      <c r="AIJ143"/>
      <c r="AIK143"/>
      <c r="AIL143"/>
      <c r="AIM143"/>
      <c r="AIN143"/>
      <c r="AIO143"/>
      <c r="AIP143"/>
      <c r="AIQ143"/>
      <c r="AIR143"/>
      <c r="AIS143"/>
      <c r="AIT143"/>
      <c r="AIU143"/>
      <c r="AIV143"/>
      <c r="AIW143"/>
      <c r="AIX143"/>
      <c r="AIY143"/>
      <c r="AIZ143"/>
      <c r="AJA143"/>
      <c r="AJB143"/>
      <c r="AJC143"/>
      <c r="AJD143"/>
      <c r="AJE143"/>
      <c r="AJF143"/>
      <c r="AJG143"/>
      <c r="AJH143"/>
      <c r="AJI143"/>
    </row>
    <row r="144" spans="1:945" x14ac:dyDescent="0.25">
      <c r="A144" s="26"/>
      <c r="B144" s="26"/>
      <c r="C144" s="59"/>
      <c r="D144" s="59"/>
      <c r="E144" s="59"/>
      <c r="F144" s="59"/>
      <c r="G144" s="44"/>
      <c r="H144" s="26"/>
      <c r="I144" s="26"/>
      <c r="J144" s="59"/>
      <c r="M144" s="34"/>
      <c r="ACF144"/>
      <c r="ACG144"/>
      <c r="ACH144"/>
      <c r="ACI144"/>
      <c r="ACJ144"/>
      <c r="ACK144"/>
      <c r="ACL144"/>
      <c r="ACM144"/>
      <c r="ACN144"/>
      <c r="ACO144"/>
      <c r="ACP144"/>
      <c r="ACQ144"/>
      <c r="ACR144"/>
      <c r="ACS144"/>
      <c r="ACT144"/>
      <c r="ACU144"/>
      <c r="ACV144"/>
      <c r="ACW144"/>
      <c r="ACX144"/>
      <c r="ACY144"/>
      <c r="ACZ144"/>
      <c r="ADA144"/>
      <c r="ADB144"/>
      <c r="ADC144"/>
      <c r="ADD144"/>
      <c r="ADE144"/>
      <c r="ADF144"/>
      <c r="ADG144"/>
      <c r="ADH144"/>
      <c r="ADI144"/>
      <c r="ADJ144"/>
      <c r="ADK144"/>
      <c r="ADL144"/>
      <c r="ADM144"/>
      <c r="ADN144"/>
      <c r="ADO144"/>
      <c r="ADP144"/>
      <c r="ADQ144"/>
      <c r="ADR144"/>
      <c r="ADS144"/>
      <c r="ADT144"/>
      <c r="ADU144"/>
      <c r="ADV144"/>
      <c r="ADW144"/>
      <c r="ADX144"/>
      <c r="ADY144"/>
      <c r="ADZ144"/>
      <c r="AEA144"/>
      <c r="AEB144"/>
      <c r="AEC144"/>
      <c r="AED144"/>
      <c r="AEE144"/>
      <c r="AEF144"/>
      <c r="AEG144"/>
      <c r="AEH144"/>
      <c r="AEI144"/>
      <c r="AEJ144"/>
      <c r="AEK144"/>
      <c r="AEL144"/>
      <c r="AEM144"/>
      <c r="AEN144"/>
      <c r="AEO144"/>
      <c r="AEP144"/>
      <c r="AEQ144"/>
      <c r="AER144"/>
      <c r="AES144"/>
      <c r="AET144"/>
      <c r="AEU144"/>
      <c r="AEV144"/>
      <c r="AEW144"/>
      <c r="AEX144"/>
      <c r="AEY144"/>
      <c r="AEZ144"/>
      <c r="AFA144"/>
      <c r="AFB144"/>
      <c r="AFC144"/>
      <c r="AFD144"/>
      <c r="AFE144"/>
      <c r="AFF144"/>
      <c r="AFG144"/>
      <c r="AFH144"/>
      <c r="AFI144"/>
      <c r="AFJ144"/>
      <c r="AFK144"/>
      <c r="AFL144"/>
      <c r="AFM144"/>
      <c r="AFN144"/>
      <c r="AFO144"/>
      <c r="AFP144"/>
      <c r="AFQ144"/>
      <c r="AFR144"/>
      <c r="AFS144"/>
      <c r="AFT144"/>
      <c r="AFU144"/>
      <c r="AFV144"/>
      <c r="AFW144"/>
      <c r="AFX144"/>
      <c r="AFY144"/>
      <c r="AFZ144"/>
      <c r="AGA144"/>
      <c r="AGB144"/>
      <c r="AGC144"/>
      <c r="AGD144"/>
      <c r="AGE144"/>
      <c r="AGF144"/>
      <c r="AGG144"/>
      <c r="AGH144"/>
      <c r="AGI144"/>
      <c r="AGJ144"/>
      <c r="AGK144"/>
      <c r="AGL144"/>
      <c r="AGM144"/>
      <c r="AGN144"/>
      <c r="AGO144"/>
      <c r="AGP144"/>
      <c r="AGQ144"/>
      <c r="AGR144"/>
      <c r="AGS144"/>
      <c r="AGT144"/>
      <c r="AGU144"/>
      <c r="AGV144"/>
      <c r="AGW144"/>
      <c r="AGX144"/>
      <c r="AGY144"/>
      <c r="AGZ144"/>
      <c r="AHA144"/>
      <c r="AHB144"/>
      <c r="AHC144"/>
      <c r="AHD144"/>
      <c r="AHE144"/>
      <c r="AHF144"/>
      <c r="AHG144"/>
      <c r="AHH144"/>
      <c r="AHI144"/>
      <c r="AHJ144"/>
      <c r="AHK144"/>
      <c r="AHL144"/>
      <c r="AHM144"/>
      <c r="AHN144"/>
      <c r="AHO144"/>
      <c r="AHP144"/>
      <c r="AHQ144"/>
      <c r="AHR144"/>
      <c r="AHS144"/>
      <c r="AHT144"/>
      <c r="AHU144"/>
      <c r="AHV144"/>
      <c r="AHW144"/>
      <c r="AHX144"/>
      <c r="AHY144"/>
      <c r="AHZ144"/>
      <c r="AIA144"/>
      <c r="AIB144"/>
      <c r="AIC144"/>
      <c r="AID144"/>
      <c r="AIE144"/>
      <c r="AIF144"/>
      <c r="AIG144"/>
      <c r="AIH144"/>
      <c r="AII144"/>
      <c r="AIJ144"/>
      <c r="AIK144"/>
      <c r="AIL144"/>
      <c r="AIM144"/>
      <c r="AIN144"/>
      <c r="AIO144"/>
      <c r="AIP144"/>
      <c r="AIQ144"/>
      <c r="AIR144"/>
      <c r="AIS144"/>
      <c r="AIT144"/>
      <c r="AIU144"/>
      <c r="AIV144"/>
      <c r="AIW144"/>
      <c r="AIX144"/>
      <c r="AIY144"/>
      <c r="AIZ144"/>
      <c r="AJA144"/>
      <c r="AJB144"/>
      <c r="AJC144"/>
      <c r="AJD144"/>
      <c r="AJE144"/>
      <c r="AJF144"/>
      <c r="AJG144"/>
      <c r="AJH144"/>
      <c r="AJI144"/>
    </row>
    <row r="145" spans="1:945" x14ac:dyDescent="0.25">
      <c r="A145" s="26"/>
      <c r="B145" s="26"/>
      <c r="C145" s="59"/>
      <c r="D145" s="59"/>
      <c r="E145" s="59"/>
      <c r="F145" s="59"/>
      <c r="G145" s="44"/>
      <c r="H145" s="26"/>
      <c r="I145" s="26"/>
      <c r="J145" s="59"/>
      <c r="M145" s="34"/>
      <c r="ACF145"/>
      <c r="ACG145"/>
      <c r="ACH145"/>
      <c r="ACI145"/>
      <c r="ACJ145"/>
      <c r="ACK145"/>
      <c r="ACL145"/>
      <c r="ACM145"/>
      <c r="ACN145"/>
      <c r="ACO145"/>
      <c r="ACP145"/>
      <c r="ACQ145"/>
      <c r="ACR145"/>
      <c r="ACS145"/>
      <c r="ACT145"/>
      <c r="ACU145"/>
      <c r="ACV145"/>
      <c r="ACW145"/>
      <c r="ACX145"/>
      <c r="ACY145"/>
      <c r="ACZ145"/>
      <c r="ADA145"/>
      <c r="ADB145"/>
      <c r="ADC145"/>
      <c r="ADD145"/>
      <c r="ADE145"/>
      <c r="ADF145"/>
      <c r="ADG145"/>
      <c r="ADH145"/>
      <c r="ADI145"/>
      <c r="ADJ145"/>
      <c r="ADK145"/>
      <c r="ADL145"/>
      <c r="ADM145"/>
      <c r="ADN145"/>
      <c r="ADO145"/>
      <c r="ADP145"/>
      <c r="ADQ145"/>
      <c r="ADR145"/>
      <c r="ADS145"/>
      <c r="ADT145"/>
      <c r="ADU145"/>
      <c r="ADV145"/>
      <c r="ADW145"/>
      <c r="ADX145"/>
      <c r="ADY145"/>
      <c r="ADZ145"/>
      <c r="AEA145"/>
      <c r="AEB145"/>
      <c r="AEC145"/>
      <c r="AED145"/>
      <c r="AEE145"/>
      <c r="AEF145"/>
      <c r="AEG145"/>
      <c r="AEH145"/>
      <c r="AEI145"/>
      <c r="AEJ145"/>
      <c r="AEK145"/>
      <c r="AEL145"/>
      <c r="AEM145"/>
      <c r="AEN145"/>
      <c r="AEO145"/>
      <c r="AEP145"/>
      <c r="AEQ145"/>
      <c r="AER145"/>
      <c r="AES145"/>
      <c r="AET145"/>
      <c r="AEU145"/>
      <c r="AEV145"/>
      <c r="AEW145"/>
      <c r="AEX145"/>
      <c r="AEY145"/>
      <c r="AEZ145"/>
      <c r="AFA145"/>
      <c r="AFB145"/>
      <c r="AFC145"/>
      <c r="AFD145"/>
      <c r="AFE145"/>
      <c r="AFF145"/>
      <c r="AFG145"/>
      <c r="AFH145"/>
      <c r="AFI145"/>
      <c r="AFJ145"/>
      <c r="AFK145"/>
      <c r="AFL145"/>
      <c r="AFM145"/>
      <c r="AFN145"/>
      <c r="AFO145"/>
      <c r="AFP145"/>
      <c r="AFQ145"/>
      <c r="AFR145"/>
      <c r="AFS145"/>
      <c r="AFT145"/>
      <c r="AFU145"/>
      <c r="AFV145"/>
      <c r="AFW145"/>
      <c r="AFX145"/>
      <c r="AFY145"/>
      <c r="AFZ145"/>
      <c r="AGA145"/>
      <c r="AGB145"/>
      <c r="AGC145"/>
      <c r="AGD145"/>
      <c r="AGE145"/>
      <c r="AGF145"/>
      <c r="AGG145"/>
      <c r="AGH145"/>
      <c r="AGI145"/>
      <c r="AGJ145"/>
      <c r="AGK145"/>
      <c r="AGL145"/>
      <c r="AGM145"/>
      <c r="AGN145"/>
      <c r="AGO145"/>
      <c r="AGP145"/>
      <c r="AGQ145"/>
      <c r="AGR145"/>
      <c r="AGS145"/>
      <c r="AGT145"/>
      <c r="AGU145"/>
      <c r="AGV145"/>
      <c r="AGW145"/>
      <c r="AGX145"/>
      <c r="AGY145"/>
      <c r="AGZ145"/>
      <c r="AHA145"/>
      <c r="AHB145"/>
      <c r="AHC145"/>
      <c r="AHD145"/>
      <c r="AHE145"/>
      <c r="AHF145"/>
      <c r="AHG145"/>
      <c r="AHH145"/>
      <c r="AHI145"/>
      <c r="AHJ145"/>
      <c r="AHK145"/>
      <c r="AHL145"/>
      <c r="AHM145"/>
      <c r="AHN145"/>
      <c r="AHO145"/>
      <c r="AHP145"/>
      <c r="AHQ145"/>
      <c r="AHR145"/>
      <c r="AHS145"/>
      <c r="AHT145"/>
      <c r="AHU145"/>
      <c r="AHV145"/>
      <c r="AHW145"/>
      <c r="AHX145"/>
      <c r="AHY145"/>
      <c r="AHZ145"/>
      <c r="AIA145"/>
      <c r="AIB145"/>
      <c r="AIC145"/>
      <c r="AID145"/>
      <c r="AIE145"/>
      <c r="AIF145"/>
      <c r="AIG145"/>
      <c r="AIH145"/>
      <c r="AII145"/>
      <c r="AIJ145"/>
      <c r="AIK145"/>
      <c r="AIL145"/>
      <c r="AIM145"/>
      <c r="AIN145"/>
      <c r="AIO145"/>
      <c r="AIP145"/>
      <c r="AIQ145"/>
      <c r="AIR145"/>
      <c r="AIS145"/>
      <c r="AIT145"/>
      <c r="AIU145"/>
      <c r="AIV145"/>
      <c r="AIW145"/>
      <c r="AIX145"/>
      <c r="AIY145"/>
      <c r="AIZ145"/>
      <c r="AJA145"/>
      <c r="AJB145"/>
      <c r="AJC145"/>
      <c r="AJD145"/>
      <c r="AJE145"/>
      <c r="AJF145"/>
      <c r="AJG145"/>
      <c r="AJH145"/>
      <c r="AJI145"/>
    </row>
    <row r="146" spans="1:945" x14ac:dyDescent="0.25">
      <c r="A146" s="26"/>
      <c r="B146" s="26"/>
      <c r="C146" s="59"/>
      <c r="D146" s="59"/>
      <c r="E146" s="59"/>
      <c r="F146" s="59"/>
      <c r="G146" s="44"/>
      <c r="H146" s="26"/>
      <c r="I146" s="26"/>
      <c r="J146" s="59"/>
      <c r="M146" s="34"/>
      <c r="ACF146"/>
      <c r="ACG146"/>
      <c r="ACH146"/>
      <c r="ACI146"/>
      <c r="ACJ146"/>
      <c r="ACK146"/>
      <c r="ACL146"/>
      <c r="ACM146"/>
      <c r="ACN146"/>
      <c r="ACO146"/>
      <c r="ACP146"/>
      <c r="ACQ146"/>
      <c r="ACR146"/>
      <c r="ACS146"/>
      <c r="ACT146"/>
      <c r="ACU146"/>
      <c r="ACV146"/>
      <c r="ACW146"/>
      <c r="ACX146"/>
      <c r="ACY146"/>
      <c r="ACZ146"/>
      <c r="ADA146"/>
      <c r="ADB146"/>
      <c r="ADC146"/>
      <c r="ADD146"/>
      <c r="ADE146"/>
      <c r="ADF146"/>
      <c r="ADG146"/>
      <c r="ADH146"/>
      <c r="ADI146"/>
      <c r="ADJ146"/>
      <c r="ADK146"/>
      <c r="ADL146"/>
      <c r="ADM146"/>
      <c r="ADN146"/>
      <c r="ADO146"/>
      <c r="ADP146"/>
      <c r="ADQ146"/>
      <c r="ADR146"/>
      <c r="ADS146"/>
      <c r="ADT146"/>
      <c r="ADU146"/>
      <c r="ADV146"/>
      <c r="ADW146"/>
      <c r="ADX146"/>
      <c r="ADY146"/>
      <c r="ADZ146"/>
      <c r="AEA146"/>
      <c r="AEB146"/>
      <c r="AEC146"/>
      <c r="AED146"/>
      <c r="AEE146"/>
      <c r="AEF146"/>
      <c r="AEG146"/>
      <c r="AEH146"/>
      <c r="AEI146"/>
      <c r="AEJ146"/>
      <c r="AEK146"/>
      <c r="AEL146"/>
      <c r="AEM146"/>
      <c r="AEN146"/>
      <c r="AEO146"/>
      <c r="AEP146"/>
      <c r="AEQ146"/>
      <c r="AER146"/>
      <c r="AES146"/>
      <c r="AET146"/>
      <c r="AEU146"/>
      <c r="AEV146"/>
      <c r="AEW146"/>
      <c r="AEX146"/>
      <c r="AEY146"/>
      <c r="AEZ146"/>
      <c r="AFA146"/>
      <c r="AFB146"/>
      <c r="AFC146"/>
      <c r="AFD146"/>
      <c r="AFE146"/>
      <c r="AFF146"/>
      <c r="AFG146"/>
      <c r="AFH146"/>
      <c r="AFI146"/>
      <c r="AFJ146"/>
      <c r="AFK146"/>
      <c r="AFL146"/>
      <c r="AFM146"/>
      <c r="AFN146"/>
      <c r="AFO146"/>
      <c r="AFP146"/>
      <c r="AFQ146"/>
      <c r="AFR146"/>
      <c r="AFS146"/>
      <c r="AFT146"/>
      <c r="AFU146"/>
      <c r="AFV146"/>
      <c r="AFW146"/>
      <c r="AFX146"/>
      <c r="AFY146"/>
      <c r="AFZ146"/>
      <c r="AGA146"/>
      <c r="AGB146"/>
      <c r="AGC146"/>
      <c r="AGD146"/>
      <c r="AGE146"/>
      <c r="AGF146"/>
      <c r="AGG146"/>
      <c r="AGH146"/>
      <c r="AGI146"/>
      <c r="AGJ146"/>
      <c r="AGK146"/>
      <c r="AGL146"/>
      <c r="AGM146"/>
      <c r="AGN146"/>
      <c r="AGO146"/>
      <c r="AGP146"/>
      <c r="AGQ146"/>
      <c r="AGR146"/>
      <c r="AGS146"/>
      <c r="AGT146"/>
      <c r="AGU146"/>
      <c r="AGV146"/>
      <c r="AGW146"/>
      <c r="AGX146"/>
      <c r="AGY146"/>
      <c r="AGZ146"/>
      <c r="AHA146"/>
      <c r="AHB146"/>
      <c r="AHC146"/>
      <c r="AHD146"/>
      <c r="AHE146"/>
      <c r="AHF146"/>
      <c r="AHG146"/>
      <c r="AHH146"/>
      <c r="AHI146"/>
      <c r="AHJ146"/>
      <c r="AHK146"/>
      <c r="AHL146"/>
      <c r="AHM146"/>
      <c r="AHN146"/>
      <c r="AHO146"/>
      <c r="AHP146"/>
      <c r="AHQ146"/>
      <c r="AHR146"/>
      <c r="AHS146"/>
      <c r="AHT146"/>
      <c r="AHU146"/>
      <c r="AHV146"/>
      <c r="AHW146"/>
      <c r="AHX146"/>
      <c r="AHY146"/>
      <c r="AHZ146"/>
      <c r="AIA146"/>
      <c r="AIB146"/>
      <c r="AIC146"/>
      <c r="AID146"/>
      <c r="AIE146"/>
      <c r="AIF146"/>
      <c r="AIG146"/>
      <c r="AIH146"/>
      <c r="AII146"/>
      <c r="AIJ146"/>
      <c r="AIK146"/>
      <c r="AIL146"/>
      <c r="AIM146"/>
      <c r="AIN146"/>
      <c r="AIO146"/>
      <c r="AIP146"/>
      <c r="AIQ146"/>
      <c r="AIR146"/>
      <c r="AIS146"/>
      <c r="AIT146"/>
      <c r="AIU146"/>
      <c r="AIV146"/>
      <c r="AIW146"/>
      <c r="AIX146"/>
      <c r="AIY146"/>
      <c r="AIZ146"/>
      <c r="AJA146"/>
      <c r="AJB146"/>
      <c r="AJC146"/>
      <c r="AJD146"/>
      <c r="AJE146"/>
      <c r="AJF146"/>
      <c r="AJG146"/>
      <c r="AJH146"/>
      <c r="AJI146"/>
    </row>
    <row r="147" spans="1:945" x14ac:dyDescent="0.25">
      <c r="A147" s="26"/>
      <c r="B147" s="26"/>
      <c r="C147" s="59"/>
      <c r="D147" s="59"/>
      <c r="E147" s="59"/>
      <c r="F147" s="59"/>
      <c r="G147" s="44"/>
      <c r="H147" s="26"/>
      <c r="I147" s="26"/>
      <c r="J147" s="59"/>
      <c r="M147" s="34"/>
      <c r="ACF147"/>
      <c r="ACG147"/>
      <c r="ACH147"/>
      <c r="ACI147"/>
      <c r="ACJ147"/>
      <c r="ACK147"/>
      <c r="ACL147"/>
      <c r="ACM147"/>
      <c r="ACN147"/>
      <c r="ACO147"/>
      <c r="ACP147"/>
      <c r="ACQ147"/>
      <c r="ACR147"/>
      <c r="ACS147"/>
      <c r="ACT147"/>
      <c r="ACU147"/>
      <c r="ACV147"/>
      <c r="ACW147"/>
      <c r="ACX147"/>
      <c r="ACY147"/>
      <c r="ACZ147"/>
      <c r="ADA147"/>
      <c r="ADB147"/>
      <c r="ADC147"/>
      <c r="ADD147"/>
      <c r="ADE147"/>
      <c r="ADF147"/>
      <c r="ADG147"/>
      <c r="ADH147"/>
      <c r="ADI147"/>
      <c r="ADJ147"/>
      <c r="ADK147"/>
      <c r="ADL147"/>
      <c r="ADM147"/>
      <c r="ADN147"/>
      <c r="ADO147"/>
      <c r="ADP147"/>
      <c r="ADQ147"/>
      <c r="ADR147"/>
      <c r="ADS147"/>
      <c r="ADT147"/>
      <c r="ADU147"/>
      <c r="ADV147"/>
      <c r="ADW147"/>
      <c r="ADX147"/>
      <c r="ADY147"/>
      <c r="ADZ147"/>
      <c r="AEA147"/>
      <c r="AEB147"/>
      <c r="AEC147"/>
      <c r="AED147"/>
      <c r="AEE147"/>
      <c r="AEF147"/>
      <c r="AEG147"/>
      <c r="AEH147"/>
      <c r="AEI147"/>
      <c r="AEJ147"/>
      <c r="AEK147"/>
      <c r="AEL147"/>
      <c r="AEM147"/>
      <c r="AEN147"/>
      <c r="AEO147"/>
      <c r="AEP147"/>
      <c r="AEQ147"/>
      <c r="AER147"/>
      <c r="AES147"/>
      <c r="AET147"/>
      <c r="AEU147"/>
      <c r="AEV147"/>
      <c r="AEW147"/>
      <c r="AEX147"/>
      <c r="AEY147"/>
      <c r="AEZ147"/>
      <c r="AFA147"/>
      <c r="AFB147"/>
      <c r="AFC147"/>
      <c r="AFD147"/>
      <c r="AFE147"/>
      <c r="AFF147"/>
      <c r="AFG147"/>
      <c r="AFH147"/>
      <c r="AFI147"/>
      <c r="AFJ147"/>
      <c r="AFK147"/>
      <c r="AFL147"/>
      <c r="AFM147"/>
      <c r="AFN147"/>
      <c r="AFO147"/>
      <c r="AFP147"/>
      <c r="AFQ147"/>
      <c r="AFR147"/>
      <c r="AFS147"/>
      <c r="AFT147"/>
      <c r="AFU147"/>
      <c r="AFV147"/>
      <c r="AFW147"/>
      <c r="AFX147"/>
      <c r="AFY147"/>
      <c r="AFZ147"/>
      <c r="AGA147"/>
      <c r="AGB147"/>
      <c r="AGC147"/>
      <c r="AGD147"/>
      <c r="AGE147"/>
      <c r="AGF147"/>
      <c r="AGG147"/>
      <c r="AGH147"/>
      <c r="AGI147"/>
      <c r="AGJ147"/>
      <c r="AGK147"/>
      <c r="AGL147"/>
      <c r="AGM147"/>
      <c r="AGN147"/>
      <c r="AGO147"/>
      <c r="AGP147"/>
      <c r="AGQ147"/>
      <c r="AGR147"/>
      <c r="AGS147"/>
      <c r="AGT147"/>
      <c r="AGU147"/>
      <c r="AGV147"/>
      <c r="AGW147"/>
      <c r="AGX147"/>
      <c r="AGY147"/>
      <c r="AGZ147"/>
      <c r="AHA147"/>
      <c r="AHB147"/>
      <c r="AHC147"/>
      <c r="AHD147"/>
      <c r="AHE147"/>
      <c r="AHF147"/>
      <c r="AHG147"/>
      <c r="AHH147"/>
      <c r="AHI147"/>
      <c r="AHJ147"/>
      <c r="AHK147"/>
      <c r="AHL147"/>
      <c r="AHM147"/>
      <c r="AHN147"/>
      <c r="AHO147"/>
      <c r="AHP147"/>
      <c r="AHQ147"/>
      <c r="AHR147"/>
      <c r="AHS147"/>
      <c r="AHT147"/>
      <c r="AHU147"/>
      <c r="AHV147"/>
      <c r="AHW147"/>
      <c r="AHX147"/>
      <c r="AHY147"/>
      <c r="AHZ147"/>
      <c r="AIA147"/>
      <c r="AIB147"/>
      <c r="AIC147"/>
      <c r="AID147"/>
      <c r="AIE147"/>
      <c r="AIF147"/>
      <c r="AIG147"/>
      <c r="AIH147"/>
      <c r="AII147"/>
      <c r="AIJ147"/>
      <c r="AIK147"/>
      <c r="AIL147"/>
      <c r="AIM147"/>
      <c r="AIN147"/>
      <c r="AIO147"/>
      <c r="AIP147"/>
      <c r="AIQ147"/>
      <c r="AIR147"/>
      <c r="AIS147"/>
      <c r="AIT147"/>
      <c r="AIU147"/>
      <c r="AIV147"/>
      <c r="AIW147"/>
      <c r="AIX147"/>
      <c r="AIY147"/>
      <c r="AIZ147"/>
      <c r="AJA147"/>
      <c r="AJB147"/>
      <c r="AJC147"/>
      <c r="AJD147"/>
      <c r="AJE147"/>
      <c r="AJF147"/>
      <c r="AJG147"/>
      <c r="AJH147"/>
      <c r="AJI147"/>
    </row>
    <row r="148" spans="1:945" x14ac:dyDescent="0.25">
      <c r="A148" s="26"/>
      <c r="B148" s="26"/>
      <c r="C148" s="59"/>
      <c r="D148" s="59"/>
      <c r="E148" s="59"/>
      <c r="F148" s="59"/>
      <c r="G148" s="44"/>
      <c r="H148" s="26"/>
      <c r="I148" s="26"/>
      <c r="J148" s="59"/>
      <c r="M148" s="34"/>
      <c r="ACF148"/>
      <c r="ACG148"/>
      <c r="ACH148"/>
      <c r="ACI148"/>
      <c r="ACJ148"/>
      <c r="ACK148"/>
      <c r="ACL148"/>
      <c r="ACM148"/>
      <c r="ACN148"/>
      <c r="ACO148"/>
      <c r="ACP148"/>
      <c r="ACQ148"/>
      <c r="ACR148"/>
      <c r="ACS148"/>
      <c r="ACT148"/>
      <c r="ACU148"/>
      <c r="ACV148"/>
      <c r="ACW148"/>
      <c r="ACX148"/>
      <c r="ACY148"/>
      <c r="ACZ148"/>
      <c r="ADA148"/>
      <c r="ADB148"/>
      <c r="ADC148"/>
      <c r="ADD148"/>
      <c r="ADE148"/>
      <c r="ADF148"/>
      <c r="ADG148"/>
      <c r="ADH148"/>
      <c r="ADI148"/>
      <c r="ADJ148"/>
      <c r="ADK148"/>
      <c r="ADL148"/>
      <c r="ADM148"/>
      <c r="ADN148"/>
      <c r="ADO148"/>
      <c r="ADP148"/>
      <c r="ADQ148"/>
      <c r="ADR148"/>
      <c r="ADS148"/>
      <c r="ADT148"/>
      <c r="ADU148"/>
      <c r="ADV148"/>
      <c r="ADW148"/>
      <c r="ADX148"/>
      <c r="ADY148"/>
      <c r="ADZ148"/>
      <c r="AEA148"/>
      <c r="AEB148"/>
      <c r="AEC148"/>
      <c r="AED148"/>
      <c r="AEE148"/>
      <c r="AEF148"/>
      <c r="AEG148"/>
      <c r="AEH148"/>
      <c r="AEI148"/>
      <c r="AEJ148"/>
      <c r="AEK148"/>
      <c r="AEL148"/>
      <c r="AEM148"/>
      <c r="AEN148"/>
      <c r="AEO148"/>
      <c r="AEP148"/>
      <c r="AEQ148"/>
      <c r="AER148"/>
      <c r="AES148"/>
      <c r="AET148"/>
      <c r="AEU148"/>
      <c r="AEV148"/>
      <c r="AEW148"/>
      <c r="AEX148"/>
      <c r="AEY148"/>
      <c r="AEZ148"/>
      <c r="AFA148"/>
      <c r="AFB148"/>
      <c r="AFC148"/>
      <c r="AFD148"/>
      <c r="AFE148"/>
      <c r="AFF148"/>
      <c r="AFG148"/>
      <c r="AFH148"/>
      <c r="AFI148"/>
      <c r="AFJ148"/>
      <c r="AFK148"/>
      <c r="AFL148"/>
      <c r="AFM148"/>
      <c r="AFN148"/>
      <c r="AFO148"/>
      <c r="AFP148"/>
      <c r="AFQ148"/>
      <c r="AFR148"/>
      <c r="AFS148"/>
      <c r="AFT148"/>
      <c r="AFU148"/>
      <c r="AFV148"/>
      <c r="AFW148"/>
      <c r="AFX148"/>
      <c r="AFY148"/>
      <c r="AFZ148"/>
      <c r="AGA148"/>
      <c r="AGB148"/>
      <c r="AGC148"/>
      <c r="AGD148"/>
      <c r="AGE148"/>
      <c r="AGF148"/>
      <c r="AGG148"/>
      <c r="AGH148"/>
      <c r="AGI148"/>
      <c r="AGJ148"/>
      <c r="AGK148"/>
      <c r="AGL148"/>
      <c r="AGM148"/>
      <c r="AGN148"/>
      <c r="AGO148"/>
      <c r="AGP148"/>
      <c r="AGQ148"/>
      <c r="AGR148"/>
      <c r="AGS148"/>
      <c r="AGT148"/>
      <c r="AGU148"/>
      <c r="AGV148"/>
      <c r="AGW148"/>
      <c r="AGX148"/>
      <c r="AGY148"/>
      <c r="AGZ148"/>
      <c r="AHA148"/>
      <c r="AHB148"/>
      <c r="AHC148"/>
      <c r="AHD148"/>
      <c r="AHE148"/>
      <c r="AHF148"/>
      <c r="AHG148"/>
      <c r="AHH148"/>
      <c r="AHI148"/>
      <c r="AHJ148"/>
      <c r="AHK148"/>
      <c r="AHL148"/>
      <c r="AHM148"/>
      <c r="AHN148"/>
      <c r="AHO148"/>
      <c r="AHP148"/>
      <c r="AHQ148"/>
      <c r="AHR148"/>
      <c r="AHS148"/>
      <c r="AHT148"/>
      <c r="AHU148"/>
      <c r="AHV148"/>
      <c r="AHW148"/>
      <c r="AHX148"/>
      <c r="AHY148"/>
      <c r="AHZ148"/>
      <c r="AIA148"/>
      <c r="AIB148"/>
      <c r="AIC148"/>
      <c r="AID148"/>
      <c r="AIE148"/>
      <c r="AIF148"/>
      <c r="AIG148"/>
      <c r="AIH148"/>
      <c r="AII148"/>
      <c r="AIJ148"/>
      <c r="AIK148"/>
      <c r="AIL148"/>
      <c r="AIM148"/>
      <c r="AIN148"/>
      <c r="AIO148"/>
      <c r="AIP148"/>
      <c r="AIQ148"/>
      <c r="AIR148"/>
      <c r="AIS148"/>
      <c r="AIT148"/>
      <c r="AIU148"/>
      <c r="AIV148"/>
      <c r="AIW148"/>
      <c r="AIX148"/>
      <c r="AIY148"/>
      <c r="AIZ148"/>
      <c r="AJA148"/>
      <c r="AJB148"/>
      <c r="AJC148"/>
      <c r="AJD148"/>
      <c r="AJE148"/>
      <c r="AJF148"/>
      <c r="AJG148"/>
      <c r="AJH148"/>
      <c r="AJI148"/>
    </row>
    <row r="149" spans="1:945" x14ac:dyDescent="0.25">
      <c r="A149" s="26"/>
      <c r="B149" s="26"/>
      <c r="C149" s="59"/>
      <c r="D149" s="59"/>
      <c r="E149" s="59"/>
      <c r="F149" s="59"/>
      <c r="G149" s="44"/>
      <c r="H149" s="26"/>
      <c r="I149" s="26"/>
      <c r="J149" s="59"/>
      <c r="M149" s="34"/>
      <c r="ACF149"/>
      <c r="ACG149"/>
      <c r="ACH149"/>
      <c r="ACI149"/>
      <c r="ACJ149"/>
      <c r="ACK149"/>
      <c r="ACL149"/>
      <c r="ACM149"/>
      <c r="ACN149"/>
      <c r="ACO149"/>
      <c r="ACP149"/>
      <c r="ACQ149"/>
      <c r="ACR149"/>
      <c r="ACS149"/>
      <c r="ACT149"/>
      <c r="ACU149"/>
      <c r="ACV149"/>
      <c r="ACW149"/>
      <c r="ACX149"/>
      <c r="ACY149"/>
      <c r="ACZ149"/>
      <c r="ADA149"/>
      <c r="ADB149"/>
      <c r="ADC149"/>
      <c r="ADD149"/>
      <c r="ADE149"/>
      <c r="ADF149"/>
      <c r="ADG149"/>
      <c r="ADH149"/>
      <c r="ADI149"/>
      <c r="ADJ149"/>
      <c r="ADK149"/>
      <c r="ADL149"/>
      <c r="ADM149"/>
      <c r="ADN149"/>
      <c r="ADO149"/>
      <c r="ADP149"/>
      <c r="ADQ149"/>
      <c r="ADR149"/>
      <c r="ADS149"/>
      <c r="ADT149"/>
      <c r="ADU149"/>
      <c r="ADV149"/>
      <c r="ADW149"/>
      <c r="ADX149"/>
      <c r="ADY149"/>
      <c r="ADZ149"/>
      <c r="AEA149"/>
      <c r="AEB149"/>
      <c r="AEC149"/>
      <c r="AED149"/>
      <c r="AEE149"/>
      <c r="AEF149"/>
      <c r="AEG149"/>
      <c r="AEH149"/>
      <c r="AEI149"/>
      <c r="AEJ149"/>
      <c r="AEK149"/>
      <c r="AEL149"/>
      <c r="AEM149"/>
      <c r="AEN149"/>
      <c r="AEO149"/>
      <c r="AEP149"/>
      <c r="AEQ149"/>
      <c r="AER149"/>
      <c r="AES149"/>
      <c r="AET149"/>
      <c r="AEU149"/>
      <c r="AEV149"/>
      <c r="AEW149"/>
      <c r="AEX149"/>
      <c r="AEY149"/>
      <c r="AEZ149"/>
      <c r="AFA149"/>
      <c r="AFB149"/>
      <c r="AFC149"/>
      <c r="AFD149"/>
      <c r="AFE149"/>
      <c r="AFF149"/>
      <c r="AFG149"/>
      <c r="AFH149"/>
      <c r="AFI149"/>
      <c r="AFJ149"/>
      <c r="AFK149"/>
      <c r="AFL149"/>
      <c r="AFM149"/>
      <c r="AFN149"/>
      <c r="AFO149"/>
      <c r="AFP149"/>
      <c r="AFQ149"/>
      <c r="AFR149"/>
      <c r="AFS149"/>
      <c r="AFT149"/>
      <c r="AFU149"/>
      <c r="AFV149"/>
      <c r="AFW149"/>
      <c r="AFX149"/>
      <c r="AFY149"/>
      <c r="AFZ149"/>
      <c r="AGA149"/>
      <c r="AGB149"/>
      <c r="AGC149"/>
      <c r="AGD149"/>
      <c r="AGE149"/>
      <c r="AGF149"/>
      <c r="AGG149"/>
      <c r="AGH149"/>
      <c r="AGI149"/>
      <c r="AGJ149"/>
      <c r="AGK149"/>
      <c r="AGL149"/>
      <c r="AGM149"/>
      <c r="AGN149"/>
      <c r="AGO149"/>
      <c r="AGP149"/>
      <c r="AGQ149"/>
      <c r="AGR149"/>
      <c r="AGS149"/>
      <c r="AGT149"/>
      <c r="AGU149"/>
      <c r="AGV149"/>
      <c r="AGW149"/>
      <c r="AGX149"/>
      <c r="AGY149"/>
      <c r="AGZ149"/>
      <c r="AHA149"/>
      <c r="AHB149"/>
      <c r="AHC149"/>
      <c r="AHD149"/>
      <c r="AHE149"/>
      <c r="AHF149"/>
      <c r="AHG149"/>
      <c r="AHH149"/>
      <c r="AHI149"/>
      <c r="AHJ149"/>
      <c r="AHK149"/>
      <c r="AHL149"/>
      <c r="AHM149"/>
      <c r="AHN149"/>
      <c r="AHO149"/>
      <c r="AHP149"/>
      <c r="AHQ149"/>
      <c r="AHR149"/>
      <c r="AHS149"/>
      <c r="AHT149"/>
      <c r="AHU149"/>
      <c r="AHV149"/>
      <c r="AHW149"/>
      <c r="AHX149"/>
      <c r="AHY149"/>
      <c r="AHZ149"/>
      <c r="AIA149"/>
      <c r="AIB149"/>
      <c r="AIC149"/>
      <c r="AID149"/>
      <c r="AIE149"/>
      <c r="AIF149"/>
      <c r="AIG149"/>
      <c r="AIH149"/>
      <c r="AII149"/>
      <c r="AIJ149"/>
      <c r="AIK149"/>
      <c r="AIL149"/>
      <c r="AIM149"/>
      <c r="AIN149"/>
      <c r="AIO149"/>
      <c r="AIP149"/>
      <c r="AIQ149"/>
      <c r="AIR149"/>
      <c r="AIS149"/>
      <c r="AIT149"/>
      <c r="AIU149"/>
      <c r="AIV149"/>
      <c r="AIW149"/>
      <c r="AIX149"/>
      <c r="AIY149"/>
      <c r="AIZ149"/>
      <c r="AJA149"/>
      <c r="AJB149"/>
      <c r="AJC149"/>
      <c r="AJD149"/>
      <c r="AJE149"/>
      <c r="AJF149"/>
      <c r="AJG149"/>
      <c r="AJH149"/>
      <c r="AJI149"/>
    </row>
    <row r="150" spans="1:945" x14ac:dyDescent="0.25">
      <c r="A150" s="26"/>
      <c r="B150" s="26"/>
      <c r="C150" s="59"/>
      <c r="D150" s="59"/>
      <c r="E150" s="59"/>
      <c r="F150" s="59"/>
      <c r="G150" s="44"/>
      <c r="H150" s="26"/>
      <c r="I150" s="26"/>
      <c r="J150" s="59"/>
      <c r="M150" s="34"/>
      <c r="ACF150"/>
      <c r="ACG150"/>
      <c r="ACH150"/>
      <c r="ACI150"/>
      <c r="ACJ150"/>
      <c r="ACK150"/>
      <c r="ACL150"/>
      <c r="ACM150"/>
      <c r="ACN150"/>
      <c r="ACO150"/>
      <c r="ACP150"/>
      <c r="ACQ150"/>
      <c r="ACR150"/>
      <c r="ACS150"/>
      <c r="ACT150"/>
      <c r="ACU150"/>
      <c r="ACV150"/>
      <c r="ACW150"/>
      <c r="ACX150"/>
      <c r="ACY150"/>
      <c r="ACZ150"/>
      <c r="ADA150"/>
      <c r="ADB150"/>
      <c r="ADC150"/>
      <c r="ADD150"/>
      <c r="ADE150"/>
      <c r="ADF150"/>
      <c r="ADG150"/>
      <c r="ADH150"/>
      <c r="ADI150"/>
      <c r="ADJ150"/>
      <c r="ADK150"/>
      <c r="ADL150"/>
      <c r="ADM150"/>
      <c r="ADN150"/>
      <c r="ADO150"/>
      <c r="ADP150"/>
      <c r="ADQ150"/>
      <c r="ADR150"/>
      <c r="ADS150"/>
      <c r="ADT150"/>
      <c r="ADU150"/>
      <c r="ADV150"/>
      <c r="ADW150"/>
      <c r="ADX150"/>
      <c r="ADY150"/>
      <c r="ADZ150"/>
      <c r="AEA150"/>
      <c r="AEB150"/>
      <c r="AEC150"/>
      <c r="AED150"/>
      <c r="AEE150"/>
      <c r="AEF150"/>
      <c r="AEG150"/>
      <c r="AEH150"/>
      <c r="AEI150"/>
      <c r="AEJ150"/>
      <c r="AEK150"/>
      <c r="AEL150"/>
      <c r="AEM150"/>
      <c r="AEN150"/>
      <c r="AEO150"/>
      <c r="AEP150"/>
      <c r="AEQ150"/>
      <c r="AER150"/>
      <c r="AES150"/>
      <c r="AET150"/>
      <c r="AEU150"/>
      <c r="AEV150"/>
      <c r="AEW150"/>
      <c r="AEX150"/>
      <c r="AEY150"/>
      <c r="AEZ150"/>
      <c r="AFA150"/>
      <c r="AFB150"/>
      <c r="AFC150"/>
      <c r="AFD150"/>
      <c r="AFE150"/>
      <c r="AFF150"/>
      <c r="AFG150"/>
      <c r="AFH150"/>
      <c r="AFI150"/>
      <c r="AFJ150"/>
      <c r="AFK150"/>
      <c r="AFL150"/>
      <c r="AFM150"/>
      <c r="AFN150"/>
      <c r="AFO150"/>
      <c r="AFP150"/>
      <c r="AFQ150"/>
      <c r="AFR150"/>
      <c r="AFS150"/>
      <c r="AFT150"/>
      <c r="AFU150"/>
      <c r="AFV150"/>
      <c r="AFW150"/>
      <c r="AFX150"/>
      <c r="AFY150"/>
      <c r="AFZ150"/>
      <c r="AGA150"/>
      <c r="AGB150"/>
      <c r="AGC150"/>
      <c r="AGD150"/>
      <c r="AGE150"/>
      <c r="AGF150"/>
      <c r="AGG150"/>
      <c r="AGH150"/>
      <c r="AGI150"/>
      <c r="AGJ150"/>
      <c r="AGK150"/>
      <c r="AGL150"/>
      <c r="AGM150"/>
      <c r="AGN150"/>
      <c r="AGO150"/>
      <c r="AGP150"/>
      <c r="AGQ150"/>
      <c r="AGR150"/>
      <c r="AGS150"/>
      <c r="AGT150"/>
      <c r="AGU150"/>
      <c r="AGV150"/>
      <c r="AGW150"/>
      <c r="AGX150"/>
      <c r="AGY150"/>
      <c r="AGZ150"/>
      <c r="AHA150"/>
      <c r="AHB150"/>
      <c r="AHC150"/>
      <c r="AHD150"/>
      <c r="AHE150"/>
      <c r="AHF150"/>
      <c r="AHG150"/>
      <c r="AHH150"/>
      <c r="AHI150"/>
      <c r="AHJ150"/>
      <c r="AHK150"/>
      <c r="AHL150"/>
      <c r="AHM150"/>
      <c r="AHN150"/>
      <c r="AHO150"/>
      <c r="AHP150"/>
      <c r="AHQ150"/>
      <c r="AHR150"/>
      <c r="AHS150"/>
      <c r="AHT150"/>
      <c r="AHU150"/>
      <c r="AHV150"/>
      <c r="AHW150"/>
      <c r="AHX150"/>
      <c r="AHY150"/>
      <c r="AHZ150"/>
      <c r="AIA150"/>
      <c r="AIB150"/>
      <c r="AIC150"/>
      <c r="AID150"/>
      <c r="AIE150"/>
      <c r="AIF150"/>
      <c r="AIG150"/>
      <c r="AIH150"/>
      <c r="AII150"/>
      <c r="AIJ150"/>
      <c r="AIK150"/>
      <c r="AIL150"/>
      <c r="AIM150"/>
      <c r="AIN150"/>
      <c r="AIO150"/>
      <c r="AIP150"/>
      <c r="AIQ150"/>
      <c r="AIR150"/>
      <c r="AIS150"/>
      <c r="AIT150"/>
      <c r="AIU150"/>
      <c r="AIV150"/>
      <c r="AIW150"/>
      <c r="AIX150"/>
      <c r="AIY150"/>
      <c r="AIZ150"/>
      <c r="AJA150"/>
      <c r="AJB150"/>
      <c r="AJC150"/>
      <c r="AJD150"/>
      <c r="AJE150"/>
      <c r="AJF150"/>
      <c r="AJG150"/>
      <c r="AJH150"/>
      <c r="AJI150"/>
    </row>
    <row r="151" spans="1:945" x14ac:dyDescent="0.25">
      <c r="A151" s="26"/>
      <c r="B151" s="26"/>
      <c r="C151" s="59"/>
      <c r="D151" s="59"/>
      <c r="E151" s="59"/>
      <c r="F151" s="59"/>
      <c r="G151" s="44"/>
      <c r="H151" s="26"/>
      <c r="I151" s="26"/>
      <c r="J151" s="59"/>
      <c r="M151" s="34"/>
      <c r="ACF151"/>
      <c r="ACG151"/>
      <c r="ACH151"/>
      <c r="ACI151"/>
      <c r="ACJ151"/>
      <c r="ACK151"/>
      <c r="ACL151"/>
      <c r="ACM151"/>
      <c r="ACN151"/>
      <c r="ACO151"/>
      <c r="ACP151"/>
      <c r="ACQ151"/>
      <c r="ACR151"/>
      <c r="ACS151"/>
      <c r="ACT151"/>
      <c r="ACU151"/>
      <c r="ACV151"/>
      <c r="ACW151"/>
      <c r="ACX151"/>
      <c r="ACY151"/>
      <c r="ACZ151"/>
      <c r="ADA151"/>
      <c r="ADB151"/>
      <c r="ADC151"/>
      <c r="ADD151"/>
      <c r="ADE151"/>
      <c r="ADF151"/>
      <c r="ADG151"/>
      <c r="ADH151"/>
      <c r="ADI151"/>
      <c r="ADJ151"/>
      <c r="ADK151"/>
      <c r="ADL151"/>
      <c r="ADM151"/>
      <c r="ADN151"/>
      <c r="ADO151"/>
      <c r="ADP151"/>
      <c r="ADQ151"/>
      <c r="ADR151"/>
      <c r="ADS151"/>
      <c r="ADT151"/>
      <c r="ADU151"/>
      <c r="ADV151"/>
      <c r="ADW151"/>
      <c r="ADX151"/>
      <c r="ADY151"/>
      <c r="ADZ151"/>
      <c r="AEA151"/>
      <c r="AEB151"/>
      <c r="AEC151"/>
      <c r="AED151"/>
      <c r="AEE151"/>
      <c r="AEF151"/>
      <c r="AEG151"/>
      <c r="AEH151"/>
      <c r="AEI151"/>
      <c r="AEJ151"/>
      <c r="AEK151"/>
      <c r="AEL151"/>
      <c r="AEM151"/>
      <c r="AEN151"/>
      <c r="AEO151"/>
      <c r="AEP151"/>
      <c r="AEQ151"/>
      <c r="AER151"/>
      <c r="AES151"/>
      <c r="AET151"/>
      <c r="AEU151"/>
      <c r="AEV151"/>
      <c r="AEW151"/>
      <c r="AEX151"/>
      <c r="AEY151"/>
      <c r="AEZ151"/>
      <c r="AFA151"/>
      <c r="AFB151"/>
      <c r="AFC151"/>
      <c r="AFD151"/>
      <c r="AFE151"/>
      <c r="AFF151"/>
      <c r="AFG151"/>
      <c r="AFH151"/>
      <c r="AFI151"/>
      <c r="AFJ151"/>
      <c r="AFK151"/>
      <c r="AFL151"/>
      <c r="AFM151"/>
      <c r="AFN151"/>
      <c r="AFO151"/>
      <c r="AFP151"/>
      <c r="AFQ151"/>
      <c r="AFR151"/>
      <c r="AFS151"/>
      <c r="AFT151"/>
      <c r="AFU151"/>
      <c r="AFV151"/>
      <c r="AFW151"/>
      <c r="AFX151"/>
      <c r="AFY151"/>
      <c r="AFZ151"/>
      <c r="AGA151"/>
      <c r="AGB151"/>
      <c r="AGC151"/>
      <c r="AGD151"/>
      <c r="AGE151"/>
      <c r="AGF151"/>
      <c r="AGG151"/>
      <c r="AGH151"/>
      <c r="AGI151"/>
      <c r="AGJ151"/>
      <c r="AGK151"/>
      <c r="AGL151"/>
      <c r="AGM151"/>
      <c r="AGN151"/>
      <c r="AGO151"/>
      <c r="AGP151"/>
      <c r="AGQ151"/>
      <c r="AGR151"/>
      <c r="AGS151"/>
      <c r="AGT151"/>
      <c r="AGU151"/>
      <c r="AGV151"/>
      <c r="AGW151"/>
      <c r="AGX151"/>
      <c r="AGY151"/>
      <c r="AGZ151"/>
      <c r="AHA151"/>
      <c r="AHB151"/>
      <c r="AHC151"/>
      <c r="AHD151"/>
      <c r="AHE151"/>
      <c r="AHF151"/>
      <c r="AHG151"/>
      <c r="AHH151"/>
      <c r="AHI151"/>
      <c r="AHJ151"/>
      <c r="AHK151"/>
      <c r="AHL151"/>
      <c r="AHM151"/>
      <c r="AHN151"/>
      <c r="AHO151"/>
      <c r="AHP151"/>
      <c r="AHQ151"/>
      <c r="AHR151"/>
      <c r="AHS151"/>
      <c r="AHT151"/>
      <c r="AHU151"/>
      <c r="AHV151"/>
      <c r="AHW151"/>
      <c r="AHX151"/>
      <c r="AHY151"/>
      <c r="AHZ151"/>
      <c r="AIA151"/>
      <c r="AIB151"/>
      <c r="AIC151"/>
      <c r="AID151"/>
      <c r="AIE151"/>
      <c r="AIF151"/>
      <c r="AIG151"/>
      <c r="AIH151"/>
      <c r="AII151"/>
      <c r="AIJ151"/>
      <c r="AIK151"/>
      <c r="AIL151"/>
      <c r="AIM151"/>
      <c r="AIN151"/>
      <c r="AIO151"/>
      <c r="AIP151"/>
      <c r="AIQ151"/>
      <c r="AIR151"/>
      <c r="AIS151"/>
      <c r="AIT151"/>
      <c r="AIU151"/>
      <c r="AIV151"/>
      <c r="AIW151"/>
      <c r="AIX151"/>
      <c r="AIY151"/>
      <c r="AIZ151"/>
      <c r="AJA151"/>
      <c r="AJB151"/>
      <c r="AJC151"/>
      <c r="AJD151"/>
      <c r="AJE151"/>
      <c r="AJF151"/>
      <c r="AJG151"/>
      <c r="AJH151"/>
      <c r="AJI151"/>
    </row>
    <row r="152" spans="1:945" x14ac:dyDescent="0.25">
      <c r="A152" s="26"/>
      <c r="B152" s="26"/>
      <c r="C152" s="59"/>
      <c r="D152" s="59"/>
      <c r="E152" s="59"/>
      <c r="F152" s="59"/>
      <c r="G152" s="44"/>
      <c r="H152" s="26"/>
      <c r="I152" s="26"/>
      <c r="J152" s="59"/>
      <c r="M152" s="34"/>
      <c r="ACF152"/>
      <c r="ACG152"/>
      <c r="ACH152"/>
      <c r="ACI152"/>
      <c r="ACJ152"/>
      <c r="ACK152"/>
      <c r="ACL152"/>
      <c r="ACM152"/>
      <c r="ACN152"/>
      <c r="ACO152"/>
      <c r="ACP152"/>
      <c r="ACQ152"/>
      <c r="ACR152"/>
      <c r="ACS152"/>
      <c r="ACT152"/>
      <c r="ACU152"/>
      <c r="ACV152"/>
      <c r="ACW152"/>
      <c r="ACX152"/>
      <c r="ACY152"/>
      <c r="ACZ152"/>
      <c r="ADA152"/>
      <c r="ADB152"/>
      <c r="ADC152"/>
      <c r="ADD152"/>
      <c r="ADE152"/>
      <c r="ADF152"/>
      <c r="ADG152"/>
      <c r="ADH152"/>
      <c r="ADI152"/>
      <c r="ADJ152"/>
      <c r="ADK152"/>
      <c r="ADL152"/>
      <c r="ADM152"/>
      <c r="ADN152"/>
      <c r="ADO152"/>
      <c r="ADP152"/>
      <c r="ADQ152"/>
      <c r="ADR152"/>
      <c r="ADS152"/>
      <c r="ADT152"/>
      <c r="ADU152"/>
      <c r="ADV152"/>
      <c r="ADW152"/>
      <c r="ADX152"/>
      <c r="ADY152"/>
      <c r="ADZ152"/>
      <c r="AEA152"/>
      <c r="AEB152"/>
      <c r="AEC152"/>
      <c r="AED152"/>
      <c r="AEE152"/>
      <c r="AEF152"/>
      <c r="AEG152"/>
      <c r="AEH152"/>
      <c r="AEI152"/>
      <c r="AEJ152"/>
      <c r="AEK152"/>
      <c r="AEL152"/>
      <c r="AEM152"/>
      <c r="AEN152"/>
      <c r="AEO152"/>
      <c r="AEP152"/>
      <c r="AEQ152"/>
      <c r="AER152"/>
      <c r="AES152"/>
      <c r="AET152"/>
      <c r="AEU152"/>
      <c r="AEV152"/>
      <c r="AEW152"/>
      <c r="AEX152"/>
      <c r="AEY152"/>
      <c r="AEZ152"/>
      <c r="AFA152"/>
      <c r="AFB152"/>
      <c r="AFC152"/>
      <c r="AFD152"/>
      <c r="AFE152"/>
      <c r="AFF152"/>
      <c r="AFG152"/>
      <c r="AFH152"/>
      <c r="AFI152"/>
      <c r="AFJ152"/>
      <c r="AFK152"/>
      <c r="AFL152"/>
      <c r="AFM152"/>
      <c r="AFN152"/>
      <c r="AFO152"/>
      <c r="AFP152"/>
      <c r="AFQ152"/>
      <c r="AFR152"/>
      <c r="AFS152"/>
      <c r="AFT152"/>
      <c r="AFU152"/>
      <c r="AFV152"/>
      <c r="AFW152"/>
      <c r="AFX152"/>
      <c r="AFY152"/>
      <c r="AFZ152"/>
      <c r="AGA152"/>
      <c r="AGB152"/>
      <c r="AGC152"/>
      <c r="AGD152"/>
      <c r="AGE152"/>
      <c r="AGF152"/>
      <c r="AGG152"/>
      <c r="AGH152"/>
      <c r="AGI152"/>
      <c r="AGJ152"/>
      <c r="AGK152"/>
      <c r="AGL152"/>
      <c r="AGM152"/>
      <c r="AGN152"/>
      <c r="AGO152"/>
      <c r="AGP152"/>
      <c r="AGQ152"/>
      <c r="AGR152"/>
      <c r="AGS152"/>
      <c r="AGT152"/>
      <c r="AGU152"/>
      <c r="AGV152"/>
      <c r="AGW152"/>
      <c r="AGX152"/>
      <c r="AGY152"/>
      <c r="AGZ152"/>
      <c r="AHA152"/>
      <c r="AHB152"/>
      <c r="AHC152"/>
      <c r="AHD152"/>
      <c r="AHE152"/>
      <c r="AHF152"/>
      <c r="AHG152"/>
      <c r="AHH152"/>
      <c r="AHI152"/>
      <c r="AHJ152"/>
      <c r="AHK152"/>
      <c r="AHL152"/>
      <c r="AHM152"/>
      <c r="AHN152"/>
      <c r="AHO152"/>
      <c r="AHP152"/>
      <c r="AHQ152"/>
      <c r="AHR152"/>
      <c r="AHS152"/>
      <c r="AHT152"/>
      <c r="AHU152"/>
      <c r="AHV152"/>
      <c r="AHW152"/>
      <c r="AHX152"/>
      <c r="AHY152"/>
      <c r="AHZ152"/>
      <c r="AIA152"/>
      <c r="AIB152"/>
      <c r="AIC152"/>
      <c r="AID152"/>
      <c r="AIE152"/>
      <c r="AIF152"/>
      <c r="AIG152"/>
      <c r="AIH152"/>
      <c r="AII152"/>
      <c r="AIJ152"/>
      <c r="AIK152"/>
      <c r="AIL152"/>
      <c r="AIM152"/>
      <c r="AIN152"/>
      <c r="AIO152"/>
      <c r="AIP152"/>
      <c r="AIQ152"/>
      <c r="AIR152"/>
      <c r="AIS152"/>
      <c r="AIT152"/>
      <c r="AIU152"/>
      <c r="AIV152"/>
      <c r="AIW152"/>
      <c r="AIX152"/>
      <c r="AIY152"/>
      <c r="AIZ152"/>
      <c r="AJA152"/>
      <c r="AJB152"/>
      <c r="AJC152"/>
      <c r="AJD152"/>
      <c r="AJE152"/>
      <c r="AJF152"/>
      <c r="AJG152"/>
      <c r="AJH152"/>
      <c r="AJI152"/>
    </row>
    <row r="153" spans="1:945" x14ac:dyDescent="0.25">
      <c r="A153" s="26"/>
      <c r="B153" s="26"/>
      <c r="C153" s="59"/>
      <c r="D153" s="59"/>
      <c r="E153" s="59"/>
      <c r="F153" s="59"/>
      <c r="G153" s="44"/>
      <c r="H153" s="26"/>
      <c r="I153" s="26"/>
      <c r="J153" s="59"/>
      <c r="M153" s="34"/>
      <c r="ACF153"/>
      <c r="ACG153"/>
      <c r="ACH153"/>
      <c r="ACI153"/>
      <c r="ACJ153"/>
      <c r="ACK153"/>
      <c r="ACL153"/>
      <c r="ACM153"/>
      <c r="ACN153"/>
      <c r="ACO153"/>
      <c r="ACP153"/>
      <c r="ACQ153"/>
      <c r="ACR153"/>
      <c r="ACS153"/>
      <c r="ACT153"/>
      <c r="ACU153"/>
      <c r="ACV153"/>
      <c r="ACW153"/>
      <c r="ACX153"/>
      <c r="ACY153"/>
      <c r="ACZ153"/>
      <c r="ADA153"/>
      <c r="ADB153"/>
      <c r="ADC153"/>
      <c r="ADD153"/>
      <c r="ADE153"/>
      <c r="ADF153"/>
      <c r="ADG153"/>
      <c r="ADH153"/>
      <c r="ADI153"/>
      <c r="ADJ153"/>
      <c r="ADK153"/>
      <c r="ADL153"/>
      <c r="ADM153"/>
      <c r="ADN153"/>
      <c r="ADO153"/>
      <c r="ADP153"/>
      <c r="ADQ153"/>
      <c r="ADR153"/>
      <c r="ADS153"/>
      <c r="ADT153"/>
      <c r="ADU153"/>
      <c r="ADV153"/>
      <c r="ADW153"/>
      <c r="ADX153"/>
      <c r="ADY153"/>
      <c r="ADZ153"/>
      <c r="AEA153"/>
      <c r="AEB153"/>
      <c r="AEC153"/>
      <c r="AED153"/>
      <c r="AEE153"/>
      <c r="AEF153"/>
      <c r="AEG153"/>
      <c r="AEH153"/>
      <c r="AEI153"/>
      <c r="AEJ153"/>
      <c r="AEK153"/>
      <c r="AEL153"/>
      <c r="AEM153"/>
      <c r="AEN153"/>
      <c r="AEO153"/>
      <c r="AEP153"/>
      <c r="AEQ153"/>
      <c r="AER153"/>
      <c r="AES153"/>
      <c r="AET153"/>
      <c r="AEU153"/>
      <c r="AEV153"/>
      <c r="AEW153"/>
      <c r="AEX153"/>
      <c r="AEY153"/>
      <c r="AEZ153"/>
      <c r="AFA153"/>
      <c r="AFB153"/>
      <c r="AFC153"/>
      <c r="AFD153"/>
      <c r="AFE153"/>
      <c r="AFF153"/>
      <c r="AFG153"/>
      <c r="AFH153"/>
      <c r="AFI153"/>
      <c r="AFJ153"/>
      <c r="AFK153"/>
      <c r="AFL153"/>
      <c r="AFM153"/>
      <c r="AFN153"/>
      <c r="AFO153"/>
      <c r="AFP153"/>
      <c r="AFQ153"/>
      <c r="AFR153"/>
      <c r="AFS153"/>
      <c r="AFT153"/>
      <c r="AFU153"/>
      <c r="AFV153"/>
      <c r="AFW153"/>
      <c r="AFX153"/>
      <c r="AFY153"/>
      <c r="AFZ153"/>
      <c r="AGA153"/>
      <c r="AGB153"/>
      <c r="AGC153"/>
      <c r="AGD153"/>
      <c r="AGE153"/>
      <c r="AGF153"/>
      <c r="AGG153"/>
      <c r="AGH153"/>
      <c r="AGI153"/>
      <c r="AGJ153"/>
      <c r="AGK153"/>
      <c r="AGL153"/>
      <c r="AGM153"/>
      <c r="AGN153"/>
      <c r="AGO153"/>
      <c r="AGP153"/>
      <c r="AGQ153"/>
      <c r="AGR153"/>
      <c r="AGS153"/>
      <c r="AGT153"/>
      <c r="AGU153"/>
      <c r="AGV153"/>
      <c r="AGW153"/>
      <c r="AGX153"/>
      <c r="AGY153"/>
      <c r="AGZ153"/>
      <c r="AHA153"/>
      <c r="AHB153"/>
      <c r="AHC153"/>
      <c r="AHD153"/>
      <c r="AHE153"/>
      <c r="AHF153"/>
      <c r="AHG153"/>
      <c r="AHH153"/>
      <c r="AHI153"/>
      <c r="AHJ153"/>
      <c r="AHK153"/>
      <c r="AHL153"/>
      <c r="AHM153"/>
      <c r="AHN153"/>
      <c r="AHO153"/>
      <c r="AHP153"/>
      <c r="AHQ153"/>
      <c r="AHR153"/>
      <c r="AHS153"/>
      <c r="AHT153"/>
      <c r="AHU153"/>
      <c r="AHV153"/>
      <c r="AHW153"/>
      <c r="AHX153"/>
      <c r="AHY153"/>
      <c r="AHZ153"/>
      <c r="AIA153"/>
      <c r="AIB153"/>
      <c r="AIC153"/>
      <c r="AID153"/>
      <c r="AIE153"/>
      <c r="AIF153"/>
      <c r="AIG153"/>
      <c r="AIH153"/>
      <c r="AII153"/>
      <c r="AIJ153"/>
      <c r="AIK153"/>
      <c r="AIL153"/>
      <c r="AIM153"/>
      <c r="AIN153"/>
      <c r="AIO153"/>
      <c r="AIP153"/>
      <c r="AIQ153"/>
      <c r="AIR153"/>
      <c r="AIS153"/>
      <c r="AIT153"/>
      <c r="AIU153"/>
      <c r="AIV153"/>
      <c r="AIW153"/>
      <c r="AIX153"/>
      <c r="AIY153"/>
      <c r="AIZ153"/>
      <c r="AJA153"/>
      <c r="AJB153"/>
      <c r="AJC153"/>
      <c r="AJD153"/>
      <c r="AJE153"/>
      <c r="AJF153"/>
      <c r="AJG153"/>
      <c r="AJH153"/>
      <c r="AJI153"/>
    </row>
    <row r="154" spans="1:945" x14ac:dyDescent="0.25">
      <c r="A154" s="26"/>
      <c r="B154" s="26"/>
      <c r="C154" s="59"/>
      <c r="D154" s="59"/>
      <c r="E154" s="59"/>
      <c r="F154" s="59"/>
      <c r="G154" s="44"/>
      <c r="H154" s="26"/>
      <c r="I154" s="26"/>
      <c r="J154" s="59"/>
      <c r="M154" s="34"/>
      <c r="ACF154"/>
      <c r="ACG154"/>
      <c r="ACH154"/>
      <c r="ACI154"/>
      <c r="ACJ154"/>
      <c r="ACK154"/>
      <c r="ACL154"/>
      <c r="ACM154"/>
      <c r="ACN154"/>
      <c r="ACO154"/>
      <c r="ACP154"/>
      <c r="ACQ154"/>
      <c r="ACR154"/>
      <c r="ACS154"/>
      <c r="ACT154"/>
      <c r="ACU154"/>
      <c r="ACV154"/>
      <c r="ACW154"/>
      <c r="ACX154"/>
      <c r="ACY154"/>
      <c r="ACZ154"/>
      <c r="ADA154"/>
      <c r="ADB154"/>
      <c r="ADC154"/>
      <c r="ADD154"/>
      <c r="ADE154"/>
      <c r="ADF154"/>
      <c r="ADG154"/>
      <c r="ADH154"/>
      <c r="ADI154"/>
      <c r="ADJ154"/>
      <c r="ADK154"/>
      <c r="ADL154"/>
      <c r="ADM154"/>
      <c r="ADN154"/>
      <c r="ADO154"/>
      <c r="ADP154"/>
      <c r="ADQ154"/>
      <c r="ADR154"/>
      <c r="ADS154"/>
      <c r="ADT154"/>
      <c r="ADU154"/>
      <c r="ADV154"/>
      <c r="ADW154"/>
      <c r="ADX154"/>
      <c r="ADY154"/>
      <c r="ADZ154"/>
      <c r="AEA154"/>
      <c r="AEB154"/>
      <c r="AEC154"/>
      <c r="AED154"/>
      <c r="AEE154"/>
      <c r="AEF154"/>
      <c r="AEG154"/>
      <c r="AEH154"/>
      <c r="AEI154"/>
      <c r="AEJ154"/>
      <c r="AEK154"/>
      <c r="AEL154"/>
      <c r="AEM154"/>
      <c r="AEN154"/>
      <c r="AEO154"/>
      <c r="AEP154"/>
      <c r="AEQ154"/>
      <c r="AER154"/>
      <c r="AES154"/>
      <c r="AET154"/>
      <c r="AEU154"/>
      <c r="AEV154"/>
      <c r="AEW154"/>
      <c r="AEX154"/>
      <c r="AEY154"/>
      <c r="AEZ154"/>
      <c r="AFA154"/>
      <c r="AFB154"/>
      <c r="AFC154"/>
      <c r="AFD154"/>
      <c r="AFE154"/>
      <c r="AFF154"/>
      <c r="AFG154"/>
      <c r="AFH154"/>
      <c r="AFI154"/>
      <c r="AFJ154"/>
      <c r="AFK154"/>
      <c r="AFL154"/>
      <c r="AFM154"/>
      <c r="AFN154"/>
      <c r="AFO154"/>
      <c r="AFP154"/>
      <c r="AFQ154"/>
      <c r="AFR154"/>
      <c r="AFS154"/>
      <c r="AFT154"/>
      <c r="AFU154"/>
      <c r="AFV154"/>
      <c r="AFW154"/>
      <c r="AFX154"/>
      <c r="AFY154"/>
      <c r="AFZ154"/>
      <c r="AGA154"/>
      <c r="AGB154"/>
      <c r="AGC154"/>
      <c r="AGD154"/>
      <c r="AGE154"/>
      <c r="AGF154"/>
      <c r="AGG154"/>
      <c r="AGH154"/>
      <c r="AGI154"/>
      <c r="AGJ154"/>
      <c r="AGK154"/>
      <c r="AGL154"/>
      <c r="AGM154"/>
      <c r="AGN154"/>
      <c r="AGO154"/>
      <c r="AGP154"/>
      <c r="AGQ154"/>
      <c r="AGR154"/>
      <c r="AGS154"/>
      <c r="AGT154"/>
      <c r="AGU154"/>
      <c r="AGV154"/>
      <c r="AGW154"/>
      <c r="AGX154"/>
      <c r="AGY154"/>
      <c r="AGZ154"/>
      <c r="AHA154"/>
      <c r="AHB154"/>
      <c r="AHC154"/>
      <c r="AHD154"/>
      <c r="AHE154"/>
      <c r="AHF154"/>
      <c r="AHG154"/>
      <c r="AHH154"/>
      <c r="AHI154"/>
      <c r="AHJ154"/>
      <c r="AHK154"/>
      <c r="AHL154"/>
      <c r="AHM154"/>
      <c r="AHN154"/>
      <c r="AHO154"/>
      <c r="AHP154"/>
      <c r="AHQ154"/>
      <c r="AHR154"/>
      <c r="AHS154"/>
      <c r="AHT154"/>
      <c r="AHU154"/>
      <c r="AHV154"/>
      <c r="AHW154"/>
      <c r="AHX154"/>
      <c r="AHY154"/>
      <c r="AHZ154"/>
      <c r="AIA154"/>
      <c r="AIB154"/>
      <c r="AIC154"/>
      <c r="AID154"/>
      <c r="AIE154"/>
      <c r="AIF154"/>
      <c r="AIG154"/>
      <c r="AIH154"/>
      <c r="AII154"/>
      <c r="AIJ154"/>
      <c r="AIK154"/>
      <c r="AIL154"/>
      <c r="AIM154"/>
      <c r="AIN154"/>
      <c r="AIO154"/>
      <c r="AIP154"/>
      <c r="AIQ154"/>
      <c r="AIR154"/>
      <c r="AIS154"/>
      <c r="AIT154"/>
      <c r="AIU154"/>
      <c r="AIV154"/>
      <c r="AIW154"/>
      <c r="AIX154"/>
      <c r="AIY154"/>
      <c r="AIZ154"/>
      <c r="AJA154"/>
      <c r="AJB154"/>
      <c r="AJC154"/>
      <c r="AJD154"/>
      <c r="AJE154"/>
      <c r="AJF154"/>
      <c r="AJG154"/>
      <c r="AJH154"/>
      <c r="AJI154"/>
    </row>
    <row r="155" spans="1:945" x14ac:dyDescent="0.25">
      <c r="A155" s="26"/>
      <c r="B155" s="26"/>
      <c r="C155" s="59"/>
      <c r="D155" s="59"/>
      <c r="E155" s="59"/>
      <c r="F155" s="59"/>
      <c r="G155" s="44"/>
      <c r="H155" s="26"/>
      <c r="I155" s="26"/>
      <c r="J155" s="59"/>
      <c r="M155" s="34"/>
      <c r="ACF155"/>
      <c r="ACG155"/>
      <c r="ACH155"/>
      <c r="ACI155"/>
      <c r="ACJ155"/>
      <c r="ACK155"/>
      <c r="ACL155"/>
      <c r="ACM155"/>
      <c r="ACN155"/>
      <c r="ACO155"/>
      <c r="ACP155"/>
      <c r="ACQ155"/>
      <c r="ACR155"/>
      <c r="ACS155"/>
      <c r="ACT155"/>
      <c r="ACU155"/>
      <c r="ACV155"/>
      <c r="ACW155"/>
      <c r="ACX155"/>
      <c r="ACY155"/>
      <c r="ACZ155"/>
      <c r="ADA155"/>
      <c r="ADB155"/>
      <c r="ADC155"/>
      <c r="ADD155"/>
      <c r="ADE155"/>
      <c r="ADF155"/>
      <c r="ADG155"/>
      <c r="ADH155"/>
      <c r="ADI155"/>
      <c r="ADJ155"/>
      <c r="ADK155"/>
      <c r="ADL155"/>
      <c r="ADM155"/>
      <c r="ADN155"/>
      <c r="ADO155"/>
      <c r="ADP155"/>
      <c r="ADQ155"/>
      <c r="ADR155"/>
      <c r="ADS155"/>
      <c r="ADT155"/>
      <c r="ADU155"/>
      <c r="ADV155"/>
      <c r="ADW155"/>
      <c r="ADX155"/>
      <c r="ADY155"/>
      <c r="ADZ155"/>
      <c r="AEA155"/>
      <c r="AEB155"/>
      <c r="AEC155"/>
      <c r="AED155"/>
      <c r="AEE155"/>
      <c r="AEF155"/>
      <c r="AEG155"/>
      <c r="AEH155"/>
      <c r="AEI155"/>
      <c r="AEJ155"/>
      <c r="AEK155"/>
      <c r="AEL155"/>
      <c r="AEM155"/>
      <c r="AEN155"/>
      <c r="AEO155"/>
      <c r="AEP155"/>
      <c r="AEQ155"/>
      <c r="AER155"/>
      <c r="AES155"/>
      <c r="AET155"/>
      <c r="AEU155"/>
      <c r="AEV155"/>
      <c r="AEW155"/>
      <c r="AEX155"/>
      <c r="AEY155"/>
      <c r="AEZ155"/>
      <c r="AFA155"/>
      <c r="AFB155"/>
      <c r="AFC155"/>
      <c r="AFD155"/>
      <c r="AFE155"/>
      <c r="AFF155"/>
      <c r="AFG155"/>
      <c r="AFH155"/>
      <c r="AFI155"/>
      <c r="AFJ155"/>
      <c r="AFK155"/>
      <c r="AFL155"/>
      <c r="AFM155"/>
      <c r="AFN155"/>
      <c r="AFO155"/>
      <c r="AFP155"/>
      <c r="AFQ155"/>
      <c r="AFR155"/>
      <c r="AFS155"/>
      <c r="AFT155"/>
      <c r="AFU155"/>
      <c r="AFV155"/>
      <c r="AFW155"/>
      <c r="AFX155"/>
      <c r="AFY155"/>
      <c r="AFZ155"/>
      <c r="AGA155"/>
      <c r="AGB155"/>
      <c r="AGC155"/>
      <c r="AGD155"/>
      <c r="AGE155"/>
      <c r="AGF155"/>
      <c r="AGG155"/>
      <c r="AGH155"/>
      <c r="AGI155"/>
      <c r="AGJ155"/>
      <c r="AGK155"/>
      <c r="AGL155"/>
      <c r="AGM155"/>
      <c r="AGN155"/>
      <c r="AGO155"/>
      <c r="AGP155"/>
      <c r="AGQ155"/>
      <c r="AGR155"/>
      <c r="AGS155"/>
      <c r="AGT155"/>
      <c r="AGU155"/>
      <c r="AGV155"/>
      <c r="AGW155"/>
      <c r="AGX155"/>
      <c r="AGY155"/>
      <c r="AGZ155"/>
      <c r="AHA155"/>
      <c r="AHB155"/>
      <c r="AHC155"/>
      <c r="AHD155"/>
      <c r="AHE155"/>
      <c r="AHF155"/>
      <c r="AHG155"/>
      <c r="AHH155"/>
      <c r="AHI155"/>
      <c r="AHJ155"/>
      <c r="AHK155"/>
      <c r="AHL155"/>
      <c r="AHM155"/>
      <c r="AHN155"/>
      <c r="AHO155"/>
      <c r="AHP155"/>
      <c r="AHQ155"/>
      <c r="AHR155"/>
      <c r="AHS155"/>
      <c r="AHT155"/>
      <c r="AHU155"/>
      <c r="AHV155"/>
      <c r="AHW155"/>
      <c r="AHX155"/>
      <c r="AHY155"/>
      <c r="AHZ155"/>
      <c r="AIA155"/>
      <c r="AIB155"/>
      <c r="AIC155"/>
      <c r="AID155"/>
      <c r="AIE155"/>
      <c r="AIF155"/>
      <c r="AIG155"/>
      <c r="AIH155"/>
      <c r="AII155"/>
      <c r="AIJ155"/>
      <c r="AIK155"/>
      <c r="AIL155"/>
      <c r="AIM155"/>
      <c r="AIN155"/>
      <c r="AIO155"/>
      <c r="AIP155"/>
      <c r="AIQ155"/>
      <c r="AIR155"/>
      <c r="AIS155"/>
      <c r="AIT155"/>
      <c r="AIU155"/>
      <c r="AIV155"/>
      <c r="AIW155"/>
      <c r="AIX155"/>
      <c r="AIY155"/>
      <c r="AIZ155"/>
      <c r="AJA155"/>
      <c r="AJB155"/>
      <c r="AJC155"/>
      <c r="AJD155"/>
      <c r="AJE155"/>
      <c r="AJF155"/>
      <c r="AJG155"/>
      <c r="AJH155"/>
      <c r="AJI155"/>
    </row>
    <row r="156" spans="1:945" x14ac:dyDescent="0.25">
      <c r="A156" s="26"/>
      <c r="B156" s="26"/>
      <c r="C156" s="59"/>
      <c r="D156" s="59"/>
      <c r="E156" s="59"/>
      <c r="F156" s="59"/>
      <c r="G156" s="44"/>
      <c r="H156" s="26"/>
      <c r="I156" s="26"/>
      <c r="J156" s="59"/>
      <c r="M156" s="34"/>
      <c r="ACF156"/>
      <c r="ACG156"/>
      <c r="ACH156"/>
      <c r="ACI156"/>
      <c r="ACJ156"/>
      <c r="ACK156"/>
      <c r="ACL156"/>
      <c r="ACM156"/>
      <c r="ACN156"/>
      <c r="ACO156"/>
      <c r="ACP156"/>
      <c r="ACQ156"/>
      <c r="ACR156"/>
      <c r="ACS156"/>
      <c r="ACT156"/>
      <c r="ACU156"/>
      <c r="ACV156"/>
      <c r="ACW156"/>
      <c r="ACX156"/>
      <c r="ACY156"/>
      <c r="ACZ156"/>
      <c r="ADA156"/>
      <c r="ADB156"/>
      <c r="ADC156"/>
      <c r="ADD156"/>
      <c r="ADE156"/>
      <c r="ADF156"/>
      <c r="ADG156"/>
      <c r="ADH156"/>
      <c r="ADI156"/>
      <c r="ADJ156"/>
      <c r="ADK156"/>
      <c r="ADL156"/>
      <c r="ADM156"/>
      <c r="ADN156"/>
      <c r="ADO156"/>
      <c r="ADP156"/>
      <c r="ADQ156"/>
      <c r="ADR156"/>
      <c r="ADS156"/>
      <c r="ADT156"/>
      <c r="ADU156"/>
      <c r="ADV156"/>
      <c r="ADW156"/>
      <c r="ADX156"/>
      <c r="ADY156"/>
      <c r="ADZ156"/>
      <c r="AEA156"/>
      <c r="AEB156"/>
      <c r="AEC156"/>
      <c r="AED156"/>
      <c r="AEE156"/>
      <c r="AEF156"/>
      <c r="AEG156"/>
      <c r="AEH156"/>
      <c r="AEI156"/>
      <c r="AEJ156"/>
      <c r="AEK156"/>
      <c r="AEL156"/>
      <c r="AEM156"/>
      <c r="AEN156"/>
      <c r="AEO156"/>
      <c r="AEP156"/>
      <c r="AEQ156"/>
      <c r="AER156"/>
      <c r="AES156"/>
      <c r="AET156"/>
      <c r="AEU156"/>
      <c r="AEV156"/>
      <c r="AEW156"/>
      <c r="AEX156"/>
      <c r="AEY156"/>
      <c r="AEZ156"/>
      <c r="AFA156"/>
      <c r="AFB156"/>
      <c r="AFC156"/>
      <c r="AFD156"/>
      <c r="AFE156"/>
      <c r="AFF156"/>
      <c r="AFG156"/>
      <c r="AFH156"/>
      <c r="AFI156"/>
      <c r="AFJ156"/>
      <c r="AFK156"/>
      <c r="AFL156"/>
      <c r="AFM156"/>
      <c r="AFN156"/>
      <c r="AFO156"/>
      <c r="AFP156"/>
      <c r="AFQ156"/>
      <c r="AFR156"/>
      <c r="AFS156"/>
      <c r="AFT156"/>
      <c r="AFU156"/>
      <c r="AFV156"/>
      <c r="AFW156"/>
      <c r="AFX156"/>
      <c r="AFY156"/>
      <c r="AFZ156"/>
      <c r="AGA156"/>
      <c r="AGB156"/>
      <c r="AGC156"/>
      <c r="AGD156"/>
      <c r="AGE156"/>
      <c r="AGF156"/>
      <c r="AGG156"/>
      <c r="AGH156"/>
      <c r="AGI156"/>
      <c r="AGJ156"/>
      <c r="AGK156"/>
      <c r="AGL156"/>
      <c r="AGM156"/>
      <c r="AGN156"/>
      <c r="AGO156"/>
      <c r="AGP156"/>
      <c r="AGQ156"/>
      <c r="AGR156"/>
      <c r="AGS156"/>
      <c r="AGT156"/>
      <c r="AGU156"/>
      <c r="AGV156"/>
      <c r="AGW156"/>
      <c r="AGX156"/>
      <c r="AGY156"/>
      <c r="AGZ156"/>
      <c r="AHA156"/>
      <c r="AHB156"/>
      <c r="AHC156"/>
      <c r="AHD156"/>
      <c r="AHE156"/>
      <c r="AHF156"/>
      <c r="AHG156"/>
      <c r="AHH156"/>
      <c r="AHI156"/>
      <c r="AHJ156"/>
      <c r="AHK156"/>
      <c r="AHL156"/>
      <c r="AHM156"/>
      <c r="AHN156"/>
      <c r="AHO156"/>
      <c r="AHP156"/>
      <c r="AHQ156"/>
      <c r="AHR156"/>
      <c r="AHS156"/>
      <c r="AHT156"/>
      <c r="AHU156"/>
      <c r="AHV156"/>
      <c r="AHW156"/>
      <c r="AHX156"/>
      <c r="AHY156"/>
      <c r="AHZ156"/>
      <c r="AIA156"/>
      <c r="AIB156"/>
      <c r="AIC156"/>
      <c r="AID156"/>
      <c r="AIE156"/>
      <c r="AIF156"/>
      <c r="AIG156"/>
      <c r="AIH156"/>
      <c r="AII156"/>
      <c r="AIJ156"/>
      <c r="AIK156"/>
      <c r="AIL156"/>
      <c r="AIM156"/>
      <c r="AIN156"/>
      <c r="AIO156"/>
      <c r="AIP156"/>
      <c r="AIQ156"/>
      <c r="AIR156"/>
      <c r="AIS156"/>
      <c r="AIT156"/>
      <c r="AIU156"/>
      <c r="AIV156"/>
      <c r="AIW156"/>
      <c r="AIX156"/>
      <c r="AIY156"/>
      <c r="AIZ156"/>
      <c r="AJA156"/>
      <c r="AJB156"/>
      <c r="AJC156"/>
      <c r="AJD156"/>
      <c r="AJE156"/>
      <c r="AJF156"/>
      <c r="AJG156"/>
      <c r="AJH156"/>
      <c r="AJI156"/>
    </row>
    <row r="157" spans="1:945" x14ac:dyDescent="0.25">
      <c r="A157" s="26"/>
      <c r="B157" s="26"/>
      <c r="C157" s="59"/>
      <c r="D157" s="59"/>
      <c r="E157" s="59"/>
      <c r="F157" s="59"/>
      <c r="G157" s="44"/>
      <c r="H157" s="26"/>
      <c r="I157" s="26"/>
      <c r="J157" s="59"/>
      <c r="M157" s="34"/>
      <c r="ACF157"/>
      <c r="ACG157"/>
      <c r="ACH157"/>
      <c r="ACI157"/>
      <c r="ACJ157"/>
      <c r="ACK157"/>
      <c r="ACL157"/>
      <c r="ACM157"/>
      <c r="ACN157"/>
      <c r="ACO157"/>
      <c r="ACP157"/>
      <c r="ACQ157"/>
      <c r="ACR157"/>
      <c r="ACS157"/>
      <c r="ACT157"/>
      <c r="ACU157"/>
      <c r="ACV157"/>
      <c r="ACW157"/>
      <c r="ACX157"/>
      <c r="ACY157"/>
      <c r="ACZ157"/>
      <c r="ADA157"/>
      <c r="ADB157"/>
      <c r="ADC157"/>
      <c r="ADD157"/>
      <c r="ADE157"/>
      <c r="ADF157"/>
      <c r="ADG157"/>
      <c r="ADH157"/>
      <c r="ADI157"/>
      <c r="ADJ157"/>
      <c r="ADK157"/>
      <c r="ADL157"/>
      <c r="ADM157"/>
      <c r="ADN157"/>
      <c r="ADO157"/>
      <c r="ADP157"/>
      <c r="ADQ157"/>
      <c r="ADR157"/>
      <c r="ADS157"/>
      <c r="ADT157"/>
      <c r="ADU157"/>
      <c r="ADV157"/>
      <c r="ADW157"/>
      <c r="ADX157"/>
      <c r="ADY157"/>
      <c r="ADZ157"/>
      <c r="AEA157"/>
      <c r="AEB157"/>
      <c r="AEC157"/>
      <c r="AED157"/>
      <c r="AEE157"/>
      <c r="AEF157"/>
      <c r="AEG157"/>
      <c r="AEH157"/>
      <c r="AEI157"/>
      <c r="AEJ157"/>
      <c r="AEK157"/>
      <c r="AEL157"/>
      <c r="AEM157"/>
      <c r="AEN157"/>
      <c r="AEO157"/>
      <c r="AEP157"/>
      <c r="AEQ157"/>
      <c r="AER157"/>
      <c r="AES157"/>
      <c r="AET157"/>
      <c r="AEU157"/>
      <c r="AEV157"/>
      <c r="AEW157"/>
      <c r="AEX157"/>
      <c r="AEY157"/>
      <c r="AEZ157"/>
      <c r="AFA157"/>
      <c r="AFB157"/>
      <c r="AFC157"/>
      <c r="AFD157"/>
      <c r="AFE157"/>
      <c r="AFF157"/>
      <c r="AFG157"/>
      <c r="AFH157"/>
      <c r="AFI157"/>
      <c r="AFJ157"/>
      <c r="AFK157"/>
      <c r="AFL157"/>
      <c r="AFM157"/>
      <c r="AFN157"/>
      <c r="AFO157"/>
      <c r="AFP157"/>
      <c r="AFQ157"/>
      <c r="AFR157"/>
      <c r="AFS157"/>
      <c r="AFT157"/>
      <c r="AFU157"/>
      <c r="AFV157"/>
      <c r="AFW157"/>
      <c r="AFX157"/>
      <c r="AFY157"/>
      <c r="AFZ157"/>
      <c r="AGA157"/>
      <c r="AGB157"/>
      <c r="AGC157"/>
      <c r="AGD157"/>
      <c r="AGE157"/>
      <c r="AGF157"/>
      <c r="AGG157"/>
      <c r="AGH157"/>
      <c r="AGI157"/>
      <c r="AGJ157"/>
      <c r="AGK157"/>
      <c r="AGL157"/>
      <c r="AGM157"/>
      <c r="AGN157"/>
      <c r="AGO157"/>
      <c r="AGP157"/>
      <c r="AGQ157"/>
      <c r="AGR157"/>
      <c r="AGS157"/>
      <c r="AGT157"/>
      <c r="AGU157"/>
      <c r="AGV157"/>
      <c r="AGW157"/>
      <c r="AGX157"/>
      <c r="AGY157"/>
      <c r="AGZ157"/>
      <c r="AHA157"/>
      <c r="AHB157"/>
      <c r="AHC157"/>
      <c r="AHD157"/>
      <c r="AHE157"/>
      <c r="AHF157"/>
      <c r="AHG157"/>
      <c r="AHH157"/>
      <c r="AHI157"/>
      <c r="AHJ157"/>
      <c r="AHK157"/>
      <c r="AHL157"/>
      <c r="AHM157"/>
      <c r="AHN157"/>
      <c r="AHO157"/>
      <c r="AHP157"/>
      <c r="AHQ157"/>
      <c r="AHR157"/>
      <c r="AHS157"/>
      <c r="AHT157"/>
      <c r="AHU157"/>
      <c r="AHV157"/>
      <c r="AHW157"/>
      <c r="AHX157"/>
      <c r="AHY157"/>
      <c r="AHZ157"/>
      <c r="AIA157"/>
      <c r="AIB157"/>
      <c r="AIC157"/>
      <c r="AID157"/>
      <c r="AIE157"/>
      <c r="AIF157"/>
      <c r="AIG157"/>
      <c r="AIH157"/>
      <c r="AII157"/>
      <c r="AIJ157"/>
      <c r="AIK157"/>
      <c r="AIL157"/>
      <c r="AIM157"/>
      <c r="AIN157"/>
      <c r="AIO157"/>
      <c r="AIP157"/>
      <c r="AIQ157"/>
      <c r="AIR157"/>
      <c r="AIS157"/>
      <c r="AIT157"/>
      <c r="AIU157"/>
      <c r="AIV157"/>
      <c r="AIW157"/>
      <c r="AIX157"/>
      <c r="AIY157"/>
      <c r="AIZ157"/>
      <c r="AJA157"/>
      <c r="AJB157"/>
      <c r="AJC157"/>
      <c r="AJD157"/>
      <c r="AJE157"/>
      <c r="AJF157"/>
      <c r="AJG157"/>
      <c r="AJH157"/>
      <c r="AJI157"/>
    </row>
    <row r="158" spans="1:945" x14ac:dyDescent="0.25">
      <c r="A158" s="26"/>
      <c r="B158" s="26"/>
      <c r="C158" s="59"/>
      <c r="D158" s="59"/>
      <c r="E158" s="59"/>
      <c r="F158" s="59"/>
      <c r="G158" s="44"/>
      <c r="H158" s="26"/>
      <c r="I158" s="26"/>
      <c r="J158" s="59"/>
      <c r="M158" s="34"/>
      <c r="ACF158"/>
      <c r="ACG158"/>
      <c r="ACH158"/>
      <c r="ACI158"/>
      <c r="ACJ158"/>
      <c r="ACK158"/>
      <c r="ACL158"/>
      <c r="ACM158"/>
      <c r="ACN158"/>
      <c r="ACO158"/>
      <c r="ACP158"/>
      <c r="ACQ158"/>
      <c r="ACR158"/>
      <c r="ACS158"/>
      <c r="ACT158"/>
      <c r="ACU158"/>
      <c r="ACV158"/>
      <c r="ACW158"/>
      <c r="ACX158"/>
      <c r="ACY158"/>
      <c r="ACZ158"/>
      <c r="ADA158"/>
      <c r="ADB158"/>
      <c r="ADC158"/>
      <c r="ADD158"/>
      <c r="ADE158"/>
      <c r="ADF158"/>
      <c r="ADG158"/>
      <c r="ADH158"/>
      <c r="ADI158"/>
      <c r="ADJ158"/>
      <c r="ADK158"/>
      <c r="ADL158"/>
      <c r="ADM158"/>
      <c r="ADN158"/>
      <c r="ADO158"/>
      <c r="ADP158"/>
      <c r="ADQ158"/>
      <c r="ADR158"/>
      <c r="ADS158"/>
      <c r="ADT158"/>
      <c r="ADU158"/>
      <c r="ADV158"/>
      <c r="ADW158"/>
      <c r="ADX158"/>
      <c r="ADY158"/>
      <c r="ADZ158"/>
      <c r="AEA158"/>
      <c r="AEB158"/>
      <c r="AEC158"/>
      <c r="AED158"/>
      <c r="AEE158"/>
      <c r="AEF158"/>
      <c r="AEG158"/>
      <c r="AEH158"/>
      <c r="AEI158"/>
      <c r="AEJ158"/>
      <c r="AEK158"/>
      <c r="AEL158"/>
      <c r="AEM158"/>
      <c r="AEN158"/>
      <c r="AEO158"/>
      <c r="AEP158"/>
      <c r="AEQ158"/>
      <c r="AER158"/>
      <c r="AES158"/>
      <c r="AET158"/>
      <c r="AEU158"/>
      <c r="AEV158"/>
      <c r="AEW158"/>
      <c r="AEX158"/>
      <c r="AEY158"/>
      <c r="AEZ158"/>
      <c r="AFA158"/>
      <c r="AFB158"/>
      <c r="AFC158"/>
      <c r="AFD158"/>
      <c r="AFE158"/>
      <c r="AFF158"/>
      <c r="AFG158"/>
      <c r="AFH158"/>
      <c r="AFI158"/>
      <c r="AFJ158"/>
      <c r="AFK158"/>
      <c r="AFL158"/>
      <c r="AFM158"/>
      <c r="AFN158"/>
      <c r="AFO158"/>
      <c r="AFP158"/>
      <c r="AFQ158"/>
      <c r="AFR158"/>
      <c r="AFS158"/>
      <c r="AFT158"/>
      <c r="AFU158"/>
      <c r="AFV158"/>
      <c r="AFW158"/>
      <c r="AFX158"/>
      <c r="AFY158"/>
      <c r="AFZ158"/>
      <c r="AGA158"/>
      <c r="AGB158"/>
      <c r="AGC158"/>
      <c r="AGD158"/>
      <c r="AGE158"/>
      <c r="AGF158"/>
      <c r="AGG158"/>
      <c r="AGH158"/>
      <c r="AGI158"/>
      <c r="AGJ158"/>
      <c r="AGK158"/>
      <c r="AGL158"/>
      <c r="AGM158"/>
      <c r="AGN158"/>
      <c r="AGO158"/>
      <c r="AGP158"/>
      <c r="AGQ158"/>
      <c r="AGR158"/>
      <c r="AGS158"/>
      <c r="AGT158"/>
      <c r="AGU158"/>
      <c r="AGV158"/>
      <c r="AGW158"/>
      <c r="AGX158"/>
      <c r="AGY158"/>
      <c r="AGZ158"/>
      <c r="AHA158"/>
      <c r="AHB158"/>
      <c r="AHC158"/>
      <c r="AHD158"/>
      <c r="AHE158"/>
      <c r="AHF158"/>
      <c r="AHG158"/>
      <c r="AHH158"/>
      <c r="AHI158"/>
      <c r="AHJ158"/>
      <c r="AHK158"/>
      <c r="AHL158"/>
      <c r="AHM158"/>
      <c r="AHN158"/>
      <c r="AHO158"/>
      <c r="AHP158"/>
      <c r="AHQ158"/>
      <c r="AHR158"/>
      <c r="AHS158"/>
      <c r="AHT158"/>
      <c r="AHU158"/>
      <c r="AHV158"/>
      <c r="AHW158"/>
      <c r="AHX158"/>
      <c r="AHY158"/>
      <c r="AHZ158"/>
      <c r="AIA158"/>
      <c r="AIB158"/>
      <c r="AIC158"/>
      <c r="AID158"/>
      <c r="AIE158"/>
      <c r="AIF158"/>
      <c r="AIG158"/>
      <c r="AIH158"/>
      <c r="AII158"/>
      <c r="AIJ158"/>
      <c r="AIK158"/>
      <c r="AIL158"/>
      <c r="AIM158"/>
      <c r="AIN158"/>
      <c r="AIO158"/>
      <c r="AIP158"/>
      <c r="AIQ158"/>
      <c r="AIR158"/>
      <c r="AIS158"/>
      <c r="AIT158"/>
      <c r="AIU158"/>
      <c r="AIV158"/>
      <c r="AIW158"/>
      <c r="AIX158"/>
      <c r="AIY158"/>
      <c r="AIZ158"/>
      <c r="AJA158"/>
      <c r="AJB158"/>
      <c r="AJC158"/>
      <c r="AJD158"/>
      <c r="AJE158"/>
      <c r="AJF158"/>
      <c r="AJG158"/>
      <c r="AJH158"/>
      <c r="AJI158"/>
    </row>
    <row r="159" spans="1:945" x14ac:dyDescent="0.25">
      <c r="A159" s="26"/>
      <c r="B159" s="26"/>
      <c r="C159" s="59"/>
      <c r="D159" s="59"/>
      <c r="E159" s="59"/>
      <c r="F159" s="59"/>
      <c r="G159" s="44"/>
      <c r="H159" s="26"/>
      <c r="I159" s="26"/>
      <c r="J159" s="59"/>
      <c r="M159" s="34"/>
      <c r="ACF159"/>
      <c r="ACG159"/>
      <c r="ACH159"/>
      <c r="ACI159"/>
      <c r="ACJ159"/>
      <c r="ACK159"/>
      <c r="ACL159"/>
      <c r="ACM159"/>
      <c r="ACN159"/>
      <c r="ACO159"/>
      <c r="ACP159"/>
      <c r="ACQ159"/>
      <c r="ACR159"/>
      <c r="ACS159"/>
      <c r="ACT159"/>
      <c r="ACU159"/>
      <c r="ACV159"/>
      <c r="ACW159"/>
      <c r="ACX159"/>
      <c r="ACY159"/>
      <c r="ACZ159"/>
      <c r="ADA159"/>
      <c r="ADB159"/>
      <c r="ADC159"/>
      <c r="ADD159"/>
      <c r="ADE159"/>
      <c r="ADF159"/>
      <c r="ADG159"/>
      <c r="ADH159"/>
      <c r="ADI159"/>
      <c r="ADJ159"/>
      <c r="ADK159"/>
      <c r="ADL159"/>
      <c r="ADM159"/>
      <c r="ADN159"/>
      <c r="ADO159"/>
      <c r="ADP159"/>
      <c r="ADQ159"/>
      <c r="ADR159"/>
      <c r="ADS159"/>
      <c r="ADT159"/>
      <c r="ADU159"/>
      <c r="ADV159"/>
      <c r="ADW159"/>
      <c r="ADX159"/>
      <c r="ADY159"/>
      <c r="ADZ159"/>
      <c r="AEA159"/>
      <c r="AEB159"/>
      <c r="AEC159"/>
      <c r="AED159"/>
      <c r="AEE159"/>
      <c r="AEF159"/>
      <c r="AEG159"/>
      <c r="AEH159"/>
      <c r="AEI159"/>
      <c r="AEJ159"/>
      <c r="AEK159"/>
      <c r="AEL159"/>
      <c r="AEM159"/>
      <c r="AEN159"/>
      <c r="AEO159"/>
      <c r="AEP159"/>
      <c r="AEQ159"/>
      <c r="AER159"/>
      <c r="AES159"/>
      <c r="AET159"/>
      <c r="AEU159"/>
      <c r="AEV159"/>
      <c r="AEW159"/>
      <c r="AEX159"/>
      <c r="AEY159"/>
      <c r="AEZ159"/>
      <c r="AFA159"/>
      <c r="AFB159"/>
      <c r="AFC159"/>
      <c r="AFD159"/>
      <c r="AFE159"/>
      <c r="AFF159"/>
      <c r="AFG159"/>
      <c r="AFH159"/>
      <c r="AFI159"/>
      <c r="AFJ159"/>
      <c r="AFK159"/>
      <c r="AFL159"/>
      <c r="AFM159"/>
      <c r="AFN159"/>
      <c r="AFO159"/>
      <c r="AFP159"/>
      <c r="AFQ159"/>
      <c r="AFR159"/>
      <c r="AFS159"/>
      <c r="AFT159"/>
      <c r="AFU159"/>
      <c r="AFV159"/>
      <c r="AFW159"/>
      <c r="AFX159"/>
      <c r="AFY159"/>
      <c r="AFZ159"/>
      <c r="AGA159"/>
      <c r="AGB159"/>
      <c r="AGC159"/>
      <c r="AGD159"/>
      <c r="AGE159"/>
      <c r="AGF159"/>
      <c r="AGG159"/>
      <c r="AGH159"/>
      <c r="AGI159"/>
      <c r="AGJ159"/>
      <c r="AGK159"/>
      <c r="AGL159"/>
      <c r="AGM159"/>
      <c r="AGN159"/>
      <c r="AGO159"/>
      <c r="AGP159"/>
      <c r="AGQ159"/>
      <c r="AGR159"/>
      <c r="AGS159"/>
      <c r="AGT159"/>
      <c r="AGU159"/>
      <c r="AGV159"/>
      <c r="AGW159"/>
      <c r="AGX159"/>
      <c r="AGY159"/>
      <c r="AGZ159"/>
      <c r="AHA159"/>
      <c r="AHB159"/>
      <c r="AHC159"/>
      <c r="AHD159"/>
      <c r="AHE159"/>
      <c r="AHF159"/>
      <c r="AHG159"/>
      <c r="AHH159"/>
      <c r="AHI159"/>
      <c r="AHJ159"/>
      <c r="AHK159"/>
      <c r="AHL159"/>
      <c r="AHM159"/>
      <c r="AHN159"/>
      <c r="AHO159"/>
      <c r="AHP159"/>
      <c r="AHQ159"/>
      <c r="AHR159"/>
      <c r="AHS159"/>
      <c r="AHT159"/>
      <c r="AHU159"/>
      <c r="AHV159"/>
      <c r="AHW159"/>
      <c r="AHX159"/>
      <c r="AHY159"/>
      <c r="AHZ159"/>
      <c r="AIA159"/>
      <c r="AIB159"/>
      <c r="AIC159"/>
      <c r="AID159"/>
      <c r="AIE159"/>
      <c r="AIF159"/>
      <c r="AIG159"/>
      <c r="AIH159"/>
      <c r="AII159"/>
      <c r="AIJ159"/>
      <c r="AIK159"/>
      <c r="AIL159"/>
      <c r="AIM159"/>
      <c r="AIN159"/>
      <c r="AIO159"/>
      <c r="AIP159"/>
      <c r="AIQ159"/>
      <c r="AIR159"/>
      <c r="AIS159"/>
      <c r="AIT159"/>
      <c r="AIU159"/>
      <c r="AIV159"/>
      <c r="AIW159"/>
      <c r="AIX159"/>
      <c r="AIY159"/>
      <c r="AIZ159"/>
      <c r="AJA159"/>
      <c r="AJB159"/>
      <c r="AJC159"/>
      <c r="AJD159"/>
      <c r="AJE159"/>
      <c r="AJF159"/>
      <c r="AJG159"/>
      <c r="AJH159"/>
      <c r="AJI159"/>
    </row>
    <row r="160" spans="1:945" x14ac:dyDescent="0.25">
      <c r="A160" s="26"/>
      <c r="B160" s="26"/>
      <c r="C160" s="59"/>
      <c r="D160" s="59"/>
      <c r="E160" s="59"/>
      <c r="F160" s="59"/>
      <c r="G160" s="44"/>
      <c r="H160" s="26"/>
      <c r="I160" s="26"/>
      <c r="J160" s="59"/>
      <c r="M160" s="34"/>
      <c r="ACF160"/>
      <c r="ACG160"/>
      <c r="ACH160"/>
      <c r="ACI160"/>
      <c r="ACJ160"/>
      <c r="ACK160"/>
      <c r="ACL160"/>
      <c r="ACM160"/>
      <c r="ACN160"/>
      <c r="ACO160"/>
      <c r="ACP160"/>
      <c r="ACQ160"/>
      <c r="ACR160"/>
      <c r="ACS160"/>
      <c r="ACT160"/>
      <c r="ACU160"/>
      <c r="ACV160"/>
      <c r="ACW160"/>
      <c r="ACX160"/>
      <c r="ACY160"/>
      <c r="ACZ160"/>
      <c r="ADA160"/>
      <c r="ADB160"/>
      <c r="ADC160"/>
      <c r="ADD160"/>
      <c r="ADE160"/>
      <c r="ADF160"/>
      <c r="ADG160"/>
      <c r="ADH160"/>
      <c r="ADI160"/>
      <c r="ADJ160"/>
      <c r="ADK160"/>
      <c r="ADL160"/>
      <c r="ADM160"/>
      <c r="ADN160"/>
      <c r="ADO160"/>
      <c r="ADP160"/>
      <c r="ADQ160"/>
      <c r="ADR160"/>
      <c r="ADS160"/>
      <c r="ADT160"/>
      <c r="ADU160"/>
      <c r="ADV160"/>
      <c r="ADW160"/>
      <c r="ADX160"/>
      <c r="ADY160"/>
      <c r="ADZ160"/>
      <c r="AEA160"/>
      <c r="AEB160"/>
      <c r="AEC160"/>
      <c r="AED160"/>
      <c r="AEE160"/>
      <c r="AEF160"/>
      <c r="AEG160"/>
      <c r="AEH160"/>
      <c r="AEI160"/>
      <c r="AEJ160"/>
      <c r="AEK160"/>
      <c r="AEL160"/>
      <c r="AEM160"/>
      <c r="AEN160"/>
      <c r="AEO160"/>
      <c r="AEP160"/>
      <c r="AEQ160"/>
      <c r="AER160"/>
      <c r="AES160"/>
      <c r="AET160"/>
      <c r="AEU160"/>
      <c r="AEV160"/>
      <c r="AEW160"/>
      <c r="AEX160"/>
      <c r="AEY160"/>
      <c r="AEZ160"/>
      <c r="AFA160"/>
      <c r="AFB160"/>
      <c r="AFC160"/>
      <c r="AFD160"/>
      <c r="AFE160"/>
      <c r="AFF160"/>
      <c r="AFG160"/>
      <c r="AFH160"/>
      <c r="AFI160"/>
      <c r="AFJ160"/>
      <c r="AFK160"/>
      <c r="AFL160"/>
      <c r="AFM160"/>
      <c r="AFN160"/>
      <c r="AFO160"/>
      <c r="AFP160"/>
      <c r="AFQ160"/>
      <c r="AFR160"/>
      <c r="AFS160"/>
      <c r="AFT160"/>
      <c r="AFU160"/>
      <c r="AFV160"/>
      <c r="AFW160"/>
      <c r="AFX160"/>
      <c r="AFY160"/>
      <c r="AFZ160"/>
      <c r="AGA160"/>
      <c r="AGB160"/>
      <c r="AGC160"/>
      <c r="AGD160"/>
      <c r="AGE160"/>
      <c r="AGF160"/>
      <c r="AGG160"/>
      <c r="AGH160"/>
      <c r="AGI160"/>
      <c r="AGJ160"/>
      <c r="AGK160"/>
      <c r="AGL160"/>
      <c r="AGM160"/>
      <c r="AGN160"/>
      <c r="AGO160"/>
      <c r="AGP160"/>
      <c r="AGQ160"/>
      <c r="AGR160"/>
      <c r="AGS160"/>
      <c r="AGT160"/>
      <c r="AGU160"/>
      <c r="AGV160"/>
      <c r="AGW160"/>
      <c r="AGX160"/>
      <c r="AGY160"/>
      <c r="AGZ160"/>
      <c r="AHA160"/>
      <c r="AHB160"/>
      <c r="AHC160"/>
      <c r="AHD160"/>
      <c r="AHE160"/>
      <c r="AHF160"/>
      <c r="AHG160"/>
      <c r="AHH160"/>
      <c r="AHI160"/>
      <c r="AHJ160"/>
      <c r="AHK160"/>
      <c r="AHL160"/>
      <c r="AHM160"/>
      <c r="AHN160"/>
      <c r="AHO160"/>
      <c r="AHP160"/>
      <c r="AHQ160"/>
      <c r="AHR160"/>
      <c r="AHS160"/>
      <c r="AHT160"/>
      <c r="AHU160"/>
      <c r="AHV160"/>
      <c r="AHW160"/>
      <c r="AHX160"/>
      <c r="AHY160"/>
      <c r="AHZ160"/>
      <c r="AIA160"/>
      <c r="AIB160"/>
      <c r="AIC160"/>
      <c r="AID160"/>
      <c r="AIE160"/>
      <c r="AIF160"/>
      <c r="AIG160"/>
      <c r="AIH160"/>
      <c r="AII160"/>
      <c r="AIJ160"/>
      <c r="AIK160"/>
      <c r="AIL160"/>
      <c r="AIM160"/>
      <c r="AIN160"/>
      <c r="AIO160"/>
      <c r="AIP160"/>
      <c r="AIQ160"/>
      <c r="AIR160"/>
      <c r="AIS160"/>
      <c r="AIT160"/>
      <c r="AIU160"/>
      <c r="AIV160"/>
      <c r="AIW160"/>
      <c r="AIX160"/>
      <c r="AIY160"/>
      <c r="AIZ160"/>
      <c r="AJA160"/>
      <c r="AJB160"/>
      <c r="AJC160"/>
      <c r="AJD160"/>
      <c r="AJE160"/>
      <c r="AJF160"/>
      <c r="AJG160"/>
      <c r="AJH160"/>
      <c r="AJI160"/>
    </row>
    <row r="161" spans="1:945" x14ac:dyDescent="0.25">
      <c r="A161" s="26"/>
      <c r="B161" s="26"/>
      <c r="C161" s="59"/>
      <c r="D161" s="59"/>
      <c r="E161" s="59"/>
      <c r="F161" s="59"/>
      <c r="G161" s="44"/>
      <c r="H161" s="26"/>
      <c r="I161" s="26"/>
      <c r="J161" s="59"/>
      <c r="M161" s="34"/>
      <c r="ACF161"/>
      <c r="ACG161"/>
      <c r="ACH161"/>
      <c r="ACI161"/>
      <c r="ACJ161"/>
      <c r="ACK161"/>
      <c r="ACL161"/>
      <c r="ACM161"/>
      <c r="ACN161"/>
      <c r="ACO161"/>
      <c r="ACP161"/>
      <c r="ACQ161"/>
      <c r="ACR161"/>
      <c r="ACS161"/>
      <c r="ACT161"/>
      <c r="ACU161"/>
      <c r="ACV161"/>
      <c r="ACW161"/>
      <c r="ACX161"/>
      <c r="ACY161"/>
      <c r="ACZ161"/>
      <c r="ADA161"/>
      <c r="ADB161"/>
      <c r="ADC161"/>
      <c r="ADD161"/>
      <c r="ADE161"/>
      <c r="ADF161"/>
      <c r="ADG161"/>
      <c r="ADH161"/>
      <c r="ADI161"/>
      <c r="ADJ161"/>
      <c r="ADK161"/>
      <c r="ADL161"/>
      <c r="ADM161"/>
      <c r="ADN161"/>
      <c r="ADO161"/>
      <c r="ADP161"/>
      <c r="ADQ161"/>
      <c r="ADR161"/>
      <c r="ADS161"/>
      <c r="ADT161"/>
      <c r="ADU161"/>
      <c r="ADV161"/>
      <c r="ADW161"/>
      <c r="ADX161"/>
      <c r="ADY161"/>
      <c r="ADZ161"/>
      <c r="AEA161"/>
      <c r="AEB161"/>
      <c r="AEC161"/>
      <c r="AED161"/>
      <c r="AEE161"/>
      <c r="AEF161"/>
      <c r="AEG161"/>
      <c r="AEH161"/>
      <c r="AEI161"/>
      <c r="AEJ161"/>
      <c r="AEK161"/>
      <c r="AEL161"/>
      <c r="AEM161"/>
      <c r="AEN161"/>
      <c r="AEO161"/>
      <c r="AEP161"/>
      <c r="AEQ161"/>
      <c r="AER161"/>
      <c r="AES161"/>
      <c r="AET161"/>
      <c r="AEU161"/>
      <c r="AEV161"/>
      <c r="AEW161"/>
      <c r="AEX161"/>
      <c r="AEY161"/>
      <c r="AEZ161"/>
      <c r="AFA161"/>
      <c r="AFB161"/>
      <c r="AFC161"/>
      <c r="AFD161"/>
      <c r="AFE161"/>
      <c r="AFF161"/>
      <c r="AFG161"/>
      <c r="AFH161"/>
      <c r="AFI161"/>
      <c r="AFJ161"/>
      <c r="AFK161"/>
      <c r="AFL161"/>
      <c r="AFM161"/>
      <c r="AFN161"/>
      <c r="AFO161"/>
      <c r="AFP161"/>
      <c r="AFQ161"/>
      <c r="AFR161"/>
      <c r="AFS161"/>
      <c r="AFT161"/>
      <c r="AFU161"/>
      <c r="AFV161"/>
      <c r="AFW161"/>
      <c r="AFX161"/>
      <c r="AFY161"/>
      <c r="AFZ161"/>
      <c r="AGA161"/>
      <c r="AGB161"/>
      <c r="AGC161"/>
      <c r="AGD161"/>
      <c r="AGE161"/>
      <c r="AGF161"/>
      <c r="AGG161"/>
      <c r="AGH161"/>
      <c r="AGI161"/>
      <c r="AGJ161"/>
      <c r="AGK161"/>
      <c r="AGL161"/>
      <c r="AGM161"/>
      <c r="AGN161"/>
      <c r="AGO161"/>
      <c r="AGP161"/>
      <c r="AGQ161"/>
      <c r="AGR161"/>
      <c r="AGS161"/>
      <c r="AGT161"/>
      <c r="AGU161"/>
      <c r="AGV161"/>
      <c r="AGW161"/>
      <c r="AGX161"/>
      <c r="AGY161"/>
      <c r="AGZ161"/>
      <c r="AHA161"/>
      <c r="AHB161"/>
      <c r="AHC161"/>
      <c r="AHD161"/>
      <c r="AHE161"/>
      <c r="AHF161"/>
      <c r="AHG161"/>
      <c r="AHH161"/>
      <c r="AHI161"/>
      <c r="AHJ161"/>
      <c r="AHK161"/>
      <c r="AHL161"/>
      <c r="AHM161"/>
      <c r="AHN161"/>
      <c r="AHO161"/>
      <c r="AHP161"/>
      <c r="AHQ161"/>
      <c r="AHR161"/>
      <c r="AHS161"/>
      <c r="AHT161"/>
      <c r="AHU161"/>
      <c r="AHV161"/>
      <c r="AHW161"/>
      <c r="AHX161"/>
      <c r="AHY161"/>
      <c r="AHZ161"/>
      <c r="AIA161"/>
      <c r="AIB161"/>
      <c r="AIC161"/>
      <c r="AID161"/>
      <c r="AIE161"/>
      <c r="AIF161"/>
      <c r="AIG161"/>
      <c r="AIH161"/>
      <c r="AII161"/>
      <c r="AIJ161"/>
      <c r="AIK161"/>
      <c r="AIL161"/>
      <c r="AIM161"/>
      <c r="AIN161"/>
      <c r="AIO161"/>
      <c r="AIP161"/>
      <c r="AIQ161"/>
      <c r="AIR161"/>
      <c r="AIS161"/>
      <c r="AIT161"/>
      <c r="AIU161"/>
      <c r="AIV161"/>
      <c r="AIW161"/>
      <c r="AIX161"/>
      <c r="AIY161"/>
      <c r="AIZ161"/>
      <c r="AJA161"/>
      <c r="AJB161"/>
      <c r="AJC161"/>
      <c r="AJD161"/>
      <c r="AJE161"/>
      <c r="AJF161"/>
      <c r="AJG161"/>
      <c r="AJH161"/>
      <c r="AJI161"/>
    </row>
    <row r="162" spans="1:945" x14ac:dyDescent="0.25">
      <c r="A162" s="26"/>
      <c r="B162" s="26"/>
      <c r="C162" s="59"/>
      <c r="D162" s="59"/>
      <c r="E162" s="59"/>
      <c r="F162" s="59"/>
      <c r="G162" s="44"/>
      <c r="H162" s="26"/>
      <c r="I162" s="26"/>
      <c r="J162" s="59"/>
      <c r="M162" s="34"/>
      <c r="ACF162"/>
      <c r="ACG162"/>
      <c r="ACH162"/>
      <c r="ACI162"/>
      <c r="ACJ162"/>
      <c r="ACK162"/>
      <c r="ACL162"/>
      <c r="ACM162"/>
      <c r="ACN162"/>
      <c r="ACO162"/>
      <c r="ACP162"/>
      <c r="ACQ162"/>
      <c r="ACR162"/>
      <c r="ACS162"/>
      <c r="ACT162"/>
      <c r="ACU162"/>
      <c r="ACV162"/>
      <c r="ACW162"/>
      <c r="ACX162"/>
      <c r="ACY162"/>
      <c r="ACZ162"/>
      <c r="ADA162"/>
      <c r="ADB162"/>
      <c r="ADC162"/>
      <c r="ADD162"/>
      <c r="ADE162"/>
      <c r="ADF162"/>
      <c r="ADG162"/>
      <c r="ADH162"/>
      <c r="ADI162"/>
      <c r="ADJ162"/>
      <c r="ADK162"/>
      <c r="ADL162"/>
      <c r="ADM162"/>
      <c r="ADN162"/>
      <c r="ADO162"/>
      <c r="ADP162"/>
      <c r="ADQ162"/>
      <c r="ADR162"/>
      <c r="ADS162"/>
      <c r="ADT162"/>
      <c r="ADU162"/>
      <c r="ADV162"/>
      <c r="ADW162"/>
      <c r="ADX162"/>
      <c r="ADY162"/>
      <c r="ADZ162"/>
      <c r="AEA162"/>
      <c r="AEB162"/>
      <c r="AEC162"/>
      <c r="AED162"/>
      <c r="AEE162"/>
      <c r="AEF162"/>
      <c r="AEG162"/>
      <c r="AEH162"/>
      <c r="AEI162"/>
      <c r="AEJ162"/>
      <c r="AEK162"/>
      <c r="AEL162"/>
      <c r="AEM162"/>
      <c r="AEN162"/>
      <c r="AEO162"/>
      <c r="AEP162"/>
      <c r="AEQ162"/>
      <c r="AER162"/>
      <c r="AES162"/>
      <c r="AET162"/>
      <c r="AEU162"/>
      <c r="AEV162"/>
      <c r="AEW162"/>
      <c r="AEX162"/>
      <c r="AEY162"/>
      <c r="AEZ162"/>
      <c r="AFA162"/>
      <c r="AFB162"/>
      <c r="AFC162"/>
      <c r="AFD162"/>
      <c r="AFE162"/>
      <c r="AFF162"/>
      <c r="AFG162"/>
      <c r="AFH162"/>
      <c r="AFI162"/>
      <c r="AFJ162"/>
      <c r="AFK162"/>
      <c r="AFL162"/>
      <c r="AFM162"/>
      <c r="AFN162"/>
      <c r="AFO162"/>
      <c r="AFP162"/>
      <c r="AFQ162"/>
      <c r="AFR162"/>
      <c r="AFS162"/>
      <c r="AFT162"/>
      <c r="AFU162"/>
      <c r="AFV162"/>
      <c r="AFW162"/>
      <c r="AFX162"/>
      <c r="AFY162"/>
      <c r="AFZ162"/>
      <c r="AGA162"/>
      <c r="AGB162"/>
      <c r="AGC162"/>
      <c r="AGD162"/>
      <c r="AGE162"/>
      <c r="AGF162"/>
      <c r="AGG162"/>
      <c r="AGH162"/>
      <c r="AGI162"/>
      <c r="AGJ162"/>
      <c r="AGK162"/>
      <c r="AGL162"/>
      <c r="AGM162"/>
      <c r="AGN162"/>
      <c r="AGO162"/>
      <c r="AGP162"/>
      <c r="AGQ162"/>
      <c r="AGR162"/>
      <c r="AGS162"/>
      <c r="AGT162"/>
      <c r="AGU162"/>
      <c r="AGV162"/>
      <c r="AGW162"/>
      <c r="AGX162"/>
      <c r="AGY162"/>
      <c r="AGZ162"/>
      <c r="AHA162"/>
      <c r="AHB162"/>
      <c r="AHC162"/>
      <c r="AHD162"/>
      <c r="AHE162"/>
      <c r="AHF162"/>
      <c r="AHG162"/>
      <c r="AHH162"/>
      <c r="AHI162"/>
      <c r="AHJ162"/>
      <c r="AHK162"/>
      <c r="AHL162"/>
      <c r="AHM162"/>
      <c r="AHN162"/>
      <c r="AHO162"/>
      <c r="AHP162"/>
      <c r="AHQ162"/>
      <c r="AHR162"/>
      <c r="AHS162"/>
      <c r="AHT162"/>
      <c r="AHU162"/>
      <c r="AHV162"/>
      <c r="AHW162"/>
      <c r="AHX162"/>
      <c r="AHY162"/>
      <c r="AHZ162"/>
      <c r="AIA162"/>
      <c r="AIB162"/>
      <c r="AIC162"/>
      <c r="AID162"/>
      <c r="AIE162"/>
      <c r="AIF162"/>
      <c r="AIG162"/>
      <c r="AIH162"/>
      <c r="AII162"/>
      <c r="AIJ162"/>
      <c r="AIK162"/>
      <c r="AIL162"/>
      <c r="AIM162"/>
      <c r="AIN162"/>
      <c r="AIO162"/>
      <c r="AIP162"/>
      <c r="AIQ162"/>
      <c r="AIR162"/>
      <c r="AIS162"/>
      <c r="AIT162"/>
      <c r="AIU162"/>
      <c r="AIV162"/>
      <c r="AIW162"/>
      <c r="AIX162"/>
      <c r="AIY162"/>
      <c r="AIZ162"/>
      <c r="AJA162"/>
      <c r="AJB162"/>
      <c r="AJC162"/>
      <c r="AJD162"/>
      <c r="AJE162"/>
      <c r="AJF162"/>
      <c r="AJG162"/>
      <c r="AJH162"/>
      <c r="AJI162"/>
    </row>
    <row r="163" spans="1:945" x14ac:dyDescent="0.25">
      <c r="A163" s="26"/>
      <c r="B163" s="26"/>
      <c r="C163" s="59"/>
      <c r="D163" s="59"/>
      <c r="E163" s="59"/>
      <c r="F163" s="59"/>
      <c r="G163" s="44"/>
      <c r="H163" s="26"/>
      <c r="I163" s="26"/>
      <c r="J163" s="59"/>
      <c r="M163" s="34"/>
      <c r="ACF163"/>
      <c r="ACG163"/>
      <c r="ACH163"/>
      <c r="ACI163"/>
      <c r="ACJ163"/>
      <c r="ACK163"/>
      <c r="ACL163"/>
      <c r="ACM163"/>
      <c r="ACN163"/>
      <c r="ACO163"/>
      <c r="ACP163"/>
      <c r="ACQ163"/>
      <c r="ACR163"/>
      <c r="ACS163"/>
      <c r="ACT163"/>
      <c r="ACU163"/>
      <c r="ACV163"/>
      <c r="ACW163"/>
      <c r="ACX163"/>
      <c r="ACY163"/>
      <c r="ACZ163"/>
      <c r="ADA163"/>
      <c r="ADB163"/>
      <c r="ADC163"/>
      <c r="ADD163"/>
      <c r="ADE163"/>
      <c r="ADF163"/>
      <c r="ADG163"/>
      <c r="ADH163"/>
      <c r="ADI163"/>
      <c r="ADJ163"/>
      <c r="ADK163"/>
      <c r="ADL163"/>
      <c r="ADM163"/>
      <c r="ADN163"/>
      <c r="ADO163"/>
      <c r="ADP163"/>
      <c r="ADQ163"/>
      <c r="ADR163"/>
      <c r="ADS163"/>
      <c r="ADT163"/>
      <c r="ADU163"/>
      <c r="ADV163"/>
      <c r="ADW163"/>
      <c r="ADX163"/>
      <c r="ADY163"/>
      <c r="ADZ163"/>
      <c r="AEA163"/>
      <c r="AEB163"/>
      <c r="AEC163"/>
      <c r="AED163"/>
      <c r="AEE163"/>
      <c r="AEF163"/>
      <c r="AEG163"/>
      <c r="AEH163"/>
      <c r="AEI163"/>
      <c r="AEJ163"/>
      <c r="AEK163"/>
      <c r="AEL163"/>
      <c r="AEM163"/>
      <c r="AEN163"/>
      <c r="AEO163"/>
      <c r="AEP163"/>
      <c r="AEQ163"/>
      <c r="AER163"/>
      <c r="AES163"/>
      <c r="AET163"/>
      <c r="AEU163"/>
      <c r="AEV163"/>
      <c r="AEW163"/>
      <c r="AEX163"/>
      <c r="AEY163"/>
      <c r="AEZ163"/>
      <c r="AFA163"/>
      <c r="AFB163"/>
      <c r="AFC163"/>
      <c r="AFD163"/>
      <c r="AFE163"/>
      <c r="AFF163"/>
      <c r="AFG163"/>
      <c r="AFH163"/>
      <c r="AFI163"/>
      <c r="AFJ163"/>
      <c r="AFK163"/>
      <c r="AFL163"/>
      <c r="AFM163"/>
      <c r="AFN163"/>
      <c r="AFO163"/>
      <c r="AFP163"/>
      <c r="AFQ163"/>
      <c r="AFR163"/>
      <c r="AFS163"/>
      <c r="AFT163"/>
      <c r="AFU163"/>
      <c r="AFV163"/>
      <c r="AFW163"/>
      <c r="AFX163"/>
      <c r="AFY163"/>
      <c r="AFZ163"/>
      <c r="AGA163"/>
      <c r="AGB163"/>
      <c r="AGC163"/>
      <c r="AGD163"/>
      <c r="AGE163"/>
      <c r="AGF163"/>
      <c r="AGG163"/>
      <c r="AGH163"/>
      <c r="AGI163"/>
      <c r="AGJ163"/>
      <c r="AGK163"/>
      <c r="AGL163"/>
      <c r="AGM163"/>
      <c r="AGN163"/>
      <c r="AGO163"/>
      <c r="AGP163"/>
      <c r="AGQ163"/>
      <c r="AGR163"/>
      <c r="AGS163"/>
      <c r="AGT163"/>
      <c r="AGU163"/>
      <c r="AGV163"/>
      <c r="AGW163"/>
      <c r="AGX163"/>
      <c r="AGY163"/>
      <c r="AGZ163"/>
      <c r="AHA163"/>
      <c r="AHB163"/>
      <c r="AHC163"/>
      <c r="AHD163"/>
      <c r="AHE163"/>
      <c r="AHF163"/>
      <c r="AHG163"/>
      <c r="AHH163"/>
      <c r="AHI163"/>
      <c r="AHJ163"/>
      <c r="AHK163"/>
      <c r="AHL163"/>
      <c r="AHM163"/>
      <c r="AHN163"/>
      <c r="AHO163"/>
      <c r="AHP163"/>
      <c r="AHQ163"/>
      <c r="AHR163"/>
      <c r="AHS163"/>
      <c r="AHT163"/>
      <c r="AHU163"/>
      <c r="AHV163"/>
      <c r="AHW163"/>
      <c r="AHX163"/>
      <c r="AHY163"/>
      <c r="AHZ163"/>
      <c r="AIA163"/>
      <c r="AIB163"/>
      <c r="AIC163"/>
      <c r="AID163"/>
      <c r="AIE163"/>
      <c r="AIF163"/>
      <c r="AIG163"/>
      <c r="AIH163"/>
      <c r="AII163"/>
      <c r="AIJ163"/>
      <c r="AIK163"/>
      <c r="AIL163"/>
      <c r="AIM163"/>
      <c r="AIN163"/>
      <c r="AIO163"/>
      <c r="AIP163"/>
      <c r="AIQ163"/>
      <c r="AIR163"/>
      <c r="AIS163"/>
      <c r="AIT163"/>
      <c r="AIU163"/>
      <c r="AIV163"/>
      <c r="AIW163"/>
      <c r="AIX163"/>
      <c r="AIY163"/>
      <c r="AIZ163"/>
      <c r="AJA163"/>
      <c r="AJB163"/>
      <c r="AJC163"/>
      <c r="AJD163"/>
      <c r="AJE163"/>
      <c r="AJF163"/>
      <c r="AJG163"/>
      <c r="AJH163"/>
      <c r="AJI163"/>
    </row>
    <row r="164" spans="1:945" x14ac:dyDescent="0.25">
      <c r="A164" s="26"/>
      <c r="B164" s="26"/>
      <c r="C164" s="59"/>
      <c r="D164" s="59"/>
      <c r="E164" s="59"/>
      <c r="F164" s="59"/>
      <c r="G164" s="44"/>
      <c r="H164" s="26"/>
      <c r="I164" s="26"/>
      <c r="J164" s="59"/>
      <c r="M164" s="34"/>
      <c r="ACF164"/>
      <c r="ACG164"/>
      <c r="ACH164"/>
      <c r="ACI164"/>
      <c r="ACJ164"/>
      <c r="ACK164"/>
      <c r="ACL164"/>
      <c r="ACM164"/>
      <c r="ACN164"/>
      <c r="ACO164"/>
      <c r="ACP164"/>
      <c r="ACQ164"/>
      <c r="ACR164"/>
      <c r="ACS164"/>
      <c r="ACT164"/>
      <c r="ACU164"/>
      <c r="ACV164"/>
      <c r="ACW164"/>
      <c r="ACX164"/>
      <c r="ACY164"/>
      <c r="ACZ164"/>
      <c r="ADA164"/>
      <c r="ADB164"/>
      <c r="ADC164"/>
      <c r="ADD164"/>
      <c r="ADE164"/>
      <c r="ADF164"/>
      <c r="ADG164"/>
      <c r="ADH164"/>
      <c r="ADI164"/>
      <c r="ADJ164"/>
      <c r="ADK164"/>
      <c r="ADL164"/>
      <c r="ADM164"/>
      <c r="ADN164"/>
      <c r="ADO164"/>
      <c r="ADP164"/>
      <c r="ADQ164"/>
      <c r="ADR164"/>
      <c r="ADS164"/>
      <c r="ADT164"/>
      <c r="ADU164"/>
      <c r="ADV164"/>
      <c r="ADW164"/>
      <c r="ADX164"/>
      <c r="ADY164"/>
      <c r="ADZ164"/>
      <c r="AEA164"/>
      <c r="AEB164"/>
      <c r="AEC164"/>
      <c r="AED164"/>
      <c r="AEE164"/>
      <c r="AEF164"/>
      <c r="AEG164"/>
      <c r="AEH164"/>
      <c r="AEI164"/>
      <c r="AEJ164"/>
      <c r="AEK164"/>
      <c r="AEL164"/>
      <c r="AEM164"/>
      <c r="AEN164"/>
      <c r="AEO164"/>
      <c r="AEP164"/>
      <c r="AEQ164"/>
      <c r="AER164"/>
      <c r="AES164"/>
      <c r="AET164"/>
      <c r="AEU164"/>
      <c r="AEV164"/>
      <c r="AEW164"/>
      <c r="AEX164"/>
      <c r="AEY164"/>
      <c r="AEZ164"/>
      <c r="AFA164"/>
      <c r="AFB164"/>
      <c r="AFC164"/>
      <c r="AFD164"/>
      <c r="AFE164"/>
      <c r="AFF164"/>
      <c r="AFG164"/>
      <c r="AFH164"/>
      <c r="AFI164"/>
      <c r="AFJ164"/>
      <c r="AFK164"/>
      <c r="AFL164"/>
      <c r="AFM164"/>
      <c r="AFN164"/>
      <c r="AFO164"/>
      <c r="AFP164"/>
      <c r="AFQ164"/>
      <c r="AFR164"/>
      <c r="AFS164"/>
      <c r="AFT164"/>
      <c r="AFU164"/>
      <c r="AFV164"/>
      <c r="AFW164"/>
      <c r="AFX164"/>
      <c r="AFY164"/>
      <c r="AFZ164"/>
      <c r="AGA164"/>
      <c r="AGB164"/>
      <c r="AGC164"/>
      <c r="AGD164"/>
      <c r="AGE164"/>
      <c r="AGF164"/>
      <c r="AGG164"/>
      <c r="AGH164"/>
      <c r="AGI164"/>
      <c r="AGJ164"/>
      <c r="AGK164"/>
      <c r="AGL164"/>
      <c r="AGM164"/>
      <c r="AGN164"/>
      <c r="AGO164"/>
      <c r="AGP164"/>
      <c r="AGQ164"/>
      <c r="AGR164"/>
      <c r="AGS164"/>
      <c r="AGT164"/>
      <c r="AGU164"/>
      <c r="AGV164"/>
      <c r="AGW164"/>
      <c r="AGX164"/>
      <c r="AGY164"/>
      <c r="AGZ164"/>
      <c r="AHA164"/>
      <c r="AHB164"/>
      <c r="AHC164"/>
      <c r="AHD164"/>
      <c r="AHE164"/>
      <c r="AHF164"/>
      <c r="AHG164"/>
      <c r="AHH164"/>
      <c r="AHI164"/>
      <c r="AHJ164"/>
      <c r="AHK164"/>
      <c r="AHL164"/>
      <c r="AHM164"/>
      <c r="AHN164"/>
      <c r="AHO164"/>
      <c r="AHP164"/>
      <c r="AHQ164"/>
      <c r="AHR164"/>
      <c r="AHS164"/>
      <c r="AHT164"/>
      <c r="AHU164"/>
      <c r="AHV164"/>
      <c r="AHW164"/>
      <c r="AHX164"/>
      <c r="AHY164"/>
      <c r="AHZ164"/>
      <c r="AIA164"/>
      <c r="AIB164"/>
      <c r="AIC164"/>
      <c r="AID164"/>
      <c r="AIE164"/>
      <c r="AIF164"/>
      <c r="AIG164"/>
      <c r="AIH164"/>
      <c r="AII164"/>
      <c r="AIJ164"/>
      <c r="AIK164"/>
      <c r="AIL164"/>
      <c r="AIM164"/>
      <c r="AIN164"/>
      <c r="AIO164"/>
      <c r="AIP164"/>
      <c r="AIQ164"/>
      <c r="AIR164"/>
      <c r="AIS164"/>
      <c r="AIT164"/>
      <c r="AIU164"/>
      <c r="AIV164"/>
      <c r="AIW164"/>
      <c r="AIX164"/>
      <c r="AIY164"/>
      <c r="AIZ164"/>
      <c r="AJA164"/>
      <c r="AJB164"/>
      <c r="AJC164"/>
      <c r="AJD164"/>
      <c r="AJE164"/>
      <c r="AJF164"/>
      <c r="AJG164"/>
      <c r="AJH164"/>
      <c r="AJI164"/>
    </row>
    <row r="165" spans="1:945" x14ac:dyDescent="0.25">
      <c r="A165" s="26"/>
      <c r="B165" s="26"/>
      <c r="C165" s="59"/>
      <c r="D165" s="59"/>
      <c r="E165" s="59"/>
      <c r="F165" s="59"/>
      <c r="G165" s="44"/>
      <c r="H165" s="26"/>
      <c r="I165" s="26"/>
      <c r="J165" s="59"/>
      <c r="M165" s="34"/>
      <c r="ACF165"/>
      <c r="ACG165"/>
      <c r="ACH165"/>
      <c r="ACI165"/>
      <c r="ACJ165"/>
      <c r="ACK165"/>
      <c r="ACL165"/>
      <c r="ACM165"/>
      <c r="ACN165"/>
      <c r="ACO165"/>
      <c r="ACP165"/>
      <c r="ACQ165"/>
      <c r="ACR165"/>
      <c r="ACS165"/>
      <c r="ACT165"/>
      <c r="ACU165"/>
      <c r="ACV165"/>
      <c r="ACW165"/>
      <c r="ACX165"/>
      <c r="ACY165"/>
      <c r="ACZ165"/>
      <c r="ADA165"/>
      <c r="ADB165"/>
      <c r="ADC165"/>
      <c r="ADD165"/>
      <c r="ADE165"/>
      <c r="ADF165"/>
      <c r="ADG165"/>
      <c r="ADH165"/>
      <c r="ADI165"/>
      <c r="ADJ165"/>
      <c r="ADK165"/>
      <c r="ADL165"/>
      <c r="ADM165"/>
      <c r="ADN165"/>
      <c r="ADO165"/>
      <c r="ADP165"/>
      <c r="ADQ165"/>
      <c r="ADR165"/>
      <c r="ADS165"/>
      <c r="ADT165"/>
      <c r="ADU165"/>
      <c r="ADV165"/>
      <c r="ADW165"/>
      <c r="ADX165"/>
      <c r="ADY165"/>
      <c r="ADZ165"/>
      <c r="AEA165"/>
      <c r="AEB165"/>
      <c r="AEC165"/>
      <c r="AED165"/>
      <c r="AEE165"/>
      <c r="AEF165"/>
      <c r="AEG165"/>
      <c r="AEH165"/>
      <c r="AEI165"/>
      <c r="AEJ165"/>
      <c r="AEK165"/>
      <c r="AEL165"/>
      <c r="AEM165"/>
      <c r="AEN165"/>
      <c r="AEO165"/>
      <c r="AEP165"/>
      <c r="AEQ165"/>
      <c r="AER165"/>
      <c r="AES165"/>
      <c r="AET165"/>
      <c r="AEU165"/>
      <c r="AEV165"/>
      <c r="AEW165"/>
      <c r="AEX165"/>
      <c r="AEY165"/>
      <c r="AEZ165"/>
      <c r="AFA165"/>
      <c r="AFB165"/>
      <c r="AFC165"/>
      <c r="AFD165"/>
      <c r="AFE165"/>
      <c r="AFF165"/>
      <c r="AFG165"/>
      <c r="AFH165"/>
      <c r="AFI165"/>
      <c r="AFJ165"/>
      <c r="AFK165"/>
      <c r="AFL165"/>
      <c r="AFM165"/>
      <c r="AFN165"/>
      <c r="AFO165"/>
      <c r="AFP165"/>
      <c r="AFQ165"/>
      <c r="AFR165"/>
      <c r="AFS165"/>
      <c r="AFT165"/>
      <c r="AFU165"/>
      <c r="AFV165"/>
      <c r="AFW165"/>
      <c r="AFX165"/>
      <c r="AFY165"/>
      <c r="AFZ165"/>
      <c r="AGA165"/>
      <c r="AGB165"/>
      <c r="AGC165"/>
      <c r="AGD165"/>
      <c r="AGE165"/>
      <c r="AGF165"/>
      <c r="AGG165"/>
      <c r="AGH165"/>
      <c r="AGI165"/>
      <c r="AGJ165"/>
      <c r="AGK165"/>
      <c r="AGL165"/>
      <c r="AGM165"/>
      <c r="AGN165"/>
      <c r="AGO165"/>
      <c r="AGP165"/>
      <c r="AGQ165"/>
      <c r="AGR165"/>
      <c r="AGS165"/>
      <c r="AGT165"/>
      <c r="AGU165"/>
      <c r="AGV165"/>
      <c r="AGW165"/>
      <c r="AGX165"/>
      <c r="AGY165"/>
      <c r="AGZ165"/>
      <c r="AHA165"/>
      <c r="AHB165"/>
      <c r="AHC165"/>
      <c r="AHD165"/>
      <c r="AHE165"/>
      <c r="AHF165"/>
      <c r="AHG165"/>
      <c r="AHH165"/>
      <c r="AHI165"/>
      <c r="AHJ165"/>
      <c r="AHK165"/>
      <c r="AHL165"/>
      <c r="AHM165"/>
      <c r="AHN165"/>
      <c r="AHO165"/>
      <c r="AHP165"/>
      <c r="AHQ165"/>
      <c r="AHR165"/>
      <c r="AHS165"/>
      <c r="AHT165"/>
      <c r="AHU165"/>
      <c r="AHV165"/>
      <c r="AHW165"/>
      <c r="AHX165"/>
      <c r="AHY165"/>
      <c r="AHZ165"/>
      <c r="AIA165"/>
      <c r="AIB165"/>
      <c r="AIC165"/>
      <c r="AID165"/>
      <c r="AIE165"/>
      <c r="AIF165"/>
      <c r="AIG165"/>
      <c r="AIH165"/>
      <c r="AII165"/>
      <c r="AIJ165"/>
      <c r="AIK165"/>
      <c r="AIL165"/>
      <c r="AIM165"/>
      <c r="AIN165"/>
      <c r="AIO165"/>
      <c r="AIP165"/>
      <c r="AIQ165"/>
      <c r="AIR165"/>
      <c r="AIS165"/>
      <c r="AIT165"/>
      <c r="AIU165"/>
      <c r="AIV165"/>
      <c r="AIW165"/>
      <c r="AIX165"/>
      <c r="AIY165"/>
      <c r="AIZ165"/>
      <c r="AJA165"/>
      <c r="AJB165"/>
      <c r="AJC165"/>
      <c r="AJD165"/>
      <c r="AJE165"/>
      <c r="AJF165"/>
      <c r="AJG165"/>
      <c r="AJH165"/>
      <c r="AJI165"/>
    </row>
    <row r="166" spans="1:945" x14ac:dyDescent="0.25">
      <c r="A166" s="26"/>
      <c r="B166" s="26"/>
      <c r="C166" s="59"/>
      <c r="D166" s="59"/>
      <c r="E166" s="59"/>
      <c r="F166" s="59"/>
      <c r="G166" s="44"/>
      <c r="H166" s="26"/>
      <c r="I166" s="26"/>
      <c r="J166" s="59"/>
      <c r="M166" s="34"/>
      <c r="ACF166"/>
      <c r="ACG166"/>
      <c r="ACH166"/>
      <c r="ACI166"/>
      <c r="ACJ166"/>
      <c r="ACK166"/>
      <c r="ACL166"/>
      <c r="ACM166"/>
      <c r="ACN166"/>
      <c r="ACO166"/>
      <c r="ACP166"/>
      <c r="ACQ166"/>
      <c r="ACR166"/>
      <c r="ACS166"/>
      <c r="ACT166"/>
      <c r="ACU166"/>
      <c r="ACV166"/>
      <c r="ACW166"/>
      <c r="ACX166"/>
      <c r="ACY166"/>
      <c r="ACZ166"/>
      <c r="ADA166"/>
      <c r="ADB166"/>
      <c r="ADC166"/>
      <c r="ADD166"/>
      <c r="ADE166"/>
      <c r="ADF166"/>
      <c r="ADG166"/>
      <c r="ADH166"/>
      <c r="ADI166"/>
      <c r="ADJ166"/>
      <c r="ADK166"/>
      <c r="ADL166"/>
      <c r="ADM166"/>
      <c r="ADN166"/>
      <c r="ADO166"/>
      <c r="ADP166"/>
      <c r="ADQ166"/>
      <c r="ADR166"/>
      <c r="ADS166"/>
      <c r="ADT166"/>
      <c r="ADU166"/>
      <c r="ADV166"/>
      <c r="ADW166"/>
      <c r="ADX166"/>
      <c r="ADY166"/>
      <c r="ADZ166"/>
      <c r="AEA166"/>
      <c r="AEB166"/>
      <c r="AEC166"/>
      <c r="AED166"/>
      <c r="AEE166"/>
      <c r="AEF166"/>
      <c r="AEG166"/>
      <c r="AEH166"/>
      <c r="AEI166"/>
      <c r="AEJ166"/>
      <c r="AEK166"/>
      <c r="AEL166"/>
      <c r="AEM166"/>
      <c r="AEN166"/>
      <c r="AEO166"/>
      <c r="AEP166"/>
      <c r="AEQ166"/>
      <c r="AER166"/>
      <c r="AES166"/>
      <c r="AET166"/>
      <c r="AEU166"/>
      <c r="AEV166"/>
      <c r="AEW166"/>
      <c r="AEX166"/>
      <c r="AEY166"/>
      <c r="AEZ166"/>
      <c r="AFA166"/>
      <c r="AFB166"/>
      <c r="AFC166"/>
      <c r="AFD166"/>
      <c r="AFE166"/>
      <c r="AFF166"/>
      <c r="AFG166"/>
      <c r="AFH166"/>
      <c r="AFI166"/>
      <c r="AFJ166"/>
      <c r="AFK166"/>
      <c r="AFL166"/>
      <c r="AFM166"/>
      <c r="AFN166"/>
      <c r="AFO166"/>
      <c r="AFP166"/>
      <c r="AFQ166"/>
      <c r="AFR166"/>
      <c r="AFS166"/>
      <c r="AFT166"/>
      <c r="AFU166"/>
      <c r="AFV166"/>
      <c r="AFW166"/>
      <c r="AFX166"/>
      <c r="AFY166"/>
      <c r="AFZ166"/>
      <c r="AGA166"/>
      <c r="AGB166"/>
      <c r="AGC166"/>
      <c r="AGD166"/>
      <c r="AGE166"/>
      <c r="AGF166"/>
      <c r="AGG166"/>
      <c r="AGH166"/>
      <c r="AGI166"/>
      <c r="AGJ166"/>
      <c r="AGK166"/>
      <c r="AGL166"/>
      <c r="AGM166"/>
      <c r="AGN166"/>
      <c r="AGO166"/>
      <c r="AGP166"/>
      <c r="AGQ166"/>
      <c r="AGR166"/>
      <c r="AGS166"/>
      <c r="AGT166"/>
      <c r="AGU166"/>
      <c r="AGV166"/>
      <c r="AGW166"/>
      <c r="AGX166"/>
      <c r="AGY166"/>
      <c r="AGZ166"/>
      <c r="AHA166"/>
      <c r="AHB166"/>
      <c r="AHC166"/>
      <c r="AHD166"/>
      <c r="AHE166"/>
      <c r="AHF166"/>
      <c r="AHG166"/>
      <c r="AHH166"/>
      <c r="AHI166"/>
      <c r="AHJ166"/>
      <c r="AHK166"/>
      <c r="AHL166"/>
      <c r="AHM166"/>
      <c r="AHN166"/>
      <c r="AHO166"/>
      <c r="AHP166"/>
      <c r="AHQ166"/>
      <c r="AHR166"/>
      <c r="AHS166"/>
      <c r="AHT166"/>
      <c r="AHU166"/>
      <c r="AHV166"/>
      <c r="AHW166"/>
      <c r="AHX166"/>
      <c r="AHY166"/>
      <c r="AHZ166"/>
      <c r="AIA166"/>
      <c r="AIB166"/>
      <c r="AIC166"/>
      <c r="AID166"/>
      <c r="AIE166"/>
      <c r="AIF166"/>
      <c r="AIG166"/>
      <c r="AIH166"/>
      <c r="AII166"/>
      <c r="AIJ166"/>
      <c r="AIK166"/>
      <c r="AIL166"/>
      <c r="AIM166"/>
      <c r="AIN166"/>
      <c r="AIO166"/>
      <c r="AIP166"/>
      <c r="AIQ166"/>
      <c r="AIR166"/>
      <c r="AIS166"/>
      <c r="AIT166"/>
      <c r="AIU166"/>
      <c r="AIV166"/>
      <c r="AIW166"/>
      <c r="AIX166"/>
      <c r="AIY166"/>
      <c r="AIZ166"/>
      <c r="AJA166"/>
      <c r="AJB166"/>
      <c r="AJC166"/>
      <c r="AJD166"/>
      <c r="AJE166"/>
      <c r="AJF166"/>
      <c r="AJG166"/>
      <c r="AJH166"/>
      <c r="AJI166"/>
    </row>
    <row r="167" spans="1:945" x14ac:dyDescent="0.25">
      <c r="A167" s="26"/>
      <c r="B167" s="26"/>
      <c r="C167" s="59"/>
      <c r="D167" s="59"/>
      <c r="E167" s="59"/>
      <c r="F167" s="59"/>
      <c r="G167" s="44"/>
      <c r="H167" s="26"/>
      <c r="I167" s="26"/>
      <c r="J167" s="59"/>
      <c r="M167" s="34"/>
      <c r="ACF167"/>
      <c r="ACG167"/>
      <c r="ACH167"/>
      <c r="ACI167"/>
      <c r="ACJ167"/>
      <c r="ACK167"/>
      <c r="ACL167"/>
      <c r="ACM167"/>
      <c r="ACN167"/>
      <c r="ACO167"/>
      <c r="ACP167"/>
      <c r="ACQ167"/>
      <c r="ACR167"/>
      <c r="ACS167"/>
      <c r="ACT167"/>
      <c r="ACU167"/>
      <c r="ACV167"/>
      <c r="ACW167"/>
      <c r="ACX167"/>
      <c r="ACY167"/>
      <c r="ACZ167"/>
      <c r="ADA167"/>
      <c r="ADB167"/>
      <c r="ADC167"/>
      <c r="ADD167"/>
      <c r="ADE167"/>
      <c r="ADF167"/>
      <c r="ADG167"/>
      <c r="ADH167"/>
      <c r="ADI167"/>
      <c r="ADJ167"/>
      <c r="ADK167"/>
      <c r="ADL167"/>
      <c r="ADM167"/>
      <c r="ADN167"/>
      <c r="ADO167"/>
      <c r="ADP167"/>
      <c r="ADQ167"/>
      <c r="ADR167"/>
      <c r="ADS167"/>
      <c r="ADT167"/>
      <c r="ADU167"/>
      <c r="ADV167"/>
      <c r="ADW167"/>
      <c r="ADX167"/>
      <c r="ADY167"/>
      <c r="ADZ167"/>
      <c r="AEA167"/>
      <c r="AEB167"/>
      <c r="AEC167"/>
      <c r="AED167"/>
      <c r="AEE167"/>
      <c r="AEF167"/>
      <c r="AEG167"/>
      <c r="AEH167"/>
      <c r="AEI167"/>
      <c r="AEJ167"/>
      <c r="AEK167"/>
      <c r="AEL167"/>
      <c r="AEM167"/>
      <c r="AEN167"/>
      <c r="AEO167"/>
      <c r="AEP167"/>
      <c r="AEQ167"/>
      <c r="AER167"/>
      <c r="AES167"/>
      <c r="AET167"/>
      <c r="AEU167"/>
      <c r="AEV167"/>
      <c r="AEW167"/>
      <c r="AEX167"/>
      <c r="AEY167"/>
      <c r="AEZ167"/>
      <c r="AFA167"/>
      <c r="AFB167"/>
      <c r="AFC167"/>
      <c r="AFD167"/>
      <c r="AFE167"/>
      <c r="AFF167"/>
      <c r="AFG167"/>
      <c r="AFH167"/>
      <c r="AFI167"/>
      <c r="AFJ167"/>
      <c r="AFK167"/>
      <c r="AFL167"/>
      <c r="AFM167"/>
      <c r="AFN167"/>
      <c r="AFO167"/>
      <c r="AFP167"/>
      <c r="AFQ167"/>
      <c r="AFR167"/>
      <c r="AFS167"/>
      <c r="AFT167"/>
      <c r="AFU167"/>
      <c r="AFV167"/>
      <c r="AFW167"/>
      <c r="AFX167"/>
      <c r="AFY167"/>
      <c r="AFZ167"/>
      <c r="AGA167"/>
      <c r="AGB167"/>
      <c r="AGC167"/>
      <c r="AGD167"/>
      <c r="AGE167"/>
      <c r="AGF167"/>
      <c r="AGG167"/>
      <c r="AGH167"/>
      <c r="AGI167"/>
      <c r="AGJ167"/>
      <c r="AGK167"/>
      <c r="AGL167"/>
      <c r="AGM167"/>
      <c r="AGN167"/>
      <c r="AGO167"/>
      <c r="AGP167"/>
      <c r="AGQ167"/>
      <c r="AGR167"/>
      <c r="AGS167"/>
      <c r="AGT167"/>
      <c r="AGU167"/>
      <c r="AGV167"/>
      <c r="AGW167"/>
      <c r="AGX167"/>
      <c r="AGY167"/>
      <c r="AGZ167"/>
      <c r="AHA167"/>
      <c r="AHB167"/>
      <c r="AHC167"/>
      <c r="AHD167"/>
      <c r="AHE167"/>
      <c r="AHF167"/>
      <c r="AHG167"/>
      <c r="AHH167"/>
      <c r="AHI167"/>
      <c r="AHJ167"/>
      <c r="AHK167"/>
      <c r="AHL167"/>
      <c r="AHM167"/>
      <c r="AHN167"/>
      <c r="AHO167"/>
      <c r="AHP167"/>
      <c r="AHQ167"/>
      <c r="AHR167"/>
      <c r="AHS167"/>
      <c r="AHT167"/>
      <c r="AHU167"/>
      <c r="AHV167"/>
      <c r="AHW167"/>
      <c r="AHX167"/>
      <c r="AHY167"/>
      <c r="AHZ167"/>
      <c r="AIA167"/>
      <c r="AIB167"/>
      <c r="AIC167"/>
      <c r="AID167"/>
      <c r="AIE167"/>
      <c r="AIF167"/>
      <c r="AIG167"/>
      <c r="AIH167"/>
      <c r="AII167"/>
      <c r="AIJ167"/>
      <c r="AIK167"/>
      <c r="AIL167"/>
      <c r="AIM167"/>
      <c r="AIN167"/>
      <c r="AIO167"/>
      <c r="AIP167"/>
      <c r="AIQ167"/>
      <c r="AIR167"/>
      <c r="AIS167"/>
      <c r="AIT167"/>
      <c r="AIU167"/>
      <c r="AIV167"/>
      <c r="AIW167"/>
      <c r="AIX167"/>
      <c r="AIY167"/>
      <c r="AIZ167"/>
      <c r="AJA167"/>
      <c r="AJB167"/>
      <c r="AJC167"/>
      <c r="AJD167"/>
      <c r="AJE167"/>
      <c r="AJF167"/>
      <c r="AJG167"/>
      <c r="AJH167"/>
      <c r="AJI167"/>
    </row>
    <row r="168" spans="1:945" x14ac:dyDescent="0.25">
      <c r="A168" s="26"/>
      <c r="B168" s="26"/>
      <c r="C168" s="59"/>
      <c r="D168" s="59"/>
      <c r="E168" s="59"/>
      <c r="F168" s="59"/>
      <c r="G168" s="44"/>
      <c r="H168" s="26"/>
      <c r="I168" s="26"/>
      <c r="J168" s="59"/>
      <c r="M168" s="34"/>
      <c r="ACF168"/>
      <c r="ACG168"/>
      <c r="ACH168"/>
      <c r="ACI168"/>
      <c r="ACJ168"/>
      <c r="ACK168"/>
      <c r="ACL168"/>
      <c r="ACM168"/>
      <c r="ACN168"/>
      <c r="ACO168"/>
      <c r="ACP168"/>
      <c r="ACQ168"/>
      <c r="ACR168"/>
      <c r="ACS168"/>
      <c r="ACT168"/>
      <c r="ACU168"/>
      <c r="ACV168"/>
      <c r="ACW168"/>
      <c r="ACX168"/>
      <c r="ACY168"/>
      <c r="ACZ168"/>
      <c r="ADA168"/>
      <c r="ADB168"/>
      <c r="ADC168"/>
      <c r="ADD168"/>
      <c r="ADE168"/>
      <c r="ADF168"/>
      <c r="ADG168"/>
      <c r="ADH168"/>
      <c r="ADI168"/>
      <c r="ADJ168"/>
      <c r="ADK168"/>
      <c r="ADL168"/>
      <c r="ADM168"/>
      <c r="ADN168"/>
      <c r="ADO168"/>
      <c r="ADP168"/>
      <c r="ADQ168"/>
      <c r="ADR168"/>
      <c r="ADS168"/>
      <c r="ADT168"/>
      <c r="ADU168"/>
      <c r="ADV168"/>
      <c r="ADW168"/>
      <c r="ADX168"/>
      <c r="ADY168"/>
      <c r="ADZ168"/>
      <c r="AEA168"/>
      <c r="AEB168"/>
      <c r="AEC168"/>
      <c r="AED168"/>
      <c r="AEE168"/>
      <c r="AEF168"/>
      <c r="AEG168"/>
      <c r="AEH168"/>
      <c r="AEI168"/>
      <c r="AEJ168"/>
      <c r="AEK168"/>
      <c r="AEL168"/>
      <c r="AEM168"/>
      <c r="AEN168"/>
      <c r="AEO168"/>
      <c r="AEP168"/>
      <c r="AEQ168"/>
      <c r="AER168"/>
      <c r="AES168"/>
      <c r="AET168"/>
      <c r="AEU168"/>
      <c r="AEV168"/>
      <c r="AEW168"/>
      <c r="AEX168"/>
      <c r="AEY168"/>
      <c r="AEZ168"/>
      <c r="AFA168"/>
      <c r="AFB168"/>
      <c r="AFC168"/>
      <c r="AFD168"/>
      <c r="AFE168"/>
      <c r="AFF168"/>
      <c r="AFG168"/>
      <c r="AFH168"/>
      <c r="AFI168"/>
      <c r="AFJ168"/>
      <c r="AFK168"/>
      <c r="AFL168"/>
      <c r="AFM168"/>
      <c r="AFN168"/>
      <c r="AFO168"/>
      <c r="AFP168"/>
      <c r="AFQ168"/>
      <c r="AFR168"/>
      <c r="AFS168"/>
      <c r="AFT168"/>
      <c r="AFU168"/>
      <c r="AFV168"/>
      <c r="AFW168"/>
      <c r="AFX168"/>
      <c r="AFY168"/>
      <c r="AFZ168"/>
      <c r="AGA168"/>
      <c r="AGB168"/>
      <c r="AGC168"/>
      <c r="AGD168"/>
      <c r="AGE168"/>
      <c r="AGF168"/>
      <c r="AGG168"/>
      <c r="AGH168"/>
      <c r="AGI168"/>
      <c r="AGJ168"/>
      <c r="AGK168"/>
      <c r="AGL168"/>
      <c r="AGM168"/>
      <c r="AGN168"/>
      <c r="AGO168"/>
      <c r="AGP168"/>
      <c r="AGQ168"/>
      <c r="AGR168"/>
      <c r="AGS168"/>
      <c r="AGT168"/>
      <c r="AGU168"/>
      <c r="AGV168"/>
      <c r="AGW168"/>
      <c r="AGX168"/>
      <c r="AGY168"/>
      <c r="AGZ168"/>
      <c r="AHA168"/>
      <c r="AHB168"/>
      <c r="AHC168"/>
      <c r="AHD168"/>
      <c r="AHE168"/>
      <c r="AHF168"/>
      <c r="AHG168"/>
      <c r="AHH168"/>
      <c r="AHI168"/>
      <c r="AHJ168"/>
      <c r="AHK168"/>
      <c r="AHL168"/>
      <c r="AHM168"/>
      <c r="AHN168"/>
      <c r="AHO168"/>
      <c r="AHP168"/>
      <c r="AHQ168"/>
      <c r="AHR168"/>
      <c r="AHS168"/>
      <c r="AHT168"/>
      <c r="AHU168"/>
      <c r="AHV168"/>
      <c r="AHW168"/>
      <c r="AHX168"/>
      <c r="AHY168"/>
      <c r="AHZ168"/>
      <c r="AIA168"/>
      <c r="AIB168"/>
      <c r="AIC168"/>
      <c r="AID168"/>
      <c r="AIE168"/>
      <c r="AIF168"/>
      <c r="AIG168"/>
      <c r="AIH168"/>
      <c r="AII168"/>
      <c r="AIJ168"/>
      <c r="AIK168"/>
      <c r="AIL168"/>
      <c r="AIM168"/>
      <c r="AIN168"/>
      <c r="AIO168"/>
      <c r="AIP168"/>
      <c r="AIQ168"/>
      <c r="AIR168"/>
      <c r="AIS168"/>
      <c r="AIT168"/>
      <c r="AIU168"/>
      <c r="AIV168"/>
      <c r="AIW168"/>
      <c r="AIX168"/>
      <c r="AIY168"/>
      <c r="AIZ168"/>
      <c r="AJA168"/>
      <c r="AJB168"/>
      <c r="AJC168"/>
      <c r="AJD168"/>
      <c r="AJE168"/>
      <c r="AJF168"/>
      <c r="AJG168"/>
      <c r="AJH168"/>
      <c r="AJI168"/>
    </row>
    <row r="169" spans="1:945" x14ac:dyDescent="0.25">
      <c r="A169" s="26"/>
      <c r="B169" s="26"/>
      <c r="C169" s="59"/>
      <c r="D169" s="59"/>
      <c r="E169" s="59"/>
      <c r="F169" s="59"/>
      <c r="G169" s="44"/>
      <c r="H169" s="26"/>
      <c r="I169" s="26"/>
      <c r="J169" s="59"/>
      <c r="M169" s="34"/>
      <c r="ACF169"/>
      <c r="ACG169"/>
      <c r="ACH169"/>
      <c r="ACI169"/>
      <c r="ACJ169"/>
      <c r="ACK169"/>
      <c r="ACL169"/>
      <c r="ACM169"/>
      <c r="ACN169"/>
      <c r="ACO169"/>
      <c r="ACP169"/>
      <c r="ACQ169"/>
      <c r="ACR169"/>
      <c r="ACS169"/>
      <c r="ACT169"/>
      <c r="ACU169"/>
      <c r="ACV169"/>
      <c r="ACW169"/>
      <c r="ACX169"/>
      <c r="ACY169"/>
      <c r="ACZ169"/>
      <c r="ADA169"/>
      <c r="ADB169"/>
      <c r="ADC169"/>
      <c r="ADD169"/>
      <c r="ADE169"/>
      <c r="ADF169"/>
      <c r="ADG169"/>
      <c r="ADH169"/>
      <c r="ADI169"/>
      <c r="ADJ169"/>
      <c r="ADK169"/>
      <c r="ADL169"/>
      <c r="ADM169"/>
      <c r="ADN169"/>
      <c r="ADO169"/>
      <c r="ADP169"/>
      <c r="ADQ169"/>
      <c r="ADR169"/>
      <c r="ADS169"/>
      <c r="ADT169"/>
      <c r="ADU169"/>
      <c r="ADV169"/>
      <c r="ADW169"/>
      <c r="ADX169"/>
      <c r="ADY169"/>
      <c r="ADZ169"/>
      <c r="AEA169"/>
      <c r="AEB169"/>
      <c r="AEC169"/>
      <c r="AED169"/>
      <c r="AEE169"/>
      <c r="AEF169"/>
      <c r="AEG169"/>
      <c r="AEH169"/>
      <c r="AEI169"/>
      <c r="AEJ169"/>
      <c r="AEK169"/>
      <c r="AEL169"/>
      <c r="AEM169"/>
      <c r="AEN169"/>
      <c r="AEO169"/>
      <c r="AEP169"/>
      <c r="AEQ169"/>
      <c r="AER169"/>
      <c r="AES169"/>
      <c r="AET169"/>
      <c r="AEU169"/>
      <c r="AEV169"/>
      <c r="AEW169"/>
      <c r="AEX169"/>
      <c r="AEY169"/>
      <c r="AEZ169"/>
      <c r="AFA169"/>
      <c r="AFB169"/>
      <c r="AFC169"/>
      <c r="AFD169"/>
      <c r="AFE169"/>
      <c r="AFF169"/>
      <c r="AFG169"/>
      <c r="AFH169"/>
      <c r="AFI169"/>
      <c r="AFJ169"/>
      <c r="AFK169"/>
      <c r="AFL169"/>
      <c r="AFM169"/>
      <c r="AFN169"/>
      <c r="AFO169"/>
      <c r="AFP169"/>
      <c r="AFQ169"/>
      <c r="AFR169"/>
      <c r="AFS169"/>
      <c r="AFT169"/>
      <c r="AFU169"/>
      <c r="AFV169"/>
      <c r="AFW169"/>
      <c r="AFX169"/>
      <c r="AFY169"/>
      <c r="AFZ169"/>
      <c r="AGA169"/>
      <c r="AGB169"/>
      <c r="AGC169"/>
      <c r="AGD169"/>
      <c r="AGE169"/>
      <c r="AGF169"/>
      <c r="AGG169"/>
      <c r="AGH169"/>
      <c r="AGI169"/>
      <c r="AGJ169"/>
      <c r="AGK169"/>
      <c r="AGL169"/>
      <c r="AGM169"/>
      <c r="AGN169"/>
      <c r="AGO169"/>
      <c r="AGP169"/>
      <c r="AGQ169"/>
      <c r="AGR169"/>
      <c r="AGS169"/>
      <c r="AGT169"/>
      <c r="AGU169"/>
      <c r="AGV169"/>
      <c r="AGW169"/>
      <c r="AGX169"/>
      <c r="AGY169"/>
      <c r="AGZ169"/>
      <c r="AHA169"/>
      <c r="AHB169"/>
      <c r="AHC169"/>
      <c r="AHD169"/>
      <c r="AHE169"/>
      <c r="AHF169"/>
      <c r="AHG169"/>
      <c r="AHH169"/>
      <c r="AHI169"/>
      <c r="AHJ169"/>
      <c r="AHK169"/>
      <c r="AHL169"/>
      <c r="AHM169"/>
      <c r="AHN169"/>
      <c r="AHO169"/>
      <c r="AHP169"/>
      <c r="AHQ169"/>
      <c r="AHR169"/>
      <c r="AHS169"/>
      <c r="AHT169"/>
      <c r="AHU169"/>
      <c r="AHV169"/>
      <c r="AHW169"/>
      <c r="AHX169"/>
      <c r="AHY169"/>
      <c r="AHZ169"/>
      <c r="AIA169"/>
      <c r="AIB169"/>
      <c r="AIC169"/>
      <c r="AID169"/>
      <c r="AIE169"/>
      <c r="AIF169"/>
      <c r="AIG169"/>
      <c r="AIH169"/>
      <c r="AII169"/>
      <c r="AIJ169"/>
      <c r="AIK169"/>
      <c r="AIL169"/>
      <c r="AIM169"/>
      <c r="AIN169"/>
      <c r="AIO169"/>
      <c r="AIP169"/>
      <c r="AIQ169"/>
      <c r="AIR169"/>
      <c r="AIS169"/>
      <c r="AIT169"/>
      <c r="AIU169"/>
      <c r="AIV169"/>
      <c r="AIW169"/>
      <c r="AIX169"/>
      <c r="AIY169"/>
      <c r="AIZ169"/>
      <c r="AJA169"/>
      <c r="AJB169"/>
      <c r="AJC169"/>
      <c r="AJD169"/>
      <c r="AJE169"/>
      <c r="AJF169"/>
      <c r="AJG169"/>
      <c r="AJH169"/>
      <c r="AJI169"/>
    </row>
    <row r="170" spans="1:945" x14ac:dyDescent="0.25">
      <c r="A170" s="26"/>
      <c r="B170" s="26"/>
      <c r="C170" s="59"/>
      <c r="D170" s="59"/>
      <c r="E170" s="59"/>
      <c r="F170" s="59"/>
      <c r="G170" s="44"/>
      <c r="H170" s="26"/>
      <c r="I170" s="26"/>
      <c r="J170" s="59"/>
      <c r="M170" s="34"/>
      <c r="ACF170"/>
      <c r="ACG170"/>
      <c r="ACH170"/>
      <c r="ACI170"/>
      <c r="ACJ170"/>
      <c r="ACK170"/>
      <c r="ACL170"/>
      <c r="ACM170"/>
      <c r="ACN170"/>
      <c r="ACO170"/>
      <c r="ACP170"/>
      <c r="ACQ170"/>
      <c r="ACR170"/>
      <c r="ACS170"/>
      <c r="ACT170"/>
      <c r="ACU170"/>
      <c r="ACV170"/>
      <c r="ACW170"/>
      <c r="ACX170"/>
      <c r="ACY170"/>
      <c r="ACZ170"/>
      <c r="ADA170"/>
      <c r="ADB170"/>
      <c r="ADC170"/>
      <c r="ADD170"/>
      <c r="ADE170"/>
      <c r="ADF170"/>
      <c r="ADG170"/>
      <c r="ADH170"/>
      <c r="ADI170"/>
      <c r="ADJ170"/>
      <c r="ADK170"/>
      <c r="ADL170"/>
      <c r="ADM170"/>
      <c r="ADN170"/>
      <c r="ADO170"/>
      <c r="ADP170"/>
      <c r="ADQ170"/>
      <c r="ADR170"/>
      <c r="ADS170"/>
      <c r="ADT170"/>
      <c r="ADU170"/>
      <c r="ADV170"/>
      <c r="ADW170"/>
      <c r="ADX170"/>
      <c r="ADY170"/>
      <c r="ADZ170"/>
      <c r="AEA170"/>
      <c r="AEB170"/>
      <c r="AEC170"/>
      <c r="AED170"/>
      <c r="AEE170"/>
      <c r="AEF170"/>
      <c r="AEG170"/>
      <c r="AEH170"/>
      <c r="AEI170"/>
      <c r="AEJ170"/>
      <c r="AEK170"/>
      <c r="AEL170"/>
      <c r="AEM170"/>
      <c r="AEN170"/>
      <c r="AEO170"/>
      <c r="AEP170"/>
      <c r="AEQ170"/>
      <c r="AER170"/>
      <c r="AES170"/>
      <c r="AET170"/>
      <c r="AEU170"/>
      <c r="AEV170"/>
      <c r="AEW170"/>
      <c r="AEX170"/>
      <c r="AEY170"/>
      <c r="AEZ170"/>
      <c r="AFA170"/>
      <c r="AFB170"/>
      <c r="AFC170"/>
      <c r="AFD170"/>
      <c r="AFE170"/>
      <c r="AFF170"/>
      <c r="AFG170"/>
      <c r="AFH170"/>
      <c r="AFI170"/>
      <c r="AFJ170"/>
      <c r="AFK170"/>
      <c r="AFL170"/>
      <c r="AFM170"/>
      <c r="AFN170"/>
      <c r="AFO170"/>
      <c r="AFP170"/>
      <c r="AFQ170"/>
      <c r="AFR170"/>
      <c r="AFS170"/>
      <c r="AFT170"/>
      <c r="AFU170"/>
      <c r="AFV170"/>
      <c r="AFW170"/>
      <c r="AFX170"/>
      <c r="AFY170"/>
      <c r="AFZ170"/>
      <c r="AGA170"/>
      <c r="AGB170"/>
      <c r="AGC170"/>
      <c r="AGD170"/>
      <c r="AGE170"/>
      <c r="AGF170"/>
      <c r="AGG170"/>
      <c r="AGH170"/>
      <c r="AGI170"/>
      <c r="AGJ170"/>
      <c r="AGK170"/>
      <c r="AGL170"/>
      <c r="AGM170"/>
      <c r="AGN170"/>
      <c r="AGO170"/>
      <c r="AGP170"/>
      <c r="AGQ170"/>
      <c r="AGR170"/>
      <c r="AGS170"/>
      <c r="AGT170"/>
      <c r="AGU170"/>
      <c r="AGV170"/>
      <c r="AGW170"/>
      <c r="AGX170"/>
      <c r="AGY170"/>
      <c r="AGZ170"/>
      <c r="AHA170"/>
      <c r="AHB170"/>
      <c r="AHC170"/>
      <c r="AHD170"/>
      <c r="AHE170"/>
      <c r="AHF170"/>
      <c r="AHG170"/>
      <c r="AHH170"/>
      <c r="AHI170"/>
      <c r="AHJ170"/>
      <c r="AHK170"/>
      <c r="AHL170"/>
      <c r="AHM170"/>
      <c r="AHN170"/>
      <c r="AHO170"/>
      <c r="AHP170"/>
      <c r="AHQ170"/>
      <c r="AHR170"/>
      <c r="AHS170"/>
      <c r="AHT170"/>
      <c r="AHU170"/>
      <c r="AHV170"/>
      <c r="AHW170"/>
      <c r="AHX170"/>
      <c r="AHY170"/>
      <c r="AHZ170"/>
      <c r="AIA170"/>
      <c r="AIB170"/>
      <c r="AIC170"/>
      <c r="AID170"/>
      <c r="AIE170"/>
      <c r="AIF170"/>
      <c r="AIG170"/>
      <c r="AIH170"/>
      <c r="AII170"/>
      <c r="AIJ170"/>
      <c r="AIK170"/>
      <c r="AIL170"/>
      <c r="AIM170"/>
      <c r="AIN170"/>
      <c r="AIO170"/>
      <c r="AIP170"/>
      <c r="AIQ170"/>
      <c r="AIR170"/>
      <c r="AIS170"/>
      <c r="AIT170"/>
      <c r="AIU170"/>
      <c r="AIV170"/>
      <c r="AIW170"/>
      <c r="AIX170"/>
      <c r="AIY170"/>
      <c r="AIZ170"/>
      <c r="AJA170"/>
      <c r="AJB170"/>
      <c r="AJC170"/>
      <c r="AJD170"/>
      <c r="AJE170"/>
      <c r="AJF170"/>
      <c r="AJG170"/>
      <c r="AJH170"/>
      <c r="AJI170"/>
    </row>
    <row r="171" spans="1:945" x14ac:dyDescent="0.25">
      <c r="A171" s="26"/>
      <c r="B171" s="26"/>
      <c r="C171" s="59"/>
      <c r="D171" s="59"/>
      <c r="E171" s="59"/>
      <c r="F171" s="59"/>
      <c r="G171" s="44"/>
      <c r="H171" s="26"/>
      <c r="I171" s="26"/>
      <c r="J171" s="59"/>
      <c r="M171" s="34"/>
      <c r="ACF171"/>
      <c r="ACG171"/>
      <c r="ACH171"/>
      <c r="ACI171"/>
      <c r="ACJ171"/>
      <c r="ACK171"/>
      <c r="ACL171"/>
      <c r="ACM171"/>
      <c r="ACN171"/>
      <c r="ACO171"/>
      <c r="ACP171"/>
      <c r="ACQ171"/>
      <c r="ACR171"/>
      <c r="ACS171"/>
      <c r="ACT171"/>
      <c r="ACU171"/>
      <c r="ACV171"/>
      <c r="ACW171"/>
      <c r="ACX171"/>
      <c r="ACY171"/>
      <c r="ACZ171"/>
      <c r="ADA171"/>
      <c r="ADB171"/>
      <c r="ADC171"/>
      <c r="ADD171"/>
      <c r="ADE171"/>
      <c r="ADF171"/>
      <c r="ADG171"/>
      <c r="ADH171"/>
      <c r="ADI171"/>
      <c r="ADJ171"/>
      <c r="ADK171"/>
      <c r="ADL171"/>
      <c r="ADM171"/>
      <c r="ADN171"/>
      <c r="ADO171"/>
      <c r="ADP171"/>
      <c r="ADQ171"/>
      <c r="ADR171"/>
      <c r="ADS171"/>
      <c r="ADT171"/>
      <c r="ADU171"/>
      <c r="ADV171"/>
      <c r="ADW171"/>
      <c r="ADX171"/>
      <c r="ADY171"/>
      <c r="ADZ171"/>
      <c r="AEA171"/>
      <c r="AEB171"/>
      <c r="AEC171"/>
      <c r="AED171"/>
      <c r="AEE171"/>
      <c r="AEF171"/>
      <c r="AEG171"/>
      <c r="AEH171"/>
      <c r="AEI171"/>
      <c r="AEJ171"/>
      <c r="AEK171"/>
      <c r="AEL171"/>
      <c r="AEM171"/>
      <c r="AEN171"/>
      <c r="AEO171"/>
      <c r="AEP171"/>
      <c r="AEQ171"/>
      <c r="AER171"/>
      <c r="AES171"/>
      <c r="AET171"/>
      <c r="AEU171"/>
      <c r="AEV171"/>
      <c r="AEW171"/>
      <c r="AEX171"/>
      <c r="AEY171"/>
      <c r="AEZ171"/>
      <c r="AFA171"/>
      <c r="AFB171"/>
      <c r="AFC171"/>
      <c r="AFD171"/>
      <c r="AFE171"/>
      <c r="AFF171"/>
      <c r="AFG171"/>
      <c r="AFH171"/>
      <c r="AFI171"/>
      <c r="AFJ171"/>
      <c r="AFK171"/>
      <c r="AFL171"/>
      <c r="AFM171"/>
      <c r="AFN171"/>
      <c r="AFO171"/>
      <c r="AFP171"/>
      <c r="AFQ171"/>
      <c r="AFR171"/>
      <c r="AFS171"/>
      <c r="AFT171"/>
      <c r="AFU171"/>
      <c r="AFV171"/>
      <c r="AFW171"/>
      <c r="AFX171"/>
      <c r="AFY171"/>
      <c r="AFZ171"/>
      <c r="AGA171"/>
      <c r="AGB171"/>
      <c r="AGC171"/>
      <c r="AGD171"/>
      <c r="AGE171"/>
      <c r="AGF171"/>
      <c r="AGG171"/>
      <c r="AGH171"/>
      <c r="AGI171"/>
      <c r="AGJ171"/>
      <c r="AGK171"/>
      <c r="AGL171"/>
      <c r="AGM171"/>
      <c r="AGN171"/>
      <c r="AGO171"/>
      <c r="AGP171"/>
      <c r="AGQ171"/>
      <c r="AGR171"/>
      <c r="AGS171"/>
      <c r="AGT171"/>
      <c r="AGU171"/>
      <c r="AGV171"/>
      <c r="AGW171"/>
      <c r="AGX171"/>
      <c r="AGY171"/>
      <c r="AGZ171"/>
      <c r="AHA171"/>
      <c r="AHB171"/>
      <c r="AHC171"/>
      <c r="AHD171"/>
      <c r="AHE171"/>
      <c r="AHF171"/>
      <c r="AHG171"/>
      <c r="AHH171"/>
      <c r="AHI171"/>
      <c r="AHJ171"/>
      <c r="AHK171"/>
      <c r="AHL171"/>
      <c r="AHM171"/>
      <c r="AHN171"/>
      <c r="AHO171"/>
      <c r="AHP171"/>
      <c r="AHQ171"/>
      <c r="AHR171"/>
      <c r="AHS171"/>
      <c r="AHT171"/>
      <c r="AHU171"/>
      <c r="AHV171"/>
      <c r="AHW171"/>
      <c r="AHX171"/>
      <c r="AHY171"/>
      <c r="AHZ171"/>
      <c r="AIA171"/>
      <c r="AIB171"/>
      <c r="AIC171"/>
      <c r="AID171"/>
      <c r="AIE171"/>
      <c r="AIF171"/>
      <c r="AIG171"/>
      <c r="AIH171"/>
      <c r="AII171"/>
      <c r="AIJ171"/>
      <c r="AIK171"/>
      <c r="AIL171"/>
      <c r="AIM171"/>
      <c r="AIN171"/>
      <c r="AIO171"/>
      <c r="AIP171"/>
      <c r="AIQ171"/>
      <c r="AIR171"/>
      <c r="AIS171"/>
      <c r="AIT171"/>
      <c r="AIU171"/>
      <c r="AIV171"/>
      <c r="AIW171"/>
      <c r="AIX171"/>
      <c r="AIY171"/>
      <c r="AIZ171"/>
      <c r="AJA171"/>
      <c r="AJB171"/>
      <c r="AJC171"/>
      <c r="AJD171"/>
      <c r="AJE171"/>
      <c r="AJF171"/>
      <c r="AJG171"/>
      <c r="AJH171"/>
      <c r="AJI171"/>
    </row>
    <row r="172" spans="1:945" x14ac:dyDescent="0.25">
      <c r="A172" s="26"/>
      <c r="B172" s="26"/>
      <c r="C172" s="59"/>
      <c r="D172" s="59"/>
      <c r="E172" s="59"/>
      <c r="F172" s="59"/>
      <c r="G172" s="44"/>
      <c r="H172" s="26"/>
      <c r="I172" s="26"/>
      <c r="J172" s="59"/>
      <c r="M172" s="34"/>
      <c r="ACF172"/>
      <c r="ACG172"/>
      <c r="ACH172"/>
      <c r="ACI172"/>
      <c r="ACJ172"/>
      <c r="ACK172"/>
      <c r="ACL172"/>
      <c r="ACM172"/>
      <c r="ACN172"/>
      <c r="ACO172"/>
      <c r="ACP172"/>
      <c r="ACQ172"/>
      <c r="ACR172"/>
      <c r="ACS172"/>
      <c r="ACT172"/>
      <c r="ACU172"/>
      <c r="ACV172"/>
      <c r="ACW172"/>
      <c r="ACX172"/>
      <c r="ACY172"/>
      <c r="ACZ172"/>
      <c r="ADA172"/>
      <c r="ADB172"/>
      <c r="ADC172"/>
      <c r="ADD172"/>
      <c r="ADE172"/>
      <c r="ADF172"/>
      <c r="ADG172"/>
      <c r="ADH172"/>
      <c r="ADI172"/>
      <c r="ADJ172"/>
      <c r="ADK172"/>
      <c r="ADL172"/>
      <c r="ADM172"/>
      <c r="ADN172"/>
      <c r="ADO172"/>
      <c r="ADP172"/>
      <c r="ADQ172"/>
      <c r="ADR172"/>
      <c r="ADS172"/>
      <c r="ADT172"/>
      <c r="ADU172"/>
      <c r="ADV172"/>
      <c r="ADW172"/>
      <c r="ADX172"/>
      <c r="ADY172"/>
      <c r="ADZ172"/>
      <c r="AEA172"/>
      <c r="AEB172"/>
      <c r="AEC172"/>
      <c r="AED172"/>
      <c r="AEE172"/>
      <c r="AEF172"/>
      <c r="AEG172"/>
      <c r="AEH172"/>
      <c r="AEI172"/>
      <c r="AEJ172"/>
      <c r="AEK172"/>
      <c r="AEL172"/>
      <c r="AEM172"/>
      <c r="AEN172"/>
      <c r="AEO172"/>
      <c r="AEP172"/>
      <c r="AEQ172"/>
      <c r="AER172"/>
      <c r="AES172"/>
      <c r="AET172"/>
      <c r="AEU172"/>
      <c r="AEV172"/>
      <c r="AEW172"/>
      <c r="AEX172"/>
      <c r="AEY172"/>
      <c r="AEZ172"/>
      <c r="AFA172"/>
      <c r="AFB172"/>
      <c r="AFC172"/>
      <c r="AFD172"/>
      <c r="AFE172"/>
      <c r="AFF172"/>
      <c r="AFG172"/>
      <c r="AFH172"/>
      <c r="AFI172"/>
      <c r="AFJ172"/>
      <c r="AFK172"/>
      <c r="AFL172"/>
      <c r="AFM172"/>
      <c r="AFN172"/>
      <c r="AFO172"/>
      <c r="AFP172"/>
      <c r="AFQ172"/>
      <c r="AFR172"/>
      <c r="AFS172"/>
      <c r="AFT172"/>
      <c r="AFU172"/>
      <c r="AFV172"/>
      <c r="AFW172"/>
      <c r="AFX172"/>
      <c r="AFY172"/>
      <c r="AFZ172"/>
      <c r="AGA172"/>
      <c r="AGB172"/>
      <c r="AGC172"/>
      <c r="AGD172"/>
      <c r="AGE172"/>
      <c r="AGF172"/>
      <c r="AGG172"/>
      <c r="AGH172"/>
      <c r="AGI172"/>
      <c r="AGJ172"/>
      <c r="AGK172"/>
      <c r="AGL172"/>
      <c r="AGM172"/>
      <c r="AGN172"/>
      <c r="AGO172"/>
      <c r="AGP172"/>
      <c r="AGQ172"/>
      <c r="AGR172"/>
      <c r="AGS172"/>
      <c r="AGT172"/>
      <c r="AGU172"/>
      <c r="AGV172"/>
      <c r="AGW172"/>
      <c r="AGX172"/>
      <c r="AGY172"/>
      <c r="AGZ172"/>
      <c r="AHA172"/>
      <c r="AHB172"/>
      <c r="AHC172"/>
      <c r="AHD172"/>
      <c r="AHE172"/>
      <c r="AHF172"/>
      <c r="AHG172"/>
      <c r="AHH172"/>
      <c r="AHI172"/>
      <c r="AHJ172"/>
      <c r="AHK172"/>
      <c r="AHL172"/>
      <c r="AHM172"/>
      <c r="AHN172"/>
      <c r="AHO172"/>
      <c r="AHP172"/>
      <c r="AHQ172"/>
      <c r="AHR172"/>
      <c r="AHS172"/>
      <c r="AHT172"/>
      <c r="AHU172"/>
      <c r="AHV172"/>
      <c r="AHW172"/>
      <c r="AHX172"/>
      <c r="AHY172"/>
      <c r="AHZ172"/>
      <c r="AIA172"/>
      <c r="AIB172"/>
      <c r="AIC172"/>
      <c r="AID172"/>
      <c r="AIE172"/>
      <c r="AIF172"/>
      <c r="AIG172"/>
      <c r="AIH172"/>
      <c r="AII172"/>
      <c r="AIJ172"/>
      <c r="AIK172"/>
      <c r="AIL172"/>
      <c r="AIM172"/>
      <c r="AIN172"/>
      <c r="AIO172"/>
      <c r="AIP172"/>
      <c r="AIQ172"/>
      <c r="AIR172"/>
      <c r="AIS172"/>
      <c r="AIT172"/>
      <c r="AIU172"/>
      <c r="AIV172"/>
      <c r="AIW172"/>
      <c r="AIX172"/>
      <c r="AIY172"/>
      <c r="AIZ172"/>
      <c r="AJA172"/>
      <c r="AJB172"/>
      <c r="AJC172"/>
      <c r="AJD172"/>
      <c r="AJE172"/>
      <c r="AJF172"/>
      <c r="AJG172"/>
      <c r="AJH172"/>
      <c r="AJI172"/>
    </row>
    <row r="173" spans="1:945" x14ac:dyDescent="0.25">
      <c r="A173" s="26"/>
      <c r="B173" s="26"/>
      <c r="C173" s="59"/>
      <c r="D173" s="59"/>
      <c r="E173" s="59"/>
      <c r="F173" s="59"/>
      <c r="G173" s="44"/>
      <c r="H173" s="26"/>
      <c r="I173" s="26"/>
      <c r="J173" s="59"/>
      <c r="M173" s="34"/>
      <c r="ACF173"/>
      <c r="ACG173"/>
      <c r="ACH173"/>
      <c r="ACI173"/>
      <c r="ACJ173"/>
      <c r="ACK173"/>
      <c r="ACL173"/>
      <c r="ACM173"/>
      <c r="ACN173"/>
      <c r="ACO173"/>
      <c r="ACP173"/>
      <c r="ACQ173"/>
      <c r="ACR173"/>
      <c r="ACS173"/>
      <c r="ACT173"/>
      <c r="ACU173"/>
      <c r="ACV173"/>
      <c r="ACW173"/>
      <c r="ACX173"/>
      <c r="ACY173"/>
      <c r="ACZ173"/>
      <c r="ADA173"/>
      <c r="ADB173"/>
      <c r="ADC173"/>
      <c r="ADD173"/>
      <c r="ADE173"/>
      <c r="ADF173"/>
      <c r="ADG173"/>
      <c r="ADH173"/>
      <c r="ADI173"/>
      <c r="ADJ173"/>
      <c r="ADK173"/>
      <c r="ADL173"/>
      <c r="ADM173"/>
      <c r="ADN173"/>
      <c r="ADO173"/>
      <c r="ADP173"/>
      <c r="ADQ173"/>
      <c r="ADR173"/>
      <c r="ADS173"/>
      <c r="ADT173"/>
      <c r="ADU173"/>
      <c r="ADV173"/>
      <c r="ADW173"/>
      <c r="ADX173"/>
      <c r="ADY173"/>
      <c r="ADZ173"/>
      <c r="AEA173"/>
      <c r="AEB173"/>
      <c r="AEC173"/>
      <c r="AED173"/>
      <c r="AEE173"/>
      <c r="AEF173"/>
      <c r="AEG173"/>
      <c r="AEH173"/>
      <c r="AEI173"/>
      <c r="AEJ173"/>
      <c r="AEK173"/>
      <c r="AEL173"/>
      <c r="AEM173"/>
      <c r="AEN173"/>
      <c r="AEO173"/>
      <c r="AEP173"/>
      <c r="AEQ173"/>
      <c r="AER173"/>
      <c r="AES173"/>
      <c r="AET173"/>
      <c r="AEU173"/>
      <c r="AEV173"/>
      <c r="AEW173"/>
      <c r="AEX173"/>
      <c r="AEY173"/>
      <c r="AEZ173"/>
      <c r="AFA173"/>
      <c r="AFB173"/>
      <c r="AFC173"/>
      <c r="AFD173"/>
      <c r="AFE173"/>
      <c r="AFF173"/>
      <c r="AFG173"/>
      <c r="AFH173"/>
      <c r="AFI173"/>
      <c r="AFJ173"/>
      <c r="AFK173"/>
      <c r="AFL173"/>
      <c r="AFM173"/>
      <c r="AFN173"/>
      <c r="AFO173"/>
      <c r="AFP173"/>
      <c r="AFQ173"/>
      <c r="AFR173"/>
      <c r="AFS173"/>
      <c r="AFT173"/>
      <c r="AFU173"/>
      <c r="AFV173"/>
      <c r="AFW173"/>
      <c r="AFX173"/>
      <c r="AFY173"/>
      <c r="AFZ173"/>
      <c r="AGA173"/>
      <c r="AGB173"/>
      <c r="AGC173"/>
      <c r="AGD173"/>
      <c r="AGE173"/>
      <c r="AGF173"/>
      <c r="AGG173"/>
      <c r="AGH173"/>
      <c r="AGI173"/>
      <c r="AGJ173"/>
      <c r="AGK173"/>
      <c r="AGL173"/>
      <c r="AGM173"/>
      <c r="AGN173"/>
      <c r="AGO173"/>
      <c r="AGP173"/>
      <c r="AGQ173"/>
      <c r="AGR173"/>
      <c r="AGS173"/>
      <c r="AGT173"/>
      <c r="AGU173"/>
      <c r="AGV173"/>
      <c r="AGW173"/>
      <c r="AGX173"/>
      <c r="AGY173"/>
      <c r="AGZ173"/>
      <c r="AHA173"/>
      <c r="AHB173"/>
      <c r="AHC173"/>
      <c r="AHD173"/>
      <c r="AHE173"/>
      <c r="AHF173"/>
      <c r="AHG173"/>
      <c r="AHH173"/>
      <c r="AHI173"/>
      <c r="AHJ173"/>
      <c r="AHK173"/>
      <c r="AHL173"/>
      <c r="AHM173"/>
      <c r="AHN173"/>
      <c r="AHO173"/>
      <c r="AHP173"/>
      <c r="AHQ173"/>
      <c r="AHR173"/>
      <c r="AHS173"/>
      <c r="AHT173"/>
      <c r="AHU173"/>
      <c r="AHV173"/>
      <c r="AHW173"/>
      <c r="AHX173"/>
      <c r="AHY173"/>
      <c r="AHZ173"/>
      <c r="AIA173"/>
      <c r="AIB173"/>
      <c r="AIC173"/>
      <c r="AID173"/>
      <c r="AIE173"/>
      <c r="AIF173"/>
      <c r="AIG173"/>
      <c r="AIH173"/>
      <c r="AII173"/>
      <c r="AIJ173"/>
      <c r="AIK173"/>
      <c r="AIL173"/>
      <c r="AIM173"/>
      <c r="AIN173"/>
      <c r="AIO173"/>
      <c r="AIP173"/>
      <c r="AIQ173"/>
      <c r="AIR173"/>
      <c r="AIS173"/>
      <c r="AIT173"/>
      <c r="AIU173"/>
      <c r="AIV173"/>
      <c r="AIW173"/>
      <c r="AIX173"/>
      <c r="AIY173"/>
      <c r="AIZ173"/>
      <c r="AJA173"/>
      <c r="AJB173"/>
      <c r="AJC173"/>
      <c r="AJD173"/>
      <c r="AJE173"/>
      <c r="AJF173"/>
      <c r="AJG173"/>
      <c r="AJH173"/>
      <c r="AJI173"/>
    </row>
    <row r="174" spans="1:945" x14ac:dyDescent="0.25">
      <c r="A174" s="26"/>
      <c r="B174" s="26"/>
      <c r="C174" s="59"/>
      <c r="D174" s="59"/>
      <c r="E174" s="59"/>
      <c r="F174" s="59"/>
      <c r="G174" s="44"/>
      <c r="H174" s="26"/>
      <c r="I174" s="26"/>
      <c r="J174" s="59"/>
      <c r="M174" s="34"/>
      <c r="ACF174"/>
      <c r="ACG174"/>
      <c r="ACH174"/>
      <c r="ACI174"/>
      <c r="ACJ174"/>
      <c r="ACK174"/>
      <c r="ACL174"/>
      <c r="ACM174"/>
      <c r="ACN174"/>
      <c r="ACO174"/>
      <c r="ACP174"/>
      <c r="ACQ174"/>
      <c r="ACR174"/>
      <c r="ACS174"/>
      <c r="ACT174"/>
      <c r="ACU174"/>
      <c r="ACV174"/>
      <c r="ACW174"/>
      <c r="ACX174"/>
      <c r="ACY174"/>
      <c r="ACZ174"/>
      <c r="ADA174"/>
      <c r="ADB174"/>
      <c r="ADC174"/>
      <c r="ADD174"/>
      <c r="ADE174"/>
      <c r="ADF174"/>
      <c r="ADG174"/>
      <c r="ADH174"/>
      <c r="ADI174"/>
      <c r="ADJ174"/>
      <c r="ADK174"/>
      <c r="ADL174"/>
      <c r="ADM174"/>
      <c r="ADN174"/>
      <c r="ADO174"/>
      <c r="ADP174"/>
      <c r="ADQ174"/>
      <c r="ADR174"/>
      <c r="ADS174"/>
      <c r="ADT174"/>
      <c r="ADU174"/>
      <c r="ADV174"/>
      <c r="ADW174"/>
      <c r="ADX174"/>
      <c r="ADY174"/>
      <c r="ADZ174"/>
      <c r="AEA174"/>
      <c r="AEB174"/>
      <c r="AEC174"/>
      <c r="AED174"/>
      <c r="AEE174"/>
      <c r="AEF174"/>
      <c r="AEG174"/>
      <c r="AEH174"/>
      <c r="AEI174"/>
      <c r="AEJ174"/>
      <c r="AEK174"/>
      <c r="AEL174"/>
      <c r="AEM174"/>
      <c r="AEN174"/>
      <c r="AEO174"/>
      <c r="AEP174"/>
      <c r="AEQ174"/>
      <c r="AER174"/>
      <c r="AES174"/>
      <c r="AET174"/>
      <c r="AEU174"/>
      <c r="AEV174"/>
      <c r="AEW174"/>
      <c r="AEX174"/>
      <c r="AEY174"/>
      <c r="AEZ174"/>
      <c r="AFA174"/>
      <c r="AFB174"/>
      <c r="AFC174"/>
      <c r="AFD174"/>
      <c r="AFE174"/>
      <c r="AFF174"/>
      <c r="AFG174"/>
      <c r="AFH174"/>
      <c r="AFI174"/>
      <c r="AFJ174"/>
      <c r="AFK174"/>
      <c r="AFL174"/>
      <c r="AFM174"/>
      <c r="AFN174"/>
      <c r="AFO174"/>
      <c r="AFP174"/>
      <c r="AFQ174"/>
      <c r="AFR174"/>
      <c r="AFS174"/>
      <c r="AFT174"/>
      <c r="AFU174"/>
      <c r="AFV174"/>
      <c r="AFW174"/>
      <c r="AFX174"/>
      <c r="AFY174"/>
      <c r="AFZ174"/>
      <c r="AGA174"/>
      <c r="AGB174"/>
      <c r="AGC174"/>
      <c r="AGD174"/>
      <c r="AGE174"/>
      <c r="AGF174"/>
      <c r="AGG174"/>
      <c r="AGH174"/>
      <c r="AGI174"/>
      <c r="AGJ174"/>
      <c r="AGK174"/>
      <c r="AGL174"/>
      <c r="AGM174"/>
      <c r="AGN174"/>
      <c r="AGO174"/>
      <c r="AGP174"/>
      <c r="AGQ174"/>
      <c r="AGR174"/>
      <c r="AGS174"/>
      <c r="AGT174"/>
      <c r="AGU174"/>
      <c r="AGV174"/>
      <c r="AGW174"/>
      <c r="AGX174"/>
      <c r="AGY174"/>
      <c r="AGZ174"/>
      <c r="AHA174"/>
      <c r="AHB174"/>
      <c r="AHC174"/>
      <c r="AHD174"/>
      <c r="AHE174"/>
      <c r="AHF174"/>
      <c r="AHG174"/>
      <c r="AHH174"/>
      <c r="AHI174"/>
      <c r="AHJ174"/>
      <c r="AHK174"/>
      <c r="AHL174"/>
      <c r="AHM174"/>
      <c r="AHN174"/>
      <c r="AHO174"/>
      <c r="AHP174"/>
      <c r="AHQ174"/>
      <c r="AHR174"/>
      <c r="AHS174"/>
      <c r="AHT174"/>
      <c r="AHU174"/>
      <c r="AHV174"/>
      <c r="AHW174"/>
      <c r="AHX174"/>
      <c r="AHY174"/>
      <c r="AHZ174"/>
      <c r="AIA174"/>
      <c r="AIB174"/>
      <c r="AIC174"/>
      <c r="AID174"/>
      <c r="AIE174"/>
      <c r="AIF174"/>
      <c r="AIG174"/>
      <c r="AIH174"/>
      <c r="AII174"/>
      <c r="AIJ174"/>
      <c r="AIK174"/>
      <c r="AIL174"/>
      <c r="AIM174"/>
      <c r="AIN174"/>
      <c r="AIO174"/>
      <c r="AIP174"/>
      <c r="AIQ174"/>
      <c r="AIR174"/>
      <c r="AIS174"/>
      <c r="AIT174"/>
      <c r="AIU174"/>
      <c r="AIV174"/>
      <c r="AIW174"/>
      <c r="AIX174"/>
      <c r="AIY174"/>
      <c r="AIZ174"/>
      <c r="AJA174"/>
      <c r="AJB174"/>
      <c r="AJC174"/>
      <c r="AJD174"/>
      <c r="AJE174"/>
      <c r="AJF174"/>
      <c r="AJG174"/>
      <c r="AJH174"/>
      <c r="AJI174"/>
    </row>
    <row r="175" spans="1:945" x14ac:dyDescent="0.25">
      <c r="A175" s="26"/>
      <c r="B175" s="26"/>
      <c r="C175" s="59"/>
      <c r="D175" s="59"/>
      <c r="E175" s="59"/>
      <c r="F175" s="59"/>
      <c r="G175" s="44"/>
      <c r="H175" s="26"/>
      <c r="I175" s="26"/>
      <c r="J175" s="59"/>
      <c r="M175" s="34"/>
      <c r="ACF175"/>
      <c r="ACG175"/>
      <c r="ACH175"/>
      <c r="ACI175"/>
      <c r="ACJ175"/>
      <c r="ACK175"/>
      <c r="ACL175"/>
      <c r="ACM175"/>
      <c r="ACN175"/>
      <c r="ACO175"/>
      <c r="ACP175"/>
      <c r="ACQ175"/>
      <c r="ACR175"/>
      <c r="ACS175"/>
      <c r="ACT175"/>
      <c r="ACU175"/>
      <c r="ACV175"/>
      <c r="ACW175"/>
      <c r="ACX175"/>
      <c r="ACY175"/>
      <c r="ACZ175"/>
      <c r="ADA175"/>
      <c r="ADB175"/>
      <c r="ADC175"/>
      <c r="ADD175"/>
      <c r="ADE175"/>
      <c r="ADF175"/>
      <c r="ADG175"/>
      <c r="ADH175"/>
      <c r="ADI175"/>
      <c r="ADJ175"/>
      <c r="ADK175"/>
      <c r="ADL175"/>
      <c r="ADM175"/>
      <c r="ADN175"/>
      <c r="ADO175"/>
      <c r="ADP175"/>
      <c r="ADQ175"/>
      <c r="ADR175"/>
      <c r="ADS175"/>
      <c r="ADT175"/>
      <c r="ADU175"/>
      <c r="ADV175"/>
      <c r="ADW175"/>
      <c r="ADX175"/>
      <c r="ADY175"/>
      <c r="ADZ175"/>
      <c r="AEA175"/>
      <c r="AEB175"/>
      <c r="AEC175"/>
      <c r="AED175"/>
      <c r="AEE175"/>
      <c r="AEF175"/>
      <c r="AEG175"/>
      <c r="AEH175"/>
      <c r="AEI175"/>
      <c r="AEJ175"/>
      <c r="AEK175"/>
      <c r="AEL175"/>
      <c r="AEM175"/>
      <c r="AEN175"/>
      <c r="AEO175"/>
      <c r="AEP175"/>
      <c r="AEQ175"/>
      <c r="AER175"/>
      <c r="AES175"/>
      <c r="AET175"/>
      <c r="AEU175"/>
      <c r="AEV175"/>
      <c r="AEW175"/>
      <c r="AEX175"/>
      <c r="AEY175"/>
      <c r="AEZ175"/>
      <c r="AFA175"/>
      <c r="AFB175"/>
      <c r="AFC175"/>
      <c r="AFD175"/>
      <c r="AFE175"/>
      <c r="AFF175"/>
      <c r="AFG175"/>
      <c r="AFH175"/>
      <c r="AFI175"/>
      <c r="AFJ175"/>
      <c r="AFK175"/>
      <c r="AFL175"/>
      <c r="AFM175"/>
      <c r="AFN175"/>
      <c r="AFO175"/>
      <c r="AFP175"/>
      <c r="AFQ175"/>
      <c r="AFR175"/>
      <c r="AFS175"/>
      <c r="AFT175"/>
      <c r="AFU175"/>
      <c r="AFV175"/>
      <c r="AFW175"/>
      <c r="AFX175"/>
      <c r="AFY175"/>
      <c r="AFZ175"/>
      <c r="AGA175"/>
      <c r="AGB175"/>
      <c r="AGC175"/>
      <c r="AGD175"/>
      <c r="AGE175"/>
      <c r="AGF175"/>
      <c r="AGG175"/>
      <c r="AGH175"/>
      <c r="AGI175"/>
      <c r="AGJ175"/>
      <c r="AGK175"/>
      <c r="AGL175"/>
      <c r="AGM175"/>
      <c r="AGN175"/>
      <c r="AGO175"/>
      <c r="AGP175"/>
      <c r="AGQ175"/>
      <c r="AGR175"/>
      <c r="AGS175"/>
      <c r="AGT175"/>
      <c r="AGU175"/>
      <c r="AGV175"/>
      <c r="AGW175"/>
      <c r="AGX175"/>
      <c r="AGY175"/>
      <c r="AGZ175"/>
      <c r="AHA175"/>
      <c r="AHB175"/>
      <c r="AHC175"/>
      <c r="AHD175"/>
      <c r="AHE175"/>
      <c r="AHF175"/>
      <c r="AHG175"/>
      <c r="AHH175"/>
      <c r="AHI175"/>
      <c r="AHJ175"/>
      <c r="AHK175"/>
      <c r="AHL175"/>
      <c r="AHM175"/>
      <c r="AHN175"/>
      <c r="AHO175"/>
      <c r="AHP175"/>
      <c r="AHQ175"/>
      <c r="AHR175"/>
      <c r="AHS175"/>
      <c r="AHT175"/>
      <c r="AHU175"/>
      <c r="AHV175"/>
      <c r="AHW175"/>
      <c r="AHX175"/>
      <c r="AHY175"/>
      <c r="AHZ175"/>
      <c r="AIA175"/>
      <c r="AIB175"/>
      <c r="AIC175"/>
      <c r="AID175"/>
      <c r="AIE175"/>
      <c r="AIF175"/>
      <c r="AIG175"/>
      <c r="AIH175"/>
      <c r="AII175"/>
      <c r="AIJ175"/>
      <c r="AIK175"/>
      <c r="AIL175"/>
      <c r="AIM175"/>
      <c r="AIN175"/>
      <c r="AIO175"/>
      <c r="AIP175"/>
      <c r="AIQ175"/>
      <c r="AIR175"/>
      <c r="AIS175"/>
      <c r="AIT175"/>
      <c r="AIU175"/>
      <c r="AIV175"/>
      <c r="AIW175"/>
      <c r="AIX175"/>
      <c r="AIY175"/>
      <c r="AIZ175"/>
      <c r="AJA175"/>
      <c r="AJB175"/>
      <c r="AJC175"/>
      <c r="AJD175"/>
      <c r="AJE175"/>
      <c r="AJF175"/>
      <c r="AJG175"/>
      <c r="AJH175"/>
      <c r="AJI175"/>
    </row>
    <row r="176" spans="1:945" x14ac:dyDescent="0.25">
      <c r="A176" s="26"/>
      <c r="B176" s="26"/>
      <c r="C176" s="59"/>
      <c r="D176" s="59"/>
      <c r="E176" s="59"/>
      <c r="F176" s="59"/>
      <c r="G176" s="44"/>
      <c r="H176" s="26"/>
      <c r="I176" s="26"/>
      <c r="J176" s="59"/>
      <c r="M176" s="34"/>
      <c r="ACF176"/>
      <c r="ACG176"/>
      <c r="ACH176"/>
      <c r="ACI176"/>
      <c r="ACJ176"/>
      <c r="ACK176"/>
      <c r="ACL176"/>
      <c r="ACM176"/>
      <c r="ACN176"/>
      <c r="ACO176"/>
      <c r="ACP176"/>
      <c r="ACQ176"/>
      <c r="ACR176"/>
      <c r="ACS176"/>
      <c r="ACT176"/>
      <c r="ACU176"/>
      <c r="ACV176"/>
      <c r="ACW176"/>
      <c r="ACX176"/>
      <c r="ACY176"/>
      <c r="ACZ176"/>
      <c r="ADA176"/>
      <c r="ADB176"/>
      <c r="ADC176"/>
      <c r="ADD176"/>
      <c r="ADE176"/>
      <c r="ADF176"/>
      <c r="ADG176"/>
      <c r="ADH176"/>
      <c r="ADI176"/>
      <c r="ADJ176"/>
      <c r="ADK176"/>
      <c r="ADL176"/>
      <c r="ADM176"/>
      <c r="ADN176"/>
      <c r="ADO176"/>
      <c r="ADP176"/>
      <c r="ADQ176"/>
      <c r="ADR176"/>
      <c r="ADS176"/>
      <c r="ADT176"/>
      <c r="ADU176"/>
      <c r="ADV176"/>
      <c r="ADW176"/>
      <c r="ADX176"/>
      <c r="ADY176"/>
      <c r="ADZ176"/>
      <c r="AEA176"/>
      <c r="AEB176"/>
      <c r="AEC176"/>
      <c r="AED176"/>
      <c r="AEE176"/>
      <c r="AEF176"/>
      <c r="AEG176"/>
      <c r="AEH176"/>
      <c r="AEI176"/>
      <c r="AEJ176"/>
      <c r="AEK176"/>
      <c r="AEL176"/>
      <c r="AEM176"/>
      <c r="AEN176"/>
      <c r="AEO176"/>
      <c r="AEP176"/>
      <c r="AEQ176"/>
      <c r="AER176"/>
      <c r="AES176"/>
      <c r="AET176"/>
      <c r="AEU176"/>
      <c r="AEV176"/>
      <c r="AEW176"/>
      <c r="AEX176"/>
      <c r="AEY176"/>
      <c r="AEZ176"/>
      <c r="AFA176"/>
      <c r="AFB176"/>
      <c r="AFC176"/>
      <c r="AFD176"/>
      <c r="AFE176"/>
      <c r="AFF176"/>
      <c r="AFG176"/>
      <c r="AFH176"/>
      <c r="AFI176"/>
      <c r="AFJ176"/>
      <c r="AFK176"/>
      <c r="AFL176"/>
      <c r="AFM176"/>
      <c r="AFN176"/>
      <c r="AFO176"/>
      <c r="AFP176"/>
      <c r="AFQ176"/>
      <c r="AFR176"/>
      <c r="AFS176"/>
      <c r="AFT176"/>
      <c r="AFU176"/>
      <c r="AFV176"/>
      <c r="AFW176"/>
      <c r="AFX176"/>
      <c r="AFY176"/>
      <c r="AFZ176"/>
      <c r="AGA176"/>
      <c r="AGB176"/>
      <c r="AGC176"/>
      <c r="AGD176"/>
      <c r="AGE176"/>
      <c r="AGF176"/>
      <c r="AGG176"/>
      <c r="AGH176"/>
      <c r="AGI176"/>
      <c r="AGJ176"/>
      <c r="AGK176"/>
      <c r="AGL176"/>
      <c r="AGM176"/>
      <c r="AGN176"/>
      <c r="AGO176"/>
      <c r="AGP176"/>
      <c r="AGQ176"/>
      <c r="AGR176"/>
      <c r="AGS176"/>
      <c r="AGT176"/>
      <c r="AGU176"/>
      <c r="AGV176"/>
      <c r="AGW176"/>
      <c r="AGX176"/>
      <c r="AGY176"/>
      <c r="AGZ176"/>
      <c r="AHA176"/>
      <c r="AHB176"/>
      <c r="AHC176"/>
      <c r="AHD176"/>
      <c r="AHE176"/>
      <c r="AHF176"/>
      <c r="AHG176"/>
      <c r="AHH176"/>
      <c r="AHI176"/>
      <c r="AHJ176"/>
      <c r="AHK176"/>
      <c r="AHL176"/>
      <c r="AHM176"/>
      <c r="AHN176"/>
      <c r="AHO176"/>
      <c r="AHP176"/>
      <c r="AHQ176"/>
      <c r="AHR176"/>
      <c r="AHS176"/>
      <c r="AHT176"/>
      <c r="AHU176"/>
      <c r="AHV176"/>
      <c r="AHW176"/>
      <c r="AHX176"/>
      <c r="AHY176"/>
      <c r="AHZ176"/>
      <c r="AIA176"/>
      <c r="AIB176"/>
      <c r="AIC176"/>
      <c r="AID176"/>
      <c r="AIE176"/>
      <c r="AIF176"/>
      <c r="AIG176"/>
      <c r="AIH176"/>
      <c r="AII176"/>
      <c r="AIJ176"/>
      <c r="AIK176"/>
      <c r="AIL176"/>
      <c r="AIM176"/>
      <c r="AIN176"/>
      <c r="AIO176"/>
      <c r="AIP176"/>
      <c r="AIQ176"/>
      <c r="AIR176"/>
      <c r="AIS176"/>
      <c r="AIT176"/>
      <c r="AIU176"/>
      <c r="AIV176"/>
      <c r="AIW176"/>
      <c r="AIX176"/>
      <c r="AIY176"/>
      <c r="AIZ176"/>
      <c r="AJA176"/>
      <c r="AJB176"/>
      <c r="AJC176"/>
      <c r="AJD176"/>
      <c r="AJE176"/>
      <c r="AJF176"/>
      <c r="AJG176"/>
      <c r="AJH176"/>
      <c r="AJI176"/>
    </row>
    <row r="177" spans="1:945" x14ac:dyDescent="0.25">
      <c r="A177" s="26"/>
      <c r="B177" s="26"/>
      <c r="C177" s="59"/>
      <c r="D177" s="59"/>
      <c r="E177" s="59"/>
      <c r="F177" s="59"/>
      <c r="G177" s="44"/>
      <c r="H177" s="26"/>
      <c r="I177" s="26"/>
      <c r="J177" s="59"/>
      <c r="M177" s="34"/>
      <c r="ACF177"/>
      <c r="ACG177"/>
      <c r="ACH177"/>
      <c r="ACI177"/>
      <c r="ACJ177"/>
      <c r="ACK177"/>
      <c r="ACL177"/>
      <c r="ACM177"/>
      <c r="ACN177"/>
      <c r="ACO177"/>
      <c r="ACP177"/>
      <c r="ACQ177"/>
      <c r="ACR177"/>
      <c r="ACS177"/>
      <c r="ACT177"/>
      <c r="ACU177"/>
      <c r="ACV177"/>
      <c r="ACW177"/>
      <c r="ACX177"/>
      <c r="ACY177"/>
      <c r="ACZ177"/>
      <c r="ADA177"/>
      <c r="ADB177"/>
      <c r="ADC177"/>
      <c r="ADD177"/>
      <c r="ADE177"/>
      <c r="ADF177"/>
      <c r="ADG177"/>
      <c r="ADH177"/>
      <c r="ADI177"/>
      <c r="ADJ177"/>
      <c r="ADK177"/>
      <c r="ADL177"/>
      <c r="ADM177"/>
      <c r="ADN177"/>
      <c r="ADO177"/>
      <c r="ADP177"/>
      <c r="ADQ177"/>
      <c r="ADR177"/>
      <c r="ADS177"/>
      <c r="ADT177"/>
      <c r="ADU177"/>
      <c r="ADV177"/>
      <c r="ADW177"/>
      <c r="ADX177"/>
      <c r="ADY177"/>
      <c r="ADZ177"/>
      <c r="AEA177"/>
      <c r="AEB177"/>
      <c r="AEC177"/>
      <c r="AED177"/>
      <c r="AEE177"/>
      <c r="AEF177"/>
      <c r="AEG177"/>
      <c r="AEH177"/>
      <c r="AEI177"/>
      <c r="AEJ177"/>
      <c r="AEK177"/>
      <c r="AEL177"/>
      <c r="AEM177"/>
      <c r="AEN177"/>
      <c r="AEO177"/>
      <c r="AEP177"/>
      <c r="AEQ177"/>
      <c r="AER177"/>
      <c r="AES177"/>
      <c r="AET177"/>
      <c r="AEU177"/>
      <c r="AEV177"/>
      <c r="AEW177"/>
      <c r="AEX177"/>
      <c r="AEY177"/>
      <c r="AEZ177"/>
      <c r="AFA177"/>
      <c r="AFB177"/>
      <c r="AFC177"/>
      <c r="AFD177"/>
      <c r="AFE177"/>
      <c r="AFF177"/>
      <c r="AFG177"/>
      <c r="AFH177"/>
      <c r="AFI177"/>
      <c r="AFJ177"/>
      <c r="AFK177"/>
      <c r="AFL177"/>
      <c r="AFM177"/>
      <c r="AFN177"/>
      <c r="AFO177"/>
      <c r="AFP177"/>
      <c r="AFQ177"/>
      <c r="AFR177"/>
      <c r="AFS177"/>
      <c r="AFT177"/>
      <c r="AFU177"/>
      <c r="AFV177"/>
      <c r="AFW177"/>
      <c r="AFX177"/>
      <c r="AFY177"/>
      <c r="AFZ177"/>
      <c r="AGA177"/>
      <c r="AGB177"/>
      <c r="AGC177"/>
      <c r="AGD177"/>
      <c r="AGE177"/>
      <c r="AGF177"/>
      <c r="AGG177"/>
      <c r="AGH177"/>
      <c r="AGI177"/>
      <c r="AGJ177"/>
      <c r="AGK177"/>
      <c r="AGL177"/>
      <c r="AGM177"/>
      <c r="AGN177"/>
      <c r="AGO177"/>
      <c r="AGP177"/>
      <c r="AGQ177"/>
      <c r="AGR177"/>
      <c r="AGS177"/>
      <c r="AGT177"/>
      <c r="AGU177"/>
      <c r="AGV177"/>
      <c r="AGW177"/>
      <c r="AGX177"/>
      <c r="AGY177"/>
      <c r="AGZ177"/>
      <c r="AHA177"/>
      <c r="AHB177"/>
      <c r="AHC177"/>
      <c r="AHD177"/>
      <c r="AHE177"/>
      <c r="AHF177"/>
      <c r="AHG177"/>
      <c r="AHH177"/>
      <c r="AHI177"/>
      <c r="AHJ177"/>
      <c r="AHK177"/>
      <c r="AHL177"/>
      <c r="AHM177"/>
      <c r="AHN177"/>
      <c r="AHO177"/>
      <c r="AHP177"/>
      <c r="AHQ177"/>
      <c r="AHR177"/>
      <c r="AHS177"/>
      <c r="AHT177"/>
      <c r="AHU177"/>
      <c r="AHV177"/>
      <c r="AHW177"/>
      <c r="AHX177"/>
      <c r="AHY177"/>
      <c r="AHZ177"/>
      <c r="AIA177"/>
      <c r="AIB177"/>
      <c r="AIC177"/>
      <c r="AID177"/>
      <c r="AIE177"/>
      <c r="AIF177"/>
      <c r="AIG177"/>
      <c r="AIH177"/>
      <c r="AII177"/>
      <c r="AIJ177"/>
      <c r="AIK177"/>
      <c r="AIL177"/>
      <c r="AIM177"/>
      <c r="AIN177"/>
      <c r="AIO177"/>
      <c r="AIP177"/>
      <c r="AIQ177"/>
      <c r="AIR177"/>
      <c r="AIS177"/>
      <c r="AIT177"/>
      <c r="AIU177"/>
      <c r="AIV177"/>
      <c r="AIW177"/>
      <c r="AIX177"/>
      <c r="AIY177"/>
      <c r="AIZ177"/>
      <c r="AJA177"/>
      <c r="AJB177"/>
      <c r="AJC177"/>
      <c r="AJD177"/>
      <c r="AJE177"/>
      <c r="AJF177"/>
      <c r="AJG177"/>
      <c r="AJH177"/>
      <c r="AJI177"/>
    </row>
    <row r="178" spans="1:945" x14ac:dyDescent="0.25">
      <c r="A178" s="26"/>
      <c r="B178" s="26"/>
      <c r="C178" s="59"/>
      <c r="D178" s="59"/>
      <c r="E178" s="59"/>
      <c r="F178" s="59"/>
      <c r="G178" s="44"/>
      <c r="H178" s="26"/>
      <c r="I178" s="26"/>
      <c r="J178" s="59"/>
      <c r="M178" s="34"/>
      <c r="ACF178"/>
      <c r="ACG178"/>
      <c r="ACH178"/>
      <c r="ACI178"/>
      <c r="ACJ178"/>
      <c r="ACK178"/>
      <c r="ACL178"/>
      <c r="ACM178"/>
      <c r="ACN178"/>
      <c r="ACO178"/>
      <c r="ACP178"/>
      <c r="ACQ178"/>
      <c r="ACR178"/>
      <c r="ACS178"/>
      <c r="ACT178"/>
      <c r="ACU178"/>
      <c r="ACV178"/>
      <c r="ACW178"/>
      <c r="ACX178"/>
      <c r="ACY178"/>
      <c r="ACZ178"/>
      <c r="ADA178"/>
      <c r="ADB178"/>
      <c r="ADC178"/>
      <c r="ADD178"/>
      <c r="ADE178"/>
      <c r="ADF178"/>
      <c r="ADG178"/>
      <c r="ADH178"/>
      <c r="ADI178"/>
      <c r="ADJ178"/>
      <c r="ADK178"/>
      <c r="ADL178"/>
      <c r="ADM178"/>
      <c r="ADN178"/>
      <c r="ADO178"/>
      <c r="ADP178"/>
      <c r="ADQ178"/>
      <c r="ADR178"/>
      <c r="ADS178"/>
      <c r="ADT178"/>
      <c r="ADU178"/>
      <c r="ADV178"/>
      <c r="ADW178"/>
      <c r="ADX178"/>
      <c r="ADY178"/>
      <c r="ADZ178"/>
      <c r="AEA178"/>
      <c r="AEB178"/>
      <c r="AEC178"/>
      <c r="AED178"/>
      <c r="AEE178"/>
      <c r="AEF178"/>
      <c r="AEG178"/>
      <c r="AEH178"/>
      <c r="AEI178"/>
      <c r="AEJ178"/>
      <c r="AEK178"/>
      <c r="AEL178"/>
      <c r="AEM178"/>
      <c r="AEN178"/>
      <c r="AEO178"/>
      <c r="AEP178"/>
      <c r="AEQ178"/>
      <c r="AER178"/>
      <c r="AES178"/>
      <c r="AET178"/>
      <c r="AEU178"/>
      <c r="AEV178"/>
      <c r="AEW178"/>
      <c r="AEX178"/>
      <c r="AEY178"/>
      <c r="AEZ178"/>
      <c r="AFA178"/>
      <c r="AFB178"/>
      <c r="AFC178"/>
      <c r="AFD178"/>
      <c r="AFE178"/>
      <c r="AFF178"/>
      <c r="AFG178"/>
      <c r="AFH178"/>
      <c r="AFI178"/>
      <c r="AFJ178"/>
      <c r="AFK178"/>
      <c r="AFL178"/>
      <c r="AFM178"/>
      <c r="AFN178"/>
      <c r="AFO178"/>
      <c r="AFP178"/>
      <c r="AFQ178"/>
      <c r="AFR178"/>
      <c r="AFS178"/>
      <c r="AFT178"/>
      <c r="AFU178"/>
      <c r="AFV178"/>
      <c r="AFW178"/>
      <c r="AFX178"/>
      <c r="AFY178"/>
      <c r="AFZ178"/>
      <c r="AGA178"/>
      <c r="AGB178"/>
      <c r="AGC178"/>
      <c r="AGD178"/>
      <c r="AGE178"/>
      <c r="AGF178"/>
      <c r="AGG178"/>
      <c r="AGH178"/>
      <c r="AGI178"/>
      <c r="AGJ178"/>
      <c r="AGK178"/>
      <c r="AGL178"/>
      <c r="AGM178"/>
      <c r="AGN178"/>
      <c r="AGO178"/>
      <c r="AGP178"/>
      <c r="AGQ178"/>
      <c r="AGR178"/>
      <c r="AGS178"/>
      <c r="AGT178"/>
      <c r="AGU178"/>
      <c r="AGV178"/>
      <c r="AGW178"/>
      <c r="AGX178"/>
      <c r="AGY178"/>
      <c r="AGZ178"/>
      <c r="AHA178"/>
      <c r="AHB178"/>
      <c r="AHC178"/>
      <c r="AHD178"/>
      <c r="AHE178"/>
      <c r="AHF178"/>
      <c r="AHG178"/>
      <c r="AHH178"/>
      <c r="AHI178"/>
      <c r="AHJ178"/>
      <c r="AHK178"/>
      <c r="AHL178"/>
      <c r="AHM178"/>
      <c r="AHN178"/>
      <c r="AHO178"/>
      <c r="AHP178"/>
      <c r="AHQ178"/>
      <c r="AHR178"/>
      <c r="AHS178"/>
      <c r="AHT178"/>
      <c r="AHU178"/>
      <c r="AHV178"/>
      <c r="AHW178"/>
      <c r="AHX178"/>
      <c r="AHY178"/>
      <c r="AHZ178"/>
      <c r="AIA178"/>
      <c r="AIB178"/>
      <c r="AIC178"/>
      <c r="AID178"/>
      <c r="AIE178"/>
      <c r="AIF178"/>
      <c r="AIG178"/>
      <c r="AIH178"/>
      <c r="AII178"/>
      <c r="AIJ178"/>
      <c r="AIK178"/>
      <c r="AIL178"/>
      <c r="AIM178"/>
      <c r="AIN178"/>
      <c r="AIO178"/>
      <c r="AIP178"/>
      <c r="AIQ178"/>
      <c r="AIR178"/>
      <c r="AIS178"/>
      <c r="AIT178"/>
      <c r="AIU178"/>
      <c r="AIV178"/>
      <c r="AIW178"/>
      <c r="AIX178"/>
      <c r="AIY178"/>
      <c r="AIZ178"/>
      <c r="AJA178"/>
      <c r="AJB178"/>
      <c r="AJC178"/>
      <c r="AJD178"/>
      <c r="AJE178"/>
      <c r="AJF178"/>
      <c r="AJG178"/>
      <c r="AJH178"/>
      <c r="AJI178"/>
    </row>
    <row r="179" spans="1:945" x14ac:dyDescent="0.25">
      <c r="A179" s="26"/>
      <c r="B179" s="26"/>
      <c r="C179" s="59"/>
      <c r="D179" s="59"/>
      <c r="E179" s="59"/>
      <c r="F179" s="59"/>
      <c r="G179" s="44"/>
      <c r="H179" s="26"/>
      <c r="I179" s="26"/>
      <c r="J179" s="59"/>
      <c r="M179" s="34"/>
      <c r="ACF179"/>
      <c r="ACG179"/>
      <c r="ACH179"/>
      <c r="ACI179"/>
      <c r="ACJ179"/>
      <c r="ACK179"/>
      <c r="ACL179"/>
      <c r="ACM179"/>
      <c r="ACN179"/>
      <c r="ACO179"/>
      <c r="ACP179"/>
      <c r="ACQ179"/>
      <c r="ACR179"/>
      <c r="ACS179"/>
      <c r="ACT179"/>
      <c r="ACU179"/>
      <c r="ACV179"/>
      <c r="ACW179"/>
      <c r="ACX179"/>
      <c r="ACY179"/>
      <c r="ACZ179"/>
      <c r="ADA179"/>
      <c r="ADB179"/>
      <c r="ADC179"/>
      <c r="ADD179"/>
      <c r="ADE179"/>
      <c r="ADF179"/>
      <c r="ADG179"/>
      <c r="ADH179"/>
      <c r="ADI179"/>
      <c r="ADJ179"/>
      <c r="ADK179"/>
      <c r="ADL179"/>
      <c r="ADM179"/>
      <c r="ADN179"/>
      <c r="ADO179"/>
      <c r="ADP179"/>
      <c r="ADQ179"/>
      <c r="ADR179"/>
      <c r="ADS179"/>
      <c r="ADT179"/>
      <c r="ADU179"/>
      <c r="ADV179"/>
      <c r="ADW179"/>
      <c r="ADX179"/>
      <c r="ADY179"/>
      <c r="ADZ179"/>
      <c r="AEA179"/>
      <c r="AEB179"/>
      <c r="AEC179"/>
      <c r="AED179"/>
      <c r="AEE179"/>
      <c r="AEF179"/>
      <c r="AEG179"/>
      <c r="AEH179"/>
      <c r="AEI179"/>
      <c r="AEJ179"/>
      <c r="AEK179"/>
      <c r="AEL179"/>
      <c r="AEM179"/>
      <c r="AEN179"/>
      <c r="AEO179"/>
      <c r="AEP179"/>
      <c r="AEQ179"/>
      <c r="AER179"/>
      <c r="AES179"/>
      <c r="AET179"/>
      <c r="AEU179"/>
      <c r="AEV179"/>
      <c r="AEW179"/>
      <c r="AEX179"/>
      <c r="AEY179"/>
      <c r="AEZ179"/>
      <c r="AFA179"/>
      <c r="AFB179"/>
      <c r="AFC179"/>
      <c r="AFD179"/>
      <c r="AFE179"/>
      <c r="AFF179"/>
      <c r="AFG179"/>
      <c r="AFH179"/>
      <c r="AFI179"/>
      <c r="AFJ179"/>
      <c r="AFK179"/>
      <c r="AFL179"/>
      <c r="AFM179"/>
      <c r="AFN179"/>
      <c r="AFO179"/>
      <c r="AFP179"/>
      <c r="AFQ179"/>
      <c r="AFR179"/>
      <c r="AFS179"/>
      <c r="AFT179"/>
      <c r="AFU179"/>
      <c r="AFV179"/>
      <c r="AFW179"/>
      <c r="AFX179"/>
      <c r="AFY179"/>
      <c r="AFZ179"/>
      <c r="AGA179"/>
      <c r="AGB179"/>
      <c r="AGC179"/>
      <c r="AGD179"/>
      <c r="AGE179"/>
      <c r="AGF179"/>
      <c r="AGG179"/>
      <c r="AGH179"/>
      <c r="AGI179"/>
      <c r="AGJ179"/>
      <c r="AGK179"/>
      <c r="AGL179"/>
      <c r="AGM179"/>
      <c r="AGN179"/>
      <c r="AGO179"/>
      <c r="AGP179"/>
      <c r="AGQ179"/>
      <c r="AGR179"/>
      <c r="AGS179"/>
      <c r="AGT179"/>
      <c r="AGU179"/>
      <c r="AGV179"/>
      <c r="AGW179"/>
      <c r="AGX179"/>
      <c r="AGY179"/>
      <c r="AGZ179"/>
      <c r="AHA179"/>
      <c r="AHB179"/>
      <c r="AHC179"/>
      <c r="AHD179"/>
      <c r="AHE179"/>
      <c r="AHF179"/>
      <c r="AHG179"/>
      <c r="AHH179"/>
      <c r="AHI179"/>
      <c r="AHJ179"/>
      <c r="AHK179"/>
      <c r="AHL179"/>
      <c r="AHM179"/>
      <c r="AHN179"/>
      <c r="AHO179"/>
      <c r="AHP179"/>
      <c r="AHQ179"/>
      <c r="AHR179"/>
      <c r="AHS179"/>
      <c r="AHT179"/>
      <c r="AHU179"/>
      <c r="AHV179"/>
      <c r="AHW179"/>
      <c r="AHX179"/>
      <c r="AHY179"/>
      <c r="AHZ179"/>
      <c r="AIA179"/>
      <c r="AIB179"/>
      <c r="AIC179"/>
      <c r="AID179"/>
      <c r="AIE179"/>
      <c r="AIF179"/>
      <c r="AIG179"/>
      <c r="AIH179"/>
      <c r="AII179"/>
      <c r="AIJ179"/>
      <c r="AIK179"/>
      <c r="AIL179"/>
      <c r="AIM179"/>
      <c r="AIN179"/>
      <c r="AIO179"/>
      <c r="AIP179"/>
      <c r="AIQ179"/>
      <c r="AIR179"/>
      <c r="AIS179"/>
      <c r="AIT179"/>
      <c r="AIU179"/>
      <c r="AIV179"/>
      <c r="AIW179"/>
      <c r="AIX179"/>
      <c r="AIY179"/>
      <c r="AIZ179"/>
      <c r="AJA179"/>
      <c r="AJB179"/>
      <c r="AJC179"/>
      <c r="AJD179"/>
      <c r="AJE179"/>
      <c r="AJF179"/>
      <c r="AJG179"/>
      <c r="AJH179"/>
      <c r="AJI179"/>
    </row>
    <row r="180" spans="1:945" x14ac:dyDescent="0.25">
      <c r="A180" s="26"/>
      <c r="B180" s="26"/>
      <c r="C180" s="59"/>
      <c r="D180" s="59"/>
      <c r="E180" s="59"/>
      <c r="F180" s="59"/>
      <c r="G180" s="44"/>
      <c r="H180" s="26"/>
      <c r="I180" s="26"/>
      <c r="J180" s="59"/>
      <c r="M180" s="34"/>
      <c r="ACF180"/>
      <c r="ACG180"/>
      <c r="ACH180"/>
      <c r="ACI180"/>
      <c r="ACJ180"/>
      <c r="ACK180"/>
      <c r="ACL180"/>
      <c r="ACM180"/>
      <c r="ACN180"/>
      <c r="ACO180"/>
      <c r="ACP180"/>
      <c r="ACQ180"/>
      <c r="ACR180"/>
      <c r="ACS180"/>
      <c r="ACT180"/>
      <c r="ACU180"/>
      <c r="ACV180"/>
      <c r="ACW180"/>
      <c r="ACX180"/>
      <c r="ACY180"/>
      <c r="ACZ180"/>
      <c r="ADA180"/>
      <c r="ADB180"/>
      <c r="ADC180"/>
      <c r="ADD180"/>
      <c r="ADE180"/>
      <c r="ADF180"/>
      <c r="ADG180"/>
      <c r="ADH180"/>
      <c r="ADI180"/>
      <c r="ADJ180"/>
      <c r="ADK180"/>
      <c r="ADL180"/>
      <c r="ADM180"/>
      <c r="ADN180"/>
      <c r="ADO180"/>
      <c r="ADP180"/>
      <c r="ADQ180"/>
      <c r="ADR180"/>
      <c r="ADS180"/>
      <c r="ADT180"/>
      <c r="ADU180"/>
      <c r="ADV180"/>
      <c r="ADW180"/>
      <c r="ADX180"/>
      <c r="ADY180"/>
      <c r="ADZ180"/>
      <c r="AEA180"/>
      <c r="AEB180"/>
      <c r="AEC180"/>
      <c r="AED180"/>
      <c r="AEE180"/>
      <c r="AEF180"/>
      <c r="AEG180"/>
      <c r="AEH180"/>
      <c r="AEI180"/>
      <c r="AEJ180"/>
      <c r="AEK180"/>
      <c r="AEL180"/>
      <c r="AEM180"/>
      <c r="AEN180"/>
      <c r="AEO180"/>
      <c r="AEP180"/>
      <c r="AEQ180"/>
      <c r="AER180"/>
      <c r="AES180"/>
      <c r="AET180"/>
      <c r="AEU180"/>
      <c r="AEV180"/>
      <c r="AEW180"/>
      <c r="AEX180"/>
      <c r="AEY180"/>
      <c r="AEZ180"/>
      <c r="AFA180"/>
      <c r="AFB180"/>
      <c r="AFC180"/>
      <c r="AFD180"/>
      <c r="AFE180"/>
      <c r="AFF180"/>
      <c r="AFG180"/>
      <c r="AFH180"/>
      <c r="AFI180"/>
      <c r="AFJ180"/>
      <c r="AFK180"/>
      <c r="AFL180"/>
      <c r="AFM180"/>
      <c r="AFN180"/>
      <c r="AFO180"/>
      <c r="AFP180"/>
      <c r="AFQ180"/>
      <c r="AFR180"/>
      <c r="AFS180"/>
      <c r="AFT180"/>
      <c r="AFU180"/>
      <c r="AFV180"/>
      <c r="AFW180"/>
      <c r="AFX180"/>
      <c r="AFY180"/>
      <c r="AFZ180"/>
      <c r="AGA180"/>
      <c r="AGB180"/>
      <c r="AGC180"/>
      <c r="AGD180"/>
      <c r="AGE180"/>
      <c r="AGF180"/>
      <c r="AGG180"/>
      <c r="AGH180"/>
      <c r="AGI180"/>
      <c r="AGJ180"/>
      <c r="AGK180"/>
      <c r="AGL180"/>
      <c r="AGM180"/>
      <c r="AGN180"/>
      <c r="AGO180"/>
      <c r="AGP180"/>
      <c r="AGQ180"/>
      <c r="AGR180"/>
      <c r="AGS180"/>
      <c r="AGT180"/>
      <c r="AGU180"/>
      <c r="AGV180"/>
      <c r="AGW180"/>
      <c r="AGX180"/>
      <c r="AGY180"/>
      <c r="AGZ180"/>
      <c r="AHA180"/>
      <c r="AHB180"/>
      <c r="AHC180"/>
      <c r="AHD180"/>
      <c r="AHE180"/>
      <c r="AHF180"/>
      <c r="AHG180"/>
      <c r="AHH180"/>
      <c r="AHI180"/>
      <c r="AHJ180"/>
      <c r="AHK180"/>
      <c r="AHL180"/>
      <c r="AHM180"/>
      <c r="AHN180"/>
      <c r="AHO180"/>
      <c r="AHP180"/>
      <c r="AHQ180"/>
      <c r="AHR180"/>
      <c r="AHS180"/>
      <c r="AHT180"/>
      <c r="AHU180"/>
      <c r="AHV180"/>
      <c r="AHW180"/>
      <c r="AHX180"/>
      <c r="AHY180"/>
      <c r="AHZ180"/>
      <c r="AIA180"/>
      <c r="AIB180"/>
      <c r="AIC180"/>
      <c r="AID180"/>
      <c r="AIE180"/>
      <c r="AIF180"/>
      <c r="AIG180"/>
      <c r="AIH180"/>
      <c r="AII180"/>
      <c r="AIJ180"/>
      <c r="AIK180"/>
      <c r="AIL180"/>
      <c r="AIM180"/>
      <c r="AIN180"/>
      <c r="AIO180"/>
      <c r="AIP180"/>
      <c r="AIQ180"/>
      <c r="AIR180"/>
      <c r="AIS180"/>
      <c r="AIT180"/>
      <c r="AIU180"/>
      <c r="AIV180"/>
      <c r="AIW180"/>
      <c r="AIX180"/>
      <c r="AIY180"/>
      <c r="AIZ180"/>
      <c r="AJA180"/>
      <c r="AJB180"/>
      <c r="AJC180"/>
      <c r="AJD180"/>
      <c r="AJE180"/>
      <c r="AJF180"/>
      <c r="AJG180"/>
      <c r="AJH180"/>
      <c r="AJI180"/>
    </row>
    <row r="181" spans="1:945" x14ac:dyDescent="0.25">
      <c r="A181" s="26"/>
      <c r="B181" s="26"/>
      <c r="C181" s="59"/>
      <c r="D181" s="59"/>
      <c r="E181" s="59"/>
      <c r="F181" s="59"/>
      <c r="G181" s="44"/>
      <c r="H181" s="26"/>
      <c r="I181" s="26"/>
      <c r="J181" s="59"/>
      <c r="M181" s="34"/>
      <c r="ACF181"/>
      <c r="ACG181"/>
      <c r="ACH181"/>
      <c r="ACI181"/>
      <c r="ACJ181"/>
      <c r="ACK181"/>
      <c r="ACL181"/>
      <c r="ACM181"/>
      <c r="ACN181"/>
      <c r="ACO181"/>
      <c r="ACP181"/>
      <c r="ACQ181"/>
      <c r="ACR181"/>
      <c r="ACS181"/>
      <c r="ACT181"/>
      <c r="ACU181"/>
      <c r="ACV181"/>
      <c r="ACW181"/>
      <c r="ACX181"/>
      <c r="ACY181"/>
      <c r="ACZ181"/>
      <c r="ADA181"/>
      <c r="ADB181"/>
      <c r="ADC181"/>
      <c r="ADD181"/>
      <c r="ADE181"/>
      <c r="ADF181"/>
      <c r="ADG181"/>
      <c r="ADH181"/>
      <c r="ADI181"/>
      <c r="ADJ181"/>
      <c r="ADK181"/>
      <c r="ADL181"/>
      <c r="ADM181"/>
      <c r="ADN181"/>
      <c r="ADO181"/>
      <c r="ADP181"/>
      <c r="ADQ181"/>
      <c r="ADR181"/>
      <c r="ADS181"/>
      <c r="ADT181"/>
      <c r="ADU181"/>
      <c r="ADV181"/>
      <c r="ADW181"/>
      <c r="ADX181"/>
      <c r="ADY181"/>
      <c r="ADZ181"/>
      <c r="AEA181"/>
      <c r="AEB181"/>
      <c r="AEC181"/>
      <c r="AED181"/>
      <c r="AEE181"/>
      <c r="AEF181"/>
      <c r="AEG181"/>
      <c r="AEH181"/>
      <c r="AEI181"/>
      <c r="AEJ181"/>
      <c r="AEK181"/>
      <c r="AEL181"/>
      <c r="AEM181"/>
      <c r="AEN181"/>
      <c r="AEO181"/>
      <c r="AEP181"/>
      <c r="AEQ181"/>
      <c r="AER181"/>
      <c r="AES181"/>
      <c r="AET181"/>
      <c r="AEU181"/>
      <c r="AEV181"/>
      <c r="AEW181"/>
      <c r="AEX181"/>
      <c r="AEY181"/>
      <c r="AEZ181"/>
      <c r="AFA181"/>
      <c r="AFB181"/>
      <c r="AFC181"/>
      <c r="AFD181"/>
      <c r="AFE181"/>
      <c r="AFF181"/>
      <c r="AFG181"/>
      <c r="AFH181"/>
      <c r="AFI181"/>
      <c r="AFJ181"/>
      <c r="AFK181"/>
      <c r="AFL181"/>
      <c r="AFM181"/>
      <c r="AFN181"/>
      <c r="AFO181"/>
      <c r="AFP181"/>
      <c r="AFQ181"/>
      <c r="AFR181"/>
      <c r="AFS181"/>
      <c r="AFT181"/>
      <c r="AFU181"/>
      <c r="AFV181"/>
      <c r="AFW181"/>
      <c r="AFX181"/>
      <c r="AFY181"/>
      <c r="AFZ181"/>
      <c r="AGA181"/>
      <c r="AGB181"/>
      <c r="AGC181"/>
      <c r="AGD181"/>
      <c r="AGE181"/>
      <c r="AGF181"/>
      <c r="AGG181"/>
      <c r="AGH181"/>
      <c r="AGI181"/>
      <c r="AGJ181"/>
      <c r="AGK181"/>
      <c r="AGL181"/>
      <c r="AGM181"/>
      <c r="AGN181"/>
      <c r="AGO181"/>
      <c r="AGP181"/>
      <c r="AGQ181"/>
      <c r="AGR181"/>
      <c r="AGS181"/>
      <c r="AGT181"/>
      <c r="AGU181"/>
      <c r="AGV181"/>
      <c r="AGW181"/>
      <c r="AGX181"/>
      <c r="AGY181"/>
      <c r="AGZ181"/>
      <c r="AHA181"/>
      <c r="AHB181"/>
      <c r="AHC181"/>
      <c r="AHD181"/>
      <c r="AHE181"/>
      <c r="AHF181"/>
      <c r="AHG181"/>
      <c r="AHH181"/>
      <c r="AHI181"/>
      <c r="AHJ181"/>
      <c r="AHK181"/>
      <c r="AHL181"/>
      <c r="AHM181"/>
      <c r="AHN181"/>
      <c r="AHO181"/>
      <c r="AHP181"/>
      <c r="AHQ181"/>
      <c r="AHR181"/>
      <c r="AHS181"/>
      <c r="AHT181"/>
      <c r="AHU181"/>
      <c r="AHV181"/>
      <c r="AHW181"/>
      <c r="AHX181"/>
      <c r="AHY181"/>
      <c r="AHZ181"/>
      <c r="AIA181"/>
      <c r="AIB181"/>
      <c r="AIC181"/>
      <c r="AID181"/>
      <c r="AIE181"/>
      <c r="AIF181"/>
      <c r="AIG181"/>
      <c r="AIH181"/>
      <c r="AII181"/>
      <c r="AIJ181"/>
      <c r="AIK181"/>
      <c r="AIL181"/>
      <c r="AIM181"/>
      <c r="AIN181"/>
      <c r="AIO181"/>
      <c r="AIP181"/>
      <c r="AIQ181"/>
      <c r="AIR181"/>
      <c r="AIS181"/>
      <c r="AIT181"/>
      <c r="AIU181"/>
      <c r="AIV181"/>
      <c r="AIW181"/>
      <c r="AIX181"/>
      <c r="AIY181"/>
      <c r="AIZ181"/>
      <c r="AJA181"/>
      <c r="AJB181"/>
      <c r="AJC181"/>
      <c r="AJD181"/>
      <c r="AJE181"/>
      <c r="AJF181"/>
      <c r="AJG181"/>
      <c r="AJH181"/>
      <c r="AJI181"/>
    </row>
    <row r="182" spans="1:945" x14ac:dyDescent="0.25">
      <c r="A182" s="26"/>
      <c r="B182" s="26"/>
      <c r="C182" s="59"/>
      <c r="D182" s="59"/>
      <c r="E182" s="59"/>
      <c r="F182" s="59"/>
      <c r="G182" s="44"/>
      <c r="H182" s="26"/>
      <c r="I182" s="26"/>
      <c r="J182" s="59"/>
      <c r="M182" s="34"/>
      <c r="ACF182"/>
      <c r="ACG182"/>
      <c r="ACH182"/>
      <c r="ACI182"/>
      <c r="ACJ182"/>
      <c r="ACK182"/>
      <c r="ACL182"/>
      <c r="ACM182"/>
      <c r="ACN182"/>
      <c r="ACO182"/>
      <c r="ACP182"/>
      <c r="ACQ182"/>
      <c r="ACR182"/>
      <c r="ACS182"/>
      <c r="ACT182"/>
      <c r="ACU182"/>
      <c r="ACV182"/>
      <c r="ACW182"/>
      <c r="ACX182"/>
      <c r="ACY182"/>
      <c r="ACZ182"/>
      <c r="ADA182"/>
      <c r="ADB182"/>
      <c r="ADC182"/>
      <c r="ADD182"/>
      <c r="ADE182"/>
      <c r="ADF182"/>
      <c r="ADG182"/>
      <c r="ADH182"/>
      <c r="ADI182"/>
      <c r="ADJ182"/>
      <c r="ADK182"/>
      <c r="ADL182"/>
      <c r="ADM182"/>
      <c r="ADN182"/>
      <c r="ADO182"/>
      <c r="ADP182"/>
      <c r="ADQ182"/>
      <c r="ADR182"/>
      <c r="ADS182"/>
      <c r="ADT182"/>
      <c r="ADU182"/>
      <c r="ADV182"/>
      <c r="ADW182"/>
      <c r="ADX182"/>
      <c r="ADY182"/>
      <c r="ADZ182"/>
      <c r="AEA182"/>
      <c r="AEB182"/>
      <c r="AEC182"/>
      <c r="AED182"/>
      <c r="AEE182"/>
      <c r="AEF182"/>
      <c r="AEG182"/>
      <c r="AEH182"/>
      <c r="AEI182"/>
      <c r="AEJ182"/>
      <c r="AEK182"/>
      <c r="AEL182"/>
      <c r="AEM182"/>
      <c r="AEN182"/>
      <c r="AEO182"/>
      <c r="AEP182"/>
      <c r="AEQ182"/>
      <c r="AER182"/>
      <c r="AES182"/>
      <c r="AET182"/>
      <c r="AEU182"/>
      <c r="AEV182"/>
      <c r="AEW182"/>
      <c r="AEX182"/>
      <c r="AEY182"/>
      <c r="AEZ182"/>
      <c r="AFA182"/>
      <c r="AFB182"/>
      <c r="AFC182"/>
      <c r="AFD182"/>
      <c r="AFE182"/>
      <c r="AFF182"/>
      <c r="AFG182"/>
      <c r="AFH182"/>
      <c r="AFI182"/>
      <c r="AFJ182"/>
      <c r="AFK182"/>
      <c r="AFL182"/>
      <c r="AFM182"/>
      <c r="AFN182"/>
      <c r="AFO182"/>
      <c r="AFP182"/>
      <c r="AFQ182"/>
      <c r="AFR182"/>
      <c r="AFS182"/>
      <c r="AFT182"/>
      <c r="AFU182"/>
      <c r="AFV182"/>
      <c r="AFW182"/>
      <c r="AFX182"/>
      <c r="AFY182"/>
      <c r="AFZ182"/>
      <c r="AGA182"/>
      <c r="AGB182"/>
      <c r="AGC182"/>
      <c r="AGD182"/>
      <c r="AGE182"/>
      <c r="AGF182"/>
      <c r="AGG182"/>
      <c r="AGH182"/>
      <c r="AGI182"/>
      <c r="AGJ182"/>
      <c r="AGK182"/>
      <c r="AGL182"/>
      <c r="AGM182"/>
      <c r="AGN182"/>
      <c r="AGO182"/>
      <c r="AGP182"/>
      <c r="AGQ182"/>
      <c r="AGR182"/>
      <c r="AGS182"/>
      <c r="AGT182"/>
      <c r="AGU182"/>
      <c r="AGV182"/>
      <c r="AGW182"/>
      <c r="AGX182"/>
      <c r="AGY182"/>
      <c r="AGZ182"/>
      <c r="AHA182"/>
      <c r="AHB182"/>
      <c r="AHC182"/>
      <c r="AHD182"/>
      <c r="AHE182"/>
      <c r="AHF182"/>
      <c r="AHG182"/>
      <c r="AHH182"/>
      <c r="AHI182"/>
      <c r="AHJ182"/>
      <c r="AHK182"/>
      <c r="AHL182"/>
      <c r="AHM182"/>
      <c r="AHN182"/>
      <c r="AHO182"/>
      <c r="AHP182"/>
      <c r="AHQ182"/>
      <c r="AHR182"/>
      <c r="AHS182"/>
      <c r="AHT182"/>
      <c r="AHU182"/>
      <c r="AHV182"/>
      <c r="AHW182"/>
      <c r="AHX182"/>
      <c r="AHY182"/>
      <c r="AHZ182"/>
      <c r="AIA182"/>
      <c r="AIB182"/>
      <c r="AIC182"/>
      <c r="AID182"/>
      <c r="AIE182"/>
      <c r="AIF182"/>
      <c r="AIG182"/>
      <c r="AIH182"/>
      <c r="AII182"/>
      <c r="AIJ182"/>
      <c r="AIK182"/>
      <c r="AIL182"/>
      <c r="AIM182"/>
      <c r="AIN182"/>
      <c r="AIO182"/>
      <c r="AIP182"/>
      <c r="AIQ182"/>
      <c r="AIR182"/>
      <c r="AIS182"/>
      <c r="AIT182"/>
      <c r="AIU182"/>
      <c r="AIV182"/>
      <c r="AIW182"/>
      <c r="AIX182"/>
      <c r="AIY182"/>
      <c r="AIZ182"/>
      <c r="AJA182"/>
      <c r="AJB182"/>
      <c r="AJC182"/>
      <c r="AJD182"/>
      <c r="AJE182"/>
      <c r="AJF182"/>
      <c r="AJG182"/>
      <c r="AJH182"/>
      <c r="AJI182"/>
    </row>
    <row r="183" spans="1:945" x14ac:dyDescent="0.25">
      <c r="A183" s="26"/>
      <c r="B183" s="26"/>
      <c r="C183" s="59"/>
      <c r="D183" s="59"/>
      <c r="E183" s="59"/>
      <c r="F183" s="59"/>
      <c r="G183" s="44"/>
      <c r="H183" s="26"/>
      <c r="I183" s="26"/>
      <c r="J183" s="59"/>
      <c r="M183" s="34"/>
      <c r="ACF183"/>
      <c r="ACG183"/>
      <c r="ACH183"/>
      <c r="ACI183"/>
      <c r="ACJ183"/>
      <c r="ACK183"/>
      <c r="ACL183"/>
      <c r="ACM183"/>
      <c r="ACN183"/>
      <c r="ACO183"/>
      <c r="ACP183"/>
      <c r="ACQ183"/>
      <c r="ACR183"/>
      <c r="ACS183"/>
      <c r="ACT183"/>
      <c r="ACU183"/>
      <c r="ACV183"/>
      <c r="ACW183"/>
      <c r="ACX183"/>
      <c r="ACY183"/>
      <c r="ACZ183"/>
      <c r="ADA183"/>
      <c r="ADB183"/>
      <c r="ADC183"/>
      <c r="ADD183"/>
      <c r="ADE183"/>
      <c r="ADF183"/>
      <c r="ADG183"/>
      <c r="ADH183"/>
      <c r="ADI183"/>
      <c r="ADJ183"/>
      <c r="ADK183"/>
      <c r="ADL183"/>
      <c r="ADM183"/>
      <c r="ADN183"/>
      <c r="ADO183"/>
      <c r="ADP183"/>
      <c r="ADQ183"/>
      <c r="ADR183"/>
      <c r="ADS183"/>
      <c r="ADT183"/>
      <c r="ADU183"/>
      <c r="ADV183"/>
      <c r="ADW183"/>
      <c r="ADX183"/>
      <c r="ADY183"/>
      <c r="ADZ183"/>
      <c r="AEA183"/>
      <c r="AEB183"/>
      <c r="AEC183"/>
      <c r="AED183"/>
      <c r="AEE183"/>
      <c r="AEF183"/>
      <c r="AEG183"/>
      <c r="AEH183"/>
      <c r="AEI183"/>
      <c r="AEJ183"/>
      <c r="AEK183"/>
      <c r="AEL183"/>
      <c r="AEM183"/>
      <c r="AEN183"/>
      <c r="AEO183"/>
      <c r="AEP183"/>
      <c r="AEQ183"/>
      <c r="AER183"/>
      <c r="AES183"/>
      <c r="AET183"/>
      <c r="AEU183"/>
      <c r="AEV183"/>
      <c r="AEW183"/>
      <c r="AEX183"/>
      <c r="AEY183"/>
      <c r="AEZ183"/>
      <c r="AFA183"/>
      <c r="AFB183"/>
      <c r="AFC183"/>
      <c r="AFD183"/>
      <c r="AFE183"/>
      <c r="AFF183"/>
      <c r="AFG183"/>
      <c r="AFH183"/>
      <c r="AFI183"/>
      <c r="AFJ183"/>
      <c r="AFK183"/>
      <c r="AFL183"/>
      <c r="AFM183"/>
      <c r="AFN183"/>
      <c r="AFO183"/>
      <c r="AFP183"/>
      <c r="AFQ183"/>
      <c r="AFR183"/>
      <c r="AFS183"/>
      <c r="AFT183"/>
      <c r="AFU183"/>
      <c r="AFV183"/>
      <c r="AFW183"/>
      <c r="AFX183"/>
      <c r="AFY183"/>
      <c r="AFZ183"/>
      <c r="AGA183"/>
      <c r="AGB183"/>
      <c r="AGC183"/>
      <c r="AGD183"/>
      <c r="AGE183"/>
      <c r="AGF183"/>
      <c r="AGG183"/>
      <c r="AGH183"/>
      <c r="AGI183"/>
      <c r="AGJ183"/>
      <c r="AGK183"/>
      <c r="AGL183"/>
      <c r="AGM183"/>
      <c r="AGN183"/>
      <c r="AGO183"/>
      <c r="AGP183"/>
      <c r="AGQ183"/>
      <c r="AGR183"/>
      <c r="AGS183"/>
      <c r="AGT183"/>
      <c r="AGU183"/>
      <c r="AGV183"/>
      <c r="AGW183"/>
      <c r="AGX183"/>
      <c r="AGY183"/>
      <c r="AGZ183"/>
      <c r="AHA183"/>
      <c r="AHB183"/>
      <c r="AHC183"/>
      <c r="AHD183"/>
      <c r="AHE183"/>
      <c r="AHF183"/>
      <c r="AHG183"/>
      <c r="AHH183"/>
      <c r="AHI183"/>
      <c r="AHJ183"/>
      <c r="AHK183"/>
      <c r="AHL183"/>
      <c r="AHM183"/>
      <c r="AHN183"/>
      <c r="AHO183"/>
      <c r="AHP183"/>
      <c r="AHQ183"/>
      <c r="AHR183"/>
      <c r="AHS183"/>
      <c r="AHT183"/>
      <c r="AHU183"/>
      <c r="AHV183"/>
      <c r="AHW183"/>
      <c r="AHX183"/>
      <c r="AHY183"/>
      <c r="AHZ183"/>
      <c r="AIA183"/>
      <c r="AIB183"/>
      <c r="AIC183"/>
      <c r="AID183"/>
      <c r="AIE183"/>
      <c r="AIF183"/>
      <c r="AIG183"/>
      <c r="AIH183"/>
      <c r="AII183"/>
      <c r="AIJ183"/>
      <c r="AIK183"/>
      <c r="AIL183"/>
      <c r="AIM183"/>
      <c r="AIN183"/>
      <c r="AIO183"/>
      <c r="AIP183"/>
      <c r="AIQ183"/>
      <c r="AIR183"/>
      <c r="AIS183"/>
      <c r="AIT183"/>
      <c r="AIU183"/>
      <c r="AIV183"/>
      <c r="AIW183"/>
      <c r="AIX183"/>
      <c r="AIY183"/>
      <c r="AIZ183"/>
      <c r="AJA183"/>
      <c r="AJB183"/>
      <c r="AJC183"/>
      <c r="AJD183"/>
      <c r="AJE183"/>
      <c r="AJF183"/>
      <c r="AJG183"/>
      <c r="AJH183"/>
      <c r="AJI183"/>
    </row>
    <row r="184" spans="1:945" x14ac:dyDescent="0.25">
      <c r="A184" s="26"/>
      <c r="B184" s="26"/>
      <c r="C184" s="59"/>
      <c r="D184" s="59"/>
      <c r="E184" s="59"/>
      <c r="F184" s="59"/>
      <c r="G184" s="44"/>
      <c r="H184" s="26"/>
      <c r="I184" s="26"/>
      <c r="J184" s="59"/>
      <c r="M184" s="34"/>
      <c r="ACF184"/>
      <c r="ACG184"/>
      <c r="ACH184"/>
      <c r="ACI184"/>
      <c r="ACJ184"/>
      <c r="ACK184"/>
      <c r="ACL184"/>
      <c r="ACM184"/>
      <c r="ACN184"/>
      <c r="ACO184"/>
      <c r="ACP184"/>
      <c r="ACQ184"/>
      <c r="ACR184"/>
      <c r="ACS184"/>
      <c r="ACT184"/>
      <c r="ACU184"/>
      <c r="ACV184"/>
      <c r="ACW184"/>
      <c r="ACX184"/>
      <c r="ACY184"/>
      <c r="ACZ184"/>
      <c r="ADA184"/>
      <c r="ADB184"/>
      <c r="ADC184"/>
      <c r="ADD184"/>
      <c r="ADE184"/>
      <c r="ADF184"/>
      <c r="ADG184"/>
      <c r="ADH184"/>
      <c r="ADI184"/>
      <c r="ADJ184"/>
      <c r="ADK184"/>
      <c r="ADL184"/>
      <c r="ADM184"/>
      <c r="ADN184"/>
      <c r="ADO184"/>
      <c r="ADP184"/>
      <c r="ADQ184"/>
      <c r="ADR184"/>
      <c r="ADS184"/>
      <c r="ADT184"/>
      <c r="ADU184"/>
      <c r="ADV184"/>
      <c r="ADW184"/>
      <c r="ADX184"/>
      <c r="ADY184"/>
      <c r="ADZ184"/>
      <c r="AEA184"/>
      <c r="AEB184"/>
      <c r="AEC184"/>
      <c r="AED184"/>
      <c r="AEE184"/>
      <c r="AEF184"/>
      <c r="AEG184"/>
      <c r="AEH184"/>
      <c r="AEI184"/>
      <c r="AEJ184"/>
      <c r="AEK184"/>
      <c r="AEL184"/>
      <c r="AEM184"/>
      <c r="AEN184"/>
      <c r="AEO184"/>
      <c r="AEP184"/>
      <c r="AEQ184"/>
      <c r="AER184"/>
      <c r="AES184"/>
      <c r="AET184"/>
      <c r="AEU184"/>
      <c r="AEV184"/>
      <c r="AEW184"/>
      <c r="AEX184"/>
      <c r="AEY184"/>
      <c r="AEZ184"/>
      <c r="AFA184"/>
      <c r="AFB184"/>
      <c r="AFC184"/>
      <c r="AFD184"/>
      <c r="AFE184"/>
      <c r="AFF184"/>
      <c r="AFG184"/>
      <c r="AFH184"/>
      <c r="AFI184"/>
      <c r="AFJ184"/>
      <c r="AFK184"/>
      <c r="AFL184"/>
      <c r="AFM184"/>
      <c r="AFN184"/>
      <c r="AFO184"/>
      <c r="AFP184"/>
      <c r="AFQ184"/>
      <c r="AFR184"/>
      <c r="AFS184"/>
      <c r="AFT184"/>
      <c r="AFU184"/>
      <c r="AFV184"/>
      <c r="AFW184"/>
      <c r="AFX184"/>
      <c r="AFY184"/>
      <c r="AFZ184"/>
      <c r="AGA184"/>
      <c r="AGB184"/>
      <c r="AGC184"/>
      <c r="AGD184"/>
      <c r="AGE184"/>
      <c r="AGF184"/>
      <c r="AGG184"/>
      <c r="AGH184"/>
      <c r="AGI184"/>
      <c r="AGJ184"/>
      <c r="AGK184"/>
      <c r="AGL184"/>
      <c r="AGM184"/>
      <c r="AGN184"/>
      <c r="AGO184"/>
      <c r="AGP184"/>
      <c r="AGQ184"/>
      <c r="AGR184"/>
      <c r="AGS184"/>
      <c r="AGT184"/>
      <c r="AGU184"/>
      <c r="AGV184"/>
      <c r="AGW184"/>
      <c r="AGX184"/>
      <c r="AGY184"/>
      <c r="AGZ184"/>
      <c r="AHA184"/>
      <c r="AHB184"/>
      <c r="AHC184"/>
      <c r="AHD184"/>
      <c r="AHE184"/>
      <c r="AHF184"/>
      <c r="AHG184"/>
      <c r="AHH184"/>
      <c r="AHI184"/>
      <c r="AHJ184"/>
      <c r="AHK184"/>
      <c r="AHL184"/>
      <c r="AHM184"/>
      <c r="AHN184"/>
      <c r="AHO184"/>
      <c r="AHP184"/>
      <c r="AHQ184"/>
      <c r="AHR184"/>
      <c r="AHS184"/>
      <c r="AHT184"/>
      <c r="AHU184"/>
      <c r="AHV184"/>
      <c r="AHW184"/>
      <c r="AHX184"/>
      <c r="AHY184"/>
      <c r="AHZ184"/>
      <c r="AIA184"/>
      <c r="AIB184"/>
      <c r="AIC184"/>
      <c r="AID184"/>
      <c r="AIE184"/>
      <c r="AIF184"/>
      <c r="AIG184"/>
      <c r="AIH184"/>
      <c r="AII184"/>
      <c r="AIJ184"/>
      <c r="AIK184"/>
      <c r="AIL184"/>
      <c r="AIM184"/>
      <c r="AIN184"/>
      <c r="AIO184"/>
      <c r="AIP184"/>
      <c r="AIQ184"/>
      <c r="AIR184"/>
      <c r="AIS184"/>
      <c r="AIT184"/>
      <c r="AIU184"/>
      <c r="AIV184"/>
      <c r="AIW184"/>
      <c r="AIX184"/>
      <c r="AIY184"/>
      <c r="AIZ184"/>
      <c r="AJA184"/>
      <c r="AJB184"/>
      <c r="AJC184"/>
      <c r="AJD184"/>
      <c r="AJE184"/>
      <c r="AJF184"/>
      <c r="AJG184"/>
      <c r="AJH184"/>
      <c r="AJI184"/>
    </row>
    <row r="185" spans="1:945" x14ac:dyDescent="0.25">
      <c r="A185" s="26"/>
      <c r="B185" s="26"/>
      <c r="C185" s="59"/>
      <c r="D185" s="59"/>
      <c r="E185" s="59"/>
      <c r="F185" s="59"/>
      <c r="G185" s="44"/>
      <c r="H185" s="26"/>
      <c r="I185" s="26"/>
      <c r="J185" s="59"/>
      <c r="M185" s="34"/>
      <c r="ACF185"/>
      <c r="ACG185"/>
      <c r="ACH185"/>
      <c r="ACI185"/>
      <c r="ACJ185"/>
      <c r="ACK185"/>
      <c r="ACL185"/>
      <c r="ACM185"/>
      <c r="ACN185"/>
      <c r="ACO185"/>
      <c r="ACP185"/>
      <c r="ACQ185"/>
      <c r="ACR185"/>
      <c r="ACS185"/>
      <c r="ACT185"/>
      <c r="ACU185"/>
      <c r="ACV185"/>
      <c r="ACW185"/>
      <c r="ACX185"/>
      <c r="ACY185"/>
      <c r="ACZ185"/>
      <c r="ADA185"/>
      <c r="ADB185"/>
      <c r="ADC185"/>
      <c r="ADD185"/>
      <c r="ADE185"/>
      <c r="ADF185"/>
      <c r="ADG185"/>
      <c r="ADH185"/>
      <c r="ADI185"/>
      <c r="ADJ185"/>
      <c r="ADK185"/>
      <c r="ADL185"/>
      <c r="ADM185"/>
      <c r="ADN185"/>
      <c r="ADO185"/>
      <c r="ADP185"/>
      <c r="ADQ185"/>
      <c r="ADR185"/>
      <c r="ADS185"/>
      <c r="ADT185"/>
      <c r="ADU185"/>
      <c r="ADV185"/>
      <c r="ADW185"/>
      <c r="ADX185"/>
      <c r="ADY185"/>
      <c r="ADZ185"/>
      <c r="AEA185"/>
      <c r="AEB185"/>
      <c r="AEC185"/>
      <c r="AED185"/>
      <c r="AEE185"/>
      <c r="AEF185"/>
      <c r="AEG185"/>
      <c r="AEH185"/>
      <c r="AEI185"/>
      <c r="AEJ185"/>
      <c r="AEK185"/>
      <c r="AEL185"/>
      <c r="AEM185"/>
      <c r="AEN185"/>
      <c r="AEO185"/>
      <c r="AEP185"/>
      <c r="AEQ185"/>
      <c r="AER185"/>
      <c r="AES185"/>
      <c r="AET185"/>
      <c r="AEU185"/>
      <c r="AEV185"/>
      <c r="AEW185"/>
      <c r="AEX185"/>
      <c r="AEY185"/>
      <c r="AEZ185"/>
      <c r="AFA185"/>
      <c r="AFB185"/>
      <c r="AFC185"/>
      <c r="AFD185"/>
      <c r="AFE185"/>
      <c r="AFF185"/>
      <c r="AFG185"/>
      <c r="AFH185"/>
      <c r="AFI185"/>
      <c r="AFJ185"/>
      <c r="AFK185"/>
      <c r="AFL185"/>
      <c r="AFM185"/>
      <c r="AFN185"/>
      <c r="AFO185"/>
      <c r="AFP185"/>
      <c r="AFQ185"/>
      <c r="AFR185"/>
      <c r="AFS185"/>
      <c r="AFT185"/>
      <c r="AFU185"/>
      <c r="AFV185"/>
      <c r="AFW185"/>
      <c r="AFX185"/>
      <c r="AFY185"/>
      <c r="AFZ185"/>
      <c r="AGA185"/>
      <c r="AGB185"/>
      <c r="AGC185"/>
      <c r="AGD185"/>
      <c r="AGE185"/>
      <c r="AGF185"/>
      <c r="AGG185"/>
      <c r="AGH185"/>
      <c r="AGI185"/>
      <c r="AGJ185"/>
      <c r="AGK185"/>
      <c r="AGL185"/>
      <c r="AGM185"/>
      <c r="AGN185"/>
      <c r="AGO185"/>
      <c r="AGP185"/>
      <c r="AGQ185"/>
      <c r="AGR185"/>
      <c r="AGS185"/>
      <c r="AGT185"/>
      <c r="AGU185"/>
      <c r="AGV185"/>
      <c r="AGW185"/>
      <c r="AGX185"/>
      <c r="AGY185"/>
      <c r="AGZ185"/>
      <c r="AHA185"/>
      <c r="AHB185"/>
      <c r="AHC185"/>
      <c r="AHD185"/>
      <c r="AHE185"/>
      <c r="AHF185"/>
      <c r="AHG185"/>
      <c r="AHH185"/>
      <c r="AHI185"/>
      <c r="AHJ185"/>
      <c r="AHK185"/>
      <c r="AHL185"/>
      <c r="AHM185"/>
      <c r="AHN185"/>
      <c r="AHO185"/>
      <c r="AHP185"/>
      <c r="AHQ185"/>
      <c r="AHR185"/>
      <c r="AHS185"/>
      <c r="AHT185"/>
      <c r="AHU185"/>
      <c r="AHV185"/>
      <c r="AHW185"/>
      <c r="AHX185"/>
      <c r="AHY185"/>
      <c r="AHZ185"/>
      <c r="AIA185"/>
      <c r="AIB185"/>
      <c r="AIC185"/>
      <c r="AID185"/>
      <c r="AIE185"/>
      <c r="AIF185"/>
      <c r="AIG185"/>
      <c r="AIH185"/>
      <c r="AII185"/>
      <c r="AIJ185"/>
      <c r="AIK185"/>
      <c r="AIL185"/>
      <c r="AIM185"/>
      <c r="AIN185"/>
      <c r="AIO185"/>
      <c r="AIP185"/>
      <c r="AIQ185"/>
      <c r="AIR185"/>
      <c r="AIS185"/>
      <c r="AIT185"/>
      <c r="AIU185"/>
      <c r="AIV185"/>
      <c r="AIW185"/>
      <c r="AIX185"/>
      <c r="AIY185"/>
      <c r="AIZ185"/>
      <c r="AJA185"/>
      <c r="AJB185"/>
      <c r="AJC185"/>
      <c r="AJD185"/>
      <c r="AJE185"/>
      <c r="AJF185"/>
      <c r="AJG185"/>
      <c r="AJH185"/>
      <c r="AJI185"/>
    </row>
    <row r="186" spans="1:945" x14ac:dyDescent="0.25">
      <c r="A186" s="26"/>
      <c r="B186" s="26"/>
      <c r="C186" s="59"/>
      <c r="D186" s="59"/>
      <c r="E186" s="59"/>
      <c r="F186" s="59"/>
      <c r="G186" s="44"/>
      <c r="H186" s="26"/>
      <c r="I186" s="26"/>
      <c r="J186" s="59"/>
      <c r="M186" s="34"/>
      <c r="ACF186"/>
      <c r="ACG186"/>
      <c r="ACH186"/>
      <c r="ACI186"/>
      <c r="ACJ186"/>
      <c r="ACK186"/>
      <c r="ACL186"/>
      <c r="ACM186"/>
      <c r="ACN186"/>
      <c r="ACO186"/>
      <c r="ACP186"/>
      <c r="ACQ186"/>
      <c r="ACR186"/>
      <c r="ACS186"/>
      <c r="ACT186"/>
      <c r="ACU186"/>
      <c r="ACV186"/>
      <c r="ACW186"/>
      <c r="ACX186"/>
      <c r="ACY186"/>
      <c r="ACZ186"/>
      <c r="ADA186"/>
      <c r="ADB186"/>
      <c r="ADC186"/>
      <c r="ADD186"/>
      <c r="ADE186"/>
      <c r="ADF186"/>
      <c r="ADG186"/>
      <c r="ADH186"/>
      <c r="ADI186"/>
      <c r="ADJ186"/>
      <c r="ADK186"/>
      <c r="ADL186"/>
      <c r="ADM186"/>
      <c r="ADN186"/>
      <c r="ADO186"/>
      <c r="ADP186"/>
      <c r="ADQ186"/>
      <c r="ADR186"/>
      <c r="ADS186"/>
      <c r="ADT186"/>
      <c r="ADU186"/>
      <c r="ADV186"/>
      <c r="ADW186"/>
      <c r="ADX186"/>
      <c r="ADY186"/>
      <c r="ADZ186"/>
      <c r="AEA186"/>
      <c r="AEB186"/>
      <c r="AEC186"/>
      <c r="AED186"/>
      <c r="AEE186"/>
      <c r="AEF186"/>
      <c r="AEG186"/>
      <c r="AEH186"/>
      <c r="AEI186"/>
      <c r="AEJ186"/>
      <c r="AEK186"/>
      <c r="AEL186"/>
      <c r="AEM186"/>
      <c r="AEN186"/>
      <c r="AEO186"/>
      <c r="AEP186"/>
      <c r="AEQ186"/>
      <c r="AER186"/>
      <c r="AES186"/>
      <c r="AET186"/>
      <c r="AEU186"/>
      <c r="AEV186"/>
      <c r="AEW186"/>
      <c r="AEX186"/>
      <c r="AEY186"/>
      <c r="AEZ186"/>
      <c r="AFA186"/>
      <c r="AFB186"/>
      <c r="AFC186"/>
      <c r="AFD186"/>
      <c r="AFE186"/>
      <c r="AFF186"/>
      <c r="AFG186"/>
      <c r="AFH186"/>
      <c r="AFI186"/>
      <c r="AFJ186"/>
      <c r="AFK186"/>
      <c r="AFL186"/>
      <c r="AFM186"/>
      <c r="AFN186"/>
      <c r="AFO186"/>
      <c r="AFP186"/>
      <c r="AFQ186"/>
      <c r="AFR186"/>
      <c r="AFS186"/>
      <c r="AFT186"/>
      <c r="AFU186"/>
      <c r="AFV186"/>
      <c r="AFW186"/>
      <c r="AFX186"/>
      <c r="AFY186"/>
      <c r="AFZ186"/>
      <c r="AGA186"/>
      <c r="AGB186"/>
      <c r="AGC186"/>
      <c r="AGD186"/>
      <c r="AGE186"/>
      <c r="AGF186"/>
      <c r="AGG186"/>
      <c r="AGH186"/>
      <c r="AGI186"/>
      <c r="AGJ186"/>
      <c r="AGK186"/>
      <c r="AGL186"/>
      <c r="AGM186"/>
      <c r="AGN186"/>
      <c r="AGO186"/>
      <c r="AGP186"/>
      <c r="AGQ186"/>
      <c r="AGR186"/>
      <c r="AGS186"/>
      <c r="AGT186"/>
      <c r="AGU186"/>
      <c r="AGV186"/>
      <c r="AGW186"/>
      <c r="AGX186"/>
      <c r="AGY186"/>
      <c r="AGZ186"/>
      <c r="AHA186"/>
      <c r="AHB186"/>
      <c r="AHC186"/>
      <c r="AHD186"/>
      <c r="AHE186"/>
      <c r="AHF186"/>
      <c r="AHG186"/>
      <c r="AHH186"/>
      <c r="AHI186"/>
      <c r="AHJ186"/>
      <c r="AHK186"/>
      <c r="AHL186"/>
      <c r="AHM186"/>
      <c r="AHN186"/>
      <c r="AHO186"/>
      <c r="AHP186"/>
      <c r="AHQ186"/>
      <c r="AHR186"/>
      <c r="AHS186"/>
      <c r="AHT186"/>
      <c r="AHU186"/>
      <c r="AHV186"/>
      <c r="AHW186"/>
      <c r="AHX186"/>
      <c r="AHY186"/>
      <c r="AHZ186"/>
      <c r="AIA186"/>
      <c r="AIB186"/>
      <c r="AIC186"/>
      <c r="AID186"/>
      <c r="AIE186"/>
      <c r="AIF186"/>
      <c r="AIG186"/>
      <c r="AIH186"/>
      <c r="AII186"/>
      <c r="AIJ186"/>
      <c r="AIK186"/>
      <c r="AIL186"/>
      <c r="AIM186"/>
      <c r="AIN186"/>
      <c r="AIO186"/>
      <c r="AIP186"/>
      <c r="AIQ186"/>
      <c r="AIR186"/>
      <c r="AIS186"/>
      <c r="AIT186"/>
      <c r="AIU186"/>
      <c r="AIV186"/>
      <c r="AIW186"/>
      <c r="AIX186"/>
      <c r="AIY186"/>
      <c r="AIZ186"/>
      <c r="AJA186"/>
      <c r="AJB186"/>
      <c r="AJC186"/>
      <c r="AJD186"/>
      <c r="AJE186"/>
      <c r="AJF186"/>
      <c r="AJG186"/>
      <c r="AJH186"/>
      <c r="AJI186"/>
    </row>
    <row r="187" spans="1:945" x14ac:dyDescent="0.25">
      <c r="A187" s="26"/>
      <c r="B187" s="26"/>
      <c r="C187" s="59"/>
      <c r="D187" s="59"/>
      <c r="E187" s="59"/>
      <c r="F187" s="59"/>
      <c r="G187" s="44"/>
      <c r="H187" s="26"/>
      <c r="I187" s="26"/>
      <c r="J187" s="59"/>
      <c r="M187" s="34"/>
      <c r="ACF187"/>
      <c r="ACG187"/>
      <c r="ACH187"/>
      <c r="ACI187"/>
      <c r="ACJ187"/>
      <c r="ACK187"/>
      <c r="ACL187"/>
      <c r="ACM187"/>
      <c r="ACN187"/>
      <c r="ACO187"/>
      <c r="ACP187"/>
      <c r="ACQ187"/>
      <c r="ACR187"/>
      <c r="ACS187"/>
      <c r="ACT187"/>
      <c r="ACU187"/>
      <c r="ACV187"/>
      <c r="ACW187"/>
      <c r="ACX187"/>
      <c r="ACY187"/>
      <c r="ACZ187"/>
      <c r="ADA187"/>
      <c r="ADB187"/>
      <c r="ADC187"/>
      <c r="ADD187"/>
      <c r="ADE187"/>
      <c r="ADF187"/>
      <c r="ADG187"/>
      <c r="ADH187"/>
      <c r="ADI187"/>
      <c r="ADJ187"/>
      <c r="ADK187"/>
      <c r="ADL187"/>
      <c r="ADM187"/>
      <c r="ADN187"/>
      <c r="ADO187"/>
      <c r="ADP187"/>
      <c r="ADQ187"/>
      <c r="ADR187"/>
      <c r="ADS187"/>
      <c r="ADT187"/>
      <c r="ADU187"/>
      <c r="ADV187"/>
      <c r="ADW187"/>
      <c r="ADX187"/>
      <c r="ADY187"/>
      <c r="ADZ187"/>
      <c r="AEA187"/>
      <c r="AEB187"/>
      <c r="AEC187"/>
      <c r="AED187"/>
      <c r="AEE187"/>
      <c r="AEF187"/>
      <c r="AEG187"/>
      <c r="AEH187"/>
      <c r="AEI187"/>
      <c r="AEJ187"/>
      <c r="AEK187"/>
      <c r="AEL187"/>
      <c r="AEM187"/>
      <c r="AEN187"/>
      <c r="AEO187"/>
      <c r="AEP187"/>
      <c r="AEQ187"/>
      <c r="AER187"/>
      <c r="AES187"/>
      <c r="AET187"/>
      <c r="AEU187"/>
      <c r="AEV187"/>
      <c r="AEW187"/>
      <c r="AEX187"/>
      <c r="AEY187"/>
      <c r="AEZ187"/>
      <c r="AFA187"/>
      <c r="AFB187"/>
      <c r="AFC187"/>
      <c r="AFD187"/>
      <c r="AFE187"/>
      <c r="AFF187"/>
      <c r="AFG187"/>
      <c r="AFH187"/>
      <c r="AFI187"/>
      <c r="AFJ187"/>
      <c r="AFK187"/>
      <c r="AFL187"/>
      <c r="AFM187"/>
      <c r="AFN187"/>
      <c r="AFO187"/>
      <c r="AFP187"/>
      <c r="AFQ187"/>
      <c r="AFR187"/>
      <c r="AFS187"/>
      <c r="AFT187"/>
      <c r="AFU187"/>
      <c r="AFV187"/>
      <c r="AFW187"/>
      <c r="AFX187"/>
      <c r="AFY187"/>
      <c r="AFZ187"/>
      <c r="AGA187"/>
      <c r="AGB187"/>
      <c r="AGC187"/>
      <c r="AGD187"/>
      <c r="AGE187"/>
      <c r="AGF187"/>
      <c r="AGG187"/>
      <c r="AGH187"/>
      <c r="AGI187"/>
      <c r="AGJ187"/>
      <c r="AGK187"/>
      <c r="AGL187"/>
      <c r="AGM187"/>
      <c r="AGN187"/>
      <c r="AGO187"/>
      <c r="AGP187"/>
      <c r="AGQ187"/>
      <c r="AGR187"/>
      <c r="AGS187"/>
      <c r="AGT187"/>
      <c r="AGU187"/>
      <c r="AGV187"/>
      <c r="AGW187"/>
      <c r="AGX187"/>
      <c r="AGY187"/>
      <c r="AGZ187"/>
      <c r="AHA187"/>
      <c r="AHB187"/>
      <c r="AHC187"/>
      <c r="AHD187"/>
      <c r="AHE187"/>
      <c r="AHF187"/>
      <c r="AHG187"/>
      <c r="AHH187"/>
      <c r="AHI187"/>
      <c r="AHJ187"/>
      <c r="AHK187"/>
      <c r="AHL187"/>
      <c r="AHM187"/>
      <c r="AHN187"/>
      <c r="AHO187"/>
      <c r="AHP187"/>
      <c r="AHQ187"/>
      <c r="AHR187"/>
      <c r="AHS187"/>
      <c r="AHT187"/>
      <c r="AHU187"/>
      <c r="AHV187"/>
      <c r="AHW187"/>
      <c r="AHX187"/>
      <c r="AHY187"/>
      <c r="AHZ187"/>
      <c r="AIA187"/>
      <c r="AIB187"/>
      <c r="AIC187"/>
      <c r="AID187"/>
      <c r="AIE187"/>
      <c r="AIF187"/>
      <c r="AIG187"/>
      <c r="AIH187"/>
      <c r="AII187"/>
      <c r="AIJ187"/>
      <c r="AIK187"/>
      <c r="AIL187"/>
      <c r="AIM187"/>
      <c r="AIN187"/>
      <c r="AIO187"/>
      <c r="AIP187"/>
      <c r="AIQ187"/>
      <c r="AIR187"/>
      <c r="AIS187"/>
      <c r="AIT187"/>
      <c r="AIU187"/>
      <c r="AIV187"/>
      <c r="AIW187"/>
      <c r="AIX187"/>
      <c r="AIY187"/>
      <c r="AIZ187"/>
      <c r="AJA187"/>
      <c r="AJB187"/>
      <c r="AJC187"/>
      <c r="AJD187"/>
      <c r="AJE187"/>
      <c r="AJF187"/>
      <c r="AJG187"/>
      <c r="AJH187"/>
      <c r="AJI187"/>
    </row>
    <row r="188" spans="1:945" x14ac:dyDescent="0.25">
      <c r="A188" s="26"/>
      <c r="B188" s="26"/>
      <c r="C188" s="59"/>
      <c r="D188" s="59"/>
      <c r="E188" s="59"/>
      <c r="F188" s="59"/>
      <c r="G188" s="44"/>
      <c r="H188" s="26"/>
      <c r="I188" s="26"/>
      <c r="J188" s="59"/>
      <c r="M188" s="34"/>
      <c r="ACF188"/>
      <c r="ACG188"/>
      <c r="ACH188"/>
      <c r="ACI188"/>
      <c r="ACJ188"/>
      <c r="ACK188"/>
      <c r="ACL188"/>
      <c r="ACM188"/>
      <c r="ACN188"/>
      <c r="ACO188"/>
      <c r="ACP188"/>
      <c r="ACQ188"/>
      <c r="ACR188"/>
      <c r="ACS188"/>
      <c r="ACT188"/>
      <c r="ACU188"/>
      <c r="ACV188"/>
      <c r="ACW188"/>
      <c r="ACX188"/>
      <c r="ACY188"/>
      <c r="ACZ188"/>
      <c r="ADA188"/>
      <c r="ADB188"/>
      <c r="ADC188"/>
      <c r="ADD188"/>
      <c r="ADE188"/>
      <c r="ADF188"/>
      <c r="ADG188"/>
      <c r="ADH188"/>
      <c r="ADI188"/>
      <c r="ADJ188"/>
      <c r="ADK188"/>
      <c r="ADL188"/>
      <c r="ADM188"/>
      <c r="ADN188"/>
      <c r="ADO188"/>
      <c r="ADP188"/>
      <c r="ADQ188"/>
      <c r="ADR188"/>
      <c r="ADS188"/>
      <c r="ADT188"/>
      <c r="ADU188"/>
      <c r="ADV188"/>
      <c r="ADW188"/>
      <c r="ADX188"/>
      <c r="ADY188"/>
      <c r="ADZ188"/>
      <c r="AEA188"/>
      <c r="AEB188"/>
      <c r="AEC188"/>
      <c r="AED188"/>
      <c r="AEE188"/>
      <c r="AEF188"/>
      <c r="AEG188"/>
      <c r="AEH188"/>
      <c r="AEI188"/>
      <c r="AEJ188"/>
      <c r="AEK188"/>
      <c r="AEL188"/>
      <c r="AEM188"/>
      <c r="AEN188"/>
      <c r="AEO188"/>
      <c r="AEP188"/>
      <c r="AEQ188"/>
      <c r="AER188"/>
      <c r="AES188"/>
      <c r="AET188"/>
      <c r="AEU188"/>
      <c r="AEV188"/>
      <c r="AEW188"/>
      <c r="AEX188"/>
      <c r="AEY188"/>
      <c r="AEZ188"/>
      <c r="AFA188"/>
      <c r="AFB188"/>
      <c r="AFC188"/>
      <c r="AFD188"/>
      <c r="AFE188"/>
      <c r="AFF188"/>
      <c r="AFG188"/>
      <c r="AFH188"/>
      <c r="AFI188"/>
      <c r="AFJ188"/>
      <c r="AFK188"/>
      <c r="AFL188"/>
      <c r="AFM188"/>
      <c r="AFN188"/>
      <c r="AFO188"/>
      <c r="AFP188"/>
      <c r="AFQ188"/>
      <c r="AFR188"/>
      <c r="AFS188"/>
      <c r="AFT188"/>
      <c r="AFU188"/>
      <c r="AFV188"/>
      <c r="AFW188"/>
      <c r="AFX188"/>
      <c r="AFY188"/>
      <c r="AFZ188"/>
      <c r="AGA188"/>
      <c r="AGB188"/>
      <c r="AGC188"/>
      <c r="AGD188"/>
      <c r="AGE188"/>
      <c r="AGF188"/>
      <c r="AGG188"/>
      <c r="AGH188"/>
      <c r="AGI188"/>
      <c r="AGJ188"/>
      <c r="AGK188"/>
      <c r="AGL188"/>
      <c r="AGM188"/>
      <c r="AGN188"/>
      <c r="AGO188"/>
      <c r="AGP188"/>
      <c r="AGQ188"/>
      <c r="AGR188"/>
      <c r="AGS188"/>
      <c r="AGT188"/>
      <c r="AGU188"/>
      <c r="AGV188"/>
      <c r="AGW188"/>
      <c r="AGX188"/>
      <c r="AGY188"/>
      <c r="AGZ188"/>
      <c r="AHA188"/>
      <c r="AHB188"/>
      <c r="AHC188"/>
      <c r="AHD188"/>
      <c r="AHE188"/>
      <c r="AHF188"/>
      <c r="AHG188"/>
      <c r="AHH188"/>
      <c r="AHI188"/>
      <c r="AHJ188"/>
      <c r="AHK188"/>
      <c r="AHL188"/>
      <c r="AHM188"/>
      <c r="AHN188"/>
      <c r="AHO188"/>
      <c r="AHP188"/>
      <c r="AHQ188"/>
      <c r="AHR188"/>
      <c r="AHS188"/>
      <c r="AHT188"/>
      <c r="AHU188"/>
      <c r="AHV188"/>
      <c r="AHW188"/>
      <c r="AHX188"/>
      <c r="AHY188"/>
      <c r="AHZ188"/>
      <c r="AIA188"/>
      <c r="AIB188"/>
      <c r="AIC188"/>
      <c r="AID188"/>
      <c r="AIE188"/>
      <c r="AIF188"/>
      <c r="AIG188"/>
      <c r="AIH188"/>
      <c r="AII188"/>
      <c r="AIJ188"/>
      <c r="AIK188"/>
      <c r="AIL188"/>
      <c r="AIM188"/>
      <c r="AIN188"/>
      <c r="AIO188"/>
      <c r="AIP188"/>
      <c r="AIQ188"/>
      <c r="AIR188"/>
      <c r="AIS188"/>
      <c r="AIT188"/>
      <c r="AIU188"/>
      <c r="AIV188"/>
      <c r="AIW188"/>
      <c r="AIX188"/>
      <c r="AIY188"/>
      <c r="AIZ188"/>
      <c r="AJA188"/>
      <c r="AJB188"/>
      <c r="AJC188"/>
      <c r="AJD188"/>
      <c r="AJE188"/>
      <c r="AJF188"/>
      <c r="AJG188"/>
      <c r="AJH188"/>
      <c r="AJI188"/>
    </row>
    <row r="189" spans="1:945" x14ac:dyDescent="0.25">
      <c r="A189" s="26"/>
      <c r="B189" s="26"/>
      <c r="C189" s="59"/>
      <c r="D189" s="59"/>
      <c r="E189" s="59"/>
      <c r="F189" s="59"/>
      <c r="G189" s="44"/>
      <c r="H189" s="26"/>
      <c r="I189" s="26"/>
      <c r="J189" s="59"/>
      <c r="M189" s="34"/>
      <c r="ACF189"/>
      <c r="ACG189"/>
      <c r="ACH189"/>
      <c r="ACI189"/>
      <c r="ACJ189"/>
      <c r="ACK189"/>
      <c r="ACL189"/>
      <c r="ACM189"/>
      <c r="ACN189"/>
      <c r="ACO189"/>
      <c r="ACP189"/>
      <c r="ACQ189"/>
      <c r="ACR189"/>
      <c r="ACS189"/>
      <c r="ACT189"/>
      <c r="ACU189"/>
      <c r="ACV189"/>
      <c r="ACW189"/>
      <c r="ACX189"/>
      <c r="ACY189"/>
      <c r="ACZ189"/>
      <c r="ADA189"/>
      <c r="ADB189"/>
      <c r="ADC189"/>
      <c r="ADD189"/>
      <c r="ADE189"/>
      <c r="ADF189"/>
      <c r="ADG189"/>
      <c r="ADH189"/>
      <c r="ADI189"/>
      <c r="ADJ189"/>
      <c r="ADK189"/>
      <c r="ADL189"/>
      <c r="ADM189"/>
      <c r="ADN189"/>
      <c r="ADO189"/>
      <c r="ADP189"/>
      <c r="ADQ189"/>
      <c r="ADR189"/>
      <c r="ADS189"/>
      <c r="ADT189"/>
      <c r="ADU189"/>
      <c r="ADV189"/>
      <c r="ADW189"/>
      <c r="ADX189"/>
      <c r="ADY189"/>
      <c r="ADZ189"/>
      <c r="AEA189"/>
      <c r="AEB189"/>
      <c r="AEC189"/>
      <c r="AED189"/>
      <c r="AEE189"/>
      <c r="AEF189"/>
      <c r="AEG189"/>
      <c r="AEH189"/>
      <c r="AEI189"/>
      <c r="AEJ189"/>
      <c r="AEK189"/>
      <c r="AEL189"/>
      <c r="AEM189"/>
      <c r="AEN189"/>
      <c r="AEO189"/>
      <c r="AEP189"/>
      <c r="AEQ189"/>
      <c r="AER189"/>
      <c r="AES189"/>
      <c r="AET189"/>
      <c r="AEU189"/>
      <c r="AEV189"/>
      <c r="AEW189"/>
      <c r="AEX189"/>
      <c r="AEY189"/>
      <c r="AEZ189"/>
      <c r="AFA189"/>
      <c r="AFB189"/>
      <c r="AFC189"/>
      <c r="AFD189"/>
      <c r="AFE189"/>
      <c r="AFF189"/>
      <c r="AFG189"/>
      <c r="AFH189"/>
      <c r="AFI189"/>
      <c r="AFJ189"/>
      <c r="AFK189"/>
      <c r="AFL189"/>
      <c r="AFM189"/>
      <c r="AFN189"/>
      <c r="AFO189"/>
      <c r="AFP189"/>
      <c r="AFQ189"/>
      <c r="AFR189"/>
      <c r="AFS189"/>
      <c r="AFT189"/>
      <c r="AFU189"/>
      <c r="AFV189"/>
      <c r="AFW189"/>
      <c r="AFX189"/>
      <c r="AFY189"/>
      <c r="AFZ189"/>
      <c r="AGA189"/>
      <c r="AGB189"/>
      <c r="AGC189"/>
      <c r="AGD189"/>
      <c r="AGE189"/>
      <c r="AGF189"/>
      <c r="AGG189"/>
      <c r="AGH189"/>
      <c r="AGI189"/>
      <c r="AGJ189"/>
      <c r="AGK189"/>
      <c r="AGL189"/>
      <c r="AGM189"/>
      <c r="AGN189"/>
      <c r="AGO189"/>
      <c r="AGP189"/>
      <c r="AGQ189"/>
      <c r="AGR189"/>
      <c r="AGS189"/>
      <c r="AGT189"/>
      <c r="AGU189"/>
      <c r="AGV189"/>
      <c r="AGW189"/>
      <c r="AGX189"/>
      <c r="AGY189"/>
      <c r="AGZ189"/>
      <c r="AHA189"/>
      <c r="AHB189"/>
      <c r="AHC189"/>
      <c r="AHD189"/>
      <c r="AHE189"/>
      <c r="AHF189"/>
      <c r="AHG189"/>
      <c r="AHH189"/>
      <c r="AHI189"/>
      <c r="AHJ189"/>
      <c r="AHK189"/>
      <c r="AHL189"/>
      <c r="AHM189"/>
      <c r="AHN189"/>
      <c r="AHO189"/>
      <c r="AHP189"/>
      <c r="AHQ189"/>
      <c r="AHR189"/>
      <c r="AHS189"/>
      <c r="AHT189"/>
      <c r="AHU189"/>
      <c r="AHV189"/>
      <c r="AHW189"/>
      <c r="AHX189"/>
      <c r="AHY189"/>
      <c r="AHZ189"/>
      <c r="AIA189"/>
      <c r="AIB189"/>
      <c r="AIC189"/>
      <c r="AID189"/>
      <c r="AIE189"/>
      <c r="AIF189"/>
      <c r="AIG189"/>
      <c r="AIH189"/>
      <c r="AII189"/>
      <c r="AIJ189"/>
      <c r="AIK189"/>
      <c r="AIL189"/>
      <c r="AIM189"/>
      <c r="AIN189"/>
      <c r="AIO189"/>
      <c r="AIP189"/>
      <c r="AIQ189"/>
      <c r="AIR189"/>
      <c r="AIS189"/>
      <c r="AIT189"/>
      <c r="AIU189"/>
      <c r="AIV189"/>
      <c r="AIW189"/>
      <c r="AIX189"/>
      <c r="AIY189"/>
      <c r="AIZ189"/>
      <c r="AJA189"/>
      <c r="AJB189"/>
      <c r="AJC189"/>
      <c r="AJD189"/>
      <c r="AJE189"/>
      <c r="AJF189"/>
      <c r="AJG189"/>
      <c r="AJH189"/>
      <c r="AJI189"/>
    </row>
    <row r="190" spans="1:945" x14ac:dyDescent="0.25">
      <c r="A190" s="26"/>
      <c r="B190" s="26"/>
      <c r="C190" s="59"/>
      <c r="D190" s="59"/>
      <c r="E190" s="59"/>
      <c r="F190" s="59"/>
      <c r="G190" s="44"/>
      <c r="H190" s="26"/>
      <c r="I190" s="26"/>
      <c r="J190" s="59"/>
      <c r="M190" s="34"/>
      <c r="ACF190"/>
      <c r="ACG190"/>
      <c r="ACH190"/>
      <c r="ACI190"/>
      <c r="ACJ190"/>
      <c r="ACK190"/>
      <c r="ACL190"/>
      <c r="ACM190"/>
      <c r="ACN190"/>
      <c r="ACO190"/>
      <c r="ACP190"/>
      <c r="ACQ190"/>
      <c r="ACR190"/>
      <c r="ACS190"/>
      <c r="ACT190"/>
      <c r="ACU190"/>
      <c r="ACV190"/>
      <c r="ACW190"/>
      <c r="ACX190"/>
      <c r="ACY190"/>
      <c r="ACZ190"/>
      <c r="ADA190"/>
      <c r="ADB190"/>
      <c r="ADC190"/>
      <c r="ADD190"/>
      <c r="ADE190"/>
      <c r="ADF190"/>
      <c r="ADG190"/>
      <c r="ADH190"/>
      <c r="ADI190"/>
      <c r="ADJ190"/>
      <c r="ADK190"/>
      <c r="ADL190"/>
      <c r="ADM190"/>
      <c r="ADN190"/>
      <c r="ADO190"/>
      <c r="ADP190"/>
      <c r="ADQ190"/>
      <c r="ADR190"/>
      <c r="ADS190"/>
      <c r="ADT190"/>
      <c r="ADU190"/>
      <c r="ADV190"/>
      <c r="ADW190"/>
      <c r="ADX190"/>
      <c r="ADY190"/>
      <c r="ADZ190"/>
      <c r="AEA190"/>
      <c r="AEB190"/>
      <c r="AEC190"/>
      <c r="AED190"/>
      <c r="AEE190"/>
      <c r="AEF190"/>
      <c r="AEG190"/>
      <c r="AEH190"/>
      <c r="AEI190"/>
      <c r="AEJ190"/>
      <c r="AEK190"/>
      <c r="AEL190"/>
      <c r="AEM190"/>
      <c r="AEN190"/>
      <c r="AEO190"/>
      <c r="AEP190"/>
      <c r="AEQ190"/>
      <c r="AER190"/>
      <c r="AES190"/>
      <c r="AET190"/>
      <c r="AEU190"/>
      <c r="AEV190"/>
      <c r="AEW190"/>
      <c r="AEX190"/>
      <c r="AEY190"/>
      <c r="AEZ190"/>
      <c r="AFA190"/>
      <c r="AFB190"/>
      <c r="AFC190"/>
      <c r="AFD190"/>
      <c r="AFE190"/>
      <c r="AFF190"/>
      <c r="AFG190"/>
      <c r="AFH190"/>
      <c r="AFI190"/>
      <c r="AFJ190"/>
      <c r="AFK190"/>
      <c r="AFL190"/>
      <c r="AFM190"/>
      <c r="AFN190"/>
      <c r="AFO190"/>
      <c r="AFP190"/>
      <c r="AFQ190"/>
      <c r="AFR190"/>
      <c r="AFS190"/>
      <c r="AFT190"/>
      <c r="AFU190"/>
      <c r="AFV190"/>
      <c r="AFW190"/>
      <c r="AFX190"/>
      <c r="AFY190"/>
      <c r="AFZ190"/>
      <c r="AGA190"/>
      <c r="AGB190"/>
      <c r="AGC190"/>
      <c r="AGD190"/>
      <c r="AGE190"/>
      <c r="AGF190"/>
      <c r="AGG190"/>
      <c r="AGH190"/>
      <c r="AGI190"/>
      <c r="AGJ190"/>
      <c r="AGK190"/>
      <c r="AGL190"/>
      <c r="AGM190"/>
      <c r="AGN190"/>
      <c r="AGO190"/>
      <c r="AGP190"/>
      <c r="AGQ190"/>
      <c r="AGR190"/>
      <c r="AGS190"/>
      <c r="AGT190"/>
      <c r="AGU190"/>
      <c r="AGV190"/>
      <c r="AGW190"/>
      <c r="AGX190"/>
      <c r="AGY190"/>
      <c r="AGZ190"/>
      <c r="AHA190"/>
      <c r="AHB190"/>
      <c r="AHC190"/>
      <c r="AHD190"/>
      <c r="AHE190"/>
      <c r="AHF190"/>
      <c r="AHG190"/>
      <c r="AHH190"/>
      <c r="AHI190"/>
      <c r="AHJ190"/>
      <c r="AHK190"/>
      <c r="AHL190"/>
      <c r="AHM190"/>
      <c r="AHN190"/>
      <c r="AHO190"/>
      <c r="AHP190"/>
      <c r="AHQ190"/>
      <c r="AHR190"/>
      <c r="AHS190"/>
      <c r="AHT190"/>
      <c r="AHU190"/>
      <c r="AHV190"/>
      <c r="AHW190"/>
      <c r="AHX190"/>
      <c r="AHY190"/>
      <c r="AHZ190"/>
      <c r="AIA190"/>
      <c r="AIB190"/>
      <c r="AIC190"/>
      <c r="AID190"/>
      <c r="AIE190"/>
      <c r="AIF190"/>
      <c r="AIG190"/>
      <c r="AIH190"/>
      <c r="AII190"/>
      <c r="AIJ190"/>
      <c r="AIK190"/>
      <c r="AIL190"/>
      <c r="AIM190"/>
      <c r="AIN190"/>
      <c r="AIO190"/>
      <c r="AIP190"/>
      <c r="AIQ190"/>
      <c r="AIR190"/>
      <c r="AIS190"/>
      <c r="AIT190"/>
      <c r="AIU190"/>
      <c r="AIV190"/>
      <c r="AIW190"/>
      <c r="AIX190"/>
      <c r="AIY190"/>
      <c r="AIZ190"/>
      <c r="AJA190"/>
      <c r="AJB190"/>
      <c r="AJC190"/>
      <c r="AJD190"/>
      <c r="AJE190"/>
      <c r="AJF190"/>
      <c r="AJG190"/>
      <c r="AJH190"/>
      <c r="AJI190"/>
    </row>
    <row r="191" spans="1:945" x14ac:dyDescent="0.25">
      <c r="A191" s="26"/>
      <c r="B191" s="26"/>
      <c r="C191" s="59"/>
      <c r="D191" s="59"/>
      <c r="E191" s="59"/>
      <c r="F191" s="59"/>
      <c r="G191" s="44"/>
      <c r="H191" s="26"/>
      <c r="I191" s="26"/>
      <c r="J191" s="59"/>
      <c r="M191" s="34"/>
      <c r="ACF191"/>
      <c r="ACG191"/>
      <c r="ACH191"/>
      <c r="ACI191"/>
      <c r="ACJ191"/>
      <c r="ACK191"/>
      <c r="ACL191"/>
      <c r="ACM191"/>
      <c r="ACN191"/>
      <c r="ACO191"/>
      <c r="ACP191"/>
      <c r="ACQ191"/>
      <c r="ACR191"/>
      <c r="ACS191"/>
      <c r="ACT191"/>
      <c r="ACU191"/>
      <c r="ACV191"/>
      <c r="ACW191"/>
      <c r="ACX191"/>
      <c r="ACY191"/>
      <c r="ACZ191"/>
      <c r="ADA191"/>
      <c r="ADB191"/>
      <c r="ADC191"/>
      <c r="ADD191"/>
      <c r="ADE191"/>
      <c r="ADF191"/>
      <c r="ADG191"/>
      <c r="ADH191"/>
      <c r="ADI191"/>
      <c r="ADJ191"/>
      <c r="ADK191"/>
      <c r="ADL191"/>
      <c r="ADM191"/>
      <c r="ADN191"/>
      <c r="ADO191"/>
      <c r="ADP191"/>
      <c r="ADQ191"/>
      <c r="ADR191"/>
      <c r="ADS191"/>
      <c r="ADT191"/>
      <c r="ADU191"/>
      <c r="ADV191"/>
      <c r="ADW191"/>
      <c r="ADX191"/>
      <c r="ADY191"/>
      <c r="ADZ191"/>
      <c r="AEA191"/>
      <c r="AEB191"/>
      <c r="AEC191"/>
      <c r="AED191"/>
      <c r="AEE191"/>
      <c r="AEF191"/>
      <c r="AEG191"/>
      <c r="AEH191"/>
      <c r="AEI191"/>
      <c r="AEJ191"/>
      <c r="AEK191"/>
      <c r="AEL191"/>
      <c r="AEM191"/>
      <c r="AEN191"/>
      <c r="AEO191"/>
      <c r="AEP191"/>
      <c r="AEQ191"/>
      <c r="AER191"/>
      <c r="AES191"/>
      <c r="AET191"/>
      <c r="AEU191"/>
      <c r="AEV191"/>
      <c r="AEW191"/>
      <c r="AEX191"/>
      <c r="AEY191"/>
      <c r="AEZ191"/>
      <c r="AFA191"/>
      <c r="AFB191"/>
      <c r="AFC191"/>
      <c r="AFD191"/>
      <c r="AFE191"/>
      <c r="AFF191"/>
      <c r="AFG191"/>
      <c r="AFH191"/>
      <c r="AFI191"/>
      <c r="AFJ191"/>
      <c r="AFK191"/>
      <c r="AFL191"/>
      <c r="AFM191"/>
      <c r="AFN191"/>
      <c r="AFO191"/>
      <c r="AFP191"/>
      <c r="AFQ191"/>
      <c r="AFR191"/>
      <c r="AFS191"/>
      <c r="AFT191"/>
      <c r="AFU191"/>
      <c r="AFV191"/>
      <c r="AFW191"/>
      <c r="AFX191"/>
      <c r="AFY191"/>
      <c r="AFZ191"/>
      <c r="AGA191"/>
      <c r="AGB191"/>
      <c r="AGC191"/>
      <c r="AGD191"/>
      <c r="AGE191"/>
      <c r="AGF191"/>
      <c r="AGG191"/>
      <c r="AGH191"/>
      <c r="AGI191"/>
      <c r="AGJ191"/>
      <c r="AGK191"/>
      <c r="AGL191"/>
      <c r="AGM191"/>
      <c r="AGN191"/>
      <c r="AGO191"/>
      <c r="AGP191"/>
      <c r="AGQ191"/>
      <c r="AGR191"/>
      <c r="AGS191"/>
      <c r="AGT191"/>
      <c r="AGU191"/>
      <c r="AGV191"/>
      <c r="AGW191"/>
      <c r="AGX191"/>
      <c r="AGY191"/>
      <c r="AGZ191"/>
      <c r="AHA191"/>
      <c r="AHB191"/>
      <c r="AHC191"/>
      <c r="AHD191"/>
      <c r="AHE191"/>
      <c r="AHF191"/>
      <c r="AHG191"/>
      <c r="AHH191"/>
      <c r="AHI191"/>
      <c r="AHJ191"/>
      <c r="AHK191"/>
      <c r="AHL191"/>
      <c r="AHM191"/>
      <c r="AHN191"/>
      <c r="AHO191"/>
      <c r="AHP191"/>
      <c r="AHQ191"/>
      <c r="AHR191"/>
      <c r="AHS191"/>
      <c r="AHT191"/>
      <c r="AHU191"/>
      <c r="AHV191"/>
      <c r="AHW191"/>
      <c r="AHX191"/>
      <c r="AHY191"/>
      <c r="AHZ191"/>
      <c r="AIA191"/>
      <c r="AIB191"/>
      <c r="AIC191"/>
      <c r="AID191"/>
      <c r="AIE191"/>
      <c r="AIF191"/>
      <c r="AIG191"/>
      <c r="AIH191"/>
      <c r="AII191"/>
      <c r="AIJ191"/>
      <c r="AIK191"/>
      <c r="AIL191"/>
      <c r="AIM191"/>
      <c r="AIN191"/>
      <c r="AIO191"/>
      <c r="AIP191"/>
      <c r="AIQ191"/>
      <c r="AIR191"/>
      <c r="AIS191"/>
      <c r="AIT191"/>
      <c r="AIU191"/>
      <c r="AIV191"/>
      <c r="AIW191"/>
      <c r="AIX191"/>
      <c r="AIY191"/>
      <c r="AIZ191"/>
      <c r="AJA191"/>
      <c r="AJB191"/>
      <c r="AJC191"/>
      <c r="AJD191"/>
      <c r="AJE191"/>
      <c r="AJF191"/>
      <c r="AJG191"/>
      <c r="AJH191"/>
      <c r="AJI191"/>
    </row>
    <row r="192" spans="1:945" x14ac:dyDescent="0.25">
      <c r="A192" s="26"/>
      <c r="B192" s="26"/>
      <c r="C192" s="59"/>
      <c r="D192" s="59"/>
      <c r="E192" s="59"/>
      <c r="F192" s="59"/>
      <c r="G192" s="44"/>
      <c r="H192" s="26"/>
      <c r="I192" s="26"/>
      <c r="J192" s="59"/>
      <c r="M192" s="34"/>
      <c r="ACF192"/>
      <c r="ACG192"/>
      <c r="ACH192"/>
      <c r="ACI192"/>
      <c r="ACJ192"/>
      <c r="ACK192"/>
      <c r="ACL192"/>
      <c r="ACM192"/>
      <c r="ACN192"/>
      <c r="ACO192"/>
      <c r="ACP192"/>
      <c r="ACQ192"/>
      <c r="ACR192"/>
      <c r="ACS192"/>
      <c r="ACT192"/>
      <c r="ACU192"/>
      <c r="ACV192"/>
      <c r="ACW192"/>
      <c r="ACX192"/>
      <c r="ACY192"/>
      <c r="ACZ192"/>
      <c r="ADA192"/>
      <c r="ADB192"/>
      <c r="ADC192"/>
      <c r="ADD192"/>
      <c r="ADE192"/>
      <c r="ADF192"/>
      <c r="ADG192"/>
      <c r="ADH192"/>
      <c r="ADI192"/>
      <c r="ADJ192"/>
      <c r="ADK192"/>
      <c r="ADL192"/>
      <c r="ADM192"/>
      <c r="ADN192"/>
      <c r="ADO192"/>
      <c r="ADP192"/>
      <c r="ADQ192"/>
      <c r="ADR192"/>
      <c r="ADS192"/>
      <c r="ADT192"/>
      <c r="ADU192"/>
      <c r="ADV192"/>
      <c r="ADW192"/>
      <c r="ADX192"/>
      <c r="ADY192"/>
      <c r="ADZ192"/>
      <c r="AEA192"/>
      <c r="AEB192"/>
      <c r="AEC192"/>
      <c r="AED192"/>
      <c r="AEE192"/>
      <c r="AEF192"/>
      <c r="AEG192"/>
      <c r="AEH192"/>
      <c r="AEI192"/>
      <c r="AEJ192"/>
      <c r="AEK192"/>
      <c r="AEL192"/>
      <c r="AEM192"/>
      <c r="AEN192"/>
      <c r="AEO192"/>
      <c r="AEP192"/>
      <c r="AEQ192"/>
      <c r="AER192"/>
      <c r="AES192"/>
      <c r="AET192"/>
      <c r="AEU192"/>
      <c r="AEV192"/>
      <c r="AEW192"/>
      <c r="AEX192"/>
      <c r="AEY192"/>
      <c r="AEZ192"/>
      <c r="AFA192"/>
      <c r="AFB192"/>
      <c r="AFC192"/>
      <c r="AFD192"/>
      <c r="AFE192"/>
      <c r="AFF192"/>
      <c r="AFG192"/>
      <c r="AFH192"/>
      <c r="AFI192"/>
      <c r="AFJ192"/>
      <c r="AFK192"/>
      <c r="AFL192"/>
      <c r="AFM192"/>
      <c r="AFN192"/>
      <c r="AFO192"/>
      <c r="AFP192"/>
      <c r="AFQ192"/>
      <c r="AFR192"/>
      <c r="AFS192"/>
      <c r="AFT192"/>
      <c r="AFU192"/>
      <c r="AFV192"/>
      <c r="AFW192"/>
      <c r="AFX192"/>
      <c r="AFY192"/>
      <c r="AFZ192"/>
      <c r="AGA192"/>
      <c r="AGB192"/>
      <c r="AGC192"/>
      <c r="AGD192"/>
      <c r="AGE192"/>
      <c r="AGF192"/>
      <c r="AGG192"/>
      <c r="AGH192"/>
      <c r="AGI192"/>
      <c r="AGJ192"/>
      <c r="AGK192"/>
      <c r="AGL192"/>
      <c r="AGM192"/>
      <c r="AGN192"/>
      <c r="AGO192"/>
      <c r="AGP192"/>
      <c r="AGQ192"/>
      <c r="AGR192"/>
      <c r="AGS192"/>
      <c r="AGT192"/>
      <c r="AGU192"/>
      <c r="AGV192"/>
      <c r="AGW192"/>
      <c r="AGX192"/>
      <c r="AGY192"/>
      <c r="AGZ192"/>
      <c r="AHA192"/>
      <c r="AHB192"/>
      <c r="AHC192"/>
      <c r="AHD192"/>
      <c r="AHE192"/>
      <c r="AHF192"/>
      <c r="AHG192"/>
      <c r="AHH192"/>
      <c r="AHI192"/>
      <c r="AHJ192"/>
      <c r="AHK192"/>
      <c r="AHL192"/>
      <c r="AHM192"/>
      <c r="AHN192"/>
      <c r="AHO192"/>
      <c r="AHP192"/>
      <c r="AHQ192"/>
      <c r="AHR192"/>
      <c r="AHS192"/>
      <c r="AHT192"/>
      <c r="AHU192"/>
      <c r="AHV192"/>
      <c r="AHW192"/>
      <c r="AHX192"/>
      <c r="AHY192"/>
      <c r="AHZ192"/>
      <c r="AIA192"/>
      <c r="AIB192"/>
      <c r="AIC192"/>
      <c r="AID192"/>
      <c r="AIE192"/>
      <c r="AIF192"/>
      <c r="AIG192"/>
      <c r="AIH192"/>
      <c r="AII192"/>
      <c r="AIJ192"/>
      <c r="AIK192"/>
      <c r="AIL192"/>
      <c r="AIM192"/>
      <c r="AIN192"/>
      <c r="AIO192"/>
      <c r="AIP192"/>
      <c r="AIQ192"/>
      <c r="AIR192"/>
      <c r="AIS192"/>
      <c r="AIT192"/>
      <c r="AIU192"/>
      <c r="AIV192"/>
      <c r="AIW192"/>
      <c r="AIX192"/>
      <c r="AIY192"/>
      <c r="AIZ192"/>
      <c r="AJA192"/>
      <c r="AJB192"/>
      <c r="AJC192"/>
      <c r="AJD192"/>
      <c r="AJE192"/>
      <c r="AJF192"/>
      <c r="AJG192"/>
      <c r="AJH192"/>
      <c r="AJI192"/>
    </row>
    <row r="193" spans="1:945" x14ac:dyDescent="0.25">
      <c r="A193" s="26"/>
      <c r="B193" s="26"/>
      <c r="C193" s="59"/>
      <c r="D193" s="59"/>
      <c r="E193" s="59"/>
      <c r="F193" s="59"/>
      <c r="G193" s="44"/>
      <c r="H193" s="26"/>
      <c r="I193" s="26"/>
      <c r="J193" s="59"/>
      <c r="M193" s="34"/>
      <c r="ACF193"/>
      <c r="ACG193"/>
      <c r="ACH193"/>
      <c r="ACI193"/>
      <c r="ACJ193"/>
      <c r="ACK193"/>
      <c r="ACL193"/>
      <c r="ACM193"/>
      <c r="ACN193"/>
      <c r="ACO193"/>
      <c r="ACP193"/>
      <c r="ACQ193"/>
      <c r="ACR193"/>
      <c r="ACS193"/>
      <c r="ACT193"/>
      <c r="ACU193"/>
      <c r="ACV193"/>
      <c r="ACW193"/>
      <c r="ACX193"/>
      <c r="ACY193"/>
      <c r="ACZ193"/>
      <c r="ADA193"/>
      <c r="ADB193"/>
      <c r="ADC193"/>
      <c r="ADD193"/>
      <c r="ADE193"/>
      <c r="ADF193"/>
      <c r="ADG193"/>
      <c r="ADH193"/>
      <c r="ADI193"/>
      <c r="ADJ193"/>
      <c r="ADK193"/>
      <c r="ADL193"/>
      <c r="ADM193"/>
      <c r="ADN193"/>
      <c r="ADO193"/>
      <c r="ADP193"/>
      <c r="ADQ193"/>
      <c r="ADR193"/>
      <c r="ADS193"/>
      <c r="ADT193"/>
      <c r="ADU193"/>
      <c r="ADV193"/>
      <c r="ADW193"/>
      <c r="ADX193"/>
      <c r="ADY193"/>
      <c r="ADZ193"/>
      <c r="AEA193"/>
      <c r="AEB193"/>
      <c r="AEC193"/>
      <c r="AED193"/>
      <c r="AEE193"/>
      <c r="AEF193"/>
      <c r="AEG193"/>
      <c r="AEH193"/>
      <c r="AEI193"/>
      <c r="AEJ193"/>
      <c r="AEK193"/>
      <c r="AEL193"/>
      <c r="AEM193"/>
      <c r="AEN193"/>
      <c r="AEO193"/>
      <c r="AEP193"/>
      <c r="AEQ193"/>
      <c r="AER193"/>
      <c r="AES193"/>
      <c r="AET193"/>
      <c r="AEU193"/>
      <c r="AEV193"/>
      <c r="AEW193"/>
      <c r="AEX193"/>
      <c r="AEY193"/>
      <c r="AEZ193"/>
      <c r="AFA193"/>
      <c r="AFB193"/>
      <c r="AFC193"/>
      <c r="AFD193"/>
      <c r="AFE193"/>
      <c r="AFF193"/>
      <c r="AFG193"/>
      <c r="AFH193"/>
      <c r="AFI193"/>
      <c r="AFJ193"/>
      <c r="AFK193"/>
      <c r="AFL193"/>
      <c r="AFM193"/>
      <c r="AFN193"/>
      <c r="AFO193"/>
      <c r="AFP193"/>
      <c r="AFQ193"/>
      <c r="AFR193"/>
      <c r="AFS193"/>
      <c r="AFT193"/>
      <c r="AFU193"/>
      <c r="AFV193"/>
      <c r="AFW193"/>
      <c r="AFX193"/>
      <c r="AFY193"/>
      <c r="AFZ193"/>
      <c r="AGA193"/>
      <c r="AGB193"/>
      <c r="AGC193"/>
      <c r="AGD193"/>
      <c r="AGE193"/>
      <c r="AGF193"/>
      <c r="AGG193"/>
      <c r="AGH193"/>
      <c r="AGI193"/>
      <c r="AGJ193"/>
      <c r="AGK193"/>
      <c r="AGL193"/>
      <c r="AGM193"/>
      <c r="AGN193"/>
      <c r="AGO193"/>
      <c r="AGP193"/>
      <c r="AGQ193"/>
      <c r="AGR193"/>
      <c r="AGS193"/>
      <c r="AGT193"/>
      <c r="AGU193"/>
      <c r="AGV193"/>
      <c r="AGW193"/>
      <c r="AGX193"/>
      <c r="AGY193"/>
      <c r="AGZ193"/>
      <c r="AHA193"/>
      <c r="AHB193"/>
      <c r="AHC193"/>
      <c r="AHD193"/>
      <c r="AHE193"/>
      <c r="AHF193"/>
      <c r="AHG193"/>
      <c r="AHH193"/>
      <c r="AHI193"/>
      <c r="AHJ193"/>
      <c r="AHK193"/>
      <c r="AHL193"/>
      <c r="AHM193"/>
      <c r="AHN193"/>
      <c r="AHO193"/>
      <c r="AHP193"/>
      <c r="AHQ193"/>
      <c r="AHR193"/>
      <c r="AHS193"/>
      <c r="AHT193"/>
      <c r="AHU193"/>
      <c r="AHV193"/>
      <c r="AHW193"/>
      <c r="AHX193"/>
      <c r="AHY193"/>
      <c r="AHZ193"/>
      <c r="AIA193"/>
      <c r="AIB193"/>
      <c r="AIC193"/>
      <c r="AID193"/>
      <c r="AIE193"/>
      <c r="AIF193"/>
      <c r="AIG193"/>
      <c r="AIH193"/>
      <c r="AII193"/>
      <c r="AIJ193"/>
      <c r="AIK193"/>
      <c r="AIL193"/>
      <c r="AIM193"/>
      <c r="AIN193"/>
      <c r="AIO193"/>
      <c r="AIP193"/>
      <c r="AIQ193"/>
      <c r="AIR193"/>
      <c r="AIS193"/>
      <c r="AIT193"/>
      <c r="AIU193"/>
      <c r="AIV193"/>
      <c r="AIW193"/>
      <c r="AIX193"/>
      <c r="AIY193"/>
      <c r="AIZ193"/>
      <c r="AJA193"/>
      <c r="AJB193"/>
      <c r="AJC193"/>
      <c r="AJD193"/>
      <c r="AJE193"/>
      <c r="AJF193"/>
      <c r="AJG193"/>
      <c r="AJH193"/>
      <c r="AJI193"/>
    </row>
    <row r="194" spans="1:945" x14ac:dyDescent="0.25">
      <c r="A194" s="26"/>
      <c r="B194" s="26"/>
      <c r="C194" s="59"/>
      <c r="D194" s="59"/>
      <c r="E194" s="59"/>
      <c r="F194" s="59"/>
      <c r="G194" s="44"/>
      <c r="H194" s="26"/>
      <c r="I194" s="26"/>
      <c r="J194" s="59"/>
      <c r="M194" s="34"/>
      <c r="ACF194"/>
      <c r="ACG194"/>
      <c r="ACH194"/>
      <c r="ACI194"/>
      <c r="ACJ194"/>
      <c r="ACK194"/>
      <c r="ACL194"/>
      <c r="ACM194"/>
      <c r="ACN194"/>
      <c r="ACO194"/>
      <c r="ACP194"/>
      <c r="ACQ194"/>
      <c r="ACR194"/>
      <c r="ACS194"/>
      <c r="ACT194"/>
      <c r="ACU194"/>
      <c r="ACV194"/>
      <c r="ACW194"/>
      <c r="ACX194"/>
      <c r="ACY194"/>
      <c r="ACZ194"/>
      <c r="ADA194"/>
      <c r="ADB194"/>
      <c r="ADC194"/>
      <c r="ADD194"/>
      <c r="ADE194"/>
      <c r="ADF194"/>
      <c r="ADG194"/>
      <c r="ADH194"/>
      <c r="ADI194"/>
      <c r="ADJ194"/>
      <c r="ADK194"/>
      <c r="ADL194"/>
      <c r="ADM194"/>
      <c r="ADN194"/>
      <c r="ADO194"/>
      <c r="ADP194"/>
      <c r="ADQ194"/>
      <c r="ADR194"/>
      <c r="ADS194"/>
      <c r="ADT194"/>
      <c r="ADU194"/>
      <c r="ADV194"/>
      <c r="ADW194"/>
      <c r="ADX194"/>
      <c r="ADY194"/>
      <c r="ADZ194"/>
      <c r="AEA194"/>
      <c r="AEB194"/>
      <c r="AEC194"/>
      <c r="AED194"/>
      <c r="AEE194"/>
      <c r="AEF194"/>
      <c r="AEG194"/>
      <c r="AEH194"/>
      <c r="AEI194"/>
      <c r="AEJ194"/>
      <c r="AEK194"/>
      <c r="AEL194"/>
      <c r="AEM194"/>
      <c r="AEN194"/>
      <c r="AEO194"/>
      <c r="AEP194"/>
      <c r="AEQ194"/>
      <c r="AER194"/>
      <c r="AES194"/>
      <c r="AET194"/>
      <c r="AEU194"/>
      <c r="AEV194"/>
      <c r="AEW194"/>
      <c r="AEX194"/>
      <c r="AEY194"/>
      <c r="AEZ194"/>
      <c r="AFA194"/>
      <c r="AFB194"/>
      <c r="AFC194"/>
      <c r="AFD194"/>
      <c r="AFE194"/>
      <c r="AFF194"/>
      <c r="AFG194"/>
      <c r="AFH194"/>
      <c r="AFI194"/>
      <c r="AFJ194"/>
      <c r="AFK194"/>
      <c r="AFL194"/>
      <c r="AFM194"/>
      <c r="AFN194"/>
      <c r="AFO194"/>
      <c r="AFP194"/>
      <c r="AFQ194"/>
      <c r="AFR194"/>
      <c r="AFS194"/>
      <c r="AFT194"/>
      <c r="AFU194"/>
      <c r="AFV194"/>
      <c r="AFW194"/>
      <c r="AFX194"/>
      <c r="AFY194"/>
      <c r="AFZ194"/>
      <c r="AGA194"/>
      <c r="AGB194"/>
      <c r="AGC194"/>
      <c r="AGD194"/>
      <c r="AGE194"/>
      <c r="AGF194"/>
      <c r="AGG194"/>
      <c r="AGH194"/>
      <c r="AGI194"/>
      <c r="AGJ194"/>
      <c r="AGK194"/>
      <c r="AGL194"/>
      <c r="AGM194"/>
      <c r="AGN194"/>
      <c r="AGO194"/>
      <c r="AGP194"/>
      <c r="AGQ194"/>
      <c r="AGR194"/>
      <c r="AGS194"/>
      <c r="AGT194"/>
      <c r="AGU194"/>
      <c r="AGV194"/>
      <c r="AGW194"/>
      <c r="AGX194"/>
      <c r="AGY194"/>
      <c r="AGZ194"/>
      <c r="AHA194"/>
      <c r="AHB194"/>
      <c r="AHC194"/>
      <c r="AHD194"/>
      <c r="AHE194"/>
      <c r="AHF194"/>
      <c r="AHG194"/>
      <c r="AHH194"/>
      <c r="AHI194"/>
      <c r="AHJ194"/>
      <c r="AHK194"/>
      <c r="AHL194"/>
      <c r="AHM194"/>
      <c r="AHN194"/>
      <c r="AHO194"/>
      <c r="AHP194"/>
      <c r="AHQ194"/>
      <c r="AHR194"/>
      <c r="AHS194"/>
      <c r="AHT194"/>
      <c r="AHU194"/>
      <c r="AHV194"/>
      <c r="AHW194"/>
      <c r="AHX194"/>
      <c r="AHY194"/>
      <c r="AHZ194"/>
      <c r="AIA194"/>
      <c r="AIB194"/>
      <c r="AIC194"/>
      <c r="AID194"/>
      <c r="AIE194"/>
      <c r="AIF194"/>
      <c r="AIG194"/>
      <c r="AIH194"/>
      <c r="AII194"/>
      <c r="AIJ194"/>
      <c r="AIK194"/>
      <c r="AIL194"/>
      <c r="AIM194"/>
      <c r="AIN194"/>
      <c r="AIO194"/>
      <c r="AIP194"/>
      <c r="AIQ194"/>
      <c r="AIR194"/>
      <c r="AIS194"/>
      <c r="AIT194"/>
      <c r="AIU194"/>
      <c r="AIV194"/>
      <c r="AIW194"/>
      <c r="AIX194"/>
      <c r="AIY194"/>
      <c r="AIZ194"/>
      <c r="AJA194"/>
      <c r="AJB194"/>
      <c r="AJC194"/>
      <c r="AJD194"/>
      <c r="AJE194"/>
      <c r="AJF194"/>
      <c r="AJG194"/>
      <c r="AJH194"/>
      <c r="AJI194"/>
    </row>
    <row r="195" spans="1:945" x14ac:dyDescent="0.25">
      <c r="A195" s="26"/>
      <c r="B195" s="26"/>
      <c r="C195" s="59"/>
      <c r="D195" s="59"/>
      <c r="E195" s="59"/>
      <c r="F195" s="59"/>
      <c r="G195" s="44"/>
      <c r="H195" s="26"/>
      <c r="I195" s="26"/>
      <c r="J195" s="59"/>
      <c r="M195" s="34"/>
      <c r="ACF195"/>
      <c r="ACG195"/>
      <c r="ACH195"/>
      <c r="ACI195"/>
      <c r="ACJ195"/>
      <c r="ACK195"/>
      <c r="ACL195"/>
      <c r="ACM195"/>
      <c r="ACN195"/>
      <c r="ACO195"/>
      <c r="ACP195"/>
      <c r="ACQ195"/>
      <c r="ACR195"/>
      <c r="ACS195"/>
      <c r="ACT195"/>
      <c r="ACU195"/>
      <c r="ACV195"/>
      <c r="ACW195"/>
      <c r="ACX195"/>
      <c r="ACY195"/>
      <c r="ACZ195"/>
      <c r="ADA195"/>
      <c r="ADB195"/>
      <c r="ADC195"/>
      <c r="ADD195"/>
      <c r="ADE195"/>
      <c r="ADF195"/>
      <c r="ADG195"/>
      <c r="ADH195"/>
      <c r="ADI195"/>
      <c r="ADJ195"/>
      <c r="ADK195"/>
      <c r="ADL195"/>
      <c r="ADM195"/>
      <c r="ADN195"/>
      <c r="ADO195"/>
      <c r="ADP195"/>
      <c r="ADQ195"/>
      <c r="ADR195"/>
      <c r="ADS195"/>
      <c r="ADT195"/>
      <c r="ADU195"/>
      <c r="ADV195"/>
      <c r="ADW195"/>
      <c r="ADX195"/>
      <c r="ADY195"/>
      <c r="ADZ195"/>
      <c r="AEA195"/>
      <c r="AEB195"/>
      <c r="AEC195"/>
      <c r="AED195"/>
      <c r="AEE195"/>
      <c r="AEF195"/>
      <c r="AEG195"/>
      <c r="AEH195"/>
      <c r="AEI195"/>
      <c r="AEJ195"/>
      <c r="AEK195"/>
      <c r="AEL195"/>
      <c r="AEM195"/>
      <c r="AEN195"/>
      <c r="AEO195"/>
      <c r="AEP195"/>
      <c r="AEQ195"/>
      <c r="AER195"/>
      <c r="AES195"/>
      <c r="AET195"/>
      <c r="AEU195"/>
      <c r="AEV195"/>
      <c r="AEW195"/>
      <c r="AEX195"/>
      <c r="AEY195"/>
      <c r="AEZ195"/>
      <c r="AFA195"/>
      <c r="AFB195"/>
      <c r="AFC195"/>
      <c r="AFD195"/>
      <c r="AFE195"/>
      <c r="AFF195"/>
      <c r="AFG195"/>
      <c r="AFH195"/>
      <c r="AFI195"/>
      <c r="AFJ195"/>
      <c r="AFK195"/>
      <c r="AFL195"/>
      <c r="AFM195"/>
      <c r="AFN195"/>
      <c r="AFO195"/>
      <c r="AFP195"/>
      <c r="AFQ195"/>
      <c r="AFR195"/>
      <c r="AFS195"/>
      <c r="AFT195"/>
      <c r="AFU195"/>
      <c r="AFV195"/>
      <c r="AFW195"/>
      <c r="AFX195"/>
      <c r="AFY195"/>
      <c r="AFZ195"/>
      <c r="AGA195"/>
      <c r="AGB195"/>
      <c r="AGC195"/>
      <c r="AGD195"/>
      <c r="AGE195"/>
      <c r="AGF195"/>
      <c r="AGG195"/>
      <c r="AGH195"/>
      <c r="AGI195"/>
      <c r="AGJ195"/>
      <c r="AGK195"/>
      <c r="AGL195"/>
      <c r="AGM195"/>
      <c r="AGN195"/>
      <c r="AGO195"/>
      <c r="AGP195"/>
      <c r="AGQ195"/>
      <c r="AGR195"/>
      <c r="AGS195"/>
      <c r="AGT195"/>
      <c r="AGU195"/>
      <c r="AGV195"/>
      <c r="AGW195"/>
      <c r="AGX195"/>
      <c r="AGY195"/>
      <c r="AGZ195"/>
      <c r="AHA195"/>
      <c r="AHB195"/>
      <c r="AHC195"/>
      <c r="AHD195"/>
      <c r="AHE195"/>
      <c r="AHF195"/>
      <c r="AHG195"/>
      <c r="AHH195"/>
      <c r="AHI195"/>
      <c r="AHJ195"/>
      <c r="AHK195"/>
      <c r="AHL195"/>
      <c r="AHM195"/>
      <c r="AHN195"/>
      <c r="AHO195"/>
      <c r="AHP195"/>
      <c r="AHQ195"/>
      <c r="AHR195"/>
      <c r="AHS195"/>
      <c r="AHT195"/>
      <c r="AHU195"/>
      <c r="AHV195"/>
      <c r="AHW195"/>
      <c r="AHX195"/>
      <c r="AHY195"/>
      <c r="AHZ195"/>
      <c r="AIA195"/>
      <c r="AIB195"/>
      <c r="AIC195"/>
      <c r="AID195"/>
      <c r="AIE195"/>
      <c r="AIF195"/>
      <c r="AIG195"/>
      <c r="AIH195"/>
      <c r="AII195"/>
      <c r="AIJ195"/>
      <c r="AIK195"/>
      <c r="AIL195"/>
      <c r="AIM195"/>
      <c r="AIN195"/>
      <c r="AIO195"/>
      <c r="AIP195"/>
      <c r="AIQ195"/>
      <c r="AIR195"/>
      <c r="AIS195"/>
      <c r="AIT195"/>
      <c r="AIU195"/>
      <c r="AIV195"/>
      <c r="AIW195"/>
      <c r="AIX195"/>
      <c r="AIY195"/>
      <c r="AIZ195"/>
      <c r="AJA195"/>
      <c r="AJB195"/>
      <c r="AJC195"/>
      <c r="AJD195"/>
      <c r="AJE195"/>
      <c r="AJF195"/>
      <c r="AJG195"/>
      <c r="AJH195"/>
      <c r="AJI195"/>
    </row>
    <row r="196" spans="1:945" x14ac:dyDescent="0.25">
      <c r="A196" s="26"/>
      <c r="B196" s="26"/>
      <c r="C196" s="59"/>
      <c r="D196" s="59"/>
      <c r="E196" s="59"/>
      <c r="F196" s="59"/>
      <c r="G196" s="44"/>
      <c r="H196" s="26"/>
      <c r="I196" s="26"/>
      <c r="J196" s="59"/>
      <c r="M196" s="34"/>
      <c r="ACF196"/>
      <c r="ACG196"/>
      <c r="ACH196"/>
      <c r="ACI196"/>
      <c r="ACJ196"/>
      <c r="ACK196"/>
      <c r="ACL196"/>
      <c r="ACM196"/>
      <c r="ACN196"/>
      <c r="ACO196"/>
      <c r="ACP196"/>
      <c r="ACQ196"/>
      <c r="ACR196"/>
      <c r="ACS196"/>
      <c r="ACT196"/>
      <c r="ACU196"/>
      <c r="ACV196"/>
      <c r="ACW196"/>
      <c r="ACX196"/>
      <c r="ACY196"/>
      <c r="ACZ196"/>
      <c r="ADA196"/>
      <c r="ADB196"/>
      <c r="ADC196"/>
      <c r="ADD196"/>
      <c r="ADE196"/>
      <c r="ADF196"/>
      <c r="ADG196"/>
      <c r="ADH196"/>
      <c r="ADI196"/>
      <c r="ADJ196"/>
      <c r="ADK196"/>
      <c r="ADL196"/>
      <c r="ADM196"/>
      <c r="ADN196"/>
      <c r="ADO196"/>
      <c r="ADP196"/>
      <c r="ADQ196"/>
      <c r="ADR196"/>
      <c r="ADS196"/>
      <c r="ADT196"/>
      <c r="ADU196"/>
      <c r="ADV196"/>
      <c r="ADW196"/>
      <c r="ADX196"/>
      <c r="ADY196"/>
      <c r="ADZ196"/>
      <c r="AEA196"/>
      <c r="AEB196"/>
      <c r="AEC196"/>
      <c r="AED196"/>
      <c r="AEE196"/>
      <c r="AEF196"/>
      <c r="AEG196"/>
      <c r="AEH196"/>
      <c r="AEI196"/>
      <c r="AEJ196"/>
      <c r="AEK196"/>
      <c r="AEL196"/>
      <c r="AEM196"/>
      <c r="AEN196"/>
      <c r="AEO196"/>
      <c r="AEP196"/>
      <c r="AEQ196"/>
      <c r="AER196"/>
      <c r="AES196"/>
      <c r="AET196"/>
      <c r="AEU196"/>
      <c r="AEV196"/>
      <c r="AEW196"/>
      <c r="AEX196"/>
      <c r="AEY196"/>
      <c r="AEZ196"/>
      <c r="AFA196"/>
      <c r="AFB196"/>
      <c r="AFC196"/>
      <c r="AFD196"/>
      <c r="AFE196"/>
      <c r="AFF196"/>
      <c r="AFG196"/>
      <c r="AFH196"/>
      <c r="AFI196"/>
      <c r="AFJ196"/>
      <c r="AFK196"/>
      <c r="AFL196"/>
      <c r="AFM196"/>
      <c r="AFN196"/>
      <c r="AFO196"/>
      <c r="AFP196"/>
      <c r="AFQ196"/>
      <c r="AFR196"/>
      <c r="AFS196"/>
      <c r="AFT196"/>
      <c r="AFU196"/>
      <c r="AFV196"/>
      <c r="AFW196"/>
      <c r="AFX196"/>
      <c r="AFY196"/>
      <c r="AFZ196"/>
      <c r="AGA196"/>
      <c r="AGB196"/>
      <c r="AGC196"/>
      <c r="AGD196"/>
      <c r="AGE196"/>
      <c r="AGF196"/>
      <c r="AGG196"/>
      <c r="AGH196"/>
      <c r="AGI196"/>
      <c r="AGJ196"/>
      <c r="AGK196"/>
      <c r="AGL196"/>
      <c r="AGM196"/>
      <c r="AGN196"/>
      <c r="AGO196"/>
      <c r="AGP196"/>
      <c r="AGQ196"/>
      <c r="AGR196"/>
      <c r="AGS196"/>
      <c r="AGT196"/>
      <c r="AGU196"/>
      <c r="AGV196"/>
      <c r="AGW196"/>
      <c r="AGX196"/>
      <c r="AGY196"/>
      <c r="AGZ196"/>
      <c r="AHA196"/>
      <c r="AHB196"/>
      <c r="AHC196"/>
      <c r="AHD196"/>
      <c r="AHE196"/>
      <c r="AHF196"/>
      <c r="AHG196"/>
      <c r="AHH196"/>
      <c r="AHI196"/>
      <c r="AHJ196"/>
      <c r="AHK196"/>
      <c r="AHL196"/>
      <c r="AHM196"/>
      <c r="AHN196"/>
      <c r="AHO196"/>
      <c r="AHP196"/>
      <c r="AHQ196"/>
      <c r="AHR196"/>
      <c r="AHS196"/>
      <c r="AHT196"/>
      <c r="AHU196"/>
      <c r="AHV196"/>
      <c r="AHW196"/>
      <c r="AHX196"/>
      <c r="AHY196"/>
      <c r="AHZ196"/>
      <c r="AIA196"/>
      <c r="AIB196"/>
      <c r="AIC196"/>
      <c r="AID196"/>
      <c r="AIE196"/>
      <c r="AIF196"/>
      <c r="AIG196"/>
      <c r="AIH196"/>
      <c r="AII196"/>
      <c r="AIJ196"/>
      <c r="AIK196"/>
      <c r="AIL196"/>
      <c r="AIM196"/>
      <c r="AIN196"/>
      <c r="AIO196"/>
      <c r="AIP196"/>
      <c r="AIQ196"/>
      <c r="AIR196"/>
      <c r="AIS196"/>
      <c r="AIT196"/>
      <c r="AIU196"/>
      <c r="AIV196"/>
      <c r="AIW196"/>
      <c r="AIX196"/>
      <c r="AIY196"/>
      <c r="AIZ196"/>
      <c r="AJA196"/>
      <c r="AJB196"/>
      <c r="AJC196"/>
      <c r="AJD196"/>
      <c r="AJE196"/>
      <c r="AJF196"/>
      <c r="AJG196"/>
      <c r="AJH196"/>
      <c r="AJI196"/>
    </row>
    <row r="197" spans="1:945" x14ac:dyDescent="0.25">
      <c r="A197" s="26"/>
      <c r="B197" s="26"/>
      <c r="C197" s="59"/>
      <c r="D197" s="59"/>
      <c r="E197" s="59"/>
      <c r="F197" s="59"/>
      <c r="G197" s="44"/>
      <c r="H197" s="26"/>
      <c r="I197" s="26"/>
      <c r="J197" s="59"/>
      <c r="M197" s="34"/>
      <c r="ACF197"/>
      <c r="ACG197"/>
      <c r="ACH197"/>
      <c r="ACI197"/>
      <c r="ACJ197"/>
      <c r="ACK197"/>
      <c r="ACL197"/>
      <c r="ACM197"/>
      <c r="ACN197"/>
      <c r="ACO197"/>
      <c r="ACP197"/>
      <c r="ACQ197"/>
      <c r="ACR197"/>
      <c r="ACS197"/>
      <c r="ACT197"/>
      <c r="ACU197"/>
      <c r="ACV197"/>
      <c r="ACW197"/>
      <c r="ACX197"/>
      <c r="ACY197"/>
      <c r="ACZ197"/>
      <c r="ADA197"/>
      <c r="ADB197"/>
      <c r="ADC197"/>
      <c r="ADD197"/>
      <c r="ADE197"/>
      <c r="ADF197"/>
      <c r="ADG197"/>
      <c r="ADH197"/>
      <c r="ADI197"/>
      <c r="ADJ197"/>
      <c r="ADK197"/>
      <c r="ADL197"/>
      <c r="ADM197"/>
      <c r="ADN197"/>
      <c r="ADO197"/>
      <c r="ADP197"/>
      <c r="ADQ197"/>
      <c r="ADR197"/>
      <c r="ADS197"/>
      <c r="ADT197"/>
      <c r="ADU197"/>
      <c r="ADV197"/>
      <c r="ADW197"/>
      <c r="ADX197"/>
      <c r="ADY197"/>
      <c r="ADZ197"/>
      <c r="AEA197"/>
      <c r="AEB197"/>
      <c r="AEC197"/>
      <c r="AED197"/>
      <c r="AEE197"/>
      <c r="AEF197"/>
      <c r="AEG197"/>
      <c r="AEH197"/>
      <c r="AEI197"/>
      <c r="AEJ197"/>
      <c r="AEK197"/>
      <c r="AEL197"/>
      <c r="AEM197"/>
      <c r="AEN197"/>
      <c r="AEO197"/>
      <c r="AEP197"/>
      <c r="AEQ197"/>
      <c r="AER197"/>
      <c r="AES197"/>
      <c r="AET197"/>
      <c r="AEU197"/>
      <c r="AEV197"/>
      <c r="AEW197"/>
      <c r="AEX197"/>
      <c r="AEY197"/>
      <c r="AEZ197"/>
      <c r="AFA197"/>
      <c r="AFB197"/>
      <c r="AFC197"/>
      <c r="AFD197"/>
      <c r="AFE197"/>
      <c r="AFF197"/>
      <c r="AFG197"/>
      <c r="AFH197"/>
      <c r="AFI197"/>
      <c r="AFJ197"/>
      <c r="AFK197"/>
      <c r="AFL197"/>
      <c r="AFM197"/>
      <c r="AFN197"/>
      <c r="AFO197"/>
      <c r="AFP197"/>
      <c r="AFQ197"/>
      <c r="AFR197"/>
      <c r="AFS197"/>
      <c r="AFT197"/>
      <c r="AFU197"/>
      <c r="AFV197"/>
      <c r="AFW197"/>
      <c r="AFX197"/>
      <c r="AFY197"/>
      <c r="AFZ197"/>
      <c r="AGA197"/>
      <c r="AGB197"/>
      <c r="AGC197"/>
      <c r="AGD197"/>
      <c r="AGE197"/>
      <c r="AGF197"/>
      <c r="AGG197"/>
      <c r="AGH197"/>
      <c r="AGI197"/>
      <c r="AGJ197"/>
      <c r="AGK197"/>
      <c r="AGL197"/>
      <c r="AGM197"/>
      <c r="AGN197"/>
      <c r="AGO197"/>
      <c r="AGP197"/>
      <c r="AGQ197"/>
      <c r="AGR197"/>
      <c r="AGS197"/>
      <c r="AGT197"/>
      <c r="AGU197"/>
      <c r="AGV197"/>
      <c r="AGW197"/>
      <c r="AGX197"/>
      <c r="AGY197"/>
      <c r="AGZ197"/>
      <c r="AHA197"/>
      <c r="AHB197"/>
      <c r="AHC197"/>
      <c r="AHD197"/>
      <c r="AHE197"/>
      <c r="AHF197"/>
      <c r="AHG197"/>
      <c r="AHH197"/>
      <c r="AHI197"/>
      <c r="AHJ197"/>
      <c r="AHK197"/>
      <c r="AHL197"/>
      <c r="AHM197"/>
      <c r="AHN197"/>
      <c r="AHO197"/>
      <c r="AHP197"/>
      <c r="AHQ197"/>
      <c r="AHR197"/>
      <c r="AHS197"/>
      <c r="AHT197"/>
      <c r="AHU197"/>
      <c r="AHV197"/>
      <c r="AHW197"/>
      <c r="AHX197"/>
      <c r="AHY197"/>
      <c r="AHZ197"/>
      <c r="AIA197"/>
      <c r="AIB197"/>
      <c r="AIC197"/>
      <c r="AID197"/>
      <c r="AIE197"/>
      <c r="AIF197"/>
      <c r="AIG197"/>
      <c r="AIH197"/>
      <c r="AII197"/>
      <c r="AIJ197"/>
      <c r="AIK197"/>
      <c r="AIL197"/>
      <c r="AIM197"/>
      <c r="AIN197"/>
      <c r="AIO197"/>
      <c r="AIP197"/>
      <c r="AIQ197"/>
      <c r="AIR197"/>
      <c r="AIS197"/>
      <c r="AIT197"/>
      <c r="AIU197"/>
      <c r="AIV197"/>
      <c r="AIW197"/>
      <c r="AIX197"/>
      <c r="AIY197"/>
      <c r="AIZ197"/>
      <c r="AJA197"/>
      <c r="AJB197"/>
      <c r="AJC197"/>
      <c r="AJD197"/>
      <c r="AJE197"/>
      <c r="AJF197"/>
      <c r="AJG197"/>
      <c r="AJH197"/>
      <c r="AJI197"/>
    </row>
    <row r="198" spans="1:945" x14ac:dyDescent="0.25">
      <c r="A198" s="26"/>
      <c r="B198" s="26"/>
      <c r="C198" s="59"/>
      <c r="D198" s="59"/>
      <c r="E198" s="59"/>
      <c r="F198" s="59"/>
      <c r="G198" s="44"/>
      <c r="H198" s="26"/>
      <c r="I198" s="26"/>
      <c r="J198" s="59"/>
      <c r="M198" s="34"/>
      <c r="ACF198"/>
      <c r="ACG198"/>
      <c r="ACH198"/>
      <c r="ACI198"/>
      <c r="ACJ198"/>
      <c r="ACK198"/>
      <c r="ACL198"/>
      <c r="ACM198"/>
      <c r="ACN198"/>
      <c r="ACO198"/>
      <c r="ACP198"/>
      <c r="ACQ198"/>
      <c r="ACR198"/>
      <c r="ACS198"/>
      <c r="ACT198"/>
      <c r="ACU198"/>
      <c r="ACV198"/>
      <c r="ACW198"/>
      <c r="ACX198"/>
      <c r="ACY198"/>
      <c r="ACZ198"/>
      <c r="ADA198"/>
      <c r="ADB198"/>
      <c r="ADC198"/>
      <c r="ADD198"/>
      <c r="ADE198"/>
      <c r="ADF198"/>
      <c r="ADG198"/>
      <c r="ADH198"/>
      <c r="ADI198"/>
      <c r="ADJ198"/>
      <c r="ADK198"/>
      <c r="ADL198"/>
      <c r="ADM198"/>
      <c r="ADN198"/>
      <c r="ADO198"/>
      <c r="ADP198"/>
      <c r="ADQ198"/>
      <c r="ADR198"/>
      <c r="ADS198"/>
      <c r="ADT198"/>
      <c r="ADU198"/>
      <c r="ADV198"/>
      <c r="ADW198"/>
      <c r="ADX198"/>
      <c r="ADY198"/>
      <c r="ADZ198"/>
      <c r="AEA198"/>
      <c r="AEB198"/>
      <c r="AEC198"/>
      <c r="AED198"/>
      <c r="AEE198"/>
      <c r="AEF198"/>
      <c r="AEG198"/>
      <c r="AEH198"/>
      <c r="AEI198"/>
      <c r="AEJ198"/>
      <c r="AEK198"/>
      <c r="AEL198"/>
      <c r="AEM198"/>
      <c r="AEN198"/>
      <c r="AEO198"/>
      <c r="AEP198"/>
      <c r="AEQ198"/>
      <c r="AER198"/>
      <c r="AES198"/>
      <c r="AET198"/>
      <c r="AEU198"/>
      <c r="AEV198"/>
      <c r="AEW198"/>
      <c r="AEX198"/>
      <c r="AEY198"/>
      <c r="AEZ198"/>
      <c r="AFA198"/>
      <c r="AFB198"/>
      <c r="AFC198"/>
      <c r="AFD198"/>
      <c r="AFE198"/>
      <c r="AFF198"/>
      <c r="AFG198"/>
      <c r="AFH198"/>
      <c r="AFI198"/>
      <c r="AFJ198"/>
      <c r="AFK198"/>
      <c r="AFL198"/>
      <c r="AFM198"/>
      <c r="AFN198"/>
      <c r="AFO198"/>
      <c r="AFP198"/>
      <c r="AFQ198"/>
      <c r="AFR198"/>
      <c r="AFS198"/>
      <c r="AFT198"/>
      <c r="AFU198"/>
      <c r="AFV198"/>
      <c r="AFW198"/>
      <c r="AFX198"/>
      <c r="AFY198"/>
      <c r="AFZ198"/>
      <c r="AGA198"/>
      <c r="AGB198"/>
      <c r="AGC198"/>
      <c r="AGD198"/>
      <c r="AGE198"/>
      <c r="AGF198"/>
      <c r="AGG198"/>
      <c r="AGH198"/>
      <c r="AGI198"/>
      <c r="AGJ198"/>
      <c r="AGK198"/>
      <c r="AGL198"/>
      <c r="AGM198"/>
      <c r="AGN198"/>
      <c r="AGO198"/>
      <c r="AGP198"/>
      <c r="AGQ198"/>
      <c r="AGR198"/>
      <c r="AGS198"/>
      <c r="AGT198"/>
      <c r="AGU198"/>
      <c r="AGV198"/>
      <c r="AGW198"/>
      <c r="AGX198"/>
      <c r="AGY198"/>
      <c r="AGZ198"/>
      <c r="AHA198"/>
      <c r="AHB198"/>
      <c r="AHC198"/>
      <c r="AHD198"/>
      <c r="AHE198"/>
      <c r="AHF198"/>
      <c r="AHG198"/>
      <c r="AHH198"/>
      <c r="AHI198"/>
      <c r="AHJ198"/>
      <c r="AHK198"/>
      <c r="AHL198"/>
      <c r="AHM198"/>
      <c r="AHN198"/>
      <c r="AHO198"/>
      <c r="AHP198"/>
      <c r="AHQ198"/>
      <c r="AHR198"/>
      <c r="AHS198"/>
      <c r="AHT198"/>
      <c r="AHU198"/>
      <c r="AHV198"/>
      <c r="AHW198"/>
      <c r="AHX198"/>
      <c r="AHY198"/>
      <c r="AHZ198"/>
      <c r="AIA198"/>
      <c r="AIB198"/>
      <c r="AIC198"/>
      <c r="AID198"/>
      <c r="AIE198"/>
      <c r="AIF198"/>
      <c r="AIG198"/>
      <c r="AIH198"/>
      <c r="AII198"/>
      <c r="AIJ198"/>
      <c r="AIK198"/>
      <c r="AIL198"/>
      <c r="AIM198"/>
      <c r="AIN198"/>
      <c r="AIO198"/>
      <c r="AIP198"/>
      <c r="AIQ198"/>
      <c r="AIR198"/>
      <c r="AIS198"/>
      <c r="AIT198"/>
      <c r="AIU198"/>
      <c r="AIV198"/>
      <c r="AIW198"/>
      <c r="AIX198"/>
      <c r="AIY198"/>
      <c r="AIZ198"/>
      <c r="AJA198"/>
      <c r="AJB198"/>
      <c r="AJC198"/>
      <c r="AJD198"/>
      <c r="AJE198"/>
      <c r="AJF198"/>
      <c r="AJG198"/>
      <c r="AJH198"/>
      <c r="AJI198"/>
    </row>
    <row r="199" spans="1:945" x14ac:dyDescent="0.25">
      <c r="A199" s="26"/>
      <c r="B199" s="26"/>
      <c r="C199" s="59"/>
      <c r="D199" s="59"/>
      <c r="E199" s="59"/>
      <c r="F199" s="59"/>
      <c r="G199" s="44"/>
      <c r="H199" s="26"/>
      <c r="I199" s="26"/>
      <c r="J199" s="59"/>
      <c r="M199" s="34"/>
      <c r="ACF199"/>
      <c r="ACG199"/>
      <c r="ACH199"/>
      <c r="ACI199"/>
      <c r="ACJ199"/>
      <c r="ACK199"/>
      <c r="ACL199"/>
      <c r="ACM199"/>
      <c r="ACN199"/>
      <c r="ACO199"/>
      <c r="ACP199"/>
      <c r="ACQ199"/>
      <c r="ACR199"/>
      <c r="ACS199"/>
      <c r="ACT199"/>
      <c r="ACU199"/>
      <c r="ACV199"/>
      <c r="ACW199"/>
      <c r="ACX199"/>
      <c r="ACY199"/>
      <c r="ACZ199"/>
      <c r="ADA199"/>
      <c r="ADB199"/>
      <c r="ADC199"/>
      <c r="ADD199"/>
      <c r="ADE199"/>
      <c r="ADF199"/>
      <c r="ADG199"/>
      <c r="ADH199"/>
      <c r="ADI199"/>
      <c r="ADJ199"/>
      <c r="ADK199"/>
      <c r="ADL199"/>
      <c r="ADM199"/>
      <c r="ADN199"/>
      <c r="ADO199"/>
      <c r="ADP199"/>
      <c r="ADQ199"/>
      <c r="ADR199"/>
      <c r="ADS199"/>
      <c r="ADT199"/>
      <c r="ADU199"/>
      <c r="ADV199"/>
      <c r="ADW199"/>
      <c r="ADX199"/>
      <c r="ADY199"/>
      <c r="ADZ199"/>
      <c r="AEA199"/>
      <c r="AEB199"/>
      <c r="AEC199"/>
      <c r="AED199"/>
      <c r="AEE199"/>
      <c r="AEF199"/>
      <c r="AEG199"/>
      <c r="AEH199"/>
      <c r="AEI199"/>
      <c r="AEJ199"/>
      <c r="AEK199"/>
      <c r="AEL199"/>
      <c r="AEM199"/>
      <c r="AEN199"/>
      <c r="AEO199"/>
      <c r="AEP199"/>
      <c r="AEQ199"/>
      <c r="AER199"/>
      <c r="AES199"/>
      <c r="AET199"/>
      <c r="AEU199"/>
      <c r="AEV199"/>
      <c r="AEW199"/>
      <c r="AEX199"/>
      <c r="AEY199"/>
      <c r="AEZ199"/>
      <c r="AFA199"/>
      <c r="AFB199"/>
      <c r="AFC199"/>
      <c r="AFD199"/>
      <c r="AFE199"/>
      <c r="AFF199"/>
      <c r="AFG199"/>
      <c r="AFH199"/>
      <c r="AFI199"/>
      <c r="AFJ199"/>
      <c r="AFK199"/>
      <c r="AFL199"/>
      <c r="AFM199"/>
      <c r="AFN199"/>
      <c r="AFO199"/>
      <c r="AFP199"/>
      <c r="AFQ199"/>
      <c r="AFR199"/>
      <c r="AFS199"/>
      <c r="AFT199"/>
      <c r="AFU199"/>
      <c r="AFV199"/>
      <c r="AFW199"/>
      <c r="AFX199"/>
      <c r="AFY199"/>
      <c r="AFZ199"/>
      <c r="AGA199"/>
      <c r="AGB199"/>
      <c r="AGC199"/>
      <c r="AGD199"/>
      <c r="AGE199"/>
      <c r="AGF199"/>
      <c r="AGG199"/>
      <c r="AGH199"/>
      <c r="AGI199"/>
      <c r="AGJ199"/>
      <c r="AGK199"/>
      <c r="AGL199"/>
      <c r="AGM199"/>
      <c r="AGN199"/>
      <c r="AGO199"/>
      <c r="AGP199"/>
      <c r="AGQ199"/>
      <c r="AGR199"/>
      <c r="AGS199"/>
      <c r="AGT199"/>
      <c r="AGU199"/>
      <c r="AGV199"/>
      <c r="AGW199"/>
      <c r="AGX199"/>
      <c r="AGY199"/>
      <c r="AGZ199"/>
      <c r="AHA199"/>
      <c r="AHB199"/>
      <c r="AHC199"/>
      <c r="AHD199"/>
      <c r="AHE199"/>
      <c r="AHF199"/>
      <c r="AHG199"/>
      <c r="AHH199"/>
      <c r="AHI199"/>
      <c r="AHJ199"/>
      <c r="AHK199"/>
      <c r="AHL199"/>
      <c r="AHM199"/>
      <c r="AHN199"/>
      <c r="AHO199"/>
      <c r="AHP199"/>
      <c r="AHQ199"/>
      <c r="AHR199"/>
      <c r="AHS199"/>
      <c r="AHT199"/>
      <c r="AHU199"/>
      <c r="AHV199"/>
      <c r="AHW199"/>
      <c r="AHX199"/>
      <c r="AHY199"/>
      <c r="AHZ199"/>
      <c r="AIA199"/>
      <c r="AIB199"/>
      <c r="AIC199"/>
      <c r="AID199"/>
      <c r="AIE199"/>
      <c r="AIF199"/>
      <c r="AIG199"/>
      <c r="AIH199"/>
      <c r="AII199"/>
      <c r="AIJ199"/>
      <c r="AIK199"/>
      <c r="AIL199"/>
      <c r="AIM199"/>
      <c r="AIN199"/>
      <c r="AIO199"/>
      <c r="AIP199"/>
      <c r="AIQ199"/>
      <c r="AIR199"/>
      <c r="AIS199"/>
      <c r="AIT199"/>
      <c r="AIU199"/>
      <c r="AIV199"/>
      <c r="AIW199"/>
      <c r="AIX199"/>
      <c r="AIY199"/>
      <c r="AIZ199"/>
      <c r="AJA199"/>
      <c r="AJB199"/>
      <c r="AJC199"/>
      <c r="AJD199"/>
      <c r="AJE199"/>
      <c r="AJF199"/>
      <c r="AJG199"/>
      <c r="AJH199"/>
      <c r="AJI199"/>
    </row>
    <row r="200" spans="1:945" x14ac:dyDescent="0.25">
      <c r="A200" s="26"/>
      <c r="B200" s="26"/>
      <c r="C200" s="59"/>
      <c r="D200" s="59"/>
      <c r="E200" s="59"/>
      <c r="F200" s="59"/>
      <c r="G200" s="44"/>
      <c r="H200" s="26"/>
      <c r="I200" s="26"/>
      <c r="J200" s="59"/>
      <c r="M200" s="34"/>
      <c r="ACF200"/>
      <c r="ACG200"/>
      <c r="ACH200"/>
      <c r="ACI200"/>
      <c r="ACJ200"/>
      <c r="ACK200"/>
      <c r="ACL200"/>
      <c r="ACM200"/>
      <c r="ACN200"/>
      <c r="ACO200"/>
      <c r="ACP200"/>
      <c r="ACQ200"/>
      <c r="ACR200"/>
      <c r="ACS200"/>
      <c r="ACT200"/>
      <c r="ACU200"/>
      <c r="ACV200"/>
      <c r="ACW200"/>
      <c r="ACX200"/>
      <c r="ACY200"/>
      <c r="ACZ200"/>
      <c r="ADA200"/>
      <c r="ADB200"/>
      <c r="ADC200"/>
      <c r="ADD200"/>
      <c r="ADE200"/>
      <c r="ADF200"/>
      <c r="ADG200"/>
      <c r="ADH200"/>
      <c r="ADI200"/>
      <c r="ADJ200"/>
      <c r="ADK200"/>
      <c r="ADL200"/>
      <c r="ADM200"/>
      <c r="ADN200"/>
      <c r="ADO200"/>
      <c r="ADP200"/>
      <c r="ADQ200"/>
      <c r="ADR200"/>
      <c r="ADS200"/>
      <c r="ADT200"/>
      <c r="ADU200"/>
      <c r="ADV200"/>
      <c r="ADW200"/>
      <c r="ADX200"/>
      <c r="ADY200"/>
      <c r="ADZ200"/>
      <c r="AEA200"/>
      <c r="AEB200"/>
      <c r="AEC200"/>
      <c r="AED200"/>
      <c r="AEE200"/>
      <c r="AEF200"/>
      <c r="AEG200"/>
      <c r="AEH200"/>
      <c r="AEI200"/>
      <c r="AEJ200"/>
      <c r="AEK200"/>
      <c r="AEL200"/>
      <c r="AEM200"/>
      <c r="AEN200"/>
      <c r="AEO200"/>
      <c r="AEP200"/>
      <c r="AEQ200"/>
      <c r="AER200"/>
      <c r="AES200"/>
      <c r="AET200"/>
      <c r="AEU200"/>
      <c r="AEV200"/>
      <c r="AEW200"/>
      <c r="AEX200"/>
      <c r="AEY200"/>
      <c r="AEZ200"/>
      <c r="AFA200"/>
      <c r="AFB200"/>
      <c r="AFC200"/>
      <c r="AFD200"/>
      <c r="AFE200"/>
      <c r="AFF200"/>
      <c r="AFG200"/>
      <c r="AFH200"/>
      <c r="AFI200"/>
      <c r="AFJ200"/>
      <c r="AFK200"/>
      <c r="AFL200"/>
      <c r="AFM200"/>
      <c r="AFN200"/>
      <c r="AFO200"/>
      <c r="AFP200"/>
      <c r="AFQ200"/>
      <c r="AFR200"/>
      <c r="AFS200"/>
      <c r="AFT200"/>
      <c r="AFU200"/>
      <c r="AFV200"/>
      <c r="AFW200"/>
      <c r="AFX200"/>
      <c r="AFY200"/>
      <c r="AFZ200"/>
      <c r="AGA200"/>
      <c r="AGB200"/>
      <c r="AGC200"/>
      <c r="AGD200"/>
      <c r="AGE200"/>
      <c r="AGF200"/>
      <c r="AGG200"/>
      <c r="AGH200"/>
      <c r="AGI200"/>
      <c r="AGJ200"/>
      <c r="AGK200"/>
      <c r="AGL200"/>
      <c r="AGM200"/>
      <c r="AGN200"/>
      <c r="AGO200"/>
      <c r="AGP200"/>
      <c r="AGQ200"/>
      <c r="AGR200"/>
      <c r="AGS200"/>
      <c r="AGT200"/>
      <c r="AGU200"/>
      <c r="AGV200"/>
      <c r="AGW200"/>
      <c r="AGX200"/>
      <c r="AGY200"/>
      <c r="AGZ200"/>
      <c r="AHA200"/>
      <c r="AHB200"/>
      <c r="AHC200"/>
      <c r="AHD200"/>
      <c r="AHE200"/>
      <c r="AHF200"/>
      <c r="AHG200"/>
      <c r="AHH200"/>
      <c r="AHI200"/>
      <c r="AHJ200"/>
      <c r="AHK200"/>
      <c r="AHL200"/>
      <c r="AHM200"/>
      <c r="AHN200"/>
      <c r="AHO200"/>
      <c r="AHP200"/>
      <c r="AHQ200"/>
      <c r="AHR200"/>
      <c r="AHS200"/>
      <c r="AHT200"/>
      <c r="AHU200"/>
      <c r="AHV200"/>
      <c r="AHW200"/>
      <c r="AHX200"/>
      <c r="AHY200"/>
      <c r="AHZ200"/>
      <c r="AIA200"/>
      <c r="AIB200"/>
      <c r="AIC200"/>
      <c r="AID200"/>
      <c r="AIE200"/>
      <c r="AIF200"/>
      <c r="AIG200"/>
      <c r="AIH200"/>
      <c r="AII200"/>
      <c r="AIJ200"/>
      <c r="AIK200"/>
      <c r="AIL200"/>
      <c r="AIM200"/>
      <c r="AIN200"/>
      <c r="AIO200"/>
      <c r="AIP200"/>
      <c r="AIQ200"/>
      <c r="AIR200"/>
      <c r="AIS200"/>
      <c r="AIT200"/>
      <c r="AIU200"/>
      <c r="AIV200"/>
      <c r="AIW200"/>
      <c r="AIX200"/>
      <c r="AIY200"/>
      <c r="AIZ200"/>
      <c r="AJA200"/>
      <c r="AJB200"/>
      <c r="AJC200"/>
      <c r="AJD200"/>
      <c r="AJE200"/>
      <c r="AJF200"/>
      <c r="AJG200"/>
      <c r="AJH200"/>
      <c r="AJI200"/>
    </row>
    <row r="201" spans="1:945" x14ac:dyDescent="0.25">
      <c r="A201" s="26"/>
      <c r="B201" s="26"/>
      <c r="C201" s="59"/>
      <c r="D201" s="59"/>
      <c r="E201" s="59"/>
      <c r="F201" s="59"/>
      <c r="G201" s="44"/>
      <c r="H201" s="26"/>
      <c r="I201" s="26"/>
      <c r="J201" s="59"/>
      <c r="M201" s="34"/>
      <c r="ACF201"/>
      <c r="ACG201"/>
      <c r="ACH201"/>
      <c r="ACI201"/>
      <c r="ACJ201"/>
      <c r="ACK201"/>
      <c r="ACL201"/>
      <c r="ACM201"/>
      <c r="ACN201"/>
      <c r="ACO201"/>
      <c r="ACP201"/>
      <c r="ACQ201"/>
      <c r="ACR201"/>
      <c r="ACS201"/>
      <c r="ACT201"/>
      <c r="ACU201"/>
      <c r="ACV201"/>
      <c r="ACW201"/>
      <c r="ACX201"/>
      <c r="ACY201"/>
      <c r="ACZ201"/>
      <c r="ADA201"/>
      <c r="ADB201"/>
      <c r="ADC201"/>
      <c r="ADD201"/>
      <c r="ADE201"/>
      <c r="ADF201"/>
      <c r="ADG201"/>
      <c r="ADH201"/>
      <c r="ADI201"/>
      <c r="ADJ201"/>
      <c r="ADK201"/>
      <c r="ADL201"/>
      <c r="ADM201"/>
      <c r="ADN201"/>
      <c r="ADO201"/>
      <c r="ADP201"/>
      <c r="ADQ201"/>
      <c r="ADR201"/>
      <c r="ADS201"/>
      <c r="ADT201"/>
      <c r="ADU201"/>
      <c r="ADV201"/>
      <c r="ADW201"/>
      <c r="ADX201"/>
      <c r="ADY201"/>
      <c r="ADZ201"/>
      <c r="AEA201"/>
      <c r="AEB201"/>
      <c r="AEC201"/>
      <c r="AED201"/>
      <c r="AEE201"/>
      <c r="AEF201"/>
      <c r="AEG201"/>
      <c r="AEH201"/>
      <c r="AEI201"/>
      <c r="AEJ201"/>
      <c r="AEK201"/>
      <c r="AEL201"/>
      <c r="AEM201"/>
      <c r="AEN201"/>
      <c r="AEO201"/>
      <c r="AEP201"/>
      <c r="AEQ201"/>
      <c r="AER201"/>
      <c r="AES201"/>
      <c r="AET201"/>
      <c r="AEU201"/>
      <c r="AEV201"/>
      <c r="AEW201"/>
      <c r="AEX201"/>
      <c r="AEY201"/>
      <c r="AEZ201"/>
      <c r="AFA201"/>
      <c r="AFB201"/>
      <c r="AFC201"/>
      <c r="AFD201"/>
      <c r="AFE201"/>
      <c r="AFF201"/>
      <c r="AFG201"/>
      <c r="AFH201"/>
      <c r="AFI201"/>
      <c r="AFJ201"/>
      <c r="AFK201"/>
      <c r="AFL201"/>
      <c r="AFM201"/>
      <c r="AFN201"/>
      <c r="AFO201"/>
      <c r="AFP201"/>
      <c r="AFQ201"/>
      <c r="AFR201"/>
      <c r="AFS201"/>
      <c r="AFT201"/>
      <c r="AFU201"/>
      <c r="AFV201"/>
      <c r="AFW201"/>
      <c r="AFX201"/>
      <c r="AFY201"/>
      <c r="AFZ201"/>
      <c r="AGA201"/>
      <c r="AGB201"/>
      <c r="AGC201"/>
      <c r="AGD201"/>
      <c r="AGE201"/>
      <c r="AGF201"/>
      <c r="AGG201"/>
      <c r="AGH201"/>
      <c r="AGI201"/>
      <c r="AGJ201"/>
      <c r="AGK201"/>
      <c r="AGL201"/>
      <c r="AGM201"/>
      <c r="AGN201"/>
      <c r="AGO201"/>
      <c r="AGP201"/>
      <c r="AGQ201"/>
      <c r="AGR201"/>
      <c r="AGS201"/>
      <c r="AGT201"/>
      <c r="AGU201"/>
      <c r="AGV201"/>
      <c r="AGW201"/>
      <c r="AGX201"/>
      <c r="AGY201"/>
      <c r="AGZ201"/>
      <c r="AHA201"/>
      <c r="AHB201"/>
      <c r="AHC201"/>
      <c r="AHD201"/>
      <c r="AHE201"/>
      <c r="AHF201"/>
      <c r="AHG201"/>
      <c r="AHH201"/>
      <c r="AHI201"/>
      <c r="AHJ201"/>
      <c r="AHK201"/>
      <c r="AHL201"/>
      <c r="AHM201"/>
      <c r="AHN201"/>
      <c r="AHO201"/>
      <c r="AHP201"/>
      <c r="AHQ201"/>
      <c r="AHR201"/>
      <c r="AHS201"/>
      <c r="AHT201"/>
      <c r="AHU201"/>
      <c r="AHV201"/>
      <c r="AHW201"/>
      <c r="AHX201"/>
      <c r="AHY201"/>
      <c r="AHZ201"/>
      <c r="AIA201"/>
      <c r="AIB201"/>
      <c r="AIC201"/>
      <c r="AID201"/>
      <c r="AIE201"/>
      <c r="AIF201"/>
      <c r="AIG201"/>
      <c r="AIH201"/>
      <c r="AII201"/>
      <c r="AIJ201"/>
      <c r="AIK201"/>
      <c r="AIL201"/>
      <c r="AIM201"/>
      <c r="AIN201"/>
      <c r="AIO201"/>
      <c r="AIP201"/>
      <c r="AIQ201"/>
      <c r="AIR201"/>
      <c r="AIS201"/>
      <c r="AIT201"/>
      <c r="AIU201"/>
      <c r="AIV201"/>
      <c r="AIW201"/>
      <c r="AIX201"/>
      <c r="AIY201"/>
      <c r="AIZ201"/>
      <c r="AJA201"/>
      <c r="AJB201"/>
      <c r="AJC201"/>
      <c r="AJD201"/>
      <c r="AJE201"/>
      <c r="AJF201"/>
      <c r="AJG201"/>
      <c r="AJH201"/>
      <c r="AJI201"/>
    </row>
    <row r="202" spans="1:945" x14ac:dyDescent="0.25">
      <c r="A202" s="26"/>
      <c r="B202" s="26"/>
      <c r="C202" s="59"/>
      <c r="D202" s="59"/>
      <c r="E202" s="59"/>
      <c r="F202" s="59"/>
      <c r="G202" s="44"/>
      <c r="H202" s="26"/>
      <c r="I202" s="26"/>
      <c r="J202" s="59"/>
      <c r="M202" s="34"/>
      <c r="ACF202"/>
      <c r="ACG202"/>
      <c r="ACH202"/>
      <c r="ACI202"/>
      <c r="ACJ202"/>
      <c r="ACK202"/>
      <c r="ACL202"/>
      <c r="ACM202"/>
      <c r="ACN202"/>
      <c r="ACO202"/>
      <c r="ACP202"/>
      <c r="ACQ202"/>
      <c r="ACR202"/>
      <c r="ACS202"/>
      <c r="ACT202"/>
      <c r="ACU202"/>
      <c r="ACV202"/>
      <c r="ACW202"/>
      <c r="ACX202"/>
      <c r="ACY202"/>
      <c r="ACZ202"/>
      <c r="ADA202"/>
      <c r="ADB202"/>
      <c r="ADC202"/>
      <c r="ADD202"/>
      <c r="ADE202"/>
      <c r="ADF202"/>
      <c r="ADG202"/>
      <c r="ADH202"/>
      <c r="ADI202"/>
      <c r="ADJ202"/>
      <c r="ADK202"/>
      <c r="ADL202"/>
      <c r="ADM202"/>
      <c r="ADN202"/>
      <c r="ADO202"/>
      <c r="ADP202"/>
      <c r="ADQ202"/>
      <c r="ADR202"/>
      <c r="ADS202"/>
      <c r="ADT202"/>
      <c r="ADU202"/>
      <c r="ADV202"/>
      <c r="ADW202"/>
      <c r="ADX202"/>
      <c r="ADY202"/>
      <c r="ADZ202"/>
      <c r="AEA202"/>
      <c r="AEB202"/>
      <c r="AEC202"/>
      <c r="AED202"/>
      <c r="AEE202"/>
      <c r="AEF202"/>
      <c r="AEG202"/>
      <c r="AEH202"/>
      <c r="AEI202"/>
      <c r="AEJ202"/>
      <c r="AEK202"/>
      <c r="AEL202"/>
      <c r="AEM202"/>
      <c r="AEN202"/>
      <c r="AEO202"/>
      <c r="AEP202"/>
      <c r="AEQ202"/>
      <c r="AER202"/>
      <c r="AES202"/>
      <c r="AET202"/>
      <c r="AEU202"/>
      <c r="AEV202"/>
      <c r="AEW202"/>
      <c r="AEX202"/>
      <c r="AEY202"/>
      <c r="AEZ202"/>
      <c r="AFA202"/>
      <c r="AFB202"/>
      <c r="AFC202"/>
      <c r="AFD202"/>
      <c r="AFE202"/>
      <c r="AFF202"/>
      <c r="AFG202"/>
      <c r="AFH202"/>
      <c r="AFI202"/>
      <c r="AFJ202"/>
      <c r="AFK202"/>
      <c r="AFL202"/>
      <c r="AFM202"/>
      <c r="AFN202"/>
      <c r="AFO202"/>
      <c r="AFP202"/>
      <c r="AFQ202"/>
      <c r="AFR202"/>
      <c r="AFS202"/>
      <c r="AFT202"/>
      <c r="AFU202"/>
      <c r="AFV202"/>
      <c r="AFW202"/>
      <c r="AFX202"/>
      <c r="AFY202"/>
      <c r="AFZ202"/>
      <c r="AGA202"/>
      <c r="AGB202"/>
      <c r="AGC202"/>
      <c r="AGD202"/>
      <c r="AGE202"/>
      <c r="AGF202"/>
      <c r="AGG202"/>
      <c r="AGH202"/>
      <c r="AGI202"/>
      <c r="AGJ202"/>
      <c r="AGK202"/>
      <c r="AGL202"/>
      <c r="AGM202"/>
      <c r="AGN202"/>
      <c r="AGO202"/>
      <c r="AGP202"/>
      <c r="AGQ202"/>
      <c r="AGR202"/>
      <c r="AGS202"/>
      <c r="AGT202"/>
      <c r="AGU202"/>
      <c r="AGV202"/>
      <c r="AGW202"/>
      <c r="AGX202"/>
      <c r="AGY202"/>
      <c r="AGZ202"/>
      <c r="AHA202"/>
      <c r="AHB202"/>
      <c r="AHC202"/>
      <c r="AHD202"/>
      <c r="AHE202"/>
      <c r="AHF202"/>
      <c r="AHG202"/>
      <c r="AHH202"/>
      <c r="AHI202"/>
      <c r="AHJ202"/>
      <c r="AHK202"/>
      <c r="AHL202"/>
      <c r="AHM202"/>
      <c r="AHN202"/>
      <c r="AHO202"/>
      <c r="AHP202"/>
      <c r="AHQ202"/>
      <c r="AHR202"/>
      <c r="AHS202"/>
      <c r="AHT202"/>
      <c r="AHU202"/>
      <c r="AHV202"/>
      <c r="AHW202"/>
      <c r="AHX202"/>
      <c r="AHY202"/>
      <c r="AHZ202"/>
      <c r="AIA202"/>
      <c r="AIB202"/>
      <c r="AIC202"/>
      <c r="AID202"/>
      <c r="AIE202"/>
      <c r="AIF202"/>
      <c r="AIG202"/>
      <c r="AIH202"/>
      <c r="AII202"/>
      <c r="AIJ202"/>
      <c r="AIK202"/>
      <c r="AIL202"/>
      <c r="AIM202"/>
      <c r="AIN202"/>
      <c r="AIO202"/>
      <c r="AIP202"/>
      <c r="AIQ202"/>
      <c r="AIR202"/>
      <c r="AIS202"/>
      <c r="AIT202"/>
      <c r="AIU202"/>
      <c r="AIV202"/>
      <c r="AIW202"/>
      <c r="AIX202"/>
      <c r="AIY202"/>
      <c r="AIZ202"/>
      <c r="AJA202"/>
      <c r="AJB202"/>
      <c r="AJC202"/>
      <c r="AJD202"/>
      <c r="AJE202"/>
      <c r="AJF202"/>
      <c r="AJG202"/>
      <c r="AJH202"/>
      <c r="AJI202"/>
    </row>
    <row r="203" spans="1:945" x14ac:dyDescent="0.25">
      <c r="A203" s="26"/>
      <c r="B203" s="26"/>
      <c r="C203" s="59"/>
      <c r="D203" s="59"/>
      <c r="E203" s="59"/>
      <c r="F203" s="59"/>
      <c r="G203" s="44"/>
      <c r="H203" s="26"/>
      <c r="I203" s="26"/>
      <c r="J203" s="59"/>
      <c r="M203" s="34"/>
      <c r="ACF203"/>
      <c r="ACG203"/>
      <c r="ACH203"/>
      <c r="ACI203"/>
      <c r="ACJ203"/>
      <c r="ACK203"/>
      <c r="ACL203"/>
      <c r="ACM203"/>
      <c r="ACN203"/>
      <c r="ACO203"/>
      <c r="ACP203"/>
      <c r="ACQ203"/>
      <c r="ACR203"/>
      <c r="ACS203"/>
      <c r="ACT203"/>
      <c r="ACU203"/>
      <c r="ACV203"/>
      <c r="ACW203"/>
      <c r="ACX203"/>
      <c r="ACY203"/>
      <c r="ACZ203"/>
      <c r="ADA203"/>
      <c r="ADB203"/>
      <c r="ADC203"/>
      <c r="ADD203"/>
      <c r="ADE203"/>
      <c r="ADF203"/>
      <c r="ADG203"/>
      <c r="ADH203"/>
      <c r="ADI203"/>
      <c r="ADJ203"/>
      <c r="ADK203"/>
      <c r="ADL203"/>
      <c r="ADM203"/>
      <c r="ADN203"/>
      <c r="ADO203"/>
      <c r="ADP203"/>
      <c r="ADQ203"/>
      <c r="ADR203"/>
      <c r="ADS203"/>
      <c r="ADT203"/>
      <c r="ADU203"/>
      <c r="ADV203"/>
      <c r="ADW203"/>
      <c r="ADX203"/>
      <c r="ADY203"/>
      <c r="ADZ203"/>
      <c r="AEA203"/>
      <c r="AEB203"/>
      <c r="AEC203"/>
      <c r="AED203"/>
      <c r="AEE203"/>
      <c r="AEF203"/>
      <c r="AEG203"/>
      <c r="AEH203"/>
      <c r="AEI203"/>
      <c r="AEJ203"/>
      <c r="AEK203"/>
      <c r="AEL203"/>
      <c r="AEM203"/>
      <c r="AEN203"/>
      <c r="AEO203"/>
      <c r="AEP203"/>
      <c r="AEQ203"/>
      <c r="AER203"/>
      <c r="AES203"/>
      <c r="AET203"/>
      <c r="AEU203"/>
      <c r="AEV203"/>
      <c r="AEW203"/>
      <c r="AEX203"/>
      <c r="AEY203"/>
      <c r="AEZ203"/>
      <c r="AFA203"/>
      <c r="AFB203"/>
      <c r="AFC203"/>
      <c r="AFD203"/>
      <c r="AFE203"/>
      <c r="AFF203"/>
      <c r="AFG203"/>
      <c r="AFH203"/>
      <c r="AFI203"/>
      <c r="AFJ203"/>
      <c r="AFK203"/>
      <c r="AFL203"/>
      <c r="AFM203"/>
      <c r="AFN203"/>
      <c r="AFO203"/>
      <c r="AFP203"/>
      <c r="AFQ203"/>
      <c r="AFR203"/>
      <c r="AFS203"/>
      <c r="AFT203"/>
      <c r="AFU203"/>
      <c r="AFV203"/>
      <c r="AFW203"/>
      <c r="AFX203"/>
      <c r="AFY203"/>
      <c r="AFZ203"/>
      <c r="AGA203"/>
      <c r="AGB203"/>
      <c r="AGC203"/>
      <c r="AGD203"/>
      <c r="AGE203"/>
      <c r="AGF203"/>
      <c r="AGG203"/>
      <c r="AGH203"/>
      <c r="AGI203"/>
      <c r="AGJ203"/>
      <c r="AGK203"/>
      <c r="AGL203"/>
      <c r="AGM203"/>
      <c r="AGN203"/>
      <c r="AGO203"/>
      <c r="AGP203"/>
      <c r="AGQ203"/>
      <c r="AGR203"/>
      <c r="AGS203"/>
      <c r="AGT203"/>
      <c r="AGU203"/>
      <c r="AGV203"/>
      <c r="AGW203"/>
      <c r="AGX203"/>
      <c r="AGY203"/>
      <c r="AGZ203"/>
      <c r="AHA203"/>
      <c r="AHB203"/>
      <c r="AHC203"/>
      <c r="AHD203"/>
      <c r="AHE203"/>
      <c r="AHF203"/>
      <c r="AHG203"/>
      <c r="AHH203"/>
      <c r="AHI203"/>
      <c r="AHJ203"/>
      <c r="AHK203"/>
      <c r="AHL203"/>
      <c r="AHM203"/>
      <c r="AHN203"/>
      <c r="AHO203"/>
      <c r="AHP203"/>
      <c r="AHQ203"/>
      <c r="AHR203"/>
      <c r="AHS203"/>
      <c r="AHT203"/>
      <c r="AHU203"/>
      <c r="AHV203"/>
      <c r="AHW203"/>
      <c r="AHX203"/>
      <c r="AHY203"/>
      <c r="AHZ203"/>
      <c r="AIA203"/>
      <c r="AIB203"/>
      <c r="AIC203"/>
      <c r="AID203"/>
      <c r="AIE203"/>
      <c r="AIF203"/>
      <c r="AIG203"/>
      <c r="AIH203"/>
      <c r="AII203"/>
      <c r="AIJ203"/>
      <c r="AIK203"/>
      <c r="AIL203"/>
      <c r="AIM203"/>
      <c r="AIN203"/>
      <c r="AIO203"/>
      <c r="AIP203"/>
      <c r="AIQ203"/>
      <c r="AIR203"/>
      <c r="AIS203"/>
      <c r="AIT203"/>
      <c r="AIU203"/>
      <c r="AIV203"/>
      <c r="AIW203"/>
      <c r="AIX203"/>
      <c r="AIY203"/>
      <c r="AIZ203"/>
      <c r="AJA203"/>
      <c r="AJB203"/>
      <c r="AJC203"/>
      <c r="AJD203"/>
      <c r="AJE203"/>
      <c r="AJF203"/>
      <c r="AJG203"/>
      <c r="AJH203"/>
      <c r="AJI203"/>
    </row>
    <row r="204" spans="1:945" x14ac:dyDescent="0.25">
      <c r="A204" s="26"/>
      <c r="B204" s="26"/>
      <c r="C204" s="59"/>
      <c r="D204" s="59"/>
      <c r="E204" s="59"/>
      <c r="F204" s="59"/>
      <c r="G204" s="44"/>
      <c r="H204" s="26"/>
      <c r="I204" s="26"/>
      <c r="J204" s="59"/>
      <c r="M204" s="34"/>
      <c r="ACF204"/>
      <c r="ACG204"/>
      <c r="ACH204"/>
      <c r="ACI204"/>
      <c r="ACJ204"/>
      <c r="ACK204"/>
      <c r="ACL204"/>
      <c r="ACM204"/>
      <c r="ACN204"/>
      <c r="ACO204"/>
      <c r="ACP204"/>
      <c r="ACQ204"/>
      <c r="ACR204"/>
      <c r="ACS204"/>
      <c r="ACT204"/>
      <c r="ACU204"/>
      <c r="ACV204"/>
      <c r="ACW204"/>
      <c r="ACX204"/>
      <c r="ACY204"/>
      <c r="ACZ204"/>
      <c r="ADA204"/>
      <c r="ADB204"/>
      <c r="ADC204"/>
      <c r="ADD204"/>
      <c r="ADE204"/>
      <c r="ADF204"/>
      <c r="ADG204"/>
      <c r="ADH204"/>
      <c r="ADI204"/>
      <c r="ADJ204"/>
      <c r="ADK204"/>
      <c r="ADL204"/>
      <c r="ADM204"/>
      <c r="ADN204"/>
      <c r="ADO204"/>
      <c r="ADP204"/>
      <c r="ADQ204"/>
      <c r="ADR204"/>
      <c r="ADS204"/>
      <c r="ADT204"/>
      <c r="ADU204"/>
      <c r="ADV204"/>
      <c r="ADW204"/>
      <c r="ADX204"/>
      <c r="ADY204"/>
      <c r="ADZ204"/>
      <c r="AEA204"/>
      <c r="AEB204"/>
      <c r="AEC204"/>
      <c r="AED204"/>
      <c r="AEE204"/>
      <c r="AEF204"/>
      <c r="AEG204"/>
      <c r="AEH204"/>
      <c r="AEI204"/>
      <c r="AEJ204"/>
      <c r="AEK204"/>
      <c r="AEL204"/>
      <c r="AEM204"/>
      <c r="AEN204"/>
      <c r="AEO204"/>
      <c r="AEP204"/>
      <c r="AEQ204"/>
      <c r="AER204"/>
      <c r="AES204"/>
      <c r="AET204"/>
      <c r="AEU204"/>
      <c r="AEV204"/>
      <c r="AEW204"/>
      <c r="AEX204"/>
      <c r="AEY204"/>
      <c r="AEZ204"/>
      <c r="AFA204"/>
      <c r="AFB204"/>
      <c r="AFC204"/>
      <c r="AFD204"/>
      <c r="AFE204"/>
      <c r="AFF204"/>
      <c r="AFG204"/>
      <c r="AFH204"/>
      <c r="AFI204"/>
      <c r="AFJ204"/>
      <c r="AFK204"/>
      <c r="AFL204"/>
      <c r="AFM204"/>
      <c r="AFN204"/>
      <c r="AFO204"/>
      <c r="AFP204"/>
      <c r="AFQ204"/>
      <c r="AFR204"/>
      <c r="AFS204"/>
      <c r="AFT204"/>
      <c r="AFU204"/>
      <c r="AFV204"/>
      <c r="AFW204"/>
      <c r="AFX204"/>
      <c r="AFY204"/>
      <c r="AFZ204"/>
      <c r="AGA204"/>
      <c r="AGB204"/>
      <c r="AGC204"/>
      <c r="AGD204"/>
      <c r="AGE204"/>
      <c r="AGF204"/>
      <c r="AGG204"/>
      <c r="AGH204"/>
      <c r="AGI204"/>
      <c r="AGJ204"/>
      <c r="AGK204"/>
      <c r="AGL204"/>
      <c r="AGM204"/>
      <c r="AGN204"/>
      <c r="AGO204"/>
      <c r="AGP204"/>
      <c r="AGQ204"/>
      <c r="AGR204"/>
      <c r="AGS204"/>
      <c r="AGT204"/>
      <c r="AGU204"/>
      <c r="AGV204"/>
      <c r="AGW204"/>
      <c r="AGX204"/>
      <c r="AGY204"/>
      <c r="AGZ204"/>
      <c r="AHA204"/>
      <c r="AHB204"/>
      <c r="AHC204"/>
      <c r="AHD204"/>
      <c r="AHE204"/>
      <c r="AHF204"/>
      <c r="AHG204"/>
      <c r="AHH204"/>
      <c r="AHI204"/>
      <c r="AHJ204"/>
      <c r="AHK204"/>
      <c r="AHL204"/>
      <c r="AHM204"/>
      <c r="AHN204"/>
      <c r="AHO204"/>
      <c r="AHP204"/>
      <c r="AHQ204"/>
      <c r="AHR204"/>
      <c r="AHS204"/>
      <c r="AHT204"/>
      <c r="AHU204"/>
      <c r="AHV204"/>
      <c r="AHW204"/>
      <c r="AHX204"/>
      <c r="AHY204"/>
      <c r="AHZ204"/>
      <c r="AIA204"/>
      <c r="AIB204"/>
      <c r="AIC204"/>
      <c r="AID204"/>
      <c r="AIE204"/>
      <c r="AIF204"/>
      <c r="AIG204"/>
      <c r="AIH204"/>
      <c r="AII204"/>
      <c r="AIJ204"/>
      <c r="AIK204"/>
      <c r="AIL204"/>
      <c r="AIM204"/>
      <c r="AIN204"/>
      <c r="AIO204"/>
      <c r="AIP204"/>
      <c r="AIQ204"/>
      <c r="AIR204"/>
      <c r="AIS204"/>
      <c r="AIT204"/>
      <c r="AIU204"/>
      <c r="AIV204"/>
      <c r="AIW204"/>
      <c r="AIX204"/>
      <c r="AIY204"/>
      <c r="AIZ204"/>
      <c r="AJA204"/>
      <c r="AJB204"/>
      <c r="AJC204"/>
      <c r="AJD204"/>
      <c r="AJE204"/>
      <c r="AJF204"/>
      <c r="AJG204"/>
      <c r="AJH204"/>
      <c r="AJI204"/>
    </row>
    <row r="205" spans="1:945" x14ac:dyDescent="0.25">
      <c r="A205" s="26"/>
      <c r="B205" s="26"/>
      <c r="C205" s="59"/>
      <c r="D205" s="59"/>
      <c r="E205" s="59"/>
      <c r="F205" s="59"/>
      <c r="G205" s="44"/>
      <c r="H205" s="26"/>
      <c r="I205" s="26"/>
      <c r="J205" s="59"/>
      <c r="M205" s="34"/>
      <c r="ACF205"/>
      <c r="ACG205"/>
      <c r="ACH205"/>
      <c r="ACI205"/>
      <c r="ACJ205"/>
      <c r="ACK205"/>
      <c r="ACL205"/>
      <c r="ACM205"/>
      <c r="ACN205"/>
      <c r="ACO205"/>
      <c r="ACP205"/>
      <c r="ACQ205"/>
      <c r="ACR205"/>
      <c r="ACS205"/>
      <c r="ACT205"/>
      <c r="ACU205"/>
      <c r="ACV205"/>
      <c r="ACW205"/>
      <c r="ACX205"/>
      <c r="ACY205"/>
      <c r="ACZ205"/>
      <c r="ADA205"/>
      <c r="ADB205"/>
      <c r="ADC205"/>
      <c r="ADD205"/>
      <c r="ADE205"/>
      <c r="ADF205"/>
      <c r="ADG205"/>
      <c r="ADH205"/>
      <c r="ADI205"/>
      <c r="ADJ205"/>
      <c r="ADK205"/>
      <c r="ADL205"/>
      <c r="ADM205"/>
      <c r="ADN205"/>
      <c r="ADO205"/>
      <c r="ADP205"/>
      <c r="ADQ205"/>
      <c r="ADR205"/>
      <c r="ADS205"/>
      <c r="ADT205"/>
      <c r="ADU205"/>
      <c r="ADV205"/>
      <c r="ADW205"/>
      <c r="ADX205"/>
      <c r="ADY205"/>
      <c r="ADZ205"/>
      <c r="AEA205"/>
      <c r="AEB205"/>
      <c r="AEC205"/>
      <c r="AED205"/>
      <c r="AEE205"/>
      <c r="AEF205"/>
      <c r="AEG205"/>
      <c r="AEH205"/>
      <c r="AEI205"/>
      <c r="AEJ205"/>
      <c r="AEK205"/>
      <c r="AEL205"/>
      <c r="AEM205"/>
      <c r="AEN205"/>
      <c r="AEO205"/>
      <c r="AEP205"/>
      <c r="AEQ205"/>
      <c r="AER205"/>
      <c r="AES205"/>
      <c r="AET205"/>
      <c r="AEU205"/>
      <c r="AEV205"/>
      <c r="AEW205"/>
      <c r="AEX205"/>
      <c r="AEY205"/>
      <c r="AEZ205"/>
      <c r="AFA205"/>
      <c r="AFB205"/>
      <c r="AFC205"/>
      <c r="AFD205"/>
      <c r="AFE205"/>
      <c r="AFF205"/>
      <c r="AFG205"/>
      <c r="AFH205"/>
      <c r="AFI205"/>
      <c r="AFJ205"/>
      <c r="AFK205"/>
      <c r="AFL205"/>
      <c r="AFM205"/>
      <c r="AFN205"/>
      <c r="AFO205"/>
      <c r="AFP205"/>
      <c r="AFQ205"/>
      <c r="AFR205"/>
      <c r="AFS205"/>
      <c r="AFT205"/>
      <c r="AFU205"/>
      <c r="AFV205"/>
      <c r="AFW205"/>
      <c r="AFX205"/>
      <c r="AFY205"/>
      <c r="AFZ205"/>
      <c r="AGA205"/>
      <c r="AGB205"/>
      <c r="AGC205"/>
      <c r="AGD205"/>
      <c r="AGE205"/>
      <c r="AGF205"/>
      <c r="AGG205"/>
      <c r="AGH205"/>
      <c r="AGI205"/>
      <c r="AGJ205"/>
      <c r="AGK205"/>
      <c r="AGL205"/>
      <c r="AGM205"/>
      <c r="AGN205"/>
      <c r="AGO205"/>
      <c r="AGP205"/>
      <c r="AGQ205"/>
      <c r="AGR205"/>
      <c r="AGS205"/>
      <c r="AGT205"/>
      <c r="AGU205"/>
      <c r="AGV205"/>
      <c r="AGW205"/>
      <c r="AGX205"/>
      <c r="AGY205"/>
      <c r="AGZ205"/>
      <c r="AHA205"/>
      <c r="AHB205"/>
      <c r="AHC205"/>
      <c r="AHD205"/>
      <c r="AHE205"/>
      <c r="AHF205"/>
      <c r="AHG205"/>
      <c r="AHH205"/>
      <c r="AHI205"/>
      <c r="AHJ205"/>
      <c r="AHK205"/>
      <c r="AHL205"/>
      <c r="AHM205"/>
      <c r="AHN205"/>
      <c r="AHO205"/>
      <c r="AHP205"/>
      <c r="AHQ205"/>
      <c r="AHR205"/>
      <c r="AHS205"/>
      <c r="AHT205"/>
      <c r="AHU205"/>
      <c r="AHV205"/>
      <c r="AHW205"/>
      <c r="AHX205"/>
      <c r="AHY205"/>
      <c r="AHZ205"/>
      <c r="AIA205"/>
      <c r="AIB205"/>
      <c r="AIC205"/>
      <c r="AID205"/>
      <c r="AIE205"/>
      <c r="AIF205"/>
      <c r="AIG205"/>
      <c r="AIH205"/>
      <c r="AII205"/>
      <c r="AIJ205"/>
      <c r="AIK205"/>
      <c r="AIL205"/>
      <c r="AIM205"/>
      <c r="AIN205"/>
      <c r="AIO205"/>
      <c r="AIP205"/>
      <c r="AIQ205"/>
      <c r="AIR205"/>
      <c r="AIS205"/>
      <c r="AIT205"/>
      <c r="AIU205"/>
      <c r="AIV205"/>
      <c r="AIW205"/>
      <c r="AIX205"/>
      <c r="AIY205"/>
      <c r="AIZ205"/>
      <c r="AJA205"/>
      <c r="AJB205"/>
      <c r="AJC205"/>
      <c r="AJD205"/>
      <c r="AJE205"/>
      <c r="AJF205"/>
      <c r="AJG205"/>
      <c r="AJH205"/>
      <c r="AJI205"/>
    </row>
    <row r="206" spans="1:945" x14ac:dyDescent="0.25">
      <c r="A206" s="26"/>
      <c r="B206" s="26"/>
      <c r="C206" s="59"/>
      <c r="D206" s="59"/>
      <c r="E206" s="59"/>
      <c r="F206" s="59"/>
      <c r="G206" s="44"/>
      <c r="H206" s="26"/>
      <c r="I206" s="26"/>
      <c r="J206" s="59"/>
      <c r="M206" s="34"/>
      <c r="ACF206"/>
      <c r="ACG206"/>
      <c r="ACH206"/>
      <c r="ACI206"/>
      <c r="ACJ206"/>
      <c r="ACK206"/>
      <c r="ACL206"/>
      <c r="ACM206"/>
      <c r="ACN206"/>
      <c r="ACO206"/>
      <c r="ACP206"/>
      <c r="ACQ206"/>
      <c r="ACR206"/>
      <c r="ACS206"/>
      <c r="ACT206"/>
      <c r="ACU206"/>
      <c r="ACV206"/>
      <c r="ACW206"/>
      <c r="ACX206"/>
      <c r="ACY206"/>
      <c r="ACZ206"/>
      <c r="ADA206"/>
      <c r="ADB206"/>
      <c r="ADC206"/>
      <c r="ADD206"/>
      <c r="ADE206"/>
      <c r="ADF206"/>
      <c r="ADG206"/>
      <c r="ADH206"/>
      <c r="ADI206"/>
      <c r="ADJ206"/>
      <c r="ADK206"/>
      <c r="ADL206"/>
      <c r="ADM206"/>
      <c r="ADN206"/>
      <c r="ADO206"/>
      <c r="ADP206"/>
      <c r="ADQ206"/>
      <c r="ADR206"/>
      <c r="ADS206"/>
      <c r="ADT206"/>
      <c r="ADU206"/>
      <c r="ADV206"/>
      <c r="ADW206"/>
      <c r="ADX206"/>
      <c r="ADY206"/>
      <c r="ADZ206"/>
      <c r="AEA206"/>
      <c r="AEB206"/>
      <c r="AEC206"/>
      <c r="AED206"/>
      <c r="AEE206"/>
      <c r="AEF206"/>
      <c r="AEG206"/>
      <c r="AEH206"/>
      <c r="AEI206"/>
      <c r="AEJ206"/>
      <c r="AEK206"/>
      <c r="AEL206"/>
      <c r="AEM206"/>
      <c r="AEN206"/>
      <c r="AEO206"/>
      <c r="AEP206"/>
      <c r="AEQ206"/>
      <c r="AER206"/>
      <c r="AES206"/>
      <c r="AET206"/>
      <c r="AEU206"/>
      <c r="AEV206"/>
      <c r="AEW206"/>
      <c r="AEX206"/>
      <c r="AEY206"/>
      <c r="AEZ206"/>
      <c r="AFA206"/>
      <c r="AFB206"/>
      <c r="AFC206"/>
      <c r="AFD206"/>
      <c r="AFE206"/>
      <c r="AFF206"/>
      <c r="AFG206"/>
      <c r="AFH206"/>
      <c r="AFI206"/>
      <c r="AFJ206"/>
      <c r="AFK206"/>
      <c r="AFL206"/>
      <c r="AFM206"/>
      <c r="AFN206"/>
      <c r="AFO206"/>
      <c r="AFP206"/>
      <c r="AFQ206"/>
      <c r="AFR206"/>
      <c r="AFS206"/>
      <c r="AFT206"/>
      <c r="AFU206"/>
      <c r="AFV206"/>
      <c r="AFW206"/>
      <c r="AFX206"/>
      <c r="AFY206"/>
      <c r="AFZ206"/>
      <c r="AGA206"/>
      <c r="AGB206"/>
      <c r="AGC206"/>
      <c r="AGD206"/>
      <c r="AGE206"/>
      <c r="AGF206"/>
      <c r="AGG206"/>
      <c r="AGH206"/>
      <c r="AGI206"/>
      <c r="AGJ206"/>
      <c r="AGK206"/>
      <c r="AGL206"/>
      <c r="AGM206"/>
      <c r="AGN206"/>
      <c r="AGO206"/>
      <c r="AGP206"/>
      <c r="AGQ206"/>
      <c r="AGR206"/>
      <c r="AGS206"/>
      <c r="AGT206"/>
      <c r="AGU206"/>
      <c r="AGV206"/>
      <c r="AGW206"/>
      <c r="AGX206"/>
      <c r="AGY206"/>
      <c r="AGZ206"/>
      <c r="AHA206"/>
      <c r="AHB206"/>
      <c r="AHC206"/>
      <c r="AHD206"/>
      <c r="AHE206"/>
      <c r="AHF206"/>
      <c r="AHG206"/>
      <c r="AHH206"/>
      <c r="AHI206"/>
      <c r="AHJ206"/>
      <c r="AHK206"/>
      <c r="AHL206"/>
      <c r="AHM206"/>
      <c r="AHN206"/>
      <c r="AHO206"/>
      <c r="AHP206"/>
      <c r="AHQ206"/>
      <c r="AHR206"/>
      <c r="AHS206"/>
      <c r="AHT206"/>
      <c r="AHU206"/>
      <c r="AHV206"/>
      <c r="AHW206"/>
      <c r="AHX206"/>
      <c r="AHY206"/>
      <c r="AHZ206"/>
      <c r="AIA206"/>
      <c r="AIB206"/>
      <c r="AIC206"/>
      <c r="AID206"/>
      <c r="AIE206"/>
      <c r="AIF206"/>
      <c r="AIG206"/>
      <c r="AIH206"/>
      <c r="AII206"/>
      <c r="AIJ206"/>
      <c r="AIK206"/>
      <c r="AIL206"/>
      <c r="AIM206"/>
      <c r="AIN206"/>
      <c r="AIO206"/>
      <c r="AIP206"/>
      <c r="AIQ206"/>
      <c r="AIR206"/>
      <c r="AIS206"/>
      <c r="AIT206"/>
      <c r="AIU206"/>
      <c r="AIV206"/>
      <c r="AIW206"/>
      <c r="AIX206"/>
      <c r="AIY206"/>
      <c r="AIZ206"/>
      <c r="AJA206"/>
      <c r="AJB206"/>
      <c r="AJC206"/>
      <c r="AJD206"/>
      <c r="AJE206"/>
      <c r="AJF206"/>
      <c r="AJG206"/>
      <c r="AJH206"/>
      <c r="AJI206"/>
    </row>
    <row r="207" spans="1:945" x14ac:dyDescent="0.25">
      <c r="A207" s="26"/>
      <c r="B207" s="26"/>
      <c r="C207" s="59"/>
      <c r="D207" s="59"/>
      <c r="E207" s="59"/>
      <c r="F207" s="59"/>
      <c r="G207" s="44"/>
      <c r="H207" s="26"/>
      <c r="I207" s="26"/>
      <c r="J207" s="59"/>
      <c r="M207" s="34"/>
      <c r="ACF207"/>
      <c r="ACG207"/>
      <c r="ACH207"/>
      <c r="ACI207"/>
      <c r="ACJ207"/>
      <c r="ACK207"/>
      <c r="ACL207"/>
      <c r="ACM207"/>
      <c r="ACN207"/>
      <c r="ACO207"/>
      <c r="ACP207"/>
      <c r="ACQ207"/>
      <c r="ACR207"/>
      <c r="ACS207"/>
      <c r="ACT207"/>
      <c r="ACU207"/>
      <c r="ACV207"/>
      <c r="ACW207"/>
      <c r="ACX207"/>
      <c r="ACY207"/>
      <c r="ACZ207"/>
      <c r="ADA207"/>
      <c r="ADB207"/>
      <c r="ADC207"/>
      <c r="ADD207"/>
      <c r="ADE207"/>
      <c r="ADF207"/>
      <c r="ADG207"/>
      <c r="ADH207"/>
      <c r="ADI207"/>
      <c r="ADJ207"/>
      <c r="ADK207"/>
      <c r="ADL207"/>
      <c r="ADM207"/>
      <c r="ADN207"/>
      <c r="ADO207"/>
      <c r="ADP207"/>
      <c r="ADQ207"/>
      <c r="ADR207"/>
      <c r="ADS207"/>
      <c r="ADT207"/>
      <c r="ADU207"/>
      <c r="ADV207"/>
      <c r="ADW207"/>
      <c r="ADX207"/>
      <c r="ADY207"/>
      <c r="ADZ207"/>
      <c r="AEA207"/>
      <c r="AEB207"/>
      <c r="AEC207"/>
      <c r="AED207"/>
      <c r="AEE207"/>
      <c r="AEF207"/>
      <c r="AEG207"/>
      <c r="AEH207"/>
      <c r="AEI207"/>
      <c r="AEJ207"/>
      <c r="AEK207"/>
      <c r="AEL207"/>
      <c r="AEM207"/>
      <c r="AEN207"/>
      <c r="AEO207"/>
      <c r="AEP207"/>
      <c r="AEQ207"/>
      <c r="AER207"/>
      <c r="AES207"/>
      <c r="AET207"/>
      <c r="AEU207"/>
      <c r="AEV207"/>
      <c r="AEW207"/>
      <c r="AEX207"/>
      <c r="AEY207"/>
      <c r="AEZ207"/>
      <c r="AFA207"/>
      <c r="AFB207"/>
      <c r="AFC207"/>
      <c r="AFD207"/>
      <c r="AFE207"/>
      <c r="AFF207"/>
      <c r="AFG207"/>
      <c r="AFH207"/>
      <c r="AFI207"/>
      <c r="AFJ207"/>
      <c r="AFK207"/>
      <c r="AFL207"/>
      <c r="AFM207"/>
      <c r="AFN207"/>
      <c r="AFO207"/>
      <c r="AFP207"/>
      <c r="AFQ207"/>
      <c r="AFR207"/>
      <c r="AFS207"/>
      <c r="AFT207"/>
      <c r="AFU207"/>
      <c r="AFV207"/>
      <c r="AFW207"/>
      <c r="AFX207"/>
      <c r="AFY207"/>
      <c r="AFZ207"/>
      <c r="AGA207"/>
      <c r="AGB207"/>
      <c r="AGC207"/>
      <c r="AGD207"/>
      <c r="AGE207"/>
      <c r="AGF207"/>
      <c r="AGG207"/>
      <c r="AGH207"/>
      <c r="AGI207"/>
      <c r="AGJ207"/>
      <c r="AGK207"/>
      <c r="AGL207"/>
      <c r="AGM207"/>
      <c r="AGN207"/>
      <c r="AGO207"/>
      <c r="AGP207"/>
      <c r="AGQ207"/>
      <c r="AGR207"/>
      <c r="AGS207"/>
      <c r="AGT207"/>
      <c r="AGU207"/>
      <c r="AGV207"/>
      <c r="AGW207"/>
      <c r="AGX207"/>
      <c r="AGY207"/>
      <c r="AGZ207"/>
      <c r="AHA207"/>
      <c r="AHB207"/>
      <c r="AHC207"/>
      <c r="AHD207"/>
      <c r="AHE207"/>
      <c r="AHF207"/>
      <c r="AHG207"/>
      <c r="AHH207"/>
      <c r="AHI207"/>
      <c r="AHJ207"/>
      <c r="AHK207"/>
      <c r="AHL207"/>
      <c r="AHM207"/>
      <c r="AHN207"/>
      <c r="AHO207"/>
      <c r="AHP207"/>
      <c r="AHQ207"/>
      <c r="AHR207"/>
      <c r="AHS207"/>
      <c r="AHT207"/>
      <c r="AHU207"/>
      <c r="AHV207"/>
      <c r="AHW207"/>
      <c r="AHX207"/>
      <c r="AHY207"/>
      <c r="AHZ207"/>
      <c r="AIA207"/>
      <c r="AIB207"/>
      <c r="AIC207"/>
      <c r="AID207"/>
      <c r="AIE207"/>
      <c r="AIF207"/>
      <c r="AIG207"/>
      <c r="AIH207"/>
      <c r="AII207"/>
      <c r="AIJ207"/>
      <c r="AIK207"/>
      <c r="AIL207"/>
      <c r="AIM207"/>
      <c r="AIN207"/>
      <c r="AIO207"/>
      <c r="AIP207"/>
      <c r="AIQ207"/>
      <c r="AIR207"/>
      <c r="AIS207"/>
      <c r="AIT207"/>
      <c r="AIU207"/>
      <c r="AIV207"/>
      <c r="AIW207"/>
      <c r="AIX207"/>
      <c r="AIY207"/>
      <c r="AIZ207"/>
      <c r="AJA207"/>
      <c r="AJB207"/>
      <c r="AJC207"/>
      <c r="AJD207"/>
      <c r="AJE207"/>
      <c r="AJF207"/>
      <c r="AJG207"/>
      <c r="AJH207"/>
      <c r="AJI207"/>
    </row>
    <row r="208" spans="1:945" x14ac:dyDescent="0.25">
      <c r="A208" s="26"/>
      <c r="B208" s="26"/>
      <c r="C208" s="59"/>
      <c r="D208" s="59"/>
      <c r="E208" s="59"/>
      <c r="F208" s="59"/>
      <c r="G208" s="44"/>
      <c r="H208" s="26"/>
      <c r="I208" s="26"/>
      <c r="J208" s="59"/>
      <c r="M208" s="34"/>
      <c r="ACF208"/>
      <c r="ACG208"/>
      <c r="ACH208"/>
      <c r="ACI208"/>
      <c r="ACJ208"/>
      <c r="ACK208"/>
      <c r="ACL208"/>
      <c r="ACM208"/>
      <c r="ACN208"/>
      <c r="ACO208"/>
      <c r="ACP208"/>
      <c r="ACQ208"/>
      <c r="ACR208"/>
      <c r="ACS208"/>
      <c r="ACT208"/>
      <c r="ACU208"/>
      <c r="ACV208"/>
      <c r="ACW208"/>
      <c r="ACX208"/>
      <c r="ACY208"/>
      <c r="ACZ208"/>
      <c r="ADA208"/>
      <c r="ADB208"/>
      <c r="ADC208"/>
      <c r="ADD208"/>
      <c r="ADE208"/>
      <c r="ADF208"/>
      <c r="ADG208"/>
      <c r="ADH208"/>
      <c r="ADI208"/>
      <c r="ADJ208"/>
      <c r="ADK208"/>
      <c r="ADL208"/>
      <c r="ADM208"/>
      <c r="ADN208"/>
      <c r="ADO208"/>
      <c r="ADP208"/>
      <c r="ADQ208"/>
      <c r="ADR208"/>
      <c r="ADS208"/>
      <c r="ADT208"/>
      <c r="ADU208"/>
      <c r="ADV208"/>
      <c r="ADW208"/>
      <c r="ADX208"/>
      <c r="ADY208"/>
      <c r="ADZ208"/>
      <c r="AEA208"/>
      <c r="AEB208"/>
      <c r="AEC208"/>
      <c r="AED208"/>
      <c r="AEE208"/>
      <c r="AEF208"/>
      <c r="AEG208"/>
      <c r="AEH208"/>
      <c r="AEI208"/>
      <c r="AEJ208"/>
      <c r="AEK208"/>
      <c r="AEL208"/>
      <c r="AEM208"/>
      <c r="AEN208"/>
      <c r="AEO208"/>
      <c r="AEP208"/>
      <c r="AEQ208"/>
      <c r="AER208"/>
      <c r="AES208"/>
      <c r="AET208"/>
      <c r="AEU208"/>
      <c r="AEV208"/>
      <c r="AEW208"/>
      <c r="AEX208"/>
      <c r="AEY208"/>
      <c r="AEZ208"/>
      <c r="AFA208"/>
      <c r="AFB208"/>
      <c r="AFC208"/>
      <c r="AFD208"/>
      <c r="AFE208"/>
      <c r="AFF208"/>
      <c r="AFG208"/>
      <c r="AFH208"/>
      <c r="AFI208"/>
      <c r="AFJ208"/>
      <c r="AFK208"/>
      <c r="AFL208"/>
      <c r="AFM208"/>
      <c r="AFN208"/>
      <c r="AFO208"/>
      <c r="AFP208"/>
      <c r="AFQ208"/>
      <c r="AFR208"/>
      <c r="AFS208"/>
      <c r="AFT208"/>
      <c r="AFU208"/>
      <c r="AFV208"/>
      <c r="AFW208"/>
      <c r="AFX208"/>
      <c r="AFY208"/>
      <c r="AFZ208"/>
      <c r="AGA208"/>
      <c r="AGB208"/>
      <c r="AGC208"/>
      <c r="AGD208"/>
      <c r="AGE208"/>
      <c r="AGF208"/>
      <c r="AGG208"/>
      <c r="AGH208"/>
      <c r="AGI208"/>
      <c r="AGJ208"/>
      <c r="AGK208"/>
      <c r="AGL208"/>
      <c r="AGM208"/>
      <c r="AGN208"/>
      <c r="AGO208"/>
      <c r="AGP208"/>
      <c r="AGQ208"/>
      <c r="AGR208"/>
      <c r="AGS208"/>
      <c r="AGT208"/>
      <c r="AGU208"/>
      <c r="AGV208"/>
      <c r="AGW208"/>
      <c r="AGX208"/>
      <c r="AGY208"/>
      <c r="AGZ208"/>
      <c r="AHA208"/>
      <c r="AHB208"/>
      <c r="AHC208"/>
      <c r="AHD208"/>
      <c r="AHE208"/>
      <c r="AHF208"/>
      <c r="AHG208"/>
      <c r="AHH208"/>
      <c r="AHI208"/>
      <c r="AHJ208"/>
      <c r="AHK208"/>
      <c r="AHL208"/>
      <c r="AHM208"/>
      <c r="AHN208"/>
      <c r="AHO208"/>
      <c r="AHP208"/>
      <c r="AHQ208"/>
      <c r="AHR208"/>
      <c r="AHS208"/>
      <c r="AHT208"/>
      <c r="AHU208"/>
      <c r="AHV208"/>
      <c r="AHW208"/>
      <c r="AHX208"/>
      <c r="AHY208"/>
      <c r="AHZ208"/>
      <c r="AIA208"/>
      <c r="AIB208"/>
      <c r="AIC208"/>
      <c r="AID208"/>
      <c r="AIE208"/>
      <c r="AIF208"/>
      <c r="AIG208"/>
      <c r="AIH208"/>
      <c r="AII208"/>
      <c r="AIJ208"/>
      <c r="AIK208"/>
      <c r="AIL208"/>
      <c r="AIM208"/>
      <c r="AIN208"/>
      <c r="AIO208"/>
      <c r="AIP208"/>
      <c r="AIQ208"/>
      <c r="AIR208"/>
      <c r="AIS208"/>
      <c r="AIT208"/>
      <c r="AIU208"/>
      <c r="AIV208"/>
      <c r="AIW208"/>
      <c r="AIX208"/>
      <c r="AIY208"/>
      <c r="AIZ208"/>
      <c r="AJA208"/>
      <c r="AJB208"/>
      <c r="AJC208"/>
      <c r="AJD208"/>
      <c r="AJE208"/>
      <c r="AJF208"/>
      <c r="AJG208"/>
      <c r="AJH208"/>
      <c r="AJI208"/>
    </row>
    <row r="209" spans="1:945" x14ac:dyDescent="0.25">
      <c r="A209" s="26"/>
      <c r="B209" s="26"/>
      <c r="C209" s="59"/>
      <c r="D209" s="59"/>
      <c r="E209" s="59"/>
      <c r="F209" s="59"/>
      <c r="G209" s="44"/>
      <c r="H209" s="26"/>
      <c r="I209" s="26"/>
      <c r="J209" s="59"/>
      <c r="M209" s="34"/>
      <c r="ACF209"/>
      <c r="ACG209"/>
      <c r="ACH209"/>
      <c r="ACI209"/>
      <c r="ACJ209"/>
      <c r="ACK209"/>
      <c r="ACL209"/>
      <c r="ACM209"/>
      <c r="ACN209"/>
      <c r="ACO209"/>
      <c r="ACP209"/>
      <c r="ACQ209"/>
      <c r="ACR209"/>
      <c r="ACS209"/>
      <c r="ACT209"/>
      <c r="ACU209"/>
      <c r="ACV209"/>
      <c r="ACW209"/>
      <c r="ACX209"/>
      <c r="ACY209"/>
      <c r="ACZ209"/>
      <c r="ADA209"/>
      <c r="ADB209"/>
      <c r="ADC209"/>
      <c r="ADD209"/>
      <c r="ADE209"/>
      <c r="ADF209"/>
      <c r="ADG209"/>
      <c r="ADH209"/>
      <c r="ADI209"/>
      <c r="ADJ209"/>
      <c r="ADK209"/>
      <c r="ADL209"/>
      <c r="ADM209"/>
      <c r="ADN209"/>
      <c r="ADO209"/>
      <c r="ADP209"/>
      <c r="ADQ209"/>
      <c r="ADR209"/>
      <c r="ADS209"/>
      <c r="ADT209"/>
      <c r="ADU209"/>
      <c r="ADV209"/>
      <c r="ADW209"/>
      <c r="ADX209"/>
      <c r="ADY209"/>
      <c r="ADZ209"/>
      <c r="AEA209"/>
      <c r="AEB209"/>
      <c r="AEC209"/>
      <c r="AED209"/>
      <c r="AEE209"/>
      <c r="AEF209"/>
      <c r="AEG209"/>
      <c r="AEH209"/>
      <c r="AEI209"/>
      <c r="AEJ209"/>
      <c r="AEK209"/>
      <c r="AEL209"/>
      <c r="AEM209"/>
      <c r="AEN209"/>
      <c r="AEO209"/>
      <c r="AEP209"/>
      <c r="AEQ209"/>
      <c r="AER209"/>
      <c r="AES209"/>
      <c r="AET209"/>
      <c r="AEU209"/>
      <c r="AEV209"/>
      <c r="AEW209"/>
      <c r="AEX209"/>
      <c r="AEY209"/>
      <c r="AEZ209"/>
      <c r="AFA209"/>
      <c r="AFB209"/>
      <c r="AFC209"/>
      <c r="AFD209"/>
      <c r="AFE209"/>
      <c r="AFF209"/>
      <c r="AFG209"/>
      <c r="AFH209"/>
      <c r="AFI209"/>
      <c r="AFJ209"/>
      <c r="AFK209"/>
      <c r="AFL209"/>
      <c r="AFM209"/>
      <c r="AFN209"/>
      <c r="AFO209"/>
      <c r="AFP209"/>
      <c r="AFQ209"/>
      <c r="AFR209"/>
      <c r="AFS209"/>
      <c r="AFT209"/>
      <c r="AFU209"/>
      <c r="AFV209"/>
      <c r="AFW209"/>
      <c r="AFX209"/>
      <c r="AFY209"/>
      <c r="AFZ209"/>
      <c r="AGA209"/>
      <c r="AGB209"/>
      <c r="AGC209"/>
      <c r="AGD209"/>
      <c r="AGE209"/>
      <c r="AGF209"/>
      <c r="AGG209"/>
      <c r="AGH209"/>
      <c r="AGI209"/>
      <c r="AGJ209"/>
      <c r="AGK209"/>
      <c r="AGL209"/>
      <c r="AGM209"/>
      <c r="AGN209"/>
      <c r="AGO209"/>
      <c r="AGP209"/>
      <c r="AGQ209"/>
      <c r="AGR209"/>
      <c r="AGS209"/>
      <c r="AGT209"/>
      <c r="AGU209"/>
      <c r="AGV209"/>
      <c r="AGW209"/>
      <c r="AGX209"/>
      <c r="AGY209"/>
      <c r="AGZ209"/>
      <c r="AHA209"/>
      <c r="AHB209"/>
      <c r="AHC209"/>
      <c r="AHD209"/>
      <c r="AHE209"/>
      <c r="AHF209"/>
      <c r="AHG209"/>
      <c r="AHH209"/>
      <c r="AHI209"/>
      <c r="AHJ209"/>
      <c r="AHK209"/>
      <c r="AHL209"/>
      <c r="AHM209"/>
      <c r="AHN209"/>
      <c r="AHO209"/>
      <c r="AHP209"/>
      <c r="AHQ209"/>
      <c r="AHR209"/>
      <c r="AHS209"/>
      <c r="AHT209"/>
      <c r="AHU209"/>
      <c r="AHV209"/>
      <c r="AHW209"/>
      <c r="AHX209"/>
      <c r="AHY209"/>
      <c r="AHZ209"/>
      <c r="AIA209"/>
      <c r="AIB209"/>
      <c r="AIC209"/>
      <c r="AID209"/>
      <c r="AIE209"/>
      <c r="AIF209"/>
      <c r="AIG209"/>
      <c r="AIH209"/>
      <c r="AII209"/>
      <c r="AIJ209"/>
      <c r="AIK209"/>
      <c r="AIL209"/>
      <c r="AIM209"/>
      <c r="AIN209"/>
      <c r="AIO209"/>
      <c r="AIP209"/>
      <c r="AIQ209"/>
      <c r="AIR209"/>
      <c r="AIS209"/>
      <c r="AIT209"/>
      <c r="AIU209"/>
      <c r="AIV209"/>
      <c r="AIW209"/>
      <c r="AIX209"/>
      <c r="AIY209"/>
      <c r="AIZ209"/>
      <c r="AJA209"/>
      <c r="AJB209"/>
      <c r="AJC209"/>
      <c r="AJD209"/>
      <c r="AJE209"/>
      <c r="AJF209"/>
      <c r="AJG209"/>
      <c r="AJH209"/>
      <c r="AJI209"/>
    </row>
    <row r="210" spans="1:945" x14ac:dyDescent="0.25">
      <c r="A210" s="26"/>
      <c r="B210" s="26"/>
      <c r="C210" s="59"/>
      <c r="D210" s="59"/>
      <c r="E210" s="59"/>
      <c r="F210" s="59"/>
      <c r="G210" s="44"/>
      <c r="H210" s="26"/>
      <c r="I210" s="26"/>
      <c r="J210" s="59"/>
      <c r="M210" s="34"/>
      <c r="ACF210"/>
      <c r="ACG210"/>
      <c r="ACH210"/>
      <c r="ACI210"/>
      <c r="ACJ210"/>
      <c r="ACK210"/>
      <c r="ACL210"/>
      <c r="ACM210"/>
      <c r="ACN210"/>
      <c r="ACO210"/>
      <c r="ACP210"/>
      <c r="ACQ210"/>
      <c r="ACR210"/>
      <c r="ACS210"/>
      <c r="ACT210"/>
      <c r="ACU210"/>
      <c r="ACV210"/>
      <c r="ACW210"/>
      <c r="ACX210"/>
      <c r="ACY210"/>
      <c r="ACZ210"/>
      <c r="ADA210"/>
      <c r="ADB210"/>
      <c r="ADC210"/>
      <c r="ADD210"/>
      <c r="ADE210"/>
      <c r="ADF210"/>
      <c r="ADG210"/>
      <c r="ADH210"/>
      <c r="ADI210"/>
      <c r="ADJ210"/>
      <c r="ADK210"/>
      <c r="ADL210"/>
      <c r="ADM210"/>
      <c r="ADN210"/>
      <c r="ADO210"/>
      <c r="ADP210"/>
      <c r="ADQ210"/>
      <c r="ADR210"/>
      <c r="ADS210"/>
      <c r="ADT210"/>
      <c r="ADU210"/>
      <c r="ADV210"/>
      <c r="ADW210"/>
      <c r="ADX210"/>
      <c r="ADY210"/>
      <c r="ADZ210"/>
      <c r="AEA210"/>
      <c r="AEB210"/>
      <c r="AEC210"/>
      <c r="AED210"/>
      <c r="AEE210"/>
      <c r="AEF210"/>
      <c r="AEG210"/>
      <c r="AEH210"/>
      <c r="AEI210"/>
      <c r="AEJ210"/>
      <c r="AEK210"/>
      <c r="AEL210"/>
      <c r="AEM210"/>
      <c r="AEN210"/>
      <c r="AEO210"/>
      <c r="AEP210"/>
      <c r="AEQ210"/>
      <c r="AER210"/>
      <c r="AES210"/>
      <c r="AET210"/>
      <c r="AEU210"/>
      <c r="AEV210"/>
      <c r="AEW210"/>
      <c r="AEX210"/>
      <c r="AEY210"/>
      <c r="AEZ210"/>
      <c r="AFA210"/>
      <c r="AFB210"/>
      <c r="AFC210"/>
      <c r="AFD210"/>
      <c r="AFE210"/>
      <c r="AFF210"/>
      <c r="AFG210"/>
      <c r="AFH210"/>
      <c r="AFI210"/>
      <c r="AFJ210"/>
      <c r="AFK210"/>
      <c r="AFL210"/>
      <c r="AFM210"/>
      <c r="AFN210"/>
      <c r="AFO210"/>
      <c r="AFP210"/>
      <c r="AFQ210"/>
      <c r="AFR210"/>
      <c r="AFS210"/>
      <c r="AFT210"/>
      <c r="AFU210"/>
      <c r="AFV210"/>
      <c r="AFW210"/>
      <c r="AFX210"/>
      <c r="AFY210"/>
      <c r="AFZ210"/>
      <c r="AGA210"/>
      <c r="AGB210"/>
      <c r="AGC210"/>
      <c r="AGD210"/>
      <c r="AGE210"/>
      <c r="AGF210"/>
      <c r="AGG210"/>
      <c r="AGH210"/>
      <c r="AGI210"/>
      <c r="AGJ210"/>
      <c r="AGK210"/>
      <c r="AGL210"/>
      <c r="AGM210"/>
      <c r="AGN210"/>
      <c r="AGO210"/>
      <c r="AGP210"/>
      <c r="AGQ210"/>
      <c r="AGR210"/>
      <c r="AGS210"/>
      <c r="AGT210"/>
      <c r="AGU210"/>
      <c r="AGV210"/>
      <c r="AGW210"/>
      <c r="AGX210"/>
      <c r="AGY210"/>
      <c r="AGZ210"/>
      <c r="AHA210"/>
      <c r="AHB210"/>
      <c r="AHC210"/>
      <c r="AHD210"/>
      <c r="AHE210"/>
      <c r="AHF210"/>
      <c r="AHG210"/>
      <c r="AHH210"/>
      <c r="AHI210"/>
      <c r="AHJ210"/>
      <c r="AHK210"/>
      <c r="AHL210"/>
      <c r="AHM210"/>
      <c r="AHN210"/>
      <c r="AHO210"/>
      <c r="AHP210"/>
      <c r="AHQ210"/>
      <c r="AHR210"/>
      <c r="AHS210"/>
      <c r="AHT210"/>
      <c r="AHU210"/>
      <c r="AHV210"/>
      <c r="AHW210"/>
      <c r="AHX210"/>
      <c r="AHY210"/>
      <c r="AHZ210"/>
      <c r="AIA210"/>
      <c r="AIB210"/>
      <c r="AIC210"/>
      <c r="AID210"/>
      <c r="AIE210"/>
      <c r="AIF210"/>
      <c r="AIG210"/>
      <c r="AIH210"/>
      <c r="AII210"/>
      <c r="AIJ210"/>
      <c r="AIK210"/>
      <c r="AIL210"/>
      <c r="AIM210"/>
      <c r="AIN210"/>
      <c r="AIO210"/>
      <c r="AIP210"/>
      <c r="AIQ210"/>
      <c r="AIR210"/>
      <c r="AIS210"/>
      <c r="AIT210"/>
      <c r="AIU210"/>
      <c r="AIV210"/>
      <c r="AIW210"/>
      <c r="AIX210"/>
      <c r="AIY210"/>
      <c r="AIZ210"/>
      <c r="AJA210"/>
      <c r="AJB210"/>
      <c r="AJC210"/>
      <c r="AJD210"/>
      <c r="AJE210"/>
      <c r="AJF210"/>
      <c r="AJG210"/>
      <c r="AJH210"/>
      <c r="AJI210"/>
    </row>
    <row r="211" spans="1:945" x14ac:dyDescent="0.25">
      <c r="A211" s="26"/>
      <c r="B211" s="26"/>
      <c r="C211" s="59"/>
      <c r="D211" s="59"/>
      <c r="E211" s="59"/>
      <c r="F211" s="59"/>
      <c r="G211" s="44"/>
      <c r="H211" s="26"/>
      <c r="I211" s="26"/>
      <c r="J211" s="59"/>
      <c r="M211" s="34"/>
      <c r="ACF211"/>
      <c r="ACG211"/>
      <c r="ACH211"/>
      <c r="ACI211"/>
      <c r="ACJ211"/>
      <c r="ACK211"/>
      <c r="ACL211"/>
      <c r="ACM211"/>
      <c r="ACN211"/>
      <c r="ACO211"/>
      <c r="ACP211"/>
      <c r="ACQ211"/>
      <c r="ACR211"/>
      <c r="ACS211"/>
      <c r="ACT211"/>
      <c r="ACU211"/>
      <c r="ACV211"/>
      <c r="ACW211"/>
      <c r="ACX211"/>
      <c r="ACY211"/>
      <c r="ACZ211"/>
      <c r="ADA211"/>
      <c r="ADB211"/>
      <c r="ADC211"/>
      <c r="ADD211"/>
      <c r="ADE211"/>
      <c r="ADF211"/>
      <c r="ADG211"/>
      <c r="ADH211"/>
      <c r="ADI211"/>
      <c r="ADJ211"/>
      <c r="ADK211"/>
      <c r="ADL211"/>
      <c r="ADM211"/>
      <c r="ADN211"/>
      <c r="ADO211"/>
      <c r="ADP211"/>
      <c r="ADQ211"/>
      <c r="ADR211"/>
      <c r="ADS211"/>
      <c r="ADT211"/>
      <c r="ADU211"/>
      <c r="ADV211"/>
      <c r="ADW211"/>
      <c r="ADX211"/>
      <c r="ADY211"/>
      <c r="ADZ211"/>
      <c r="AEA211"/>
      <c r="AEB211"/>
      <c r="AEC211"/>
      <c r="AED211"/>
      <c r="AEE211"/>
      <c r="AEF211"/>
      <c r="AEG211"/>
      <c r="AEH211"/>
      <c r="AEI211"/>
      <c r="AEJ211"/>
      <c r="AEK211"/>
      <c r="AEL211"/>
      <c r="AEM211"/>
      <c r="AEN211"/>
      <c r="AEO211"/>
      <c r="AEP211"/>
      <c r="AEQ211"/>
      <c r="AER211"/>
      <c r="AES211"/>
      <c r="AET211"/>
      <c r="AEU211"/>
      <c r="AEV211"/>
      <c r="AEW211"/>
      <c r="AEX211"/>
      <c r="AEY211"/>
      <c r="AEZ211"/>
      <c r="AFA211"/>
      <c r="AFB211"/>
      <c r="AFC211"/>
      <c r="AFD211"/>
      <c r="AFE211"/>
      <c r="AFF211"/>
      <c r="AFG211"/>
      <c r="AFH211"/>
      <c r="AFI211"/>
      <c r="AFJ211"/>
      <c r="AFK211"/>
      <c r="AFL211"/>
      <c r="AFM211"/>
      <c r="AFN211"/>
      <c r="AFO211"/>
      <c r="AFP211"/>
      <c r="AFQ211"/>
      <c r="AFR211"/>
      <c r="AFS211"/>
      <c r="AFT211"/>
      <c r="AFU211"/>
      <c r="AFV211"/>
      <c r="AFW211"/>
      <c r="AFX211"/>
      <c r="AFY211"/>
      <c r="AFZ211"/>
      <c r="AGA211"/>
      <c r="AGB211"/>
      <c r="AGC211"/>
      <c r="AGD211"/>
      <c r="AGE211"/>
      <c r="AGF211"/>
      <c r="AGG211"/>
      <c r="AGH211"/>
      <c r="AGI211"/>
      <c r="AGJ211"/>
      <c r="AGK211"/>
      <c r="AGL211"/>
      <c r="AGM211"/>
      <c r="AGN211"/>
      <c r="AGO211"/>
      <c r="AGP211"/>
      <c r="AGQ211"/>
      <c r="AGR211"/>
      <c r="AGS211"/>
      <c r="AGT211"/>
      <c r="AGU211"/>
      <c r="AGV211"/>
      <c r="AGW211"/>
      <c r="AGX211"/>
      <c r="AGY211"/>
      <c r="AGZ211"/>
      <c r="AHA211"/>
      <c r="AHB211"/>
      <c r="AHC211"/>
      <c r="AHD211"/>
      <c r="AHE211"/>
      <c r="AHF211"/>
      <c r="AHG211"/>
      <c r="AHH211"/>
      <c r="AHI211"/>
      <c r="AHJ211"/>
      <c r="AHK211"/>
      <c r="AHL211"/>
      <c r="AHM211"/>
      <c r="AHN211"/>
      <c r="AHO211"/>
      <c r="AHP211"/>
      <c r="AHQ211"/>
      <c r="AHR211"/>
      <c r="AHS211"/>
      <c r="AHT211"/>
      <c r="AHU211"/>
      <c r="AHV211"/>
      <c r="AHW211"/>
      <c r="AHX211"/>
      <c r="AHY211"/>
      <c r="AHZ211"/>
      <c r="AIA211"/>
      <c r="AIB211"/>
      <c r="AIC211"/>
      <c r="AID211"/>
      <c r="AIE211"/>
      <c r="AIF211"/>
      <c r="AIG211"/>
      <c r="AIH211"/>
      <c r="AII211"/>
      <c r="AIJ211"/>
      <c r="AIK211"/>
      <c r="AIL211"/>
      <c r="AIM211"/>
      <c r="AIN211"/>
      <c r="AIO211"/>
      <c r="AIP211"/>
      <c r="AIQ211"/>
      <c r="AIR211"/>
      <c r="AIS211"/>
      <c r="AIT211"/>
      <c r="AIU211"/>
      <c r="AIV211"/>
      <c r="AIW211"/>
      <c r="AIX211"/>
      <c r="AIY211"/>
      <c r="AIZ211"/>
      <c r="AJA211"/>
      <c r="AJB211"/>
      <c r="AJC211"/>
      <c r="AJD211"/>
      <c r="AJE211"/>
      <c r="AJF211"/>
      <c r="AJG211"/>
      <c r="AJH211"/>
      <c r="AJI211"/>
    </row>
    <row r="212" spans="1:945" x14ac:dyDescent="0.25">
      <c r="A212" s="26"/>
      <c r="B212" s="26"/>
      <c r="C212" s="59"/>
      <c r="D212" s="59"/>
      <c r="E212" s="59"/>
      <c r="F212" s="59"/>
      <c r="G212" s="44"/>
      <c r="H212" s="26"/>
      <c r="I212" s="26"/>
      <c r="J212" s="59"/>
      <c r="M212" s="34"/>
      <c r="ACF212"/>
      <c r="ACG212"/>
      <c r="ACH212"/>
      <c r="ACI212"/>
      <c r="ACJ212"/>
      <c r="ACK212"/>
      <c r="ACL212"/>
      <c r="ACM212"/>
      <c r="ACN212"/>
      <c r="ACO212"/>
      <c r="ACP212"/>
      <c r="ACQ212"/>
      <c r="ACR212"/>
      <c r="ACS212"/>
      <c r="ACT212"/>
      <c r="ACU212"/>
      <c r="ACV212"/>
      <c r="ACW212"/>
      <c r="ACX212"/>
      <c r="ACY212"/>
      <c r="ACZ212"/>
      <c r="ADA212"/>
      <c r="ADB212"/>
      <c r="ADC212"/>
      <c r="ADD212"/>
      <c r="ADE212"/>
      <c r="ADF212"/>
      <c r="ADG212"/>
      <c r="ADH212"/>
      <c r="ADI212"/>
      <c r="ADJ212"/>
      <c r="ADK212"/>
      <c r="ADL212"/>
      <c r="ADM212"/>
      <c r="ADN212"/>
      <c r="ADO212"/>
      <c r="ADP212"/>
      <c r="ADQ212"/>
      <c r="ADR212"/>
      <c r="ADS212"/>
      <c r="ADT212"/>
      <c r="ADU212"/>
      <c r="ADV212"/>
      <c r="ADW212"/>
      <c r="ADX212"/>
      <c r="ADY212"/>
      <c r="ADZ212"/>
      <c r="AEA212"/>
      <c r="AEB212"/>
      <c r="AEC212"/>
      <c r="AED212"/>
      <c r="AEE212"/>
      <c r="AEF212"/>
      <c r="AEG212"/>
      <c r="AEH212"/>
      <c r="AEI212"/>
      <c r="AEJ212"/>
      <c r="AEK212"/>
      <c r="AEL212"/>
      <c r="AEM212"/>
      <c r="AEN212"/>
      <c r="AEO212"/>
      <c r="AEP212"/>
      <c r="AEQ212"/>
      <c r="AER212"/>
      <c r="AES212"/>
      <c r="AET212"/>
      <c r="AEU212"/>
      <c r="AEV212"/>
      <c r="AEW212"/>
      <c r="AEX212"/>
      <c r="AEY212"/>
      <c r="AEZ212"/>
      <c r="AFA212"/>
      <c r="AFB212"/>
      <c r="AFC212"/>
      <c r="AFD212"/>
      <c r="AFE212"/>
      <c r="AFF212"/>
      <c r="AFG212"/>
      <c r="AFH212"/>
      <c r="AFI212"/>
      <c r="AFJ212"/>
      <c r="AFK212"/>
      <c r="AFL212"/>
      <c r="AFM212"/>
      <c r="AFN212"/>
      <c r="AFO212"/>
      <c r="AFP212"/>
      <c r="AFQ212"/>
      <c r="AFR212"/>
      <c r="AFS212"/>
      <c r="AFT212"/>
      <c r="AFU212"/>
      <c r="AFV212"/>
      <c r="AFW212"/>
      <c r="AFX212"/>
      <c r="AFY212"/>
      <c r="AFZ212"/>
      <c r="AGA212"/>
      <c r="AGB212"/>
      <c r="AGC212"/>
      <c r="AGD212"/>
      <c r="AGE212"/>
      <c r="AGF212"/>
      <c r="AGG212"/>
      <c r="AGH212"/>
      <c r="AGI212"/>
      <c r="AGJ212"/>
      <c r="AGK212"/>
      <c r="AGL212"/>
      <c r="AGM212"/>
      <c r="AGN212"/>
      <c r="AGO212"/>
      <c r="AGP212"/>
      <c r="AGQ212"/>
      <c r="AGR212"/>
      <c r="AGS212"/>
      <c r="AGT212"/>
      <c r="AGU212"/>
      <c r="AGV212"/>
      <c r="AGW212"/>
      <c r="AGX212"/>
      <c r="AGY212"/>
      <c r="AGZ212"/>
      <c r="AHA212"/>
      <c r="AHB212"/>
      <c r="AHC212"/>
      <c r="AHD212"/>
      <c r="AHE212"/>
      <c r="AHF212"/>
      <c r="AHG212"/>
      <c r="AHH212"/>
      <c r="AHI212"/>
      <c r="AHJ212"/>
      <c r="AHK212"/>
      <c r="AHL212"/>
      <c r="AHM212"/>
      <c r="AHN212"/>
      <c r="AHO212"/>
      <c r="AHP212"/>
      <c r="AHQ212"/>
      <c r="AHR212"/>
      <c r="AHS212"/>
      <c r="AHT212"/>
      <c r="AHU212"/>
      <c r="AHV212"/>
      <c r="AHW212"/>
      <c r="AHX212"/>
      <c r="AHY212"/>
      <c r="AHZ212"/>
      <c r="AIA212"/>
      <c r="AIB212"/>
      <c r="AIC212"/>
      <c r="AID212"/>
      <c r="AIE212"/>
      <c r="AIF212"/>
      <c r="AIG212"/>
      <c r="AIH212"/>
      <c r="AII212"/>
      <c r="AIJ212"/>
      <c r="AIK212"/>
      <c r="AIL212"/>
      <c r="AIM212"/>
      <c r="AIN212"/>
      <c r="AIO212"/>
      <c r="AIP212"/>
      <c r="AIQ212"/>
      <c r="AIR212"/>
      <c r="AIS212"/>
      <c r="AIT212"/>
      <c r="AIU212"/>
      <c r="AIV212"/>
      <c r="AIW212"/>
      <c r="AIX212"/>
      <c r="AIY212"/>
      <c r="AIZ212"/>
      <c r="AJA212"/>
      <c r="AJB212"/>
      <c r="AJC212"/>
      <c r="AJD212"/>
      <c r="AJE212"/>
      <c r="AJF212"/>
      <c r="AJG212"/>
      <c r="AJH212"/>
      <c r="AJI212"/>
    </row>
    <row r="213" spans="1:945" x14ac:dyDescent="0.25">
      <c r="A213" s="26"/>
      <c r="B213" s="26"/>
      <c r="C213" s="59"/>
      <c r="D213" s="59"/>
      <c r="E213" s="59"/>
      <c r="F213" s="59"/>
      <c r="G213" s="44"/>
      <c r="H213" s="26"/>
      <c r="I213" s="26"/>
      <c r="J213" s="59"/>
      <c r="M213" s="34"/>
      <c r="ACF213"/>
      <c r="ACG213"/>
      <c r="ACH213"/>
      <c r="ACI213"/>
      <c r="ACJ213"/>
      <c r="ACK213"/>
      <c r="ACL213"/>
      <c r="ACM213"/>
      <c r="ACN213"/>
      <c r="ACO213"/>
      <c r="ACP213"/>
      <c r="ACQ213"/>
      <c r="ACR213"/>
      <c r="ACS213"/>
      <c r="ACT213"/>
      <c r="ACU213"/>
      <c r="ACV213"/>
      <c r="ACW213"/>
      <c r="ACX213"/>
      <c r="ACY213"/>
      <c r="ACZ213"/>
      <c r="ADA213"/>
      <c r="ADB213"/>
      <c r="ADC213"/>
      <c r="ADD213"/>
      <c r="ADE213"/>
      <c r="ADF213"/>
      <c r="ADG213"/>
      <c r="ADH213"/>
      <c r="ADI213"/>
      <c r="ADJ213"/>
      <c r="ADK213"/>
      <c r="ADL213"/>
      <c r="ADM213"/>
      <c r="ADN213"/>
      <c r="ADO213"/>
      <c r="ADP213"/>
      <c r="ADQ213"/>
      <c r="ADR213"/>
      <c r="ADS213"/>
      <c r="ADT213"/>
      <c r="ADU213"/>
      <c r="ADV213"/>
      <c r="ADW213"/>
      <c r="ADX213"/>
      <c r="ADY213"/>
      <c r="ADZ213"/>
      <c r="AEA213"/>
      <c r="AEB213"/>
      <c r="AEC213"/>
      <c r="AED213"/>
      <c r="AEE213"/>
      <c r="AEF213"/>
      <c r="AEG213"/>
      <c r="AEH213"/>
      <c r="AEI213"/>
      <c r="AEJ213"/>
      <c r="AEK213"/>
      <c r="AEL213"/>
      <c r="AEM213"/>
      <c r="AEN213"/>
      <c r="AEO213"/>
      <c r="AEP213"/>
      <c r="AEQ213"/>
      <c r="AER213"/>
      <c r="AES213"/>
      <c r="AET213"/>
      <c r="AEU213"/>
      <c r="AEV213"/>
      <c r="AEW213"/>
      <c r="AEX213"/>
      <c r="AEY213"/>
      <c r="AEZ213"/>
      <c r="AFA213"/>
      <c r="AFB213"/>
      <c r="AFC213"/>
      <c r="AFD213"/>
      <c r="AFE213"/>
      <c r="AFF213"/>
      <c r="AFG213"/>
      <c r="AFH213"/>
      <c r="AFI213"/>
      <c r="AFJ213"/>
      <c r="AFK213"/>
      <c r="AFL213"/>
      <c r="AFM213"/>
      <c r="AFN213"/>
      <c r="AFO213"/>
      <c r="AFP213"/>
      <c r="AFQ213"/>
      <c r="AFR213"/>
      <c r="AFS213"/>
      <c r="AFT213"/>
      <c r="AFU213"/>
      <c r="AFV213"/>
      <c r="AFW213"/>
      <c r="AFX213"/>
      <c r="AFY213"/>
      <c r="AFZ213"/>
      <c r="AGA213"/>
      <c r="AGB213"/>
      <c r="AGC213"/>
      <c r="AGD213"/>
      <c r="AGE213"/>
      <c r="AGF213"/>
      <c r="AGG213"/>
      <c r="AGH213"/>
      <c r="AGI213"/>
      <c r="AGJ213"/>
      <c r="AGK213"/>
      <c r="AGL213"/>
      <c r="AGM213"/>
      <c r="AGN213"/>
      <c r="AGO213"/>
      <c r="AGP213"/>
      <c r="AGQ213"/>
      <c r="AGR213"/>
      <c r="AGS213"/>
      <c r="AGT213"/>
      <c r="AGU213"/>
      <c r="AGV213"/>
      <c r="AGW213"/>
      <c r="AGX213"/>
      <c r="AGY213"/>
      <c r="AGZ213"/>
      <c r="AHA213"/>
      <c r="AHB213"/>
      <c r="AHC213"/>
      <c r="AHD213"/>
      <c r="AHE213"/>
      <c r="AHF213"/>
      <c r="AHG213"/>
      <c r="AHH213"/>
      <c r="AHI213"/>
      <c r="AHJ213"/>
      <c r="AHK213"/>
      <c r="AHL213"/>
      <c r="AHM213"/>
      <c r="AHN213"/>
      <c r="AHO213"/>
      <c r="AHP213"/>
      <c r="AHQ213"/>
      <c r="AHR213"/>
      <c r="AHS213"/>
      <c r="AHT213"/>
      <c r="AHU213"/>
      <c r="AHV213"/>
      <c r="AHW213"/>
      <c r="AHX213"/>
      <c r="AHY213"/>
      <c r="AHZ213"/>
      <c r="AIA213"/>
      <c r="AIB213"/>
      <c r="AIC213"/>
      <c r="AID213"/>
      <c r="AIE213"/>
      <c r="AIF213"/>
      <c r="AIG213"/>
      <c r="AIH213"/>
      <c r="AII213"/>
      <c r="AIJ213"/>
      <c r="AIK213"/>
      <c r="AIL213"/>
      <c r="AIM213"/>
      <c r="AIN213"/>
      <c r="AIO213"/>
      <c r="AIP213"/>
      <c r="AIQ213"/>
      <c r="AIR213"/>
      <c r="AIS213"/>
      <c r="AIT213"/>
      <c r="AIU213"/>
      <c r="AIV213"/>
      <c r="AIW213"/>
      <c r="AIX213"/>
      <c r="AIY213"/>
      <c r="AIZ213"/>
      <c r="AJA213"/>
      <c r="AJB213"/>
      <c r="AJC213"/>
      <c r="AJD213"/>
      <c r="AJE213"/>
      <c r="AJF213"/>
      <c r="AJG213"/>
      <c r="AJH213"/>
      <c r="AJI213"/>
    </row>
    <row r="214" spans="1:945" x14ac:dyDescent="0.25">
      <c r="A214" s="26"/>
      <c r="B214" s="26"/>
      <c r="C214" s="59"/>
      <c r="D214" s="59"/>
      <c r="E214" s="59"/>
      <c r="F214" s="59"/>
      <c r="G214" s="44"/>
      <c r="H214" s="26"/>
      <c r="I214" s="26"/>
      <c r="J214" s="59"/>
      <c r="M214" s="34"/>
      <c r="ACF214"/>
      <c r="ACG214"/>
      <c r="ACH214"/>
      <c r="ACI214"/>
      <c r="ACJ214"/>
      <c r="ACK214"/>
      <c r="ACL214"/>
      <c r="ACM214"/>
      <c r="ACN214"/>
      <c r="ACO214"/>
      <c r="ACP214"/>
      <c r="ACQ214"/>
      <c r="ACR214"/>
      <c r="ACS214"/>
      <c r="ACT214"/>
      <c r="ACU214"/>
      <c r="ACV214"/>
      <c r="ACW214"/>
      <c r="ACX214"/>
      <c r="ACY214"/>
      <c r="ACZ214"/>
      <c r="ADA214"/>
      <c r="ADB214"/>
      <c r="ADC214"/>
      <c r="ADD214"/>
      <c r="ADE214"/>
      <c r="ADF214"/>
      <c r="ADG214"/>
      <c r="ADH214"/>
      <c r="ADI214"/>
      <c r="ADJ214"/>
      <c r="ADK214"/>
      <c r="ADL214"/>
      <c r="ADM214"/>
      <c r="ADN214"/>
      <c r="ADO214"/>
      <c r="ADP214"/>
      <c r="ADQ214"/>
      <c r="ADR214"/>
      <c r="ADS214"/>
      <c r="ADT214"/>
      <c r="ADU214"/>
      <c r="ADV214"/>
      <c r="ADW214"/>
      <c r="ADX214"/>
      <c r="ADY214"/>
      <c r="ADZ214"/>
      <c r="AEA214"/>
      <c r="AEB214"/>
      <c r="AEC214"/>
      <c r="AED214"/>
      <c r="AEE214"/>
      <c r="AEF214"/>
      <c r="AEG214"/>
      <c r="AEH214"/>
      <c r="AEI214"/>
      <c r="AEJ214"/>
      <c r="AEK214"/>
      <c r="AEL214"/>
      <c r="AEM214"/>
      <c r="AEN214"/>
      <c r="AEO214"/>
      <c r="AEP214"/>
      <c r="AEQ214"/>
      <c r="AER214"/>
      <c r="AES214"/>
      <c r="AET214"/>
      <c r="AEU214"/>
      <c r="AEV214"/>
      <c r="AEW214"/>
      <c r="AEX214"/>
      <c r="AEY214"/>
      <c r="AEZ214"/>
      <c r="AFA214"/>
      <c r="AFB214"/>
      <c r="AFC214"/>
      <c r="AFD214"/>
      <c r="AFE214"/>
      <c r="AFF214"/>
      <c r="AFG214"/>
      <c r="AFH214"/>
      <c r="AFI214"/>
      <c r="AFJ214"/>
      <c r="AFK214"/>
      <c r="AFL214"/>
      <c r="AFM214"/>
      <c r="AFN214"/>
      <c r="AFO214"/>
      <c r="AFP214"/>
      <c r="AFQ214"/>
      <c r="AFR214"/>
      <c r="AFS214"/>
      <c r="AFT214"/>
      <c r="AFU214"/>
      <c r="AFV214"/>
      <c r="AFW214"/>
      <c r="AFX214"/>
      <c r="AFY214"/>
      <c r="AFZ214"/>
      <c r="AGA214"/>
      <c r="AGB214"/>
      <c r="AGC214"/>
      <c r="AGD214"/>
      <c r="AGE214"/>
      <c r="AGF214"/>
      <c r="AGG214"/>
      <c r="AGH214"/>
      <c r="AGI214"/>
      <c r="AGJ214"/>
      <c r="AGK214"/>
      <c r="AGL214"/>
      <c r="AGM214"/>
      <c r="AGN214"/>
      <c r="AGO214"/>
      <c r="AGP214"/>
      <c r="AGQ214"/>
      <c r="AGR214"/>
      <c r="AGS214"/>
      <c r="AGT214"/>
      <c r="AGU214"/>
      <c r="AGV214"/>
      <c r="AGW214"/>
      <c r="AGX214"/>
      <c r="AGY214"/>
      <c r="AGZ214"/>
      <c r="AHA214"/>
      <c r="AHB214"/>
      <c r="AHC214"/>
      <c r="AHD214"/>
      <c r="AHE214"/>
      <c r="AHF214"/>
      <c r="AHG214"/>
      <c r="AHH214"/>
      <c r="AHI214"/>
      <c r="AHJ214"/>
      <c r="AHK214"/>
      <c r="AHL214"/>
      <c r="AHM214"/>
      <c r="AHN214"/>
      <c r="AHO214"/>
      <c r="AHP214"/>
      <c r="AHQ214"/>
      <c r="AHR214"/>
      <c r="AHS214"/>
      <c r="AHT214"/>
      <c r="AHU214"/>
      <c r="AHV214"/>
      <c r="AHW214"/>
      <c r="AHX214"/>
      <c r="AHY214"/>
      <c r="AHZ214"/>
      <c r="AIA214"/>
      <c r="AIB214"/>
      <c r="AIC214"/>
      <c r="AID214"/>
      <c r="AIE214"/>
      <c r="AIF214"/>
      <c r="AIG214"/>
      <c r="AIH214"/>
      <c r="AII214"/>
      <c r="AIJ214"/>
      <c r="AIK214"/>
      <c r="AIL214"/>
      <c r="AIM214"/>
      <c r="AIN214"/>
      <c r="AIO214"/>
      <c r="AIP214"/>
      <c r="AIQ214"/>
      <c r="AIR214"/>
      <c r="AIS214"/>
      <c r="AIT214"/>
      <c r="AIU214"/>
      <c r="AIV214"/>
      <c r="AIW214"/>
      <c r="AIX214"/>
      <c r="AIY214"/>
      <c r="AIZ214"/>
      <c r="AJA214"/>
      <c r="AJB214"/>
      <c r="AJC214"/>
      <c r="AJD214"/>
      <c r="AJE214"/>
      <c r="AJF214"/>
      <c r="AJG214"/>
      <c r="AJH214"/>
      <c r="AJI214"/>
    </row>
    <row r="215" spans="1:945" x14ac:dyDescent="0.25">
      <c r="A215" s="26"/>
      <c r="B215" s="26"/>
      <c r="C215" s="59"/>
      <c r="D215" s="59"/>
      <c r="E215" s="59"/>
      <c r="F215" s="59"/>
      <c r="G215" s="44"/>
      <c r="H215" s="26"/>
      <c r="I215" s="26"/>
      <c r="J215" s="59"/>
      <c r="M215" s="34"/>
      <c r="ACF215"/>
      <c r="ACG215"/>
      <c r="ACH215"/>
      <c r="ACI215"/>
      <c r="ACJ215"/>
      <c r="ACK215"/>
      <c r="ACL215"/>
      <c r="ACM215"/>
      <c r="ACN215"/>
      <c r="ACO215"/>
      <c r="ACP215"/>
      <c r="ACQ215"/>
      <c r="ACR215"/>
      <c r="ACS215"/>
      <c r="ACT215"/>
      <c r="ACU215"/>
      <c r="ACV215"/>
      <c r="ACW215"/>
      <c r="ACX215"/>
      <c r="ACY215"/>
      <c r="ACZ215"/>
      <c r="ADA215"/>
      <c r="ADB215"/>
      <c r="ADC215"/>
      <c r="ADD215"/>
      <c r="ADE215"/>
      <c r="ADF215"/>
      <c r="ADG215"/>
      <c r="ADH215"/>
      <c r="ADI215"/>
      <c r="ADJ215"/>
      <c r="ADK215"/>
      <c r="ADL215"/>
      <c r="ADM215"/>
      <c r="ADN215"/>
      <c r="ADO215"/>
      <c r="ADP215"/>
      <c r="ADQ215"/>
      <c r="ADR215"/>
      <c r="ADS215"/>
      <c r="ADT215"/>
      <c r="ADU215"/>
      <c r="ADV215"/>
      <c r="ADW215"/>
      <c r="ADX215"/>
      <c r="ADY215"/>
      <c r="ADZ215"/>
      <c r="AEA215"/>
      <c r="AEB215"/>
      <c r="AEC215"/>
      <c r="AED215"/>
      <c r="AEE215"/>
      <c r="AEF215"/>
      <c r="AEG215"/>
      <c r="AEH215"/>
      <c r="AEI215"/>
      <c r="AEJ215"/>
      <c r="AEK215"/>
      <c r="AEL215"/>
      <c r="AEM215"/>
      <c r="AEN215"/>
      <c r="AEO215"/>
      <c r="AEP215"/>
      <c r="AEQ215"/>
      <c r="AER215"/>
      <c r="AES215"/>
      <c r="AET215"/>
      <c r="AEU215"/>
      <c r="AEV215"/>
      <c r="AEW215"/>
      <c r="AEX215"/>
      <c r="AEY215"/>
      <c r="AEZ215"/>
      <c r="AFA215"/>
      <c r="AFB215"/>
      <c r="AFC215"/>
      <c r="AFD215"/>
      <c r="AFE215"/>
      <c r="AFF215"/>
      <c r="AFG215"/>
      <c r="AFH215"/>
      <c r="AFI215"/>
      <c r="AFJ215"/>
      <c r="AFK215"/>
      <c r="AFL215"/>
      <c r="AFM215"/>
      <c r="AFN215"/>
      <c r="AFO215"/>
      <c r="AFP215"/>
      <c r="AFQ215"/>
      <c r="AFR215"/>
      <c r="AFS215"/>
      <c r="AFT215"/>
      <c r="AFU215"/>
      <c r="AFV215"/>
      <c r="AFW215"/>
      <c r="AFX215"/>
      <c r="AFY215"/>
      <c r="AFZ215"/>
      <c r="AGA215"/>
      <c r="AGB215"/>
      <c r="AGC215"/>
      <c r="AGD215"/>
      <c r="AGE215"/>
      <c r="AGF215"/>
      <c r="AGG215"/>
      <c r="AGH215"/>
      <c r="AGI215"/>
      <c r="AGJ215"/>
      <c r="AGK215"/>
      <c r="AGL215"/>
      <c r="AGM215"/>
      <c r="AGN215"/>
      <c r="AGO215"/>
      <c r="AGP215"/>
      <c r="AGQ215"/>
      <c r="AGR215"/>
      <c r="AGS215"/>
      <c r="AGT215"/>
      <c r="AGU215"/>
      <c r="AGV215"/>
      <c r="AGW215"/>
      <c r="AGX215"/>
      <c r="AGY215"/>
      <c r="AGZ215"/>
      <c r="AHA215"/>
      <c r="AHB215"/>
      <c r="AHC215"/>
      <c r="AHD215"/>
      <c r="AHE215"/>
      <c r="AHF215"/>
      <c r="AHG215"/>
      <c r="AHH215"/>
      <c r="AHI215"/>
      <c r="AHJ215"/>
      <c r="AHK215"/>
      <c r="AHL215"/>
      <c r="AHM215"/>
      <c r="AHN215"/>
      <c r="AHO215"/>
      <c r="AHP215"/>
      <c r="AHQ215"/>
      <c r="AHR215"/>
      <c r="AHS215"/>
      <c r="AHT215"/>
      <c r="AHU215"/>
      <c r="AHV215"/>
      <c r="AHW215"/>
      <c r="AHX215"/>
      <c r="AHY215"/>
      <c r="AHZ215"/>
      <c r="AIA215"/>
      <c r="AIB215"/>
      <c r="AIC215"/>
      <c r="AID215"/>
      <c r="AIE215"/>
      <c r="AIF215"/>
      <c r="AIG215"/>
      <c r="AIH215"/>
      <c r="AII215"/>
      <c r="AIJ215"/>
      <c r="AIK215"/>
      <c r="AIL215"/>
      <c r="AIM215"/>
      <c r="AIN215"/>
      <c r="AIO215"/>
      <c r="AIP215"/>
      <c r="AIQ215"/>
      <c r="AIR215"/>
      <c r="AIS215"/>
      <c r="AIT215"/>
      <c r="AIU215"/>
      <c r="AIV215"/>
      <c r="AIW215"/>
      <c r="AIX215"/>
      <c r="AIY215"/>
      <c r="AIZ215"/>
      <c r="AJA215"/>
      <c r="AJB215"/>
      <c r="AJC215"/>
      <c r="AJD215"/>
      <c r="AJE215"/>
      <c r="AJF215"/>
      <c r="AJG215"/>
      <c r="AJH215"/>
      <c r="AJI215"/>
    </row>
    <row r="216" spans="1:945" x14ac:dyDescent="0.25">
      <c r="A216" s="26"/>
      <c r="B216" s="26"/>
      <c r="C216" s="59"/>
      <c r="D216" s="59"/>
      <c r="E216" s="59"/>
      <c r="F216" s="59"/>
      <c r="G216" s="44"/>
      <c r="H216" s="26"/>
      <c r="I216" s="26"/>
      <c r="J216" s="59"/>
      <c r="M216" s="34"/>
      <c r="ACF216"/>
      <c r="ACG216"/>
      <c r="ACH216"/>
      <c r="ACI216"/>
      <c r="ACJ216"/>
      <c r="ACK216"/>
      <c r="ACL216"/>
      <c r="ACM216"/>
      <c r="ACN216"/>
      <c r="ACO216"/>
      <c r="ACP216"/>
      <c r="ACQ216"/>
      <c r="ACR216"/>
      <c r="ACS216"/>
      <c r="ACT216"/>
      <c r="ACU216"/>
      <c r="ACV216"/>
      <c r="ACW216"/>
      <c r="ACX216"/>
      <c r="ACY216"/>
      <c r="ACZ216"/>
      <c r="ADA216"/>
      <c r="ADB216"/>
      <c r="ADC216"/>
      <c r="ADD216"/>
      <c r="ADE216"/>
      <c r="ADF216"/>
      <c r="ADG216"/>
      <c r="ADH216"/>
      <c r="ADI216"/>
      <c r="ADJ216"/>
      <c r="ADK216"/>
      <c r="ADL216"/>
      <c r="ADM216"/>
      <c r="ADN216"/>
      <c r="ADO216"/>
      <c r="ADP216"/>
      <c r="ADQ216"/>
      <c r="ADR216"/>
      <c r="ADS216"/>
      <c r="ADT216"/>
      <c r="ADU216"/>
      <c r="ADV216"/>
      <c r="ADW216"/>
      <c r="ADX216"/>
      <c r="ADY216"/>
      <c r="ADZ216"/>
      <c r="AEA216"/>
      <c r="AEB216"/>
      <c r="AEC216"/>
      <c r="AED216"/>
      <c r="AEE216"/>
      <c r="AEF216"/>
      <c r="AEG216"/>
      <c r="AEH216"/>
      <c r="AEI216"/>
      <c r="AEJ216"/>
      <c r="AEK216"/>
      <c r="AEL216"/>
      <c r="AEM216"/>
      <c r="AEN216"/>
      <c r="AEO216"/>
      <c r="AEP216"/>
      <c r="AEQ216"/>
      <c r="AER216"/>
      <c r="AES216"/>
      <c r="AET216"/>
      <c r="AEU216"/>
      <c r="AEV216"/>
      <c r="AEW216"/>
      <c r="AEX216"/>
      <c r="AEY216"/>
      <c r="AEZ216"/>
      <c r="AFA216"/>
      <c r="AFB216"/>
      <c r="AFC216"/>
      <c r="AFD216"/>
      <c r="AFE216"/>
      <c r="AFF216"/>
      <c r="AFG216"/>
      <c r="AFH216"/>
      <c r="AFI216"/>
      <c r="AFJ216"/>
      <c r="AFK216"/>
      <c r="AFL216"/>
      <c r="AFM216"/>
      <c r="AFN216"/>
      <c r="AFO216"/>
      <c r="AFP216"/>
      <c r="AFQ216"/>
      <c r="AFR216"/>
      <c r="AFS216"/>
      <c r="AFT216"/>
      <c r="AFU216"/>
      <c r="AFV216"/>
      <c r="AFW216"/>
      <c r="AFX216"/>
      <c r="AFY216"/>
      <c r="AFZ216"/>
      <c r="AGA216"/>
      <c r="AGB216"/>
      <c r="AGC216"/>
      <c r="AGD216"/>
      <c r="AGE216"/>
      <c r="AGF216"/>
      <c r="AGG216"/>
      <c r="AGH216"/>
      <c r="AGI216"/>
      <c r="AGJ216"/>
      <c r="AGK216"/>
      <c r="AGL216"/>
      <c r="AGM216"/>
      <c r="AGN216"/>
      <c r="AGO216"/>
      <c r="AGP216"/>
      <c r="AGQ216"/>
      <c r="AGR216"/>
      <c r="AGS216"/>
      <c r="AGT216"/>
      <c r="AGU216"/>
      <c r="AGV216"/>
      <c r="AGW216"/>
      <c r="AGX216"/>
      <c r="AGY216"/>
      <c r="AGZ216"/>
      <c r="AHA216"/>
      <c r="AHB216"/>
      <c r="AHC216"/>
      <c r="AHD216"/>
      <c r="AHE216"/>
      <c r="AHF216"/>
      <c r="AHG216"/>
      <c r="AHH216"/>
      <c r="AHI216"/>
      <c r="AHJ216"/>
      <c r="AHK216"/>
      <c r="AHL216"/>
      <c r="AHM216"/>
      <c r="AHN216"/>
      <c r="AHO216"/>
      <c r="AHP216"/>
      <c r="AHQ216"/>
      <c r="AHR216"/>
      <c r="AHS216"/>
      <c r="AHT216"/>
      <c r="AHU216"/>
      <c r="AHV216"/>
      <c r="AHW216"/>
      <c r="AHX216"/>
      <c r="AHY216"/>
      <c r="AHZ216"/>
      <c r="AIA216"/>
      <c r="AIB216"/>
      <c r="AIC216"/>
      <c r="AID216"/>
      <c r="AIE216"/>
      <c r="AIF216"/>
      <c r="AIG216"/>
      <c r="AIH216"/>
      <c r="AII216"/>
      <c r="AIJ216"/>
      <c r="AIK216"/>
      <c r="AIL216"/>
      <c r="AIM216"/>
      <c r="AIN216"/>
      <c r="AIO216"/>
      <c r="AIP216"/>
      <c r="AIQ216"/>
      <c r="AIR216"/>
      <c r="AIS216"/>
      <c r="AIT216"/>
      <c r="AIU216"/>
      <c r="AIV216"/>
      <c r="AIW216"/>
      <c r="AIX216"/>
      <c r="AIY216"/>
      <c r="AIZ216"/>
      <c r="AJA216"/>
      <c r="AJB216"/>
      <c r="AJC216"/>
      <c r="AJD216"/>
      <c r="AJE216"/>
      <c r="AJF216"/>
      <c r="AJG216"/>
      <c r="AJH216"/>
      <c r="AJI216"/>
    </row>
    <row r="217" spans="1:945" x14ac:dyDescent="0.25">
      <c r="A217" s="26"/>
      <c r="B217" s="26"/>
      <c r="C217" s="59"/>
      <c r="D217" s="59"/>
      <c r="E217" s="59"/>
      <c r="F217" s="59"/>
      <c r="G217" s="44"/>
      <c r="H217" s="26"/>
      <c r="I217" s="26"/>
      <c r="J217" s="59"/>
      <c r="M217" s="34"/>
      <c r="ACF217"/>
      <c r="ACG217"/>
      <c r="ACH217"/>
      <c r="ACI217"/>
      <c r="ACJ217"/>
      <c r="ACK217"/>
      <c r="ACL217"/>
      <c r="ACM217"/>
      <c r="ACN217"/>
      <c r="ACO217"/>
      <c r="ACP217"/>
      <c r="ACQ217"/>
      <c r="ACR217"/>
      <c r="ACS217"/>
      <c r="ACT217"/>
      <c r="ACU217"/>
      <c r="ACV217"/>
      <c r="ACW217"/>
      <c r="ACX217"/>
      <c r="ACY217"/>
      <c r="ACZ217"/>
      <c r="ADA217"/>
      <c r="ADB217"/>
      <c r="ADC217"/>
      <c r="ADD217"/>
      <c r="ADE217"/>
      <c r="ADF217"/>
      <c r="ADG217"/>
      <c r="ADH217"/>
      <c r="ADI217"/>
      <c r="ADJ217"/>
      <c r="ADK217"/>
      <c r="ADL217"/>
      <c r="ADM217"/>
      <c r="ADN217"/>
      <c r="ADO217"/>
      <c r="ADP217"/>
      <c r="ADQ217"/>
      <c r="ADR217"/>
      <c r="ADS217"/>
      <c r="ADT217"/>
      <c r="ADU217"/>
      <c r="ADV217"/>
      <c r="ADW217"/>
      <c r="ADX217"/>
      <c r="ADY217"/>
      <c r="ADZ217"/>
      <c r="AEA217"/>
      <c r="AEB217"/>
      <c r="AEC217"/>
      <c r="AED217"/>
      <c r="AEE217"/>
      <c r="AEF217"/>
      <c r="AEG217"/>
      <c r="AEH217"/>
      <c r="AEI217"/>
      <c r="AEJ217"/>
      <c r="AEK217"/>
      <c r="AEL217"/>
      <c r="AEM217"/>
      <c r="AEN217"/>
      <c r="AEO217"/>
      <c r="AEP217"/>
      <c r="AEQ217"/>
      <c r="AER217"/>
      <c r="AES217"/>
      <c r="AET217"/>
      <c r="AEU217"/>
      <c r="AEV217"/>
      <c r="AEW217"/>
      <c r="AEX217"/>
      <c r="AEY217"/>
      <c r="AEZ217"/>
      <c r="AFA217"/>
      <c r="AFB217"/>
      <c r="AFC217"/>
      <c r="AFD217"/>
      <c r="AFE217"/>
      <c r="AFF217"/>
      <c r="AFG217"/>
      <c r="AFH217"/>
      <c r="AFI217"/>
      <c r="AFJ217"/>
      <c r="AFK217"/>
      <c r="AFL217"/>
      <c r="AFM217"/>
      <c r="AFN217"/>
      <c r="AFO217"/>
      <c r="AFP217"/>
      <c r="AFQ217"/>
      <c r="AFR217"/>
      <c r="AFS217"/>
      <c r="AFT217"/>
      <c r="AFU217"/>
      <c r="AFV217"/>
      <c r="AFW217"/>
      <c r="AFX217"/>
      <c r="AFY217"/>
      <c r="AFZ217"/>
      <c r="AGA217"/>
      <c r="AGB217"/>
      <c r="AGC217"/>
      <c r="AGD217"/>
      <c r="AGE217"/>
      <c r="AGF217"/>
      <c r="AGG217"/>
      <c r="AGH217"/>
      <c r="AGI217"/>
      <c r="AGJ217"/>
      <c r="AGK217"/>
      <c r="AGL217"/>
      <c r="AGM217"/>
      <c r="AGN217"/>
      <c r="AGO217"/>
      <c r="AGP217"/>
      <c r="AGQ217"/>
      <c r="AGR217"/>
      <c r="AGS217"/>
      <c r="AGT217"/>
      <c r="AGU217"/>
      <c r="AGV217"/>
      <c r="AGW217"/>
      <c r="AGX217"/>
      <c r="AGY217"/>
      <c r="AGZ217"/>
      <c r="AHA217"/>
      <c r="AHB217"/>
      <c r="AHC217"/>
      <c r="AHD217"/>
      <c r="AHE217"/>
      <c r="AHF217"/>
      <c r="AHG217"/>
      <c r="AHH217"/>
      <c r="AHI217"/>
      <c r="AHJ217"/>
      <c r="AHK217"/>
      <c r="AHL217"/>
      <c r="AHM217"/>
      <c r="AHN217"/>
      <c r="AHO217"/>
      <c r="AHP217"/>
      <c r="AHQ217"/>
      <c r="AHR217"/>
      <c r="AHS217"/>
      <c r="AHT217"/>
      <c r="AHU217"/>
      <c r="AHV217"/>
      <c r="AHW217"/>
      <c r="AHX217"/>
      <c r="AHY217"/>
      <c r="AHZ217"/>
      <c r="AIA217"/>
      <c r="AIB217"/>
      <c r="AIC217"/>
      <c r="AID217"/>
      <c r="AIE217"/>
      <c r="AIF217"/>
      <c r="AIG217"/>
      <c r="AIH217"/>
      <c r="AII217"/>
      <c r="AIJ217"/>
      <c r="AIK217"/>
      <c r="AIL217"/>
      <c r="AIM217"/>
      <c r="AIN217"/>
      <c r="AIO217"/>
      <c r="AIP217"/>
      <c r="AIQ217"/>
      <c r="AIR217"/>
      <c r="AIS217"/>
      <c r="AIT217"/>
      <c r="AIU217"/>
      <c r="AIV217"/>
      <c r="AIW217"/>
      <c r="AIX217"/>
      <c r="AIY217"/>
      <c r="AIZ217"/>
      <c r="AJA217"/>
      <c r="AJB217"/>
      <c r="AJC217"/>
      <c r="AJD217"/>
      <c r="AJE217"/>
      <c r="AJF217"/>
      <c r="AJG217"/>
      <c r="AJH217"/>
      <c r="AJI217"/>
    </row>
    <row r="218" spans="1:945" x14ac:dyDescent="0.25">
      <c r="A218" s="26"/>
      <c r="B218" s="26"/>
      <c r="C218" s="59"/>
      <c r="D218" s="59"/>
      <c r="E218" s="59"/>
      <c r="F218" s="59"/>
      <c r="G218" s="44"/>
      <c r="H218" s="26"/>
      <c r="I218" s="26"/>
      <c r="J218" s="59"/>
      <c r="M218" s="34"/>
      <c r="ACF218"/>
      <c r="ACG218"/>
      <c r="ACH218"/>
      <c r="ACI218"/>
      <c r="ACJ218"/>
      <c r="ACK218"/>
      <c r="ACL218"/>
      <c r="ACM218"/>
      <c r="ACN218"/>
      <c r="ACO218"/>
      <c r="ACP218"/>
      <c r="ACQ218"/>
      <c r="ACR218"/>
      <c r="ACS218"/>
      <c r="ACT218"/>
      <c r="ACU218"/>
      <c r="ACV218"/>
      <c r="ACW218"/>
      <c r="ACX218"/>
      <c r="ACY218"/>
      <c r="ACZ218"/>
      <c r="ADA218"/>
      <c r="ADB218"/>
      <c r="ADC218"/>
      <c r="ADD218"/>
      <c r="ADE218"/>
      <c r="ADF218"/>
      <c r="ADG218"/>
      <c r="ADH218"/>
      <c r="ADI218"/>
      <c r="ADJ218"/>
      <c r="ADK218"/>
      <c r="ADL218"/>
      <c r="ADM218"/>
      <c r="ADN218"/>
      <c r="ADO218"/>
      <c r="ADP218"/>
      <c r="ADQ218"/>
      <c r="ADR218"/>
      <c r="ADS218"/>
      <c r="ADT218"/>
      <c r="ADU218"/>
      <c r="ADV218"/>
      <c r="ADW218"/>
      <c r="ADX218"/>
      <c r="ADY218"/>
      <c r="ADZ218"/>
      <c r="AEA218"/>
      <c r="AEB218"/>
      <c r="AEC218"/>
      <c r="AED218"/>
      <c r="AEE218"/>
      <c r="AEF218"/>
      <c r="AEG218"/>
      <c r="AEH218"/>
      <c r="AEI218"/>
      <c r="AEJ218"/>
      <c r="AEK218"/>
      <c r="AEL218"/>
      <c r="AEM218"/>
      <c r="AEN218"/>
      <c r="AEO218"/>
      <c r="AEP218"/>
      <c r="AEQ218"/>
      <c r="AER218"/>
      <c r="AES218"/>
      <c r="AET218"/>
      <c r="AEU218"/>
      <c r="AEV218"/>
      <c r="AEW218"/>
      <c r="AEX218"/>
      <c r="AEY218"/>
      <c r="AEZ218"/>
      <c r="AFA218"/>
      <c r="AFB218"/>
      <c r="AFC218"/>
      <c r="AFD218"/>
      <c r="AFE218"/>
      <c r="AFF218"/>
      <c r="AFG218"/>
      <c r="AFH218"/>
      <c r="AFI218"/>
      <c r="AFJ218"/>
      <c r="AFK218"/>
      <c r="AFL218"/>
      <c r="AFM218"/>
      <c r="AFN218"/>
      <c r="AFO218"/>
      <c r="AFP218"/>
      <c r="AFQ218"/>
      <c r="AFR218"/>
      <c r="AFS218"/>
      <c r="AFT218"/>
      <c r="AFU218"/>
      <c r="AFV218"/>
      <c r="AFW218"/>
      <c r="AFX218"/>
      <c r="AFY218"/>
      <c r="AFZ218"/>
      <c r="AGA218"/>
      <c r="AGB218"/>
      <c r="AGC218"/>
      <c r="AGD218"/>
      <c r="AGE218"/>
      <c r="AGF218"/>
      <c r="AGG218"/>
      <c r="AGH218"/>
      <c r="AGI218"/>
      <c r="AGJ218"/>
      <c r="AGK218"/>
      <c r="AGL218"/>
      <c r="AGM218"/>
      <c r="AGN218"/>
      <c r="AGO218"/>
      <c r="AGP218"/>
      <c r="AGQ218"/>
      <c r="AGR218"/>
      <c r="AGS218"/>
      <c r="AGT218"/>
      <c r="AGU218"/>
      <c r="AGV218"/>
      <c r="AGW218"/>
      <c r="AGX218"/>
      <c r="AGY218"/>
      <c r="AGZ218"/>
      <c r="AHA218"/>
      <c r="AHB218"/>
      <c r="AHC218"/>
      <c r="AHD218"/>
      <c r="AHE218"/>
      <c r="AHF218"/>
      <c r="AHG218"/>
      <c r="AHH218"/>
      <c r="AHI218"/>
      <c r="AHJ218"/>
      <c r="AHK218"/>
      <c r="AHL218"/>
      <c r="AHM218"/>
      <c r="AHN218"/>
      <c r="AHO218"/>
      <c r="AHP218"/>
      <c r="AHQ218"/>
      <c r="AHR218"/>
      <c r="AHS218"/>
      <c r="AHT218"/>
      <c r="AHU218"/>
      <c r="AHV218"/>
      <c r="AHW218"/>
      <c r="AHX218"/>
      <c r="AHY218"/>
      <c r="AHZ218"/>
      <c r="AIA218"/>
      <c r="AIB218"/>
      <c r="AIC218"/>
      <c r="AID218"/>
      <c r="AIE218"/>
      <c r="AIF218"/>
      <c r="AIG218"/>
      <c r="AIH218"/>
      <c r="AII218"/>
      <c r="AIJ218"/>
      <c r="AIK218"/>
      <c r="AIL218"/>
      <c r="AIM218"/>
      <c r="AIN218"/>
      <c r="AIO218"/>
      <c r="AIP218"/>
      <c r="AIQ218"/>
      <c r="AIR218"/>
      <c r="AIS218"/>
      <c r="AIT218"/>
      <c r="AIU218"/>
      <c r="AIV218"/>
      <c r="AIW218"/>
      <c r="AIX218"/>
      <c r="AIY218"/>
      <c r="AIZ218"/>
      <c r="AJA218"/>
      <c r="AJB218"/>
      <c r="AJC218"/>
      <c r="AJD218"/>
      <c r="AJE218"/>
      <c r="AJF218"/>
      <c r="AJG218"/>
      <c r="AJH218"/>
      <c r="AJI218"/>
    </row>
    <row r="219" spans="1:945" x14ac:dyDescent="0.25">
      <c r="A219" s="26"/>
      <c r="B219" s="26"/>
      <c r="C219" s="59"/>
      <c r="D219" s="59"/>
      <c r="E219" s="59"/>
      <c r="F219" s="59"/>
      <c r="G219" s="44"/>
      <c r="H219" s="26"/>
      <c r="I219" s="26"/>
      <c r="J219" s="59"/>
      <c r="M219" s="34"/>
      <c r="ACF219"/>
      <c r="ACG219"/>
      <c r="ACH219"/>
      <c r="ACI219"/>
      <c r="ACJ219"/>
      <c r="ACK219"/>
      <c r="ACL219"/>
      <c r="ACM219"/>
      <c r="ACN219"/>
      <c r="ACO219"/>
      <c r="ACP219"/>
      <c r="ACQ219"/>
      <c r="ACR219"/>
      <c r="ACS219"/>
      <c r="ACT219"/>
      <c r="ACU219"/>
      <c r="ACV219"/>
      <c r="ACW219"/>
      <c r="ACX219"/>
      <c r="ACY219"/>
      <c r="ACZ219"/>
      <c r="ADA219"/>
      <c r="ADB219"/>
      <c r="ADC219"/>
      <c r="ADD219"/>
      <c r="ADE219"/>
      <c r="ADF219"/>
      <c r="ADG219"/>
      <c r="ADH219"/>
      <c r="ADI219"/>
      <c r="ADJ219"/>
      <c r="ADK219"/>
      <c r="ADL219"/>
      <c r="ADM219"/>
      <c r="ADN219"/>
      <c r="ADO219"/>
      <c r="ADP219"/>
      <c r="ADQ219"/>
      <c r="ADR219"/>
      <c r="ADS219"/>
      <c r="ADT219"/>
      <c r="ADU219"/>
      <c r="ADV219"/>
      <c r="ADW219"/>
      <c r="ADX219"/>
      <c r="ADY219"/>
      <c r="ADZ219"/>
      <c r="AEA219"/>
      <c r="AEB219"/>
      <c r="AEC219"/>
      <c r="AED219"/>
      <c r="AEE219"/>
      <c r="AEF219"/>
      <c r="AEG219"/>
      <c r="AEH219"/>
      <c r="AEI219"/>
      <c r="AEJ219"/>
      <c r="AEK219"/>
      <c r="AEL219"/>
      <c r="AEM219"/>
      <c r="AEN219"/>
      <c r="AEO219"/>
      <c r="AEP219"/>
      <c r="AEQ219"/>
      <c r="AER219"/>
      <c r="AES219"/>
      <c r="AET219"/>
      <c r="AEU219"/>
      <c r="AEV219"/>
      <c r="AEW219"/>
      <c r="AEX219"/>
      <c r="AEY219"/>
      <c r="AEZ219"/>
      <c r="AFA219"/>
      <c r="AFB219"/>
      <c r="AFC219"/>
      <c r="AFD219"/>
      <c r="AFE219"/>
      <c r="AFF219"/>
      <c r="AFG219"/>
      <c r="AFH219"/>
      <c r="AFI219"/>
      <c r="AFJ219"/>
      <c r="AFK219"/>
      <c r="AFL219"/>
      <c r="AFM219"/>
      <c r="AFN219"/>
      <c r="AFO219"/>
      <c r="AFP219"/>
      <c r="AFQ219"/>
      <c r="AFR219"/>
      <c r="AFS219"/>
      <c r="AFT219"/>
      <c r="AFU219"/>
      <c r="AFV219"/>
      <c r="AFW219"/>
      <c r="AFX219"/>
      <c r="AFY219"/>
      <c r="AFZ219"/>
      <c r="AGA219"/>
      <c r="AGB219"/>
      <c r="AGC219"/>
      <c r="AGD219"/>
      <c r="AGE219"/>
      <c r="AGF219"/>
      <c r="AGG219"/>
      <c r="AGH219"/>
      <c r="AGI219"/>
      <c r="AGJ219"/>
      <c r="AGK219"/>
      <c r="AGL219"/>
      <c r="AGM219"/>
      <c r="AGN219"/>
      <c r="AGO219"/>
      <c r="AGP219"/>
      <c r="AGQ219"/>
      <c r="AGR219"/>
      <c r="AGS219"/>
      <c r="AGT219"/>
      <c r="AGU219"/>
      <c r="AGV219"/>
      <c r="AGW219"/>
      <c r="AGX219"/>
      <c r="AGY219"/>
      <c r="AGZ219"/>
      <c r="AHA219"/>
      <c r="AHB219"/>
      <c r="AHC219"/>
      <c r="AHD219"/>
      <c r="AHE219"/>
      <c r="AHF219"/>
      <c r="AHG219"/>
      <c r="AHH219"/>
      <c r="AHI219"/>
      <c r="AHJ219"/>
      <c r="AHK219"/>
      <c r="AHL219"/>
      <c r="AHM219"/>
      <c r="AHN219"/>
      <c r="AHO219"/>
      <c r="AHP219"/>
      <c r="AHQ219"/>
      <c r="AHR219"/>
      <c r="AHS219"/>
      <c r="AHT219"/>
      <c r="AHU219"/>
      <c r="AHV219"/>
      <c r="AHW219"/>
      <c r="AHX219"/>
      <c r="AHY219"/>
      <c r="AHZ219"/>
      <c r="AIA219"/>
      <c r="AIB219"/>
      <c r="AIC219"/>
      <c r="AID219"/>
      <c r="AIE219"/>
      <c r="AIF219"/>
      <c r="AIG219"/>
      <c r="AIH219"/>
      <c r="AII219"/>
      <c r="AIJ219"/>
      <c r="AIK219"/>
      <c r="AIL219"/>
      <c r="AIM219"/>
      <c r="AIN219"/>
      <c r="AIO219"/>
      <c r="AIP219"/>
      <c r="AIQ219"/>
      <c r="AIR219"/>
      <c r="AIS219"/>
      <c r="AIT219"/>
      <c r="AIU219"/>
      <c r="AIV219"/>
      <c r="AIW219"/>
      <c r="AIX219"/>
      <c r="AIY219"/>
      <c r="AIZ219"/>
      <c r="AJA219"/>
      <c r="AJB219"/>
      <c r="AJC219"/>
      <c r="AJD219"/>
      <c r="AJE219"/>
      <c r="AJF219"/>
      <c r="AJG219"/>
      <c r="AJH219"/>
      <c r="AJI219"/>
    </row>
    <row r="220" spans="1:945" x14ac:dyDescent="0.25">
      <c r="A220" s="26"/>
      <c r="B220" s="26"/>
      <c r="C220" s="59"/>
      <c r="D220" s="59"/>
      <c r="E220" s="59"/>
      <c r="F220" s="59"/>
      <c r="G220" s="44"/>
      <c r="H220" s="26"/>
      <c r="I220" s="26"/>
      <c r="J220" s="59"/>
      <c r="M220" s="34"/>
      <c r="ACF220"/>
      <c r="ACG220"/>
      <c r="ACH220"/>
      <c r="ACI220"/>
      <c r="ACJ220"/>
      <c r="ACK220"/>
      <c r="ACL220"/>
      <c r="ACM220"/>
      <c r="ACN220"/>
      <c r="ACO220"/>
      <c r="ACP220"/>
      <c r="ACQ220"/>
      <c r="ACR220"/>
      <c r="ACS220"/>
      <c r="ACT220"/>
      <c r="ACU220"/>
      <c r="ACV220"/>
      <c r="ACW220"/>
      <c r="ACX220"/>
      <c r="ACY220"/>
      <c r="ACZ220"/>
      <c r="ADA220"/>
      <c r="ADB220"/>
      <c r="ADC220"/>
      <c r="ADD220"/>
      <c r="ADE220"/>
      <c r="ADF220"/>
      <c r="ADG220"/>
      <c r="ADH220"/>
      <c r="ADI220"/>
      <c r="ADJ220"/>
      <c r="ADK220"/>
      <c r="ADL220"/>
      <c r="ADM220"/>
      <c r="ADN220"/>
      <c r="ADO220"/>
      <c r="ADP220"/>
      <c r="ADQ220"/>
      <c r="ADR220"/>
      <c r="ADS220"/>
      <c r="ADT220"/>
      <c r="ADU220"/>
      <c r="ADV220"/>
      <c r="ADW220"/>
      <c r="ADX220"/>
      <c r="ADY220"/>
      <c r="ADZ220"/>
      <c r="AEA220"/>
      <c r="AEB220"/>
      <c r="AEC220"/>
      <c r="AED220"/>
      <c r="AEE220"/>
      <c r="AEF220"/>
      <c r="AEG220"/>
      <c r="AEH220"/>
      <c r="AEI220"/>
      <c r="AEJ220"/>
      <c r="AEK220"/>
      <c r="AEL220"/>
      <c r="AEM220"/>
      <c r="AEN220"/>
      <c r="AEO220"/>
      <c r="AEP220"/>
      <c r="AEQ220"/>
      <c r="AER220"/>
      <c r="AES220"/>
      <c r="AET220"/>
      <c r="AEU220"/>
      <c r="AEV220"/>
      <c r="AEW220"/>
      <c r="AEX220"/>
      <c r="AEY220"/>
      <c r="AEZ220"/>
      <c r="AFA220"/>
      <c r="AFB220"/>
      <c r="AFC220"/>
      <c r="AFD220"/>
      <c r="AFE220"/>
      <c r="AFF220"/>
      <c r="AFG220"/>
      <c r="AFH220"/>
      <c r="AFI220"/>
      <c r="AFJ220"/>
      <c r="AFK220"/>
      <c r="AFL220"/>
      <c r="AFM220"/>
      <c r="AFN220"/>
      <c r="AFO220"/>
      <c r="AFP220"/>
      <c r="AFQ220"/>
      <c r="AFR220"/>
      <c r="AFS220"/>
      <c r="AFT220"/>
      <c r="AFU220"/>
      <c r="AFV220"/>
      <c r="AFW220"/>
      <c r="AFX220"/>
      <c r="AFY220"/>
      <c r="AFZ220"/>
      <c r="AGA220"/>
      <c r="AGB220"/>
      <c r="AGC220"/>
      <c r="AGD220"/>
      <c r="AGE220"/>
      <c r="AGF220"/>
      <c r="AGG220"/>
      <c r="AGH220"/>
      <c r="AGI220"/>
      <c r="AGJ220"/>
      <c r="AGK220"/>
      <c r="AGL220"/>
      <c r="AGM220"/>
      <c r="AGN220"/>
      <c r="AGO220"/>
      <c r="AGP220"/>
      <c r="AGQ220"/>
      <c r="AGR220"/>
      <c r="AGS220"/>
      <c r="AGT220"/>
      <c r="AGU220"/>
      <c r="AGV220"/>
      <c r="AGW220"/>
      <c r="AGX220"/>
      <c r="AGY220"/>
      <c r="AGZ220"/>
      <c r="AHA220"/>
      <c r="AHB220"/>
      <c r="AHC220"/>
      <c r="AHD220"/>
      <c r="AHE220"/>
      <c r="AHF220"/>
      <c r="AHG220"/>
      <c r="AHH220"/>
      <c r="AHI220"/>
      <c r="AHJ220"/>
      <c r="AHK220"/>
      <c r="AHL220"/>
      <c r="AHM220"/>
      <c r="AHN220"/>
      <c r="AHO220"/>
      <c r="AHP220"/>
      <c r="AHQ220"/>
      <c r="AHR220"/>
      <c r="AHS220"/>
      <c r="AHT220"/>
      <c r="AHU220"/>
      <c r="AHV220"/>
      <c r="AHW220"/>
      <c r="AHX220"/>
      <c r="AHY220"/>
      <c r="AHZ220"/>
      <c r="AIA220"/>
      <c r="AIB220"/>
      <c r="AIC220"/>
      <c r="AID220"/>
      <c r="AIE220"/>
      <c r="AIF220"/>
      <c r="AIG220"/>
      <c r="AIH220"/>
      <c r="AII220"/>
      <c r="AIJ220"/>
      <c r="AIK220"/>
      <c r="AIL220"/>
      <c r="AIM220"/>
      <c r="AIN220"/>
      <c r="AIO220"/>
      <c r="AIP220"/>
      <c r="AIQ220"/>
      <c r="AIR220"/>
      <c r="AIS220"/>
      <c r="AIT220"/>
      <c r="AIU220"/>
      <c r="AIV220"/>
      <c r="AIW220"/>
      <c r="AIX220"/>
      <c r="AIY220"/>
      <c r="AIZ220"/>
      <c r="AJA220"/>
      <c r="AJB220"/>
      <c r="AJC220"/>
      <c r="AJD220"/>
      <c r="AJE220"/>
      <c r="AJF220"/>
      <c r="AJG220"/>
      <c r="AJH220"/>
      <c r="AJI220"/>
    </row>
    <row r="221" spans="1:945" x14ac:dyDescent="0.25">
      <c r="A221" s="26"/>
      <c r="B221" s="26"/>
      <c r="C221" s="59"/>
      <c r="D221" s="59"/>
      <c r="E221" s="59"/>
      <c r="F221" s="59"/>
      <c r="G221" s="44"/>
      <c r="H221" s="26"/>
      <c r="I221" s="26"/>
      <c r="J221" s="59"/>
      <c r="M221" s="34"/>
      <c r="ACF221"/>
      <c r="ACG221"/>
      <c r="ACH221"/>
      <c r="ACI221"/>
      <c r="ACJ221"/>
      <c r="ACK221"/>
      <c r="ACL221"/>
      <c r="ACM221"/>
      <c r="ACN221"/>
      <c r="ACO221"/>
      <c r="ACP221"/>
      <c r="ACQ221"/>
      <c r="ACR221"/>
      <c r="ACS221"/>
      <c r="ACT221"/>
      <c r="ACU221"/>
      <c r="ACV221"/>
      <c r="ACW221"/>
      <c r="ACX221"/>
      <c r="ACY221"/>
      <c r="ACZ221"/>
      <c r="ADA221"/>
      <c r="ADB221"/>
      <c r="ADC221"/>
      <c r="ADD221"/>
      <c r="ADE221"/>
      <c r="ADF221"/>
      <c r="ADG221"/>
      <c r="ADH221"/>
      <c r="ADI221"/>
      <c r="ADJ221"/>
      <c r="ADK221"/>
      <c r="ADL221"/>
      <c r="ADM221"/>
      <c r="ADN221"/>
      <c r="ADO221"/>
      <c r="ADP221"/>
      <c r="ADQ221"/>
      <c r="ADR221"/>
      <c r="ADS221"/>
      <c r="ADT221"/>
      <c r="ADU221"/>
      <c r="ADV221"/>
      <c r="ADW221"/>
      <c r="ADX221"/>
      <c r="ADY221"/>
      <c r="ADZ221"/>
      <c r="AEA221"/>
      <c r="AEB221"/>
      <c r="AEC221"/>
      <c r="AED221"/>
      <c r="AEE221"/>
      <c r="AEF221"/>
      <c r="AEG221"/>
      <c r="AEH221"/>
      <c r="AEI221"/>
      <c r="AEJ221"/>
      <c r="AEK221"/>
      <c r="AEL221"/>
      <c r="AEM221"/>
      <c r="AEN221"/>
      <c r="AEO221"/>
      <c r="AEP221"/>
      <c r="AEQ221"/>
      <c r="AER221"/>
      <c r="AES221"/>
      <c r="AET221"/>
      <c r="AEU221"/>
      <c r="AEV221"/>
      <c r="AEW221"/>
      <c r="AEX221"/>
      <c r="AEY221"/>
      <c r="AEZ221"/>
      <c r="AFA221"/>
      <c r="AFB221"/>
      <c r="AFC221"/>
      <c r="AFD221"/>
      <c r="AFE221"/>
      <c r="AFF221"/>
      <c r="AFG221"/>
      <c r="AFH221"/>
      <c r="AFI221"/>
      <c r="AFJ221"/>
      <c r="AFK221"/>
      <c r="AFL221"/>
      <c r="AFM221"/>
      <c r="AFN221"/>
      <c r="AFO221"/>
      <c r="AFP221"/>
      <c r="AFQ221"/>
      <c r="AFR221"/>
      <c r="AFS221"/>
      <c r="AFT221"/>
      <c r="AFU221"/>
      <c r="AFV221"/>
      <c r="AFW221"/>
      <c r="AFX221"/>
      <c r="AFY221"/>
      <c r="AFZ221"/>
      <c r="AGA221"/>
      <c r="AGB221"/>
      <c r="AGC221"/>
      <c r="AGD221"/>
      <c r="AGE221"/>
      <c r="AGF221"/>
      <c r="AGG221"/>
      <c r="AGH221"/>
      <c r="AGI221"/>
      <c r="AGJ221"/>
      <c r="AGK221"/>
      <c r="AGL221"/>
      <c r="AGM221"/>
      <c r="AGN221"/>
      <c r="AGO221"/>
      <c r="AGP221"/>
      <c r="AGQ221"/>
      <c r="AGR221"/>
      <c r="AGS221"/>
      <c r="AGT221"/>
      <c r="AGU221"/>
      <c r="AGV221"/>
      <c r="AGW221"/>
      <c r="AGX221"/>
      <c r="AGY221"/>
      <c r="AGZ221"/>
      <c r="AHA221"/>
      <c r="AHB221"/>
      <c r="AHC221"/>
      <c r="AHD221"/>
      <c r="AHE221"/>
      <c r="AHF221"/>
      <c r="AHG221"/>
      <c r="AHH221"/>
      <c r="AHI221"/>
      <c r="AHJ221"/>
      <c r="AHK221"/>
      <c r="AHL221"/>
      <c r="AHM221"/>
      <c r="AHN221"/>
      <c r="AHO221"/>
      <c r="AHP221"/>
      <c r="AHQ221"/>
      <c r="AHR221"/>
      <c r="AHS221"/>
      <c r="AHT221"/>
      <c r="AHU221"/>
      <c r="AHV221"/>
      <c r="AHW221"/>
      <c r="AHX221"/>
      <c r="AHY221"/>
      <c r="AHZ221"/>
      <c r="AIA221"/>
      <c r="AIB221"/>
      <c r="AIC221"/>
      <c r="AID221"/>
      <c r="AIE221"/>
      <c r="AIF221"/>
      <c r="AIG221"/>
      <c r="AIH221"/>
      <c r="AII221"/>
      <c r="AIJ221"/>
      <c r="AIK221"/>
      <c r="AIL221"/>
      <c r="AIM221"/>
      <c r="AIN221"/>
      <c r="AIO221"/>
      <c r="AIP221"/>
      <c r="AIQ221"/>
      <c r="AIR221"/>
      <c r="AIS221"/>
      <c r="AIT221"/>
      <c r="AIU221"/>
      <c r="AIV221"/>
      <c r="AIW221"/>
      <c r="AIX221"/>
      <c r="AIY221"/>
      <c r="AIZ221"/>
      <c r="AJA221"/>
      <c r="AJB221"/>
      <c r="AJC221"/>
      <c r="AJD221"/>
      <c r="AJE221"/>
      <c r="AJF221"/>
      <c r="AJG221"/>
      <c r="AJH221"/>
      <c r="AJI221"/>
    </row>
    <row r="222" spans="1:945" x14ac:dyDescent="0.25">
      <c r="A222" s="26"/>
      <c r="B222" s="26"/>
      <c r="C222" s="59"/>
      <c r="D222" s="59"/>
      <c r="E222" s="59"/>
      <c r="F222" s="59"/>
      <c r="G222" s="44"/>
      <c r="H222" s="26"/>
      <c r="I222" s="26"/>
      <c r="J222" s="59"/>
      <c r="M222" s="34"/>
      <c r="ACF222"/>
      <c r="ACG222"/>
      <c r="ACH222"/>
      <c r="ACI222"/>
      <c r="ACJ222"/>
      <c r="ACK222"/>
      <c r="ACL222"/>
      <c r="ACM222"/>
      <c r="ACN222"/>
      <c r="ACO222"/>
      <c r="ACP222"/>
      <c r="ACQ222"/>
      <c r="ACR222"/>
      <c r="ACS222"/>
      <c r="ACT222"/>
      <c r="ACU222"/>
      <c r="ACV222"/>
      <c r="ACW222"/>
      <c r="ACX222"/>
      <c r="ACY222"/>
      <c r="ACZ222"/>
      <c r="ADA222"/>
      <c r="ADB222"/>
      <c r="ADC222"/>
      <c r="ADD222"/>
      <c r="ADE222"/>
      <c r="ADF222"/>
      <c r="ADG222"/>
      <c r="ADH222"/>
      <c r="ADI222"/>
      <c r="ADJ222"/>
      <c r="ADK222"/>
      <c r="ADL222"/>
      <c r="ADM222"/>
      <c r="ADN222"/>
      <c r="ADO222"/>
      <c r="ADP222"/>
      <c r="ADQ222"/>
      <c r="ADR222"/>
      <c r="ADS222"/>
      <c r="ADT222"/>
      <c r="ADU222"/>
      <c r="ADV222"/>
      <c r="ADW222"/>
      <c r="ADX222"/>
      <c r="ADY222"/>
      <c r="ADZ222"/>
      <c r="AEA222"/>
      <c r="AEB222"/>
      <c r="AEC222"/>
      <c r="AED222"/>
      <c r="AEE222"/>
      <c r="AEF222"/>
      <c r="AEG222"/>
      <c r="AEH222"/>
      <c r="AEI222"/>
      <c r="AEJ222"/>
      <c r="AEK222"/>
      <c r="AEL222"/>
      <c r="AEM222"/>
      <c r="AEN222"/>
      <c r="AEO222"/>
      <c r="AEP222"/>
      <c r="AEQ222"/>
      <c r="AER222"/>
      <c r="AES222"/>
      <c r="AET222"/>
      <c r="AEU222"/>
      <c r="AEV222"/>
      <c r="AEW222"/>
      <c r="AEX222"/>
      <c r="AEY222"/>
      <c r="AEZ222"/>
      <c r="AFA222"/>
      <c r="AFB222"/>
      <c r="AFC222"/>
      <c r="AFD222"/>
      <c r="AFE222"/>
      <c r="AFF222"/>
      <c r="AFG222"/>
      <c r="AFH222"/>
      <c r="AFI222"/>
      <c r="AFJ222"/>
      <c r="AFK222"/>
      <c r="AFL222"/>
      <c r="AFM222"/>
      <c r="AFN222"/>
      <c r="AFO222"/>
      <c r="AFP222"/>
      <c r="AFQ222"/>
      <c r="AFR222"/>
      <c r="AFS222"/>
      <c r="AFT222"/>
      <c r="AFU222"/>
      <c r="AFV222"/>
      <c r="AFW222"/>
      <c r="AFX222"/>
      <c r="AFY222"/>
      <c r="AFZ222"/>
      <c r="AGA222"/>
      <c r="AGB222"/>
      <c r="AGC222"/>
      <c r="AGD222"/>
      <c r="AGE222"/>
      <c r="AGF222"/>
      <c r="AGG222"/>
      <c r="AGH222"/>
      <c r="AGI222"/>
      <c r="AGJ222"/>
      <c r="AGK222"/>
      <c r="AGL222"/>
      <c r="AGM222"/>
      <c r="AGN222"/>
      <c r="AGO222"/>
      <c r="AGP222"/>
      <c r="AGQ222"/>
      <c r="AGR222"/>
      <c r="AGS222"/>
      <c r="AGT222"/>
      <c r="AGU222"/>
      <c r="AGV222"/>
      <c r="AGW222"/>
      <c r="AGX222"/>
      <c r="AGY222"/>
      <c r="AGZ222"/>
      <c r="AHA222"/>
      <c r="AHB222"/>
      <c r="AHC222"/>
      <c r="AHD222"/>
      <c r="AHE222"/>
      <c r="AHF222"/>
      <c r="AHG222"/>
      <c r="AHH222"/>
      <c r="AHI222"/>
      <c r="AHJ222"/>
      <c r="AHK222"/>
      <c r="AHL222"/>
      <c r="AHM222"/>
      <c r="AHN222"/>
      <c r="AHO222"/>
      <c r="AHP222"/>
      <c r="AHQ222"/>
      <c r="AHR222"/>
      <c r="AHS222"/>
      <c r="AHT222"/>
      <c r="AHU222"/>
      <c r="AHV222"/>
      <c r="AHW222"/>
      <c r="AHX222"/>
      <c r="AHY222"/>
      <c r="AHZ222"/>
      <c r="AIA222"/>
      <c r="AIB222"/>
      <c r="AIC222"/>
      <c r="AID222"/>
      <c r="AIE222"/>
      <c r="AIF222"/>
      <c r="AIG222"/>
      <c r="AIH222"/>
      <c r="AII222"/>
      <c r="AIJ222"/>
      <c r="AIK222"/>
      <c r="AIL222"/>
      <c r="AIM222"/>
      <c r="AIN222"/>
      <c r="AIO222"/>
      <c r="AIP222"/>
      <c r="AIQ222"/>
      <c r="AIR222"/>
      <c r="AIS222"/>
      <c r="AIT222"/>
      <c r="AIU222"/>
      <c r="AIV222"/>
      <c r="AIW222"/>
      <c r="AIX222"/>
      <c r="AIY222"/>
      <c r="AIZ222"/>
      <c r="AJA222"/>
      <c r="AJB222"/>
      <c r="AJC222"/>
      <c r="AJD222"/>
      <c r="AJE222"/>
      <c r="AJF222"/>
      <c r="AJG222"/>
      <c r="AJH222"/>
      <c r="AJI222"/>
    </row>
    <row r="223" spans="1:945" x14ac:dyDescent="0.25">
      <c r="A223" s="26"/>
      <c r="B223" s="26"/>
      <c r="C223" s="59"/>
      <c r="D223" s="59"/>
      <c r="E223" s="59"/>
      <c r="F223" s="59"/>
      <c r="G223" s="44"/>
      <c r="H223" s="26"/>
      <c r="I223" s="26"/>
      <c r="J223" s="59"/>
      <c r="M223" s="34"/>
      <c r="ACF223"/>
      <c r="ACG223"/>
      <c r="ACH223"/>
      <c r="ACI223"/>
      <c r="ACJ223"/>
      <c r="ACK223"/>
      <c r="ACL223"/>
      <c r="ACM223"/>
      <c r="ACN223"/>
      <c r="ACO223"/>
      <c r="ACP223"/>
      <c r="ACQ223"/>
      <c r="ACR223"/>
      <c r="ACS223"/>
      <c r="ACT223"/>
      <c r="ACU223"/>
      <c r="ACV223"/>
      <c r="ACW223"/>
      <c r="ACX223"/>
      <c r="ACY223"/>
      <c r="ACZ223"/>
      <c r="ADA223"/>
      <c r="ADB223"/>
      <c r="ADC223"/>
      <c r="ADD223"/>
      <c r="ADE223"/>
      <c r="ADF223"/>
      <c r="ADG223"/>
      <c r="ADH223"/>
      <c r="ADI223"/>
      <c r="ADJ223"/>
      <c r="ADK223"/>
      <c r="ADL223"/>
      <c r="ADM223"/>
      <c r="ADN223"/>
      <c r="ADO223"/>
      <c r="ADP223"/>
      <c r="ADQ223"/>
      <c r="ADR223"/>
      <c r="ADS223"/>
      <c r="ADT223"/>
      <c r="ADU223"/>
      <c r="ADV223"/>
      <c r="ADW223"/>
      <c r="ADX223"/>
      <c r="ADY223"/>
      <c r="ADZ223"/>
      <c r="AEA223"/>
      <c r="AEB223"/>
      <c r="AEC223"/>
      <c r="AED223"/>
      <c r="AEE223"/>
      <c r="AEF223"/>
      <c r="AEG223"/>
      <c r="AEH223"/>
      <c r="AEI223"/>
      <c r="AEJ223"/>
      <c r="AEK223"/>
      <c r="AEL223"/>
      <c r="AEM223"/>
      <c r="AEN223"/>
      <c r="AEO223"/>
      <c r="AEP223"/>
      <c r="AEQ223"/>
      <c r="AER223"/>
      <c r="AES223"/>
      <c r="AET223"/>
      <c r="AEU223"/>
      <c r="AEV223"/>
      <c r="AEW223"/>
      <c r="AEX223"/>
      <c r="AEY223"/>
      <c r="AEZ223"/>
      <c r="AFA223"/>
      <c r="AFB223"/>
      <c r="AFC223"/>
      <c r="AFD223"/>
      <c r="AFE223"/>
      <c r="AFF223"/>
      <c r="AFG223"/>
      <c r="AFH223"/>
      <c r="AFI223"/>
      <c r="AFJ223"/>
      <c r="AFK223"/>
      <c r="AFL223"/>
      <c r="AFM223"/>
      <c r="AFN223"/>
      <c r="AFO223"/>
      <c r="AFP223"/>
      <c r="AFQ223"/>
      <c r="AFR223"/>
      <c r="AFS223"/>
      <c r="AFT223"/>
      <c r="AFU223"/>
      <c r="AFV223"/>
      <c r="AFW223"/>
      <c r="AFX223"/>
      <c r="AFY223"/>
      <c r="AFZ223"/>
      <c r="AGA223"/>
      <c r="AGB223"/>
      <c r="AGC223"/>
      <c r="AGD223"/>
      <c r="AGE223"/>
      <c r="AGF223"/>
      <c r="AGG223"/>
      <c r="AGH223"/>
      <c r="AGI223"/>
      <c r="AGJ223"/>
      <c r="AGK223"/>
      <c r="AGL223"/>
      <c r="AGM223"/>
      <c r="AGN223"/>
      <c r="AGO223"/>
      <c r="AGP223"/>
      <c r="AGQ223"/>
      <c r="AGR223"/>
      <c r="AGS223"/>
      <c r="AGT223"/>
      <c r="AGU223"/>
      <c r="AGV223"/>
      <c r="AGW223"/>
      <c r="AGX223"/>
      <c r="AGY223"/>
      <c r="AGZ223"/>
      <c r="AHA223"/>
      <c r="AHB223"/>
      <c r="AHC223"/>
      <c r="AHD223"/>
      <c r="AHE223"/>
      <c r="AHF223"/>
      <c r="AHG223"/>
      <c r="AHH223"/>
      <c r="AHI223"/>
      <c r="AHJ223"/>
      <c r="AHK223"/>
      <c r="AHL223"/>
      <c r="AHM223"/>
      <c r="AHN223"/>
      <c r="AHO223"/>
      <c r="AHP223"/>
      <c r="AHQ223"/>
      <c r="AHR223"/>
      <c r="AHS223"/>
      <c r="AHT223"/>
      <c r="AHU223"/>
      <c r="AHV223"/>
      <c r="AHW223"/>
      <c r="AHX223"/>
      <c r="AHY223"/>
      <c r="AHZ223"/>
      <c r="AIA223"/>
      <c r="AIB223"/>
      <c r="AIC223"/>
      <c r="AID223"/>
      <c r="AIE223"/>
      <c r="AIF223"/>
      <c r="AIG223"/>
      <c r="AIH223"/>
      <c r="AII223"/>
      <c r="AIJ223"/>
      <c r="AIK223"/>
      <c r="AIL223"/>
      <c r="AIM223"/>
      <c r="AIN223"/>
      <c r="AIO223"/>
      <c r="AIP223"/>
      <c r="AIQ223"/>
      <c r="AIR223"/>
      <c r="AIS223"/>
      <c r="AIT223"/>
      <c r="AIU223"/>
      <c r="AIV223"/>
      <c r="AIW223"/>
      <c r="AIX223"/>
      <c r="AIY223"/>
      <c r="AIZ223"/>
      <c r="AJA223"/>
      <c r="AJB223"/>
      <c r="AJC223"/>
      <c r="AJD223"/>
      <c r="AJE223"/>
      <c r="AJF223"/>
      <c r="AJG223"/>
      <c r="AJH223"/>
      <c r="AJI223"/>
    </row>
    <row r="224" spans="1:945" x14ac:dyDescent="0.25">
      <c r="A224" s="26"/>
      <c r="B224" s="26"/>
      <c r="C224" s="59"/>
      <c r="D224" s="59"/>
      <c r="E224" s="59"/>
      <c r="F224" s="59"/>
      <c r="G224" s="44"/>
      <c r="H224" s="26"/>
      <c r="I224" s="26"/>
      <c r="J224" s="59"/>
      <c r="M224" s="34"/>
      <c r="ACF224"/>
      <c r="ACG224"/>
      <c r="ACH224"/>
      <c r="ACI224"/>
      <c r="ACJ224"/>
      <c r="ACK224"/>
      <c r="ACL224"/>
      <c r="ACM224"/>
      <c r="ACN224"/>
      <c r="ACO224"/>
      <c r="ACP224"/>
      <c r="ACQ224"/>
      <c r="ACR224"/>
      <c r="ACS224"/>
      <c r="ACT224"/>
      <c r="ACU224"/>
      <c r="ACV224"/>
      <c r="ACW224"/>
      <c r="ACX224"/>
      <c r="ACY224"/>
      <c r="ACZ224"/>
      <c r="ADA224"/>
      <c r="ADB224"/>
      <c r="ADC224"/>
      <c r="ADD224"/>
      <c r="ADE224"/>
      <c r="ADF224"/>
      <c r="ADG224"/>
      <c r="ADH224"/>
      <c r="ADI224"/>
      <c r="ADJ224"/>
      <c r="ADK224"/>
      <c r="ADL224"/>
      <c r="ADM224"/>
      <c r="ADN224"/>
      <c r="ADO224"/>
      <c r="ADP224"/>
      <c r="ADQ224"/>
      <c r="ADR224"/>
      <c r="ADS224"/>
      <c r="ADT224"/>
      <c r="ADU224"/>
      <c r="ADV224"/>
      <c r="ADW224"/>
      <c r="ADX224"/>
      <c r="ADY224"/>
      <c r="ADZ224"/>
      <c r="AEA224"/>
      <c r="AEB224"/>
      <c r="AEC224"/>
      <c r="AED224"/>
      <c r="AEE224"/>
      <c r="AEF224"/>
      <c r="AEG224"/>
      <c r="AEH224"/>
      <c r="AEI224"/>
      <c r="AEJ224"/>
      <c r="AEK224"/>
      <c r="AEL224"/>
      <c r="AEM224"/>
      <c r="AEN224"/>
      <c r="AEO224"/>
      <c r="AEP224"/>
      <c r="AEQ224"/>
      <c r="AER224"/>
      <c r="AES224"/>
      <c r="AET224"/>
      <c r="AEU224"/>
      <c r="AEV224"/>
      <c r="AEW224"/>
      <c r="AEX224"/>
      <c r="AEY224"/>
      <c r="AEZ224"/>
      <c r="AFA224"/>
      <c r="AFB224"/>
      <c r="AFC224"/>
      <c r="AFD224"/>
      <c r="AFE224"/>
      <c r="AFF224"/>
      <c r="AFG224"/>
      <c r="AFH224"/>
      <c r="AFI224"/>
      <c r="AFJ224"/>
      <c r="AFK224"/>
      <c r="AFL224"/>
      <c r="AFM224"/>
      <c r="AFN224"/>
      <c r="AFO224"/>
      <c r="AFP224"/>
      <c r="AFQ224"/>
      <c r="AFR224"/>
      <c r="AFS224"/>
      <c r="AFT224"/>
      <c r="AFU224"/>
      <c r="AFV224"/>
      <c r="AFW224"/>
      <c r="AFX224"/>
      <c r="AFY224"/>
      <c r="AFZ224"/>
      <c r="AGA224"/>
      <c r="AGB224"/>
      <c r="AGC224"/>
      <c r="AGD224"/>
      <c r="AGE224"/>
      <c r="AGF224"/>
      <c r="AGG224"/>
      <c r="AGH224"/>
      <c r="AGI224"/>
      <c r="AGJ224"/>
      <c r="AGK224"/>
      <c r="AGL224"/>
      <c r="AGM224"/>
      <c r="AGN224"/>
      <c r="AGO224"/>
      <c r="AGP224"/>
      <c r="AGQ224"/>
      <c r="AGR224"/>
      <c r="AGS224"/>
      <c r="AGT224"/>
      <c r="AGU224"/>
      <c r="AGV224"/>
      <c r="AGW224"/>
      <c r="AGX224"/>
      <c r="AGY224"/>
      <c r="AGZ224"/>
      <c r="AHA224"/>
      <c r="AHB224"/>
      <c r="AHC224"/>
      <c r="AHD224"/>
      <c r="AHE224"/>
      <c r="AHF224"/>
      <c r="AHG224"/>
      <c r="AHH224"/>
      <c r="AHI224"/>
      <c r="AHJ224"/>
      <c r="AHK224"/>
      <c r="AHL224"/>
      <c r="AHM224"/>
      <c r="AHN224"/>
      <c r="AHO224"/>
      <c r="AHP224"/>
      <c r="AHQ224"/>
      <c r="AHR224"/>
      <c r="AHS224"/>
      <c r="AHT224"/>
      <c r="AHU224"/>
      <c r="AHV224"/>
      <c r="AHW224"/>
      <c r="AHX224"/>
      <c r="AHY224"/>
      <c r="AHZ224"/>
      <c r="AIA224"/>
      <c r="AIB224"/>
      <c r="AIC224"/>
      <c r="AID224"/>
      <c r="AIE224"/>
      <c r="AIF224"/>
      <c r="AIG224"/>
      <c r="AIH224"/>
      <c r="AII224"/>
      <c r="AIJ224"/>
      <c r="AIK224"/>
      <c r="AIL224"/>
      <c r="AIM224"/>
      <c r="AIN224"/>
      <c r="AIO224"/>
      <c r="AIP224"/>
      <c r="AIQ224"/>
      <c r="AIR224"/>
      <c r="AIS224"/>
      <c r="AIT224"/>
      <c r="AIU224"/>
      <c r="AIV224"/>
      <c r="AIW224"/>
      <c r="AIX224"/>
      <c r="AIY224"/>
      <c r="AIZ224"/>
      <c r="AJA224"/>
      <c r="AJB224"/>
      <c r="AJC224"/>
      <c r="AJD224"/>
      <c r="AJE224"/>
      <c r="AJF224"/>
      <c r="AJG224"/>
      <c r="AJH224"/>
      <c r="AJI224"/>
    </row>
    <row r="225" spans="1:945" x14ac:dyDescent="0.25">
      <c r="A225" s="26"/>
      <c r="B225" s="26"/>
      <c r="C225" s="59"/>
      <c r="D225" s="59"/>
      <c r="E225" s="59"/>
      <c r="F225" s="59"/>
      <c r="G225" s="44"/>
      <c r="H225" s="26"/>
      <c r="I225" s="26"/>
      <c r="J225" s="59"/>
      <c r="M225" s="34"/>
      <c r="ACF225"/>
      <c r="ACG225"/>
      <c r="ACH225"/>
      <c r="ACI225"/>
      <c r="ACJ225"/>
      <c r="ACK225"/>
      <c r="ACL225"/>
      <c r="ACM225"/>
      <c r="ACN225"/>
      <c r="ACO225"/>
      <c r="ACP225"/>
      <c r="ACQ225"/>
      <c r="ACR225"/>
      <c r="ACS225"/>
      <c r="ACT225"/>
      <c r="ACU225"/>
      <c r="ACV225"/>
      <c r="ACW225"/>
      <c r="ACX225"/>
      <c r="ACY225"/>
      <c r="ACZ225"/>
      <c r="ADA225"/>
      <c r="ADB225"/>
      <c r="ADC225"/>
      <c r="ADD225"/>
      <c r="ADE225"/>
      <c r="ADF225"/>
      <c r="ADG225"/>
      <c r="ADH225"/>
      <c r="ADI225"/>
      <c r="ADJ225"/>
      <c r="ADK225"/>
      <c r="ADL225"/>
      <c r="ADM225"/>
      <c r="ADN225"/>
      <c r="ADO225"/>
      <c r="ADP225"/>
      <c r="ADQ225"/>
      <c r="ADR225"/>
      <c r="ADS225"/>
      <c r="ADT225"/>
      <c r="ADU225"/>
      <c r="ADV225"/>
      <c r="ADW225"/>
      <c r="ADX225"/>
      <c r="ADY225"/>
      <c r="ADZ225"/>
      <c r="AEA225"/>
      <c r="AEB225"/>
      <c r="AEC225"/>
      <c r="AED225"/>
      <c r="AEE225"/>
      <c r="AEF225"/>
      <c r="AEG225"/>
      <c r="AEH225"/>
      <c r="AEI225"/>
      <c r="AEJ225"/>
      <c r="AEK225"/>
      <c r="AEL225"/>
      <c r="AEM225"/>
      <c r="AEN225"/>
      <c r="AEO225"/>
      <c r="AEP225"/>
      <c r="AEQ225"/>
      <c r="AER225"/>
      <c r="AES225"/>
      <c r="AET225"/>
      <c r="AEU225"/>
      <c r="AEV225"/>
      <c r="AEW225"/>
      <c r="AEX225"/>
      <c r="AEY225"/>
      <c r="AEZ225"/>
      <c r="AFA225"/>
      <c r="AFB225"/>
      <c r="AFC225"/>
      <c r="AFD225"/>
      <c r="AFE225"/>
      <c r="AFF225"/>
      <c r="AFG225"/>
      <c r="AFH225"/>
      <c r="AFI225"/>
      <c r="AFJ225"/>
      <c r="AFK225"/>
      <c r="AFL225"/>
      <c r="AFM225"/>
      <c r="AFN225"/>
      <c r="AFO225"/>
      <c r="AFP225"/>
      <c r="AFQ225"/>
      <c r="AFR225"/>
      <c r="AFS225"/>
      <c r="AFT225"/>
      <c r="AFU225"/>
      <c r="AFV225"/>
      <c r="AFW225"/>
      <c r="AFX225"/>
      <c r="AFY225"/>
      <c r="AFZ225"/>
      <c r="AGA225"/>
      <c r="AGB225"/>
      <c r="AGC225"/>
      <c r="AGD225"/>
      <c r="AGE225"/>
      <c r="AGF225"/>
      <c r="AGG225"/>
      <c r="AGH225"/>
      <c r="AGI225"/>
      <c r="AGJ225"/>
      <c r="AGK225"/>
      <c r="AGL225"/>
      <c r="AGM225"/>
      <c r="AGN225"/>
      <c r="AGO225"/>
      <c r="AGP225"/>
      <c r="AGQ225"/>
      <c r="AGR225"/>
      <c r="AGS225"/>
      <c r="AGT225"/>
      <c r="AGU225"/>
      <c r="AGV225"/>
      <c r="AGW225"/>
      <c r="AGX225"/>
      <c r="AGY225"/>
      <c r="AGZ225"/>
      <c r="AHA225"/>
      <c r="AHB225"/>
      <c r="AHC225"/>
      <c r="AHD225"/>
      <c r="AHE225"/>
      <c r="AHF225"/>
      <c r="AHG225"/>
      <c r="AHH225"/>
      <c r="AHI225"/>
      <c r="AHJ225"/>
      <c r="AHK225"/>
      <c r="AHL225"/>
      <c r="AHM225"/>
      <c r="AHN225"/>
      <c r="AHO225"/>
      <c r="AHP225"/>
      <c r="AHQ225"/>
      <c r="AHR225"/>
      <c r="AHS225"/>
      <c r="AHT225"/>
      <c r="AHU225"/>
      <c r="AHV225"/>
      <c r="AHW225"/>
      <c r="AHX225"/>
      <c r="AHY225"/>
      <c r="AHZ225"/>
      <c r="AIA225"/>
      <c r="AIB225"/>
      <c r="AIC225"/>
      <c r="AID225"/>
      <c r="AIE225"/>
      <c r="AIF225"/>
      <c r="AIG225"/>
      <c r="AIH225"/>
      <c r="AII225"/>
      <c r="AIJ225"/>
      <c r="AIK225"/>
      <c r="AIL225"/>
      <c r="AIM225"/>
      <c r="AIN225"/>
      <c r="AIO225"/>
      <c r="AIP225"/>
      <c r="AIQ225"/>
      <c r="AIR225"/>
      <c r="AIS225"/>
      <c r="AIT225"/>
      <c r="AIU225"/>
      <c r="AIV225"/>
      <c r="AIW225"/>
      <c r="AIX225"/>
      <c r="AIY225"/>
      <c r="AIZ225"/>
      <c r="AJA225"/>
      <c r="AJB225"/>
      <c r="AJC225"/>
      <c r="AJD225"/>
      <c r="AJE225"/>
      <c r="AJF225"/>
      <c r="AJG225"/>
      <c r="AJH225"/>
      <c r="AJI225"/>
    </row>
    <row r="226" spans="1:945" x14ac:dyDescent="0.25">
      <c r="A226" s="26"/>
      <c r="B226" s="26"/>
      <c r="C226" s="59"/>
      <c r="D226" s="59"/>
      <c r="E226" s="59"/>
      <c r="F226" s="59"/>
      <c r="G226" s="44"/>
      <c r="H226" s="26"/>
      <c r="I226" s="26"/>
      <c r="J226" s="59"/>
      <c r="M226" s="34"/>
      <c r="ACF226"/>
      <c r="ACG226"/>
      <c r="ACH226"/>
      <c r="ACI226"/>
      <c r="ACJ226"/>
      <c r="ACK226"/>
      <c r="ACL226"/>
      <c r="ACM226"/>
      <c r="ACN226"/>
      <c r="ACO226"/>
      <c r="ACP226"/>
      <c r="ACQ226"/>
      <c r="ACR226"/>
      <c r="ACS226"/>
      <c r="ACT226"/>
      <c r="ACU226"/>
      <c r="ACV226"/>
      <c r="ACW226"/>
      <c r="ACX226"/>
      <c r="ACY226"/>
      <c r="ACZ226"/>
      <c r="ADA226"/>
      <c r="ADB226"/>
      <c r="ADC226"/>
      <c r="ADD226"/>
      <c r="ADE226"/>
      <c r="ADF226"/>
      <c r="ADG226"/>
      <c r="ADH226"/>
      <c r="ADI226"/>
      <c r="ADJ226"/>
      <c r="ADK226"/>
      <c r="ADL226"/>
      <c r="ADM226"/>
      <c r="ADN226"/>
      <c r="ADO226"/>
      <c r="ADP226"/>
      <c r="ADQ226"/>
      <c r="ADR226"/>
      <c r="ADS226"/>
      <c r="ADT226"/>
      <c r="ADU226"/>
      <c r="ADV226"/>
      <c r="ADW226"/>
      <c r="ADX226"/>
      <c r="ADY226"/>
      <c r="ADZ226"/>
      <c r="AEA226"/>
      <c r="AEB226"/>
      <c r="AEC226"/>
      <c r="AED226"/>
      <c r="AEE226"/>
      <c r="AEF226"/>
      <c r="AEG226"/>
      <c r="AEH226"/>
      <c r="AEI226"/>
      <c r="AEJ226"/>
      <c r="AEK226"/>
      <c r="AEL226"/>
      <c r="AEM226"/>
      <c r="AEN226"/>
      <c r="AEO226"/>
      <c r="AEP226"/>
      <c r="AEQ226"/>
      <c r="AER226"/>
      <c r="AES226"/>
      <c r="AET226"/>
      <c r="AEU226"/>
      <c r="AEV226"/>
      <c r="AEW226"/>
      <c r="AEX226"/>
      <c r="AEY226"/>
      <c r="AEZ226"/>
      <c r="AFA226"/>
      <c r="AFB226"/>
      <c r="AFC226"/>
      <c r="AFD226"/>
      <c r="AFE226"/>
      <c r="AFF226"/>
      <c r="AFG226"/>
      <c r="AFH226"/>
      <c r="AFI226"/>
      <c r="AFJ226"/>
      <c r="AFK226"/>
      <c r="AFL226"/>
      <c r="AFM226"/>
      <c r="AFN226"/>
      <c r="AFO226"/>
      <c r="AFP226"/>
      <c r="AFQ226"/>
      <c r="AFR226"/>
      <c r="AFS226"/>
      <c r="AFT226"/>
      <c r="AFU226"/>
      <c r="AFV226"/>
      <c r="AFW226"/>
      <c r="AFX226"/>
      <c r="AFY226"/>
      <c r="AFZ226"/>
      <c r="AGA226"/>
      <c r="AGB226"/>
      <c r="AGC226"/>
      <c r="AGD226"/>
      <c r="AGE226"/>
      <c r="AGF226"/>
      <c r="AGG226"/>
      <c r="AGH226"/>
      <c r="AGI226"/>
      <c r="AGJ226"/>
      <c r="AGK226"/>
      <c r="AGL226"/>
      <c r="AGM226"/>
      <c r="AGN226"/>
      <c r="AGO226"/>
      <c r="AGP226"/>
      <c r="AGQ226"/>
      <c r="AGR226"/>
      <c r="AGS226"/>
      <c r="AGT226"/>
      <c r="AGU226"/>
      <c r="AGV226"/>
      <c r="AGW226"/>
      <c r="AGX226"/>
      <c r="AGY226"/>
      <c r="AGZ226"/>
      <c r="AHA226"/>
      <c r="AHB226"/>
      <c r="AHC226"/>
      <c r="AHD226"/>
      <c r="AHE226"/>
      <c r="AHF226"/>
      <c r="AHG226"/>
      <c r="AHH226"/>
      <c r="AHI226"/>
      <c r="AHJ226"/>
      <c r="AHK226"/>
      <c r="AHL226"/>
      <c r="AHM226"/>
      <c r="AHN226"/>
      <c r="AHO226"/>
      <c r="AHP226"/>
      <c r="AHQ226"/>
      <c r="AHR226"/>
      <c r="AHS226"/>
      <c r="AHT226"/>
      <c r="AHU226"/>
      <c r="AHV226"/>
      <c r="AHW226"/>
      <c r="AHX226"/>
      <c r="AHY226"/>
      <c r="AHZ226"/>
      <c r="AIA226"/>
      <c r="AIB226"/>
      <c r="AIC226"/>
      <c r="AID226"/>
      <c r="AIE226"/>
      <c r="AIF226"/>
      <c r="AIG226"/>
      <c r="AIH226"/>
      <c r="AII226"/>
      <c r="AIJ226"/>
      <c r="AIK226"/>
      <c r="AIL226"/>
      <c r="AIM226"/>
      <c r="AIN226"/>
      <c r="AIO226"/>
      <c r="AIP226"/>
      <c r="AIQ226"/>
      <c r="AIR226"/>
      <c r="AIS226"/>
      <c r="AIT226"/>
      <c r="AIU226"/>
      <c r="AIV226"/>
      <c r="AIW226"/>
      <c r="AIX226"/>
      <c r="AIY226"/>
      <c r="AIZ226"/>
      <c r="AJA226"/>
      <c r="AJB226"/>
      <c r="AJC226"/>
      <c r="AJD226"/>
      <c r="AJE226"/>
      <c r="AJF226"/>
      <c r="AJG226"/>
      <c r="AJH226"/>
      <c r="AJI226"/>
    </row>
    <row r="227" spans="1:945" x14ac:dyDescent="0.25">
      <c r="A227" s="26"/>
      <c r="B227" s="26"/>
      <c r="C227" s="59"/>
      <c r="D227" s="59"/>
      <c r="E227" s="59"/>
      <c r="F227" s="59"/>
      <c r="G227" s="44"/>
      <c r="H227" s="26"/>
      <c r="I227" s="26"/>
      <c r="J227" s="59"/>
      <c r="M227" s="34"/>
      <c r="ACF227"/>
      <c r="ACG227"/>
      <c r="ACH227"/>
      <c r="ACI227"/>
      <c r="ACJ227"/>
      <c r="ACK227"/>
      <c r="ACL227"/>
      <c r="ACM227"/>
      <c r="ACN227"/>
      <c r="ACO227"/>
      <c r="ACP227"/>
      <c r="ACQ227"/>
      <c r="ACR227"/>
      <c r="ACS227"/>
      <c r="ACT227"/>
      <c r="ACU227"/>
      <c r="ACV227"/>
      <c r="ACW227"/>
      <c r="ACX227"/>
      <c r="ACY227"/>
      <c r="ACZ227"/>
      <c r="ADA227"/>
      <c r="ADB227"/>
      <c r="ADC227"/>
      <c r="ADD227"/>
      <c r="ADE227"/>
      <c r="ADF227"/>
      <c r="ADG227"/>
      <c r="ADH227"/>
      <c r="ADI227"/>
      <c r="ADJ227"/>
      <c r="ADK227"/>
      <c r="ADL227"/>
      <c r="ADM227"/>
      <c r="ADN227"/>
      <c r="ADO227"/>
      <c r="ADP227"/>
      <c r="ADQ227"/>
      <c r="ADR227"/>
      <c r="ADS227"/>
      <c r="ADT227"/>
      <c r="ADU227"/>
      <c r="ADV227"/>
      <c r="ADW227"/>
      <c r="ADX227"/>
      <c r="ADY227"/>
      <c r="ADZ227"/>
      <c r="AEA227"/>
      <c r="AEB227"/>
      <c r="AEC227"/>
      <c r="AED227"/>
      <c r="AEE227"/>
      <c r="AEF227"/>
      <c r="AEG227"/>
      <c r="AEH227"/>
      <c r="AEI227"/>
      <c r="AEJ227"/>
      <c r="AEK227"/>
      <c r="AEL227"/>
      <c r="AEM227"/>
      <c r="AEN227"/>
      <c r="AEO227"/>
      <c r="AEP227"/>
      <c r="AEQ227"/>
      <c r="AER227"/>
      <c r="AES227"/>
      <c r="AET227"/>
      <c r="AEU227"/>
      <c r="AEV227"/>
      <c r="AEW227"/>
      <c r="AEX227"/>
      <c r="AEY227"/>
      <c r="AEZ227"/>
      <c r="AFA227"/>
      <c r="AFB227"/>
      <c r="AFC227"/>
      <c r="AFD227"/>
      <c r="AFE227"/>
      <c r="AFF227"/>
      <c r="AFG227"/>
      <c r="AFH227"/>
      <c r="AFI227"/>
      <c r="AFJ227"/>
      <c r="AFK227"/>
      <c r="AFL227"/>
      <c r="AFM227"/>
      <c r="AFN227"/>
      <c r="AFO227"/>
      <c r="AFP227"/>
      <c r="AFQ227"/>
      <c r="AFR227"/>
      <c r="AFS227"/>
      <c r="AFT227"/>
      <c r="AFU227"/>
      <c r="AFV227"/>
      <c r="AFW227"/>
      <c r="AFX227"/>
      <c r="AFY227"/>
      <c r="AFZ227"/>
      <c r="AGA227"/>
      <c r="AGB227"/>
      <c r="AGC227"/>
      <c r="AGD227"/>
      <c r="AGE227"/>
      <c r="AGF227"/>
      <c r="AGG227"/>
      <c r="AGH227"/>
      <c r="AGI227"/>
      <c r="AGJ227"/>
      <c r="AGK227"/>
      <c r="AGL227"/>
      <c r="AGM227"/>
      <c r="AGN227"/>
      <c r="AGO227"/>
      <c r="AGP227"/>
      <c r="AGQ227"/>
      <c r="AGR227"/>
      <c r="AGS227"/>
      <c r="AGT227"/>
      <c r="AGU227"/>
      <c r="AGV227"/>
      <c r="AGW227"/>
      <c r="AGX227"/>
      <c r="AGY227"/>
      <c r="AGZ227"/>
      <c r="AHA227"/>
      <c r="AHB227"/>
      <c r="AHC227"/>
      <c r="AHD227"/>
      <c r="AHE227"/>
      <c r="AHF227"/>
      <c r="AHG227"/>
      <c r="AHH227"/>
      <c r="AHI227"/>
      <c r="AHJ227"/>
      <c r="AHK227"/>
      <c r="AHL227"/>
      <c r="AHM227"/>
      <c r="AHN227"/>
      <c r="AHO227"/>
      <c r="AHP227"/>
      <c r="AHQ227"/>
      <c r="AHR227"/>
      <c r="AHS227"/>
      <c r="AHT227"/>
      <c r="AHU227"/>
      <c r="AHV227"/>
      <c r="AHW227"/>
      <c r="AHX227"/>
      <c r="AHY227"/>
      <c r="AHZ227"/>
      <c r="AIA227"/>
      <c r="AIB227"/>
      <c r="AIC227"/>
      <c r="AID227"/>
      <c r="AIE227"/>
      <c r="AIF227"/>
      <c r="AIG227"/>
      <c r="AIH227"/>
      <c r="AII227"/>
      <c r="AIJ227"/>
      <c r="AIK227"/>
      <c r="AIL227"/>
      <c r="AIM227"/>
      <c r="AIN227"/>
      <c r="AIO227"/>
      <c r="AIP227"/>
      <c r="AIQ227"/>
      <c r="AIR227"/>
      <c r="AIS227"/>
      <c r="AIT227"/>
      <c r="AIU227"/>
      <c r="AIV227"/>
      <c r="AIW227"/>
      <c r="AIX227"/>
      <c r="AIY227"/>
      <c r="AIZ227"/>
      <c r="AJA227"/>
      <c r="AJB227"/>
      <c r="AJC227"/>
      <c r="AJD227"/>
      <c r="AJE227"/>
      <c r="AJF227"/>
      <c r="AJG227"/>
      <c r="AJH227"/>
      <c r="AJI227"/>
    </row>
    <row r="228" spans="1:945" x14ac:dyDescent="0.25">
      <c r="A228" s="26"/>
      <c r="B228" s="26"/>
      <c r="C228" s="59"/>
      <c r="D228" s="59"/>
      <c r="E228" s="59"/>
      <c r="F228" s="59"/>
      <c r="G228" s="44"/>
      <c r="H228" s="26"/>
      <c r="I228" s="26"/>
      <c r="J228" s="59"/>
      <c r="M228" s="34"/>
      <c r="ACF228"/>
      <c r="ACG228"/>
      <c r="ACH228"/>
      <c r="ACI228"/>
      <c r="ACJ228"/>
      <c r="ACK228"/>
      <c r="ACL228"/>
      <c r="ACM228"/>
      <c r="ACN228"/>
      <c r="ACO228"/>
      <c r="ACP228"/>
      <c r="ACQ228"/>
      <c r="ACR228"/>
      <c r="ACS228"/>
      <c r="ACT228"/>
      <c r="ACU228"/>
      <c r="ACV228"/>
      <c r="ACW228"/>
      <c r="ACX228"/>
      <c r="ACY228"/>
      <c r="ACZ228"/>
      <c r="ADA228"/>
      <c r="ADB228"/>
      <c r="ADC228"/>
      <c r="ADD228"/>
      <c r="ADE228"/>
      <c r="ADF228"/>
      <c r="ADG228"/>
      <c r="ADH228"/>
      <c r="ADI228"/>
      <c r="ADJ228"/>
      <c r="ADK228"/>
      <c r="ADL228"/>
      <c r="ADM228"/>
      <c r="ADN228"/>
      <c r="ADO228"/>
      <c r="ADP228"/>
      <c r="ADQ228"/>
      <c r="ADR228"/>
      <c r="ADS228"/>
      <c r="ADT228"/>
      <c r="ADU228"/>
      <c r="ADV228"/>
      <c r="ADW228"/>
      <c r="ADX228"/>
      <c r="ADY228"/>
      <c r="ADZ228"/>
      <c r="AEA228"/>
      <c r="AEB228"/>
      <c r="AEC228"/>
      <c r="AED228"/>
      <c r="AEE228"/>
      <c r="AEF228"/>
      <c r="AEG228"/>
      <c r="AEH228"/>
      <c r="AEI228"/>
      <c r="AEJ228"/>
      <c r="AEK228"/>
      <c r="AEL228"/>
      <c r="AEM228"/>
      <c r="AEN228"/>
      <c r="AEO228"/>
      <c r="AEP228"/>
      <c r="AEQ228"/>
      <c r="AER228"/>
      <c r="AES228"/>
      <c r="AET228"/>
      <c r="AEU228"/>
      <c r="AEV228"/>
      <c r="AEW228"/>
      <c r="AEX228"/>
      <c r="AEY228"/>
      <c r="AEZ228"/>
      <c r="AFA228"/>
      <c r="AFB228"/>
      <c r="AFC228"/>
      <c r="AFD228"/>
      <c r="AFE228"/>
      <c r="AFF228"/>
      <c r="AFG228"/>
      <c r="AFH228"/>
      <c r="AFI228"/>
      <c r="AFJ228"/>
      <c r="AFK228"/>
      <c r="AFL228"/>
      <c r="AFM228"/>
      <c r="AFN228"/>
      <c r="AFO228"/>
      <c r="AFP228"/>
      <c r="AFQ228"/>
      <c r="AFR228"/>
      <c r="AFS228"/>
      <c r="AFT228"/>
      <c r="AFU228"/>
      <c r="AFV228"/>
      <c r="AFW228"/>
      <c r="AFX228"/>
      <c r="AFY228"/>
      <c r="AFZ228"/>
      <c r="AGA228"/>
      <c r="AGB228"/>
      <c r="AGC228"/>
      <c r="AGD228"/>
      <c r="AGE228"/>
      <c r="AGF228"/>
      <c r="AGG228"/>
      <c r="AGH228"/>
      <c r="AGI228"/>
      <c r="AGJ228"/>
      <c r="AGK228"/>
      <c r="AGL228"/>
      <c r="AGM228"/>
      <c r="AGN228"/>
      <c r="AGO228"/>
      <c r="AGP228"/>
      <c r="AGQ228"/>
      <c r="AGR228"/>
      <c r="AGS228"/>
      <c r="AGT228"/>
      <c r="AGU228"/>
      <c r="AGV228"/>
      <c r="AGW228"/>
      <c r="AGX228"/>
      <c r="AGY228"/>
      <c r="AGZ228"/>
      <c r="AHA228"/>
      <c r="AHB228"/>
      <c r="AHC228"/>
      <c r="AHD228"/>
      <c r="AHE228"/>
      <c r="AHF228"/>
      <c r="AHG228"/>
      <c r="AHH228"/>
      <c r="AHI228"/>
      <c r="AHJ228"/>
      <c r="AHK228"/>
      <c r="AHL228"/>
      <c r="AHM228"/>
      <c r="AHN228"/>
      <c r="AHO228"/>
      <c r="AHP228"/>
      <c r="AHQ228"/>
      <c r="AHR228"/>
      <c r="AHS228"/>
      <c r="AHT228"/>
      <c r="AHU228"/>
      <c r="AHV228"/>
      <c r="AHW228"/>
      <c r="AHX228"/>
      <c r="AHY228"/>
      <c r="AHZ228"/>
      <c r="AIA228"/>
      <c r="AIB228"/>
      <c r="AIC228"/>
      <c r="AID228"/>
      <c r="AIE228"/>
      <c r="AIF228"/>
      <c r="AIG228"/>
      <c r="AIH228"/>
      <c r="AII228"/>
      <c r="AIJ228"/>
      <c r="AIK228"/>
      <c r="AIL228"/>
      <c r="AIM228"/>
      <c r="AIN228"/>
      <c r="AIO228"/>
      <c r="AIP228"/>
      <c r="AIQ228"/>
      <c r="AIR228"/>
      <c r="AIS228"/>
      <c r="AIT228"/>
      <c r="AIU228"/>
      <c r="AIV228"/>
      <c r="AIW228"/>
      <c r="AIX228"/>
      <c r="AIY228"/>
      <c r="AIZ228"/>
      <c r="AJA228"/>
      <c r="AJB228"/>
      <c r="AJC228"/>
      <c r="AJD228"/>
      <c r="AJE228"/>
      <c r="AJF228"/>
      <c r="AJG228"/>
      <c r="AJH228"/>
      <c r="AJI228"/>
    </row>
    <row r="229" spans="1:945" x14ac:dyDescent="0.25">
      <c r="A229" s="26"/>
      <c r="B229" s="26"/>
      <c r="C229" s="59"/>
      <c r="D229" s="59"/>
      <c r="E229" s="59"/>
      <c r="F229" s="59"/>
      <c r="G229" s="44"/>
      <c r="H229" s="26"/>
      <c r="I229" s="26"/>
      <c r="J229" s="59"/>
      <c r="M229" s="34"/>
      <c r="ACF229"/>
      <c r="ACG229"/>
      <c r="ACH229"/>
      <c r="ACI229"/>
      <c r="ACJ229"/>
      <c r="ACK229"/>
      <c r="ACL229"/>
      <c r="ACM229"/>
      <c r="ACN229"/>
      <c r="ACO229"/>
      <c r="ACP229"/>
      <c r="ACQ229"/>
      <c r="ACR229"/>
      <c r="ACS229"/>
      <c r="ACT229"/>
      <c r="ACU229"/>
      <c r="ACV229"/>
      <c r="ACW229"/>
      <c r="ACX229"/>
      <c r="ACY229"/>
      <c r="ACZ229"/>
      <c r="ADA229"/>
      <c r="ADB229"/>
      <c r="ADC229"/>
      <c r="ADD229"/>
      <c r="ADE229"/>
      <c r="ADF229"/>
      <c r="ADG229"/>
      <c r="ADH229"/>
      <c r="ADI229"/>
      <c r="ADJ229"/>
      <c r="ADK229"/>
      <c r="ADL229"/>
      <c r="ADM229"/>
      <c r="ADN229"/>
      <c r="ADO229"/>
      <c r="ADP229"/>
      <c r="ADQ229"/>
      <c r="ADR229"/>
      <c r="ADS229"/>
      <c r="ADT229"/>
      <c r="ADU229"/>
      <c r="ADV229"/>
      <c r="ADW229"/>
      <c r="ADX229"/>
      <c r="ADY229"/>
      <c r="ADZ229"/>
      <c r="AEA229"/>
      <c r="AEB229"/>
      <c r="AEC229"/>
      <c r="AED229"/>
      <c r="AEE229"/>
      <c r="AEF229"/>
      <c r="AEG229"/>
      <c r="AEH229"/>
      <c r="AEI229"/>
      <c r="AEJ229"/>
      <c r="AEK229"/>
      <c r="AEL229"/>
      <c r="AEM229"/>
      <c r="AEN229"/>
      <c r="AEO229"/>
      <c r="AEP229"/>
      <c r="AEQ229"/>
      <c r="AER229"/>
      <c r="AES229"/>
      <c r="AET229"/>
      <c r="AEU229"/>
      <c r="AEV229"/>
      <c r="AEW229"/>
      <c r="AEX229"/>
      <c r="AEY229"/>
      <c r="AEZ229"/>
      <c r="AFA229"/>
      <c r="AFB229"/>
      <c r="AFC229"/>
      <c r="AFD229"/>
      <c r="AFE229"/>
      <c r="AFF229"/>
      <c r="AFG229"/>
      <c r="AFH229"/>
      <c r="AFI229"/>
      <c r="AFJ229"/>
      <c r="AFK229"/>
      <c r="AFL229"/>
      <c r="AFM229"/>
      <c r="AFN229"/>
      <c r="AFO229"/>
      <c r="AFP229"/>
      <c r="AFQ229"/>
      <c r="AFR229"/>
      <c r="AFS229"/>
      <c r="AFT229"/>
      <c r="AFU229"/>
      <c r="AFV229"/>
      <c r="AFW229"/>
      <c r="AFX229"/>
      <c r="AFY229"/>
      <c r="AFZ229"/>
      <c r="AGA229"/>
      <c r="AGB229"/>
      <c r="AGC229"/>
      <c r="AGD229"/>
      <c r="AGE229"/>
      <c r="AGF229"/>
      <c r="AGG229"/>
      <c r="AGH229"/>
      <c r="AGI229"/>
      <c r="AGJ229"/>
      <c r="AGK229"/>
      <c r="AGL229"/>
      <c r="AGM229"/>
      <c r="AGN229"/>
      <c r="AGO229"/>
      <c r="AGP229"/>
      <c r="AGQ229"/>
      <c r="AGR229"/>
      <c r="AGS229"/>
      <c r="AGT229"/>
      <c r="AGU229"/>
      <c r="AGV229"/>
      <c r="AGW229"/>
      <c r="AGX229"/>
      <c r="AGY229"/>
      <c r="AGZ229"/>
      <c r="AHA229"/>
      <c r="AHB229"/>
      <c r="AHC229"/>
      <c r="AHD229"/>
      <c r="AHE229"/>
      <c r="AHF229"/>
      <c r="AHG229"/>
      <c r="AHH229"/>
      <c r="AHI229"/>
      <c r="AHJ229"/>
      <c r="AHK229"/>
      <c r="AHL229"/>
      <c r="AHM229"/>
      <c r="AHN229"/>
      <c r="AHO229"/>
      <c r="AHP229"/>
      <c r="AHQ229"/>
      <c r="AHR229"/>
      <c r="AHS229"/>
      <c r="AHT229"/>
      <c r="AHU229"/>
      <c r="AHV229"/>
      <c r="AHW229"/>
      <c r="AHX229"/>
      <c r="AHY229"/>
      <c r="AHZ229"/>
      <c r="AIA229"/>
      <c r="AIB229"/>
      <c r="AIC229"/>
      <c r="AID229"/>
      <c r="AIE229"/>
      <c r="AIF229"/>
      <c r="AIG229"/>
      <c r="AIH229"/>
      <c r="AII229"/>
      <c r="AIJ229"/>
      <c r="AIK229"/>
      <c r="AIL229"/>
      <c r="AIM229"/>
      <c r="AIN229"/>
      <c r="AIO229"/>
      <c r="AIP229"/>
      <c r="AIQ229"/>
      <c r="AIR229"/>
      <c r="AIS229"/>
      <c r="AIT229"/>
      <c r="AIU229"/>
      <c r="AIV229"/>
      <c r="AIW229"/>
      <c r="AIX229"/>
      <c r="AIY229"/>
      <c r="AIZ229"/>
      <c r="AJA229"/>
      <c r="AJB229"/>
      <c r="AJC229"/>
      <c r="AJD229"/>
      <c r="AJE229"/>
      <c r="AJF229"/>
      <c r="AJG229"/>
      <c r="AJH229"/>
      <c r="AJI229"/>
    </row>
    <row r="230" spans="1:945" x14ac:dyDescent="0.25">
      <c r="A230" s="26"/>
      <c r="B230" s="26"/>
      <c r="C230" s="59"/>
      <c r="D230" s="59"/>
      <c r="E230" s="59"/>
      <c r="F230" s="59"/>
      <c r="G230" s="44"/>
      <c r="H230" s="26"/>
      <c r="I230" s="26"/>
      <c r="J230" s="59"/>
      <c r="M230" s="34"/>
      <c r="ACF230"/>
      <c r="ACG230"/>
      <c r="ACH230"/>
      <c r="ACI230"/>
      <c r="ACJ230"/>
      <c r="ACK230"/>
      <c r="ACL230"/>
      <c r="ACM230"/>
      <c r="ACN230"/>
      <c r="ACO230"/>
      <c r="ACP230"/>
      <c r="ACQ230"/>
      <c r="ACR230"/>
      <c r="ACS230"/>
      <c r="ACT230"/>
      <c r="ACU230"/>
      <c r="ACV230"/>
      <c r="ACW230"/>
      <c r="ACX230"/>
      <c r="ACY230"/>
      <c r="ACZ230"/>
      <c r="ADA230"/>
      <c r="ADB230"/>
      <c r="ADC230"/>
      <c r="ADD230"/>
      <c r="ADE230"/>
      <c r="ADF230"/>
      <c r="ADG230"/>
      <c r="ADH230"/>
      <c r="ADI230"/>
      <c r="ADJ230"/>
      <c r="ADK230"/>
      <c r="ADL230"/>
      <c r="ADM230"/>
      <c r="ADN230"/>
      <c r="ADO230"/>
      <c r="ADP230"/>
      <c r="ADQ230"/>
      <c r="ADR230"/>
      <c r="ADS230"/>
      <c r="ADT230"/>
      <c r="ADU230"/>
      <c r="ADV230"/>
      <c r="ADW230"/>
      <c r="ADX230"/>
      <c r="ADY230"/>
      <c r="ADZ230"/>
      <c r="AEA230"/>
      <c r="AEB230"/>
      <c r="AEC230"/>
      <c r="AED230"/>
      <c r="AEE230"/>
      <c r="AEF230"/>
      <c r="AEG230"/>
      <c r="AEH230"/>
      <c r="AEI230"/>
      <c r="AEJ230"/>
      <c r="AEK230"/>
      <c r="AEL230"/>
      <c r="AEM230"/>
      <c r="AEN230"/>
      <c r="AEO230"/>
      <c r="AEP230"/>
      <c r="AEQ230"/>
      <c r="AER230"/>
      <c r="AES230"/>
      <c r="AET230"/>
      <c r="AEU230"/>
      <c r="AEV230"/>
      <c r="AEW230"/>
      <c r="AEX230"/>
      <c r="AEY230"/>
      <c r="AEZ230"/>
      <c r="AFA230"/>
      <c r="AFB230"/>
      <c r="AFC230"/>
      <c r="AFD230"/>
      <c r="AFE230"/>
      <c r="AFF230"/>
      <c r="AFG230"/>
      <c r="AFH230"/>
      <c r="AFI230"/>
      <c r="AFJ230"/>
      <c r="AFK230"/>
      <c r="AFL230"/>
      <c r="AFM230"/>
      <c r="AFN230"/>
      <c r="AFO230"/>
      <c r="AFP230"/>
      <c r="AFQ230"/>
      <c r="AFR230"/>
      <c r="AFS230"/>
      <c r="AFT230"/>
      <c r="AFU230"/>
      <c r="AFV230"/>
      <c r="AFW230"/>
      <c r="AFX230"/>
      <c r="AFY230"/>
      <c r="AFZ230"/>
      <c r="AGA230"/>
      <c r="AGB230"/>
      <c r="AGC230"/>
      <c r="AGD230"/>
      <c r="AGE230"/>
      <c r="AGF230"/>
      <c r="AGG230"/>
      <c r="AGH230"/>
      <c r="AGI230"/>
      <c r="AGJ230"/>
      <c r="AGK230"/>
      <c r="AGL230"/>
      <c r="AGM230"/>
      <c r="AGN230"/>
      <c r="AGO230"/>
      <c r="AGP230"/>
      <c r="AGQ230"/>
      <c r="AGR230"/>
      <c r="AGS230"/>
      <c r="AGT230"/>
      <c r="AGU230"/>
      <c r="AGV230"/>
      <c r="AGW230"/>
      <c r="AGX230"/>
      <c r="AGY230"/>
      <c r="AGZ230"/>
      <c r="AHA230"/>
      <c r="AHB230"/>
      <c r="AHC230"/>
      <c r="AHD230"/>
      <c r="AHE230"/>
      <c r="AHF230"/>
      <c r="AHG230"/>
      <c r="AHH230"/>
      <c r="AHI230"/>
      <c r="AHJ230"/>
      <c r="AHK230"/>
      <c r="AHL230"/>
      <c r="AHM230"/>
      <c r="AHN230"/>
      <c r="AHO230"/>
      <c r="AHP230"/>
      <c r="AHQ230"/>
      <c r="AHR230"/>
      <c r="AHS230"/>
      <c r="AHT230"/>
      <c r="AHU230"/>
      <c r="AHV230"/>
      <c r="AHW230"/>
      <c r="AHX230"/>
      <c r="AHY230"/>
      <c r="AHZ230"/>
      <c r="AIA230"/>
      <c r="AIB230"/>
      <c r="AIC230"/>
      <c r="AID230"/>
      <c r="AIE230"/>
      <c r="AIF230"/>
      <c r="AIG230"/>
      <c r="AIH230"/>
      <c r="AII230"/>
      <c r="AIJ230"/>
      <c r="AIK230"/>
      <c r="AIL230"/>
      <c r="AIM230"/>
      <c r="AIN230"/>
      <c r="AIO230"/>
      <c r="AIP230"/>
      <c r="AIQ230"/>
      <c r="AIR230"/>
      <c r="AIS230"/>
      <c r="AIT230"/>
      <c r="AIU230"/>
      <c r="AIV230"/>
      <c r="AIW230"/>
      <c r="AIX230"/>
      <c r="AIY230"/>
      <c r="AIZ230"/>
      <c r="AJA230"/>
      <c r="AJB230"/>
      <c r="AJC230"/>
      <c r="AJD230"/>
      <c r="AJE230"/>
      <c r="AJF230"/>
      <c r="AJG230"/>
      <c r="AJH230"/>
      <c r="AJI230"/>
    </row>
    <row r="231" spans="1:945" x14ac:dyDescent="0.25">
      <c r="A231" s="26"/>
      <c r="B231" s="26"/>
      <c r="C231" s="59"/>
      <c r="D231" s="59"/>
      <c r="E231" s="59"/>
      <c r="F231" s="59"/>
      <c r="G231" s="44"/>
      <c r="H231" s="26"/>
      <c r="I231" s="26"/>
      <c r="J231" s="59"/>
      <c r="M231" s="34"/>
      <c r="ACF231"/>
      <c r="ACG231"/>
      <c r="ACH231"/>
      <c r="ACI231"/>
      <c r="ACJ231"/>
      <c r="ACK231"/>
      <c r="ACL231"/>
      <c r="ACM231"/>
      <c r="ACN231"/>
      <c r="ACO231"/>
      <c r="ACP231"/>
      <c r="ACQ231"/>
      <c r="ACR231"/>
      <c r="ACS231"/>
      <c r="ACT231"/>
      <c r="ACU231"/>
      <c r="ACV231"/>
      <c r="ACW231"/>
      <c r="ACX231"/>
      <c r="ACY231"/>
      <c r="ACZ231"/>
      <c r="ADA231"/>
      <c r="ADB231"/>
      <c r="ADC231"/>
      <c r="ADD231"/>
      <c r="ADE231"/>
      <c r="ADF231"/>
      <c r="ADG231"/>
      <c r="ADH231"/>
      <c r="ADI231"/>
      <c r="ADJ231"/>
      <c r="ADK231"/>
      <c r="ADL231"/>
      <c r="ADM231"/>
      <c r="ADN231"/>
      <c r="ADO231"/>
      <c r="ADP231"/>
      <c r="ADQ231"/>
      <c r="ADR231"/>
      <c r="ADS231"/>
      <c r="ADT231"/>
      <c r="ADU231"/>
      <c r="ADV231"/>
      <c r="ADW231"/>
      <c r="ADX231"/>
      <c r="ADY231"/>
      <c r="ADZ231"/>
      <c r="AEA231"/>
      <c r="AEB231"/>
      <c r="AEC231"/>
      <c r="AED231"/>
      <c r="AEE231"/>
      <c r="AEF231"/>
      <c r="AEG231"/>
      <c r="AEH231"/>
      <c r="AEI231"/>
      <c r="AEJ231"/>
      <c r="AEK231"/>
      <c r="AEL231"/>
      <c r="AEM231"/>
      <c r="AEN231"/>
      <c r="AEO231"/>
      <c r="AEP231"/>
      <c r="AEQ231"/>
      <c r="AER231"/>
      <c r="AES231"/>
      <c r="AET231"/>
      <c r="AEU231"/>
      <c r="AEV231"/>
      <c r="AEW231"/>
      <c r="AEX231"/>
      <c r="AEY231"/>
      <c r="AEZ231"/>
      <c r="AFA231"/>
      <c r="AFB231"/>
      <c r="AFC231"/>
      <c r="AFD231"/>
      <c r="AFE231"/>
      <c r="AFF231"/>
      <c r="AFG231"/>
      <c r="AFH231"/>
      <c r="AFI231"/>
      <c r="AFJ231"/>
      <c r="AFK231"/>
      <c r="AFL231"/>
      <c r="AFM231"/>
      <c r="AFN231"/>
      <c r="AFO231"/>
      <c r="AFP231"/>
      <c r="AFQ231"/>
      <c r="AFR231"/>
      <c r="AFS231"/>
      <c r="AFT231"/>
      <c r="AFU231"/>
      <c r="AFV231"/>
      <c r="AFW231"/>
      <c r="AFX231"/>
      <c r="AFY231"/>
      <c r="AFZ231"/>
      <c r="AGA231"/>
      <c r="AGB231"/>
      <c r="AGC231"/>
      <c r="AGD231"/>
      <c r="AGE231"/>
      <c r="AGF231"/>
      <c r="AGG231"/>
      <c r="AGH231"/>
      <c r="AGI231"/>
      <c r="AGJ231"/>
      <c r="AGK231"/>
      <c r="AGL231"/>
      <c r="AGM231"/>
      <c r="AGN231"/>
      <c r="AGO231"/>
      <c r="AGP231"/>
      <c r="AGQ231"/>
      <c r="AGR231"/>
      <c r="AGS231"/>
      <c r="AGT231"/>
      <c r="AGU231"/>
      <c r="AGV231"/>
      <c r="AGW231"/>
      <c r="AGX231"/>
      <c r="AGY231"/>
      <c r="AGZ231"/>
      <c r="AHA231"/>
      <c r="AHB231"/>
      <c r="AHC231"/>
      <c r="AHD231"/>
      <c r="AHE231"/>
      <c r="AHF231"/>
      <c r="AHG231"/>
      <c r="AHH231"/>
      <c r="AHI231"/>
      <c r="AHJ231"/>
      <c r="AHK231"/>
      <c r="AHL231"/>
      <c r="AHM231"/>
      <c r="AHN231"/>
      <c r="AHO231"/>
      <c r="AHP231"/>
      <c r="AHQ231"/>
      <c r="AHR231"/>
      <c r="AHS231"/>
      <c r="AHT231"/>
      <c r="AHU231"/>
      <c r="AHV231"/>
      <c r="AHW231"/>
      <c r="AHX231"/>
      <c r="AHY231"/>
      <c r="AHZ231"/>
      <c r="AIA231"/>
      <c r="AIB231"/>
      <c r="AIC231"/>
      <c r="AID231"/>
      <c r="AIE231"/>
      <c r="AIF231"/>
      <c r="AIG231"/>
      <c r="AIH231"/>
      <c r="AII231"/>
      <c r="AIJ231"/>
      <c r="AIK231"/>
      <c r="AIL231"/>
      <c r="AIM231"/>
      <c r="AIN231"/>
      <c r="AIO231"/>
      <c r="AIP231"/>
      <c r="AIQ231"/>
      <c r="AIR231"/>
      <c r="AIS231"/>
      <c r="AIT231"/>
      <c r="AIU231"/>
      <c r="AIV231"/>
      <c r="AIW231"/>
      <c r="AIX231"/>
      <c r="AIY231"/>
      <c r="AIZ231"/>
      <c r="AJA231"/>
      <c r="AJB231"/>
      <c r="AJC231"/>
      <c r="AJD231"/>
      <c r="AJE231"/>
      <c r="AJF231"/>
      <c r="AJG231"/>
      <c r="AJH231"/>
      <c r="AJI231"/>
    </row>
    <row r="232" spans="1:945" x14ac:dyDescent="0.25">
      <c r="A232" s="26"/>
      <c r="B232" s="26"/>
      <c r="C232" s="59"/>
      <c r="D232" s="59"/>
      <c r="E232" s="59"/>
      <c r="F232" s="59"/>
      <c r="G232" s="44"/>
      <c r="H232" s="26"/>
      <c r="I232" s="26"/>
      <c r="J232" s="59"/>
      <c r="M232" s="34"/>
      <c r="ACF232"/>
      <c r="ACG232"/>
      <c r="ACH232"/>
      <c r="ACI232"/>
      <c r="ACJ232"/>
      <c r="ACK232"/>
      <c r="ACL232"/>
      <c r="ACM232"/>
      <c r="ACN232"/>
      <c r="ACO232"/>
      <c r="ACP232"/>
      <c r="ACQ232"/>
      <c r="ACR232"/>
      <c r="ACS232"/>
      <c r="ACT232"/>
      <c r="ACU232"/>
      <c r="ACV232"/>
      <c r="ACW232"/>
      <c r="ACX232"/>
      <c r="ACY232"/>
      <c r="ACZ232"/>
      <c r="ADA232"/>
      <c r="ADB232"/>
      <c r="ADC232"/>
      <c r="ADD232"/>
      <c r="ADE232"/>
      <c r="ADF232"/>
      <c r="ADG232"/>
      <c r="ADH232"/>
      <c r="ADI232"/>
      <c r="ADJ232"/>
      <c r="ADK232"/>
      <c r="ADL232"/>
      <c r="ADM232"/>
      <c r="ADN232"/>
      <c r="ADO232"/>
      <c r="ADP232"/>
      <c r="ADQ232"/>
      <c r="ADR232"/>
      <c r="ADS232"/>
      <c r="ADT232"/>
      <c r="ADU232"/>
      <c r="ADV232"/>
      <c r="ADW232"/>
      <c r="ADX232"/>
      <c r="ADY232"/>
      <c r="ADZ232"/>
      <c r="AEA232"/>
      <c r="AEB232"/>
      <c r="AEC232"/>
      <c r="AED232"/>
      <c r="AEE232"/>
      <c r="AEF232"/>
      <c r="AEG232"/>
      <c r="AEH232"/>
      <c r="AEI232"/>
      <c r="AEJ232"/>
      <c r="AEK232"/>
      <c r="AEL232"/>
      <c r="AEM232"/>
      <c r="AEN232"/>
      <c r="AEO232"/>
      <c r="AEP232"/>
      <c r="AEQ232"/>
      <c r="AER232"/>
      <c r="AES232"/>
      <c r="AET232"/>
      <c r="AEU232"/>
      <c r="AEV232"/>
      <c r="AEW232"/>
      <c r="AEX232"/>
      <c r="AEY232"/>
      <c r="AEZ232"/>
      <c r="AFA232"/>
      <c r="AFB232"/>
      <c r="AFC232"/>
      <c r="AFD232"/>
      <c r="AFE232"/>
      <c r="AFF232"/>
      <c r="AFG232"/>
      <c r="AFH232"/>
      <c r="AFI232"/>
      <c r="AFJ232"/>
      <c r="AFK232"/>
      <c r="AFL232"/>
      <c r="AFM232"/>
      <c r="AFN232"/>
      <c r="AFO232"/>
      <c r="AFP232"/>
      <c r="AFQ232"/>
      <c r="AFR232"/>
      <c r="AFS232"/>
      <c r="AFT232"/>
      <c r="AFU232"/>
      <c r="AFV232"/>
      <c r="AFW232"/>
      <c r="AFX232"/>
      <c r="AFY232"/>
      <c r="AFZ232"/>
      <c r="AGA232"/>
      <c r="AGB232"/>
      <c r="AGC232"/>
      <c r="AGD232"/>
      <c r="AGE232"/>
      <c r="AGF232"/>
      <c r="AGG232"/>
      <c r="AGH232"/>
      <c r="AGI232"/>
      <c r="AGJ232"/>
      <c r="AGK232"/>
      <c r="AGL232"/>
      <c r="AGM232"/>
      <c r="AGN232"/>
      <c r="AGO232"/>
      <c r="AGP232"/>
      <c r="AGQ232"/>
      <c r="AGR232"/>
      <c r="AGS232"/>
      <c r="AGT232"/>
      <c r="AGU232"/>
      <c r="AGV232"/>
      <c r="AGW232"/>
      <c r="AGX232"/>
      <c r="AGY232"/>
      <c r="AGZ232"/>
      <c r="AHA232"/>
      <c r="AHB232"/>
      <c r="AHC232"/>
      <c r="AHD232"/>
      <c r="AHE232"/>
      <c r="AHF232"/>
      <c r="AHG232"/>
      <c r="AHH232"/>
      <c r="AHI232"/>
      <c r="AHJ232"/>
      <c r="AHK232"/>
      <c r="AHL232"/>
      <c r="AHM232"/>
      <c r="AHN232"/>
      <c r="AHO232"/>
      <c r="AHP232"/>
      <c r="AHQ232"/>
      <c r="AHR232"/>
      <c r="AHS232"/>
      <c r="AHT232"/>
      <c r="AHU232"/>
      <c r="AHV232"/>
      <c r="AHW232"/>
      <c r="AHX232"/>
      <c r="AHY232"/>
      <c r="AHZ232"/>
      <c r="AIA232"/>
      <c r="AIB232"/>
      <c r="AIC232"/>
      <c r="AID232"/>
      <c r="AIE232"/>
      <c r="AIF232"/>
      <c r="AIG232"/>
      <c r="AIH232"/>
      <c r="AII232"/>
      <c r="AIJ232"/>
      <c r="AIK232"/>
      <c r="AIL232"/>
      <c r="AIM232"/>
      <c r="AIN232"/>
      <c r="AIO232"/>
      <c r="AIP232"/>
      <c r="AIQ232"/>
      <c r="AIR232"/>
      <c r="AIS232"/>
      <c r="AIT232"/>
      <c r="AIU232"/>
      <c r="AIV232"/>
      <c r="AIW232"/>
      <c r="AIX232"/>
      <c r="AIY232"/>
      <c r="AIZ232"/>
      <c r="AJA232"/>
      <c r="AJB232"/>
      <c r="AJC232"/>
      <c r="AJD232"/>
      <c r="AJE232"/>
      <c r="AJF232"/>
      <c r="AJG232"/>
      <c r="AJH232"/>
      <c r="AJI232"/>
    </row>
    <row r="233" spans="1:945" x14ac:dyDescent="0.25">
      <c r="A233" s="26"/>
      <c r="B233" s="26"/>
      <c r="C233" s="59"/>
      <c r="D233" s="59"/>
      <c r="E233" s="59"/>
      <c r="F233" s="59"/>
      <c r="G233" s="44"/>
      <c r="H233" s="26"/>
      <c r="I233" s="26"/>
      <c r="J233" s="59"/>
      <c r="M233" s="34"/>
      <c r="ACF233"/>
      <c r="ACG233"/>
      <c r="ACH233"/>
      <c r="ACI233"/>
      <c r="ACJ233"/>
      <c r="ACK233"/>
      <c r="ACL233"/>
      <c r="ACM233"/>
      <c r="ACN233"/>
      <c r="ACO233"/>
      <c r="ACP233"/>
      <c r="ACQ233"/>
      <c r="ACR233"/>
      <c r="ACS233"/>
      <c r="ACT233"/>
      <c r="ACU233"/>
      <c r="ACV233"/>
      <c r="ACW233"/>
      <c r="ACX233"/>
      <c r="ACY233"/>
      <c r="ACZ233"/>
      <c r="ADA233"/>
      <c r="ADB233"/>
      <c r="ADC233"/>
      <c r="ADD233"/>
      <c r="ADE233"/>
      <c r="ADF233"/>
      <c r="ADG233"/>
      <c r="ADH233"/>
      <c r="ADI233"/>
      <c r="ADJ233"/>
      <c r="ADK233"/>
      <c r="ADL233"/>
      <c r="ADM233"/>
      <c r="ADN233"/>
      <c r="ADO233"/>
      <c r="ADP233"/>
      <c r="ADQ233"/>
      <c r="ADR233"/>
      <c r="ADS233"/>
      <c r="ADT233"/>
      <c r="ADU233"/>
      <c r="ADV233"/>
      <c r="ADW233"/>
      <c r="ADX233"/>
      <c r="ADY233"/>
      <c r="ADZ233"/>
      <c r="AEA233"/>
      <c r="AEB233"/>
      <c r="AEC233"/>
      <c r="AED233"/>
      <c r="AEE233"/>
      <c r="AEF233"/>
      <c r="AEG233"/>
      <c r="AEH233"/>
      <c r="AEI233"/>
      <c r="AEJ233"/>
      <c r="AEK233"/>
      <c r="AEL233"/>
      <c r="AEM233"/>
      <c r="AEN233"/>
      <c r="AEO233"/>
      <c r="AEP233"/>
      <c r="AEQ233"/>
      <c r="AER233"/>
      <c r="AES233"/>
      <c r="AET233"/>
      <c r="AEU233"/>
      <c r="AEV233"/>
      <c r="AEW233"/>
      <c r="AEX233"/>
      <c r="AEY233"/>
      <c r="AEZ233"/>
      <c r="AFA233"/>
      <c r="AFB233"/>
      <c r="AFC233"/>
      <c r="AFD233"/>
      <c r="AFE233"/>
      <c r="AFF233"/>
      <c r="AFG233"/>
      <c r="AFH233"/>
      <c r="AFI233"/>
      <c r="AFJ233"/>
      <c r="AFK233"/>
      <c r="AFL233"/>
      <c r="AFM233"/>
      <c r="AFN233"/>
      <c r="AFO233"/>
      <c r="AFP233"/>
      <c r="AFQ233"/>
      <c r="AFR233"/>
      <c r="AFS233"/>
      <c r="AFT233"/>
      <c r="AFU233"/>
      <c r="AFV233"/>
      <c r="AFW233"/>
      <c r="AFX233"/>
      <c r="AFY233"/>
      <c r="AFZ233"/>
      <c r="AGA233"/>
      <c r="AGB233"/>
      <c r="AGC233"/>
      <c r="AGD233"/>
      <c r="AGE233"/>
      <c r="AGF233"/>
      <c r="AGG233"/>
      <c r="AGH233"/>
      <c r="AGI233"/>
      <c r="AGJ233"/>
      <c r="AGK233"/>
      <c r="AGL233"/>
      <c r="AGM233"/>
      <c r="AGN233"/>
      <c r="AGO233"/>
      <c r="AGP233"/>
      <c r="AGQ233"/>
      <c r="AGR233"/>
      <c r="AGS233"/>
      <c r="AGT233"/>
      <c r="AGU233"/>
      <c r="AGV233"/>
      <c r="AGW233"/>
      <c r="AGX233"/>
      <c r="AGY233"/>
      <c r="AGZ233"/>
      <c r="AHA233"/>
      <c r="AHB233"/>
      <c r="AHC233"/>
      <c r="AHD233"/>
      <c r="AHE233"/>
      <c r="AHF233"/>
      <c r="AHG233"/>
      <c r="AHH233"/>
      <c r="AHI233"/>
      <c r="AHJ233"/>
      <c r="AHK233"/>
      <c r="AHL233"/>
      <c r="AHM233"/>
      <c r="AHN233"/>
      <c r="AHO233"/>
      <c r="AHP233"/>
      <c r="AHQ233"/>
      <c r="AHR233"/>
      <c r="AHS233"/>
      <c r="AHT233"/>
      <c r="AHU233"/>
      <c r="AHV233"/>
      <c r="AHW233"/>
      <c r="AHX233"/>
      <c r="AHY233"/>
      <c r="AHZ233"/>
      <c r="AIA233"/>
      <c r="AIB233"/>
      <c r="AIC233"/>
      <c r="AID233"/>
      <c r="AIE233"/>
      <c r="AIF233"/>
      <c r="AIG233"/>
      <c r="AIH233"/>
      <c r="AII233"/>
      <c r="AIJ233"/>
      <c r="AIK233"/>
      <c r="AIL233"/>
      <c r="AIM233"/>
      <c r="AIN233"/>
      <c r="AIO233"/>
      <c r="AIP233"/>
      <c r="AIQ233"/>
      <c r="AIR233"/>
      <c r="AIS233"/>
      <c r="AIT233"/>
      <c r="AIU233"/>
      <c r="AIV233"/>
      <c r="AIW233"/>
      <c r="AIX233"/>
      <c r="AIY233"/>
      <c r="AIZ233"/>
      <c r="AJA233"/>
      <c r="AJB233"/>
      <c r="AJC233"/>
      <c r="AJD233"/>
      <c r="AJE233"/>
      <c r="AJF233"/>
      <c r="AJG233"/>
      <c r="AJH233"/>
      <c r="AJI233"/>
    </row>
    <row r="234" spans="1:945" x14ac:dyDescent="0.25">
      <c r="A234" s="26"/>
      <c r="B234" s="26"/>
      <c r="C234" s="59"/>
      <c r="D234" s="59"/>
      <c r="E234" s="59"/>
      <c r="F234" s="59"/>
      <c r="G234" s="44"/>
      <c r="H234" s="26"/>
      <c r="I234" s="26"/>
      <c r="J234" s="59"/>
      <c r="M234" s="34"/>
      <c r="ACF234"/>
      <c r="ACG234"/>
      <c r="ACH234"/>
      <c r="ACI234"/>
      <c r="ACJ234"/>
      <c r="ACK234"/>
      <c r="ACL234"/>
      <c r="ACM234"/>
      <c r="ACN234"/>
      <c r="ACO234"/>
      <c r="ACP234"/>
      <c r="ACQ234"/>
      <c r="ACR234"/>
      <c r="ACS234"/>
      <c r="ACT234"/>
      <c r="ACU234"/>
      <c r="ACV234"/>
      <c r="ACW234"/>
      <c r="ACX234"/>
      <c r="ACY234"/>
      <c r="ACZ234"/>
      <c r="ADA234"/>
      <c r="ADB234"/>
      <c r="ADC234"/>
      <c r="ADD234"/>
      <c r="ADE234"/>
      <c r="ADF234"/>
      <c r="ADG234"/>
      <c r="ADH234"/>
      <c r="ADI234"/>
      <c r="ADJ234"/>
      <c r="ADK234"/>
      <c r="ADL234"/>
      <c r="ADM234"/>
      <c r="ADN234"/>
      <c r="ADO234"/>
      <c r="ADP234"/>
      <c r="ADQ234"/>
      <c r="ADR234"/>
      <c r="ADS234"/>
      <c r="ADT234"/>
      <c r="ADU234"/>
      <c r="ADV234"/>
      <c r="ADW234"/>
      <c r="ADX234"/>
      <c r="ADY234"/>
      <c r="ADZ234"/>
      <c r="AEA234"/>
      <c r="AEB234"/>
      <c r="AEC234"/>
      <c r="AED234"/>
      <c r="AEE234"/>
      <c r="AEF234"/>
      <c r="AEG234"/>
      <c r="AEH234"/>
      <c r="AEI234"/>
      <c r="AEJ234"/>
      <c r="AEK234"/>
      <c r="AEL234"/>
      <c r="AEM234"/>
      <c r="AEN234"/>
      <c r="AEO234"/>
      <c r="AEP234"/>
      <c r="AEQ234"/>
      <c r="AER234"/>
      <c r="AES234"/>
      <c r="AET234"/>
      <c r="AEU234"/>
      <c r="AEV234"/>
      <c r="AEW234"/>
      <c r="AEX234"/>
      <c r="AEY234"/>
      <c r="AEZ234"/>
      <c r="AFA234"/>
      <c r="AFB234"/>
      <c r="AFC234"/>
      <c r="AFD234"/>
      <c r="AFE234"/>
      <c r="AFF234"/>
      <c r="AFG234"/>
      <c r="AFH234"/>
      <c r="AFI234"/>
      <c r="AFJ234"/>
      <c r="AFK234"/>
      <c r="AFL234"/>
      <c r="AFM234"/>
      <c r="AFN234"/>
      <c r="AFO234"/>
      <c r="AFP234"/>
      <c r="AFQ234"/>
      <c r="AFR234"/>
      <c r="AFS234"/>
      <c r="AFT234"/>
      <c r="AFU234"/>
      <c r="AFV234"/>
      <c r="AFW234"/>
      <c r="AFX234"/>
      <c r="AFY234"/>
      <c r="AFZ234"/>
      <c r="AGA234"/>
      <c r="AGB234"/>
      <c r="AGC234"/>
      <c r="AGD234"/>
      <c r="AGE234"/>
      <c r="AGF234"/>
      <c r="AGG234"/>
      <c r="AGH234"/>
      <c r="AGI234"/>
      <c r="AGJ234"/>
      <c r="AGK234"/>
      <c r="AGL234"/>
      <c r="AGM234"/>
      <c r="AGN234"/>
      <c r="AGO234"/>
      <c r="AGP234"/>
      <c r="AGQ234"/>
      <c r="AGR234"/>
      <c r="AGS234"/>
      <c r="AGT234"/>
      <c r="AGU234"/>
      <c r="AGV234"/>
      <c r="AGW234"/>
      <c r="AGX234"/>
      <c r="AGY234"/>
      <c r="AGZ234"/>
      <c r="AHA234"/>
      <c r="AHB234"/>
      <c r="AHC234"/>
      <c r="AHD234"/>
      <c r="AHE234"/>
      <c r="AHF234"/>
      <c r="AHG234"/>
      <c r="AHH234"/>
      <c r="AHI234"/>
      <c r="AHJ234"/>
      <c r="AHK234"/>
      <c r="AHL234"/>
      <c r="AHM234"/>
      <c r="AHN234"/>
      <c r="AHO234"/>
      <c r="AHP234"/>
      <c r="AHQ234"/>
      <c r="AHR234"/>
      <c r="AHS234"/>
      <c r="AHT234"/>
      <c r="AHU234"/>
      <c r="AHV234"/>
      <c r="AHW234"/>
      <c r="AHX234"/>
      <c r="AHY234"/>
      <c r="AHZ234"/>
      <c r="AIA234"/>
      <c r="AIB234"/>
      <c r="AIC234"/>
      <c r="AID234"/>
      <c r="AIE234"/>
      <c r="AIF234"/>
      <c r="AIG234"/>
      <c r="AIH234"/>
      <c r="AII234"/>
      <c r="AIJ234"/>
      <c r="AIK234"/>
      <c r="AIL234"/>
      <c r="AIM234"/>
      <c r="AIN234"/>
      <c r="AIO234"/>
      <c r="AIP234"/>
      <c r="AIQ234"/>
      <c r="AIR234"/>
      <c r="AIS234"/>
      <c r="AIT234"/>
      <c r="AIU234"/>
      <c r="AIV234"/>
      <c r="AIW234"/>
      <c r="AIX234"/>
      <c r="AIY234"/>
      <c r="AIZ234"/>
      <c r="AJA234"/>
      <c r="AJB234"/>
      <c r="AJC234"/>
      <c r="AJD234"/>
      <c r="AJE234"/>
      <c r="AJF234"/>
      <c r="AJG234"/>
      <c r="AJH234"/>
      <c r="AJI234"/>
    </row>
    <row r="235" spans="1:945" x14ac:dyDescent="0.25">
      <c r="A235" s="26"/>
      <c r="B235" s="26"/>
      <c r="C235" s="59"/>
      <c r="D235" s="59"/>
      <c r="E235" s="59"/>
      <c r="F235" s="59"/>
      <c r="G235" s="44"/>
      <c r="H235" s="26"/>
      <c r="I235" s="26"/>
      <c r="J235" s="59"/>
      <c r="M235" s="34"/>
      <c r="ACF235"/>
      <c r="ACG235"/>
      <c r="ACH235"/>
      <c r="ACI235"/>
      <c r="ACJ235"/>
      <c r="ACK235"/>
      <c r="ACL235"/>
      <c r="ACM235"/>
      <c r="ACN235"/>
      <c r="ACO235"/>
      <c r="ACP235"/>
      <c r="ACQ235"/>
      <c r="ACR235"/>
      <c r="ACS235"/>
      <c r="ACT235"/>
      <c r="ACU235"/>
      <c r="ACV235"/>
      <c r="ACW235"/>
      <c r="ACX235"/>
      <c r="ACY235"/>
      <c r="ACZ235"/>
      <c r="ADA235"/>
      <c r="ADB235"/>
      <c r="ADC235"/>
      <c r="ADD235"/>
      <c r="ADE235"/>
      <c r="ADF235"/>
      <c r="ADG235"/>
      <c r="ADH235"/>
      <c r="ADI235"/>
      <c r="ADJ235"/>
      <c r="ADK235"/>
      <c r="ADL235"/>
      <c r="ADM235"/>
      <c r="ADN235"/>
      <c r="ADO235"/>
      <c r="ADP235"/>
      <c r="ADQ235"/>
      <c r="ADR235"/>
      <c r="ADS235"/>
      <c r="ADT235"/>
      <c r="ADU235"/>
      <c r="ADV235"/>
      <c r="ADW235"/>
      <c r="ADX235"/>
      <c r="ADY235"/>
      <c r="ADZ235"/>
      <c r="AEA235"/>
      <c r="AEB235"/>
      <c r="AEC235"/>
      <c r="AED235"/>
      <c r="AEE235"/>
      <c r="AEF235"/>
      <c r="AEG235"/>
      <c r="AEH235"/>
      <c r="AEI235"/>
      <c r="AEJ235"/>
      <c r="AEK235"/>
      <c r="AEL235"/>
      <c r="AEM235"/>
      <c r="AEN235"/>
      <c r="AEO235"/>
      <c r="AEP235"/>
      <c r="AEQ235"/>
      <c r="AER235"/>
      <c r="AES235"/>
      <c r="AET235"/>
      <c r="AEU235"/>
      <c r="AEV235"/>
      <c r="AEW235"/>
      <c r="AEX235"/>
      <c r="AEY235"/>
      <c r="AEZ235"/>
      <c r="AFA235"/>
      <c r="AFB235"/>
      <c r="AFC235"/>
      <c r="AFD235"/>
      <c r="AFE235"/>
      <c r="AFF235"/>
      <c r="AFG235"/>
      <c r="AFH235"/>
      <c r="AFI235"/>
      <c r="AFJ235"/>
      <c r="AFK235"/>
      <c r="AFL235"/>
      <c r="AFM235"/>
      <c r="AFN235"/>
      <c r="AFO235"/>
      <c r="AFP235"/>
      <c r="AFQ235"/>
      <c r="AFR235"/>
      <c r="AFS235"/>
      <c r="AFT235"/>
      <c r="AFU235"/>
      <c r="AFV235"/>
      <c r="AFW235"/>
      <c r="AFX235"/>
      <c r="AFY235"/>
      <c r="AFZ235"/>
      <c r="AGA235"/>
      <c r="AGB235"/>
      <c r="AGC235"/>
      <c r="AGD235"/>
      <c r="AGE235"/>
      <c r="AGF235"/>
      <c r="AGG235"/>
      <c r="AGH235"/>
      <c r="AGI235"/>
      <c r="AGJ235"/>
      <c r="AGK235"/>
      <c r="AGL235"/>
      <c r="AGM235"/>
      <c r="AGN235"/>
      <c r="AGO235"/>
      <c r="AGP235"/>
      <c r="AGQ235"/>
      <c r="AGR235"/>
      <c r="AGS235"/>
      <c r="AGT235"/>
      <c r="AGU235"/>
      <c r="AGV235"/>
      <c r="AGW235"/>
      <c r="AGX235"/>
      <c r="AGY235"/>
      <c r="AGZ235"/>
      <c r="AHA235"/>
      <c r="AHB235"/>
      <c r="AHC235"/>
      <c r="AHD235"/>
      <c r="AHE235"/>
      <c r="AHF235"/>
      <c r="AHG235"/>
      <c r="AHH235"/>
      <c r="AHI235"/>
      <c r="AHJ235"/>
      <c r="AHK235"/>
      <c r="AHL235"/>
      <c r="AHM235"/>
      <c r="AHN235"/>
      <c r="AHO235"/>
      <c r="AHP235"/>
      <c r="AHQ235"/>
      <c r="AHR235"/>
      <c r="AHS235"/>
      <c r="AHT235"/>
      <c r="AHU235"/>
      <c r="AHV235"/>
      <c r="AHW235"/>
      <c r="AHX235"/>
      <c r="AHY235"/>
      <c r="AHZ235"/>
      <c r="AIA235"/>
      <c r="AIB235"/>
      <c r="AIC235"/>
      <c r="AID235"/>
      <c r="AIE235"/>
      <c r="AIF235"/>
      <c r="AIG235"/>
      <c r="AIH235"/>
      <c r="AII235"/>
      <c r="AIJ235"/>
      <c r="AIK235"/>
      <c r="AIL235"/>
      <c r="AIM235"/>
      <c r="AIN235"/>
      <c r="AIO235"/>
      <c r="AIP235"/>
      <c r="AIQ235"/>
      <c r="AIR235"/>
      <c r="AIS235"/>
      <c r="AIT235"/>
      <c r="AIU235"/>
      <c r="AIV235"/>
      <c r="AIW235"/>
      <c r="AIX235"/>
      <c r="AIY235"/>
      <c r="AIZ235"/>
      <c r="AJA235"/>
      <c r="AJB235"/>
      <c r="AJC235"/>
      <c r="AJD235"/>
      <c r="AJE235"/>
      <c r="AJF235"/>
      <c r="AJG235"/>
      <c r="AJH235"/>
      <c r="AJI235"/>
    </row>
    <row r="236" spans="1:945" x14ac:dyDescent="0.25">
      <c r="A236" s="26"/>
      <c r="B236" s="26"/>
      <c r="C236" s="59"/>
      <c r="D236" s="59"/>
      <c r="E236" s="59"/>
      <c r="F236" s="59"/>
      <c r="G236" s="44"/>
      <c r="H236" s="26"/>
      <c r="I236" s="26"/>
      <c r="J236" s="59"/>
      <c r="M236" s="34"/>
      <c r="ACF236"/>
      <c r="ACG236"/>
      <c r="ACH236"/>
      <c r="ACI236"/>
      <c r="ACJ236"/>
      <c r="ACK236"/>
      <c r="ACL236"/>
      <c r="ACM236"/>
      <c r="ACN236"/>
      <c r="ACO236"/>
      <c r="ACP236"/>
      <c r="ACQ236"/>
      <c r="ACR236"/>
      <c r="ACS236"/>
      <c r="ACT236"/>
      <c r="ACU236"/>
      <c r="ACV236"/>
      <c r="ACW236"/>
      <c r="ACX236"/>
      <c r="ACY236"/>
      <c r="ACZ236"/>
      <c r="ADA236"/>
      <c r="ADB236"/>
      <c r="ADC236"/>
      <c r="ADD236"/>
      <c r="ADE236"/>
      <c r="ADF236"/>
      <c r="ADG236"/>
      <c r="ADH236"/>
      <c r="ADI236"/>
      <c r="ADJ236"/>
      <c r="ADK236"/>
      <c r="ADL236"/>
      <c r="ADM236"/>
      <c r="ADN236"/>
      <c r="ADO236"/>
      <c r="ADP236"/>
      <c r="ADQ236"/>
      <c r="ADR236"/>
      <c r="ADS236"/>
      <c r="ADT236"/>
      <c r="ADU236"/>
      <c r="ADV236"/>
      <c r="ADW236"/>
      <c r="ADX236"/>
      <c r="ADY236"/>
      <c r="ADZ236"/>
      <c r="AEA236"/>
      <c r="AEB236"/>
      <c r="AEC236"/>
      <c r="AED236"/>
      <c r="AEE236"/>
      <c r="AEF236"/>
      <c r="AEG236"/>
      <c r="AEH236"/>
      <c r="AEI236"/>
      <c r="AEJ236"/>
      <c r="AEK236"/>
      <c r="AEL236"/>
      <c r="AEM236"/>
      <c r="AEN236"/>
      <c r="AEO236"/>
      <c r="AEP236"/>
      <c r="AEQ236"/>
      <c r="AER236"/>
      <c r="AES236"/>
      <c r="AET236"/>
      <c r="AEU236"/>
      <c r="AEV236"/>
      <c r="AEW236"/>
      <c r="AEX236"/>
      <c r="AEY236"/>
      <c r="AEZ236"/>
      <c r="AFA236"/>
      <c r="AFB236"/>
      <c r="AFC236"/>
      <c r="AFD236"/>
      <c r="AFE236"/>
      <c r="AFF236"/>
      <c r="AFG236"/>
      <c r="AFH236"/>
      <c r="AFI236"/>
      <c r="AFJ236"/>
      <c r="AFK236"/>
      <c r="AFL236"/>
      <c r="AFM236"/>
      <c r="AFN236"/>
      <c r="AFO236"/>
      <c r="AFP236"/>
      <c r="AFQ236"/>
      <c r="AFR236"/>
      <c r="AFS236"/>
      <c r="AFT236"/>
      <c r="AFU236"/>
      <c r="AFV236"/>
      <c r="AFW236"/>
      <c r="AFX236"/>
      <c r="AFY236"/>
      <c r="AFZ236"/>
      <c r="AGA236"/>
      <c r="AGB236"/>
      <c r="AGC236"/>
      <c r="AGD236"/>
      <c r="AGE236"/>
      <c r="AGF236"/>
      <c r="AGG236"/>
      <c r="AGH236"/>
      <c r="AGI236"/>
      <c r="AGJ236"/>
      <c r="AGK236"/>
      <c r="AGL236"/>
      <c r="AGM236"/>
      <c r="AGN236"/>
      <c r="AGO236"/>
      <c r="AGP236"/>
      <c r="AGQ236"/>
      <c r="AGR236"/>
      <c r="AGS236"/>
      <c r="AGT236"/>
      <c r="AGU236"/>
      <c r="AGV236"/>
      <c r="AGW236"/>
      <c r="AGX236"/>
      <c r="AGY236"/>
      <c r="AGZ236"/>
      <c r="AHA236"/>
      <c r="AHB236"/>
      <c r="AHC236"/>
      <c r="AHD236"/>
      <c r="AHE236"/>
      <c r="AHF236"/>
      <c r="AHG236"/>
      <c r="AHH236"/>
      <c r="AHI236"/>
      <c r="AHJ236"/>
      <c r="AHK236"/>
      <c r="AHL236"/>
      <c r="AHM236"/>
      <c r="AHN236"/>
      <c r="AHO236"/>
      <c r="AHP236"/>
      <c r="AHQ236"/>
      <c r="AHR236"/>
      <c r="AHS236"/>
      <c r="AHT236"/>
      <c r="AHU236"/>
      <c r="AHV236"/>
      <c r="AHW236"/>
      <c r="AHX236"/>
      <c r="AHY236"/>
      <c r="AHZ236"/>
      <c r="AIA236"/>
      <c r="AIB236"/>
      <c r="AIC236"/>
      <c r="AID236"/>
      <c r="AIE236"/>
      <c r="AIF236"/>
      <c r="AIG236"/>
      <c r="AIH236"/>
      <c r="AII236"/>
      <c r="AIJ236"/>
      <c r="AIK236"/>
      <c r="AIL236"/>
      <c r="AIM236"/>
      <c r="AIN236"/>
      <c r="AIO236"/>
      <c r="AIP236"/>
      <c r="AIQ236"/>
      <c r="AIR236"/>
      <c r="AIS236"/>
      <c r="AIT236"/>
      <c r="AIU236"/>
      <c r="AIV236"/>
      <c r="AIW236"/>
      <c r="AIX236"/>
      <c r="AIY236"/>
      <c r="AIZ236"/>
      <c r="AJA236"/>
      <c r="AJB236"/>
      <c r="AJC236"/>
      <c r="AJD236"/>
      <c r="AJE236"/>
      <c r="AJF236"/>
      <c r="AJG236"/>
      <c r="AJH236"/>
      <c r="AJI236"/>
    </row>
    <row r="237" spans="1:945" x14ac:dyDescent="0.25">
      <c r="A237" s="26"/>
      <c r="B237" s="26"/>
      <c r="C237" s="59"/>
      <c r="D237" s="59"/>
      <c r="E237" s="59"/>
      <c r="F237" s="59"/>
      <c r="G237" s="44"/>
      <c r="H237" s="26"/>
      <c r="I237" s="26"/>
      <c r="J237" s="59"/>
      <c r="M237" s="34"/>
      <c r="ACF237"/>
      <c r="ACG237"/>
      <c r="ACH237"/>
      <c r="ACI237"/>
      <c r="ACJ237"/>
      <c r="ACK237"/>
      <c r="ACL237"/>
      <c r="ACM237"/>
      <c r="ACN237"/>
      <c r="ACO237"/>
      <c r="ACP237"/>
      <c r="ACQ237"/>
      <c r="ACR237"/>
      <c r="ACS237"/>
      <c r="ACT237"/>
      <c r="ACU237"/>
      <c r="ACV237"/>
      <c r="ACW237"/>
      <c r="ACX237"/>
      <c r="ACY237"/>
      <c r="ACZ237"/>
      <c r="ADA237"/>
      <c r="ADB237"/>
      <c r="ADC237"/>
      <c r="ADD237"/>
      <c r="ADE237"/>
      <c r="ADF237"/>
      <c r="ADG237"/>
      <c r="ADH237"/>
      <c r="ADI237"/>
      <c r="ADJ237"/>
      <c r="ADK237"/>
      <c r="ADL237"/>
      <c r="ADM237"/>
      <c r="ADN237"/>
      <c r="ADO237"/>
      <c r="ADP237"/>
      <c r="ADQ237"/>
      <c r="ADR237"/>
      <c r="ADS237"/>
      <c r="ADT237"/>
      <c r="ADU237"/>
      <c r="ADV237"/>
      <c r="ADW237"/>
      <c r="ADX237"/>
      <c r="ADY237"/>
      <c r="ADZ237"/>
      <c r="AEA237"/>
      <c r="AEB237"/>
      <c r="AEC237"/>
      <c r="AED237"/>
      <c r="AEE237"/>
      <c r="AEF237"/>
      <c r="AEG237"/>
      <c r="AEH237"/>
      <c r="AEI237"/>
      <c r="AEJ237"/>
      <c r="AEK237"/>
      <c r="AEL237"/>
      <c r="AEM237"/>
      <c r="AEN237"/>
      <c r="AEO237"/>
      <c r="AEP237"/>
      <c r="AEQ237"/>
      <c r="AER237"/>
      <c r="AES237"/>
      <c r="AET237"/>
      <c r="AEU237"/>
      <c r="AEV237"/>
      <c r="AEW237"/>
      <c r="AEX237"/>
      <c r="AEY237"/>
      <c r="AEZ237"/>
      <c r="AFA237"/>
      <c r="AFB237"/>
      <c r="AFC237"/>
      <c r="AFD237"/>
      <c r="AFE237"/>
      <c r="AFF237"/>
      <c r="AFG237"/>
      <c r="AFH237"/>
      <c r="AFI237"/>
      <c r="AFJ237"/>
      <c r="AFK237"/>
      <c r="AFL237"/>
      <c r="AFM237"/>
      <c r="AFN237"/>
      <c r="AFO237"/>
      <c r="AFP237"/>
      <c r="AFQ237"/>
      <c r="AFR237"/>
      <c r="AFS237"/>
      <c r="AFT237"/>
      <c r="AFU237"/>
      <c r="AFV237"/>
      <c r="AFW237"/>
      <c r="AFX237"/>
      <c r="AFY237"/>
      <c r="AFZ237"/>
      <c r="AGA237"/>
      <c r="AGB237"/>
      <c r="AGC237"/>
      <c r="AGD237"/>
      <c r="AGE237"/>
      <c r="AGF237"/>
      <c r="AGG237"/>
      <c r="AGH237"/>
      <c r="AGI237"/>
      <c r="AGJ237"/>
      <c r="AGK237"/>
      <c r="AGL237"/>
      <c r="AGM237"/>
      <c r="AGN237"/>
      <c r="AGO237"/>
      <c r="AGP237"/>
      <c r="AGQ237"/>
      <c r="AGR237"/>
      <c r="AGS237"/>
      <c r="AGT237"/>
      <c r="AGU237"/>
      <c r="AGV237"/>
      <c r="AGW237"/>
      <c r="AGX237"/>
      <c r="AGY237"/>
      <c r="AGZ237"/>
      <c r="AHA237"/>
      <c r="AHB237"/>
      <c r="AHC237"/>
      <c r="AHD237"/>
      <c r="AHE237"/>
      <c r="AHF237"/>
      <c r="AHG237"/>
      <c r="AHH237"/>
      <c r="AHI237"/>
      <c r="AHJ237"/>
      <c r="AHK237"/>
      <c r="AHL237"/>
      <c r="AHM237"/>
      <c r="AHN237"/>
      <c r="AHO237"/>
      <c r="AHP237"/>
      <c r="AHQ237"/>
      <c r="AHR237"/>
      <c r="AHS237"/>
      <c r="AHT237"/>
      <c r="AHU237"/>
      <c r="AHV237"/>
      <c r="AHW237"/>
      <c r="AHX237"/>
      <c r="AHY237"/>
      <c r="AHZ237"/>
      <c r="AIA237"/>
      <c r="AIB237"/>
      <c r="AIC237"/>
      <c r="AID237"/>
      <c r="AIE237"/>
      <c r="AIF237"/>
      <c r="AIG237"/>
      <c r="AIH237"/>
      <c r="AII237"/>
      <c r="AIJ237"/>
      <c r="AIK237"/>
      <c r="AIL237"/>
      <c r="AIM237"/>
      <c r="AIN237"/>
      <c r="AIO237"/>
      <c r="AIP237"/>
      <c r="AIQ237"/>
      <c r="AIR237"/>
      <c r="AIS237"/>
      <c r="AIT237"/>
      <c r="AIU237"/>
      <c r="AIV237"/>
      <c r="AIW237"/>
      <c r="AIX237"/>
      <c r="AIY237"/>
      <c r="AIZ237"/>
      <c r="AJA237"/>
      <c r="AJB237"/>
      <c r="AJC237"/>
      <c r="AJD237"/>
      <c r="AJE237"/>
      <c r="AJF237"/>
      <c r="AJG237"/>
      <c r="AJH237"/>
      <c r="AJI237"/>
    </row>
    <row r="238" spans="1:945" x14ac:dyDescent="0.25">
      <c r="A238" s="26"/>
      <c r="B238" s="26"/>
      <c r="C238" s="59"/>
      <c r="D238" s="59"/>
      <c r="E238" s="59"/>
      <c r="F238" s="59"/>
      <c r="G238" s="44"/>
      <c r="H238" s="26"/>
      <c r="I238" s="26"/>
      <c r="J238" s="59"/>
      <c r="M238" s="34"/>
      <c r="ACF238"/>
      <c r="ACG238"/>
      <c r="ACH238"/>
      <c r="ACI238"/>
      <c r="ACJ238"/>
      <c r="ACK238"/>
      <c r="ACL238"/>
      <c r="ACM238"/>
      <c r="ACN238"/>
      <c r="ACO238"/>
      <c r="ACP238"/>
      <c r="ACQ238"/>
      <c r="ACR238"/>
      <c r="ACS238"/>
      <c r="ACT238"/>
      <c r="ACU238"/>
      <c r="ACV238"/>
      <c r="ACW238"/>
      <c r="ACX238"/>
      <c r="ACY238"/>
      <c r="ACZ238"/>
      <c r="ADA238"/>
      <c r="ADB238"/>
      <c r="ADC238"/>
      <c r="ADD238"/>
      <c r="ADE238"/>
      <c r="ADF238"/>
      <c r="ADG238"/>
      <c r="ADH238"/>
      <c r="ADI238"/>
      <c r="ADJ238"/>
      <c r="ADK238"/>
      <c r="ADL238"/>
      <c r="ADM238"/>
      <c r="ADN238"/>
      <c r="ADO238"/>
      <c r="ADP238"/>
      <c r="ADQ238"/>
      <c r="ADR238"/>
      <c r="ADS238"/>
      <c r="ADT238"/>
      <c r="ADU238"/>
      <c r="ADV238"/>
      <c r="ADW238"/>
      <c r="ADX238"/>
      <c r="ADY238"/>
      <c r="ADZ238"/>
      <c r="AEA238"/>
      <c r="AEB238"/>
      <c r="AEC238"/>
      <c r="AED238"/>
      <c r="AEE238"/>
      <c r="AEF238"/>
      <c r="AEG238"/>
      <c r="AEH238"/>
      <c r="AEI238"/>
      <c r="AEJ238"/>
      <c r="AEK238"/>
      <c r="AEL238"/>
      <c r="AEM238"/>
      <c r="AEN238"/>
      <c r="AEO238"/>
      <c r="AEP238"/>
      <c r="AEQ238"/>
      <c r="AER238"/>
      <c r="AES238"/>
      <c r="AET238"/>
      <c r="AEU238"/>
      <c r="AEV238"/>
      <c r="AEW238"/>
      <c r="AEX238"/>
      <c r="AEY238"/>
      <c r="AEZ238"/>
      <c r="AFA238"/>
      <c r="AFB238"/>
      <c r="AFC238"/>
      <c r="AFD238"/>
      <c r="AFE238"/>
      <c r="AFF238"/>
      <c r="AFG238"/>
      <c r="AFH238"/>
      <c r="AFI238"/>
      <c r="AFJ238"/>
      <c r="AFK238"/>
      <c r="AFL238"/>
      <c r="AFM238"/>
      <c r="AFN238"/>
      <c r="AFO238"/>
      <c r="AFP238"/>
      <c r="AFQ238"/>
      <c r="AFR238"/>
      <c r="AFS238"/>
      <c r="AFT238"/>
      <c r="AFU238"/>
      <c r="AFV238"/>
      <c r="AFW238"/>
      <c r="AFX238"/>
      <c r="AFY238"/>
      <c r="AFZ238"/>
      <c r="AGA238"/>
      <c r="AGB238"/>
      <c r="AGC238"/>
      <c r="AGD238"/>
      <c r="AGE238"/>
      <c r="AGF238"/>
      <c r="AGG238"/>
      <c r="AGH238"/>
      <c r="AGI238"/>
      <c r="AGJ238"/>
      <c r="AGK238"/>
      <c r="AGL238"/>
      <c r="AGM238"/>
      <c r="AGN238"/>
      <c r="AGO238"/>
      <c r="AGP238"/>
      <c r="AGQ238"/>
      <c r="AGR238"/>
      <c r="AGS238"/>
      <c r="AGT238"/>
      <c r="AGU238"/>
      <c r="AGV238"/>
      <c r="AGW238"/>
      <c r="AGX238"/>
      <c r="AGY238"/>
      <c r="AGZ238"/>
      <c r="AHA238"/>
      <c r="AHB238"/>
      <c r="AHC238"/>
      <c r="AHD238"/>
      <c r="AHE238"/>
      <c r="AHF238"/>
      <c r="AHG238"/>
      <c r="AHH238"/>
      <c r="AHI238"/>
      <c r="AHJ238"/>
      <c r="AHK238"/>
      <c r="AHL238"/>
      <c r="AHM238"/>
      <c r="AHN238"/>
      <c r="AHO238"/>
      <c r="AHP238"/>
      <c r="AHQ238"/>
      <c r="AHR238"/>
      <c r="AHS238"/>
      <c r="AHT238"/>
      <c r="AHU238"/>
      <c r="AHV238"/>
      <c r="AHW238"/>
      <c r="AHX238"/>
      <c r="AHY238"/>
      <c r="AHZ238"/>
      <c r="AIA238"/>
      <c r="AIB238"/>
      <c r="AIC238"/>
      <c r="AID238"/>
      <c r="AIE238"/>
      <c r="AIF238"/>
      <c r="AIG238"/>
      <c r="AIH238"/>
      <c r="AII238"/>
      <c r="AIJ238"/>
      <c r="AIK238"/>
      <c r="AIL238"/>
      <c r="AIM238"/>
      <c r="AIN238"/>
      <c r="AIO238"/>
      <c r="AIP238"/>
      <c r="AIQ238"/>
      <c r="AIR238"/>
      <c r="AIS238"/>
      <c r="AIT238"/>
      <c r="AIU238"/>
      <c r="AIV238"/>
      <c r="AIW238"/>
      <c r="AIX238"/>
      <c r="AIY238"/>
      <c r="AIZ238"/>
      <c r="AJA238"/>
      <c r="AJB238"/>
      <c r="AJC238"/>
      <c r="AJD238"/>
      <c r="AJE238"/>
      <c r="AJF238"/>
      <c r="AJG238"/>
      <c r="AJH238"/>
      <c r="AJI238"/>
    </row>
    <row r="239" spans="1:945" x14ac:dyDescent="0.25">
      <c r="A239" s="26"/>
      <c r="B239" s="26"/>
      <c r="C239" s="59"/>
      <c r="D239" s="59"/>
      <c r="E239" s="59"/>
      <c r="F239" s="59"/>
      <c r="G239" s="44"/>
      <c r="H239" s="26"/>
      <c r="I239" s="26"/>
      <c r="J239" s="59"/>
      <c r="M239" s="34"/>
      <c r="ACF239"/>
      <c r="ACG239"/>
      <c r="ACH239"/>
      <c r="ACI239"/>
      <c r="ACJ239"/>
      <c r="ACK239"/>
      <c r="ACL239"/>
      <c r="ACM239"/>
      <c r="ACN239"/>
      <c r="ACO239"/>
      <c r="ACP239"/>
      <c r="ACQ239"/>
      <c r="ACR239"/>
      <c r="ACS239"/>
      <c r="ACT239"/>
      <c r="ACU239"/>
      <c r="ACV239"/>
      <c r="ACW239"/>
      <c r="ACX239"/>
      <c r="ACY239"/>
      <c r="ACZ239"/>
      <c r="ADA239"/>
      <c r="ADB239"/>
      <c r="ADC239"/>
      <c r="ADD239"/>
      <c r="ADE239"/>
      <c r="ADF239"/>
      <c r="ADG239"/>
      <c r="ADH239"/>
      <c r="ADI239"/>
      <c r="ADJ239"/>
      <c r="ADK239"/>
      <c r="ADL239"/>
      <c r="ADM239"/>
      <c r="ADN239"/>
      <c r="ADO239"/>
      <c r="ADP239"/>
      <c r="ADQ239"/>
      <c r="ADR239"/>
      <c r="ADS239"/>
      <c r="ADT239"/>
      <c r="ADU239"/>
      <c r="ADV239"/>
      <c r="ADW239"/>
      <c r="ADX239"/>
      <c r="ADY239"/>
      <c r="ADZ239"/>
      <c r="AEA239"/>
      <c r="AEB239"/>
      <c r="AEC239"/>
      <c r="AED239"/>
      <c r="AEE239"/>
      <c r="AEF239"/>
      <c r="AEG239"/>
      <c r="AEH239"/>
      <c r="AEI239"/>
      <c r="AEJ239"/>
      <c r="AEK239"/>
      <c r="AEL239"/>
      <c r="AEM239"/>
      <c r="AEN239"/>
      <c r="AEO239"/>
      <c r="AEP239"/>
      <c r="AEQ239"/>
      <c r="AER239"/>
      <c r="AES239"/>
      <c r="AET239"/>
      <c r="AEU239"/>
      <c r="AEV239"/>
      <c r="AEW239"/>
      <c r="AEX239"/>
      <c r="AEY239"/>
      <c r="AEZ239"/>
      <c r="AFA239"/>
      <c r="AFB239"/>
      <c r="AFC239"/>
      <c r="AFD239"/>
      <c r="AFE239"/>
      <c r="AFF239"/>
      <c r="AFG239"/>
      <c r="AFH239"/>
      <c r="AFI239"/>
      <c r="AFJ239"/>
      <c r="AFK239"/>
      <c r="AFL239"/>
      <c r="AFM239"/>
      <c r="AFN239"/>
      <c r="AFO239"/>
      <c r="AFP239"/>
      <c r="AFQ239"/>
      <c r="AFR239"/>
      <c r="AFS239"/>
      <c r="AFT239"/>
      <c r="AFU239"/>
      <c r="AFV239"/>
      <c r="AFW239"/>
      <c r="AFX239"/>
      <c r="AFY239"/>
      <c r="AFZ239"/>
      <c r="AGA239"/>
      <c r="AGB239"/>
      <c r="AGC239"/>
      <c r="AGD239"/>
      <c r="AGE239"/>
      <c r="AGF239"/>
      <c r="AGG239"/>
      <c r="AGH239"/>
      <c r="AGI239"/>
      <c r="AGJ239"/>
      <c r="AGK239"/>
      <c r="AGL239"/>
      <c r="AGM239"/>
      <c r="AGN239"/>
      <c r="AGO239"/>
      <c r="AGP239"/>
      <c r="AGQ239"/>
      <c r="AGR239"/>
      <c r="AGS239"/>
      <c r="AGT239"/>
      <c r="AGU239"/>
      <c r="AGV239"/>
      <c r="AGW239"/>
      <c r="AGX239"/>
      <c r="AGY239"/>
      <c r="AGZ239"/>
      <c r="AHA239"/>
      <c r="AHB239"/>
      <c r="AHC239"/>
      <c r="AHD239"/>
      <c r="AHE239"/>
      <c r="AHF239"/>
      <c r="AHG239"/>
      <c r="AHH239"/>
      <c r="AHI239"/>
      <c r="AHJ239"/>
      <c r="AHK239"/>
      <c r="AHL239"/>
      <c r="AHM239"/>
      <c r="AHN239"/>
      <c r="AHO239"/>
      <c r="AHP239"/>
      <c r="AHQ239"/>
      <c r="AHR239"/>
      <c r="AHS239"/>
      <c r="AHT239"/>
      <c r="AHU239"/>
      <c r="AHV239"/>
      <c r="AHW239"/>
      <c r="AHX239"/>
      <c r="AHY239"/>
      <c r="AHZ239"/>
      <c r="AIA239"/>
      <c r="AIB239"/>
      <c r="AIC239"/>
      <c r="AID239"/>
      <c r="AIE239"/>
      <c r="AIF239"/>
      <c r="AIG239"/>
      <c r="AIH239"/>
      <c r="AII239"/>
      <c r="AIJ239"/>
      <c r="AIK239"/>
      <c r="AIL239"/>
      <c r="AIM239"/>
      <c r="AIN239"/>
      <c r="AIO239"/>
      <c r="AIP239"/>
      <c r="AIQ239"/>
      <c r="AIR239"/>
      <c r="AIS239"/>
      <c r="AIT239"/>
      <c r="AIU239"/>
      <c r="AIV239"/>
      <c r="AIW239"/>
      <c r="AIX239"/>
      <c r="AIY239"/>
      <c r="AIZ239"/>
      <c r="AJA239"/>
      <c r="AJB239"/>
      <c r="AJC239"/>
      <c r="AJD239"/>
      <c r="AJE239"/>
      <c r="AJF239"/>
      <c r="AJG239"/>
      <c r="AJH239"/>
      <c r="AJI239"/>
    </row>
    <row r="240" spans="1:945" x14ac:dyDescent="0.25">
      <c r="A240" s="26"/>
      <c r="B240" s="26"/>
      <c r="C240" s="59"/>
      <c r="D240" s="59"/>
      <c r="E240" s="59"/>
      <c r="F240" s="59"/>
      <c r="G240" s="44"/>
      <c r="H240" s="26"/>
      <c r="I240" s="26"/>
      <c r="J240" s="59"/>
      <c r="M240" s="34"/>
      <c r="ACF240"/>
      <c r="ACG240"/>
      <c r="ACH240"/>
      <c r="ACI240"/>
      <c r="ACJ240"/>
      <c r="ACK240"/>
      <c r="ACL240"/>
      <c r="ACM240"/>
      <c r="ACN240"/>
      <c r="ACO240"/>
      <c r="ACP240"/>
      <c r="ACQ240"/>
      <c r="ACR240"/>
      <c r="ACS240"/>
      <c r="ACT240"/>
      <c r="ACU240"/>
      <c r="ACV240"/>
      <c r="ACW240"/>
      <c r="ACX240"/>
      <c r="ACY240"/>
      <c r="ACZ240"/>
      <c r="ADA240"/>
      <c r="ADB240"/>
      <c r="ADC240"/>
      <c r="ADD240"/>
      <c r="ADE240"/>
      <c r="ADF240"/>
      <c r="ADG240"/>
      <c r="ADH240"/>
      <c r="ADI240"/>
      <c r="ADJ240"/>
      <c r="ADK240"/>
      <c r="ADL240"/>
      <c r="ADM240"/>
      <c r="ADN240"/>
      <c r="ADO240"/>
      <c r="ADP240"/>
      <c r="ADQ240"/>
      <c r="ADR240"/>
      <c r="ADS240"/>
      <c r="ADT240"/>
      <c r="ADU240"/>
      <c r="ADV240"/>
      <c r="ADW240"/>
      <c r="ADX240"/>
      <c r="ADY240"/>
      <c r="ADZ240"/>
      <c r="AEA240"/>
      <c r="AEB240"/>
      <c r="AEC240"/>
      <c r="AED240"/>
      <c r="AEE240"/>
      <c r="AEF240"/>
      <c r="AEG240"/>
      <c r="AEH240"/>
      <c r="AEI240"/>
      <c r="AEJ240"/>
      <c r="AEK240"/>
      <c r="AEL240"/>
      <c r="AEM240"/>
      <c r="AEN240"/>
      <c r="AEO240"/>
      <c r="AEP240"/>
      <c r="AEQ240"/>
      <c r="AER240"/>
      <c r="AES240"/>
      <c r="AET240"/>
      <c r="AEU240"/>
      <c r="AEV240"/>
      <c r="AEW240"/>
      <c r="AEX240"/>
      <c r="AEY240"/>
      <c r="AEZ240"/>
      <c r="AFA240"/>
      <c r="AFB240"/>
      <c r="AFC240"/>
      <c r="AFD240"/>
      <c r="AFE240"/>
      <c r="AFF240"/>
      <c r="AFG240"/>
      <c r="AFH240"/>
      <c r="AFI240"/>
      <c r="AFJ240"/>
      <c r="AFK240"/>
      <c r="AFL240"/>
      <c r="AFM240"/>
      <c r="AFN240"/>
      <c r="AFO240"/>
      <c r="AFP240"/>
      <c r="AFQ240"/>
      <c r="AFR240"/>
      <c r="AFS240"/>
      <c r="AFT240"/>
      <c r="AFU240"/>
      <c r="AFV240"/>
      <c r="AFW240"/>
      <c r="AFX240"/>
      <c r="AFY240"/>
      <c r="AFZ240"/>
      <c r="AGA240"/>
      <c r="AGB240"/>
      <c r="AGC240"/>
      <c r="AGD240"/>
      <c r="AGE240"/>
      <c r="AGF240"/>
      <c r="AGG240"/>
      <c r="AGH240"/>
      <c r="AGI240"/>
      <c r="AGJ240"/>
      <c r="AGK240"/>
      <c r="AGL240"/>
      <c r="AGM240"/>
      <c r="AGN240"/>
      <c r="AGO240"/>
      <c r="AGP240"/>
      <c r="AGQ240"/>
      <c r="AGR240"/>
      <c r="AGS240"/>
      <c r="AGT240"/>
      <c r="AGU240"/>
      <c r="AGV240"/>
      <c r="AGW240"/>
      <c r="AGX240"/>
      <c r="AGY240"/>
      <c r="AGZ240"/>
      <c r="AHA240"/>
      <c r="AHB240"/>
      <c r="AHC240"/>
      <c r="AHD240"/>
      <c r="AHE240"/>
      <c r="AHF240"/>
      <c r="AHG240"/>
      <c r="AHH240"/>
      <c r="AHI240"/>
      <c r="AHJ240"/>
      <c r="AHK240"/>
      <c r="AHL240"/>
      <c r="AHM240"/>
      <c r="AHN240"/>
      <c r="AHO240"/>
      <c r="AHP240"/>
      <c r="AHQ240"/>
      <c r="AHR240"/>
      <c r="AHS240"/>
      <c r="AHT240"/>
      <c r="AHU240"/>
      <c r="AHV240"/>
      <c r="AHW240"/>
      <c r="AHX240"/>
      <c r="AHY240"/>
      <c r="AHZ240"/>
      <c r="AIA240"/>
      <c r="AIB240"/>
      <c r="AIC240"/>
      <c r="AID240"/>
      <c r="AIE240"/>
      <c r="AIF240"/>
      <c r="AIG240"/>
      <c r="AIH240"/>
      <c r="AII240"/>
      <c r="AIJ240"/>
      <c r="AIK240"/>
      <c r="AIL240"/>
      <c r="AIM240"/>
      <c r="AIN240"/>
      <c r="AIO240"/>
      <c r="AIP240"/>
      <c r="AIQ240"/>
      <c r="AIR240"/>
      <c r="AIS240"/>
      <c r="AIT240"/>
      <c r="AIU240"/>
      <c r="AIV240"/>
      <c r="AIW240"/>
      <c r="AIX240"/>
      <c r="AIY240"/>
      <c r="AIZ240"/>
      <c r="AJA240"/>
      <c r="AJB240"/>
      <c r="AJC240"/>
      <c r="AJD240"/>
      <c r="AJE240"/>
      <c r="AJF240"/>
      <c r="AJG240"/>
      <c r="AJH240"/>
      <c r="AJI240"/>
    </row>
    <row r="241" spans="1:945" x14ac:dyDescent="0.25">
      <c r="A241" s="26"/>
      <c r="B241" s="26"/>
      <c r="C241" s="59"/>
      <c r="D241" s="59"/>
      <c r="E241" s="59"/>
      <c r="F241" s="59"/>
      <c r="G241" s="44"/>
      <c r="H241" s="26"/>
      <c r="I241" s="26"/>
      <c r="J241" s="59"/>
      <c r="M241" s="34"/>
      <c r="ACF241"/>
      <c r="ACG241"/>
      <c r="ACH241"/>
      <c r="ACI241"/>
      <c r="ACJ241"/>
      <c r="ACK241"/>
      <c r="ACL241"/>
      <c r="ACM241"/>
      <c r="ACN241"/>
      <c r="ACO241"/>
      <c r="ACP241"/>
      <c r="ACQ241"/>
      <c r="ACR241"/>
      <c r="ACS241"/>
      <c r="ACT241"/>
      <c r="ACU241"/>
      <c r="ACV241"/>
      <c r="ACW241"/>
      <c r="ACX241"/>
      <c r="ACY241"/>
      <c r="ACZ241"/>
      <c r="ADA241"/>
      <c r="ADB241"/>
      <c r="ADC241"/>
      <c r="ADD241"/>
      <c r="ADE241"/>
      <c r="ADF241"/>
      <c r="ADG241"/>
      <c r="ADH241"/>
      <c r="ADI241"/>
      <c r="ADJ241"/>
      <c r="ADK241"/>
      <c r="ADL241"/>
      <c r="ADM241"/>
      <c r="ADN241"/>
      <c r="ADO241"/>
      <c r="ADP241"/>
      <c r="ADQ241"/>
      <c r="ADR241"/>
      <c r="ADS241"/>
      <c r="ADT241"/>
      <c r="ADU241"/>
      <c r="ADV241"/>
      <c r="ADW241"/>
      <c r="ADX241"/>
      <c r="ADY241"/>
      <c r="ADZ241"/>
      <c r="AEA241"/>
      <c r="AEB241"/>
      <c r="AEC241"/>
      <c r="AED241"/>
      <c r="AEE241"/>
      <c r="AEF241"/>
      <c r="AEG241"/>
      <c r="AEH241"/>
      <c r="AEI241"/>
      <c r="AEJ241"/>
      <c r="AEK241"/>
      <c r="AEL241"/>
      <c r="AEM241"/>
      <c r="AEN241"/>
      <c r="AEO241"/>
      <c r="AEP241"/>
      <c r="AEQ241"/>
      <c r="AER241"/>
      <c r="AES241"/>
      <c r="AET241"/>
      <c r="AEU241"/>
      <c r="AEV241"/>
      <c r="AEW241"/>
      <c r="AEX241"/>
      <c r="AEY241"/>
      <c r="AEZ241"/>
      <c r="AFA241"/>
      <c r="AFB241"/>
      <c r="AFC241"/>
      <c r="AFD241"/>
      <c r="AFE241"/>
      <c r="AFF241"/>
      <c r="AFG241"/>
      <c r="AFH241"/>
      <c r="AFI241"/>
      <c r="AFJ241"/>
      <c r="AFK241"/>
      <c r="AFL241"/>
      <c r="AFM241"/>
      <c r="AFN241"/>
      <c r="AFO241"/>
      <c r="AFP241"/>
      <c r="AFQ241"/>
      <c r="AFR241"/>
      <c r="AFS241"/>
      <c r="AFT241"/>
      <c r="AFU241"/>
      <c r="AFV241"/>
      <c r="AFW241"/>
      <c r="AFX241"/>
      <c r="AFY241"/>
      <c r="AFZ241"/>
      <c r="AGA241"/>
      <c r="AGB241"/>
      <c r="AGC241"/>
      <c r="AGD241"/>
      <c r="AGE241"/>
      <c r="AGF241"/>
      <c r="AGG241"/>
      <c r="AGH241"/>
      <c r="AGI241"/>
      <c r="AGJ241"/>
      <c r="AGK241"/>
      <c r="AGL241"/>
      <c r="AGM241"/>
      <c r="AGN241"/>
      <c r="AGO241"/>
      <c r="AGP241"/>
      <c r="AGQ241"/>
      <c r="AGR241"/>
      <c r="AGS241"/>
      <c r="AGT241"/>
      <c r="AGU241"/>
      <c r="AGV241"/>
      <c r="AGW241"/>
      <c r="AGX241"/>
      <c r="AGY241"/>
      <c r="AGZ241"/>
      <c r="AHA241"/>
      <c r="AHB241"/>
      <c r="AHC241"/>
      <c r="AHD241"/>
      <c r="AHE241"/>
      <c r="AHF241"/>
      <c r="AHG241"/>
      <c r="AHH241"/>
      <c r="AHI241"/>
      <c r="AHJ241"/>
      <c r="AHK241"/>
      <c r="AHL241"/>
      <c r="AHM241"/>
      <c r="AHN241"/>
      <c r="AHO241"/>
      <c r="AHP241"/>
      <c r="AHQ241"/>
      <c r="AHR241"/>
      <c r="AHS241"/>
      <c r="AHT241"/>
      <c r="AHU241"/>
      <c r="AHV241"/>
      <c r="AHW241"/>
      <c r="AHX241"/>
      <c r="AHY241"/>
      <c r="AHZ241"/>
      <c r="AIA241"/>
      <c r="AIB241"/>
      <c r="AIC241"/>
      <c r="AID241"/>
      <c r="AIE241"/>
      <c r="AIF241"/>
      <c r="AIG241"/>
      <c r="AIH241"/>
      <c r="AII241"/>
      <c r="AIJ241"/>
      <c r="AIK241"/>
      <c r="AIL241"/>
      <c r="AIM241"/>
      <c r="AIN241"/>
      <c r="AIO241"/>
      <c r="AIP241"/>
      <c r="AIQ241"/>
      <c r="AIR241"/>
      <c r="AIS241"/>
      <c r="AIT241"/>
      <c r="AIU241"/>
      <c r="AIV241"/>
      <c r="AIW241"/>
      <c r="AIX241"/>
      <c r="AIY241"/>
      <c r="AIZ241"/>
      <c r="AJA241"/>
      <c r="AJB241"/>
      <c r="AJC241"/>
      <c r="AJD241"/>
      <c r="AJE241"/>
      <c r="AJF241"/>
      <c r="AJG241"/>
      <c r="AJH241"/>
      <c r="AJI241"/>
    </row>
    <row r="242" spans="1:945" x14ac:dyDescent="0.25">
      <c r="A242" s="26"/>
      <c r="B242" s="26"/>
      <c r="C242" s="59"/>
      <c r="D242" s="59"/>
      <c r="E242" s="59"/>
      <c r="F242" s="59"/>
      <c r="G242" s="44"/>
      <c r="H242" s="26"/>
      <c r="I242" s="26"/>
      <c r="J242" s="59"/>
      <c r="M242" s="34"/>
      <c r="ACF242"/>
      <c r="ACG242"/>
      <c r="ACH242"/>
      <c r="ACI242"/>
      <c r="ACJ242"/>
      <c r="ACK242"/>
      <c r="ACL242"/>
      <c r="ACM242"/>
      <c r="ACN242"/>
      <c r="ACO242"/>
      <c r="ACP242"/>
      <c r="ACQ242"/>
      <c r="ACR242"/>
      <c r="ACS242"/>
      <c r="ACT242"/>
      <c r="ACU242"/>
      <c r="ACV242"/>
      <c r="ACW242"/>
      <c r="ACX242"/>
      <c r="ACY242"/>
      <c r="ACZ242"/>
      <c r="ADA242"/>
      <c r="ADB242"/>
      <c r="ADC242"/>
      <c r="ADD242"/>
      <c r="ADE242"/>
      <c r="ADF242"/>
      <c r="ADG242"/>
      <c r="ADH242"/>
      <c r="ADI242"/>
      <c r="ADJ242"/>
      <c r="ADK242"/>
      <c r="ADL242"/>
      <c r="ADM242"/>
      <c r="ADN242"/>
      <c r="ADO242"/>
      <c r="ADP242"/>
      <c r="ADQ242"/>
      <c r="ADR242"/>
      <c r="ADS242"/>
      <c r="ADT242"/>
      <c r="ADU242"/>
      <c r="ADV242"/>
      <c r="ADW242"/>
      <c r="ADX242"/>
      <c r="ADY242"/>
      <c r="ADZ242"/>
      <c r="AEA242"/>
      <c r="AEB242"/>
      <c r="AEC242"/>
      <c r="AED242"/>
      <c r="AEE242"/>
      <c r="AEF242"/>
      <c r="AEG242"/>
      <c r="AEH242"/>
      <c r="AEI242"/>
      <c r="AEJ242"/>
      <c r="AEK242"/>
      <c r="AEL242"/>
      <c r="AEM242"/>
      <c r="AEN242"/>
      <c r="AEO242"/>
      <c r="AEP242"/>
      <c r="AEQ242"/>
      <c r="AER242"/>
      <c r="AES242"/>
      <c r="AET242"/>
      <c r="AEU242"/>
      <c r="AEV242"/>
      <c r="AEW242"/>
      <c r="AEX242"/>
      <c r="AEY242"/>
      <c r="AEZ242"/>
      <c r="AFA242"/>
      <c r="AFB242"/>
      <c r="AFC242"/>
      <c r="AFD242"/>
      <c r="AFE242"/>
      <c r="AFF242"/>
      <c r="AFG242"/>
      <c r="AFH242"/>
      <c r="AFI242"/>
      <c r="AFJ242"/>
      <c r="AFK242"/>
      <c r="AFL242"/>
      <c r="AFM242"/>
      <c r="AFN242"/>
      <c r="AFO242"/>
      <c r="AFP242"/>
      <c r="AFQ242"/>
      <c r="AFR242"/>
      <c r="AFS242"/>
      <c r="AFT242"/>
      <c r="AFU242"/>
      <c r="AFV242"/>
      <c r="AFW242"/>
      <c r="AFX242"/>
      <c r="AFY242"/>
      <c r="AFZ242"/>
      <c r="AGA242"/>
      <c r="AGB242"/>
      <c r="AGC242"/>
      <c r="AGD242"/>
      <c r="AGE242"/>
      <c r="AGF242"/>
      <c r="AGG242"/>
      <c r="AGH242"/>
      <c r="AGI242"/>
      <c r="AGJ242"/>
      <c r="AGK242"/>
      <c r="AGL242"/>
      <c r="AGM242"/>
      <c r="AGN242"/>
      <c r="AGO242"/>
      <c r="AGP242"/>
      <c r="AGQ242"/>
      <c r="AGR242"/>
      <c r="AGS242"/>
      <c r="AGT242"/>
      <c r="AGU242"/>
      <c r="AGV242"/>
      <c r="AGW242"/>
      <c r="AGX242"/>
      <c r="AGY242"/>
      <c r="AGZ242"/>
      <c r="AHA242"/>
      <c r="AHB242"/>
      <c r="AHC242"/>
      <c r="AHD242"/>
      <c r="AHE242"/>
      <c r="AHF242"/>
      <c r="AHG242"/>
      <c r="AHH242"/>
      <c r="AHI242"/>
      <c r="AHJ242"/>
      <c r="AHK242"/>
      <c r="AHL242"/>
      <c r="AHM242"/>
      <c r="AHN242"/>
      <c r="AHO242"/>
      <c r="AHP242"/>
      <c r="AHQ242"/>
      <c r="AHR242"/>
      <c r="AHS242"/>
      <c r="AHT242"/>
      <c r="AHU242"/>
      <c r="AHV242"/>
      <c r="AHW242"/>
      <c r="AHX242"/>
      <c r="AHY242"/>
      <c r="AHZ242"/>
      <c r="AIA242"/>
      <c r="AIB242"/>
      <c r="AIC242"/>
      <c r="AID242"/>
      <c r="AIE242"/>
      <c r="AIF242"/>
      <c r="AIG242"/>
      <c r="AIH242"/>
      <c r="AII242"/>
      <c r="AIJ242"/>
      <c r="AIK242"/>
      <c r="AIL242"/>
      <c r="AIM242"/>
      <c r="AIN242"/>
      <c r="AIO242"/>
      <c r="AIP242"/>
      <c r="AIQ242"/>
      <c r="AIR242"/>
      <c r="AIS242"/>
      <c r="AIT242"/>
      <c r="AIU242"/>
      <c r="AIV242"/>
      <c r="AIW242"/>
      <c r="AIX242"/>
      <c r="AIY242"/>
      <c r="AIZ242"/>
      <c r="AJA242"/>
      <c r="AJB242"/>
      <c r="AJC242"/>
      <c r="AJD242"/>
      <c r="AJE242"/>
      <c r="AJF242"/>
      <c r="AJG242"/>
      <c r="AJH242"/>
      <c r="AJI242"/>
    </row>
    <row r="243" spans="1:945" x14ac:dyDescent="0.25">
      <c r="A243" s="26"/>
      <c r="B243" s="26"/>
      <c r="C243" s="59"/>
      <c r="D243" s="59"/>
      <c r="E243" s="59"/>
      <c r="F243" s="59"/>
      <c r="G243" s="44"/>
      <c r="H243" s="26"/>
      <c r="I243" s="26"/>
      <c r="J243" s="59"/>
      <c r="M243" s="34"/>
      <c r="ACF243"/>
      <c r="ACG243"/>
      <c r="ACH243"/>
      <c r="ACI243"/>
      <c r="ACJ243"/>
      <c r="ACK243"/>
      <c r="ACL243"/>
      <c r="ACM243"/>
      <c r="ACN243"/>
      <c r="ACO243"/>
      <c r="ACP243"/>
      <c r="ACQ243"/>
      <c r="ACR243"/>
      <c r="ACS243"/>
      <c r="ACT243"/>
      <c r="ACU243"/>
      <c r="ACV243"/>
      <c r="ACW243"/>
      <c r="ACX243"/>
      <c r="ACY243"/>
      <c r="ACZ243"/>
      <c r="ADA243"/>
      <c r="ADB243"/>
      <c r="ADC243"/>
      <c r="ADD243"/>
      <c r="ADE243"/>
      <c r="ADF243"/>
      <c r="ADG243"/>
      <c r="ADH243"/>
      <c r="ADI243"/>
      <c r="ADJ243"/>
      <c r="ADK243"/>
      <c r="ADL243"/>
      <c r="ADM243"/>
      <c r="ADN243"/>
      <c r="ADO243"/>
      <c r="ADP243"/>
      <c r="ADQ243"/>
      <c r="ADR243"/>
      <c r="ADS243"/>
      <c r="ADT243"/>
      <c r="ADU243"/>
      <c r="ADV243"/>
      <c r="ADW243"/>
      <c r="ADX243"/>
      <c r="ADY243"/>
      <c r="ADZ243"/>
      <c r="AEA243"/>
      <c r="AEB243"/>
      <c r="AEC243"/>
      <c r="AED243"/>
      <c r="AEE243"/>
      <c r="AEF243"/>
      <c r="AEG243"/>
      <c r="AEH243"/>
      <c r="AEI243"/>
      <c r="AEJ243"/>
      <c r="AEK243"/>
      <c r="AEL243"/>
      <c r="AEM243"/>
      <c r="AEN243"/>
      <c r="AEO243"/>
      <c r="AEP243"/>
      <c r="AEQ243"/>
      <c r="AER243"/>
      <c r="AES243"/>
      <c r="AET243"/>
      <c r="AEU243"/>
      <c r="AEV243"/>
      <c r="AEW243"/>
      <c r="AEX243"/>
      <c r="AEY243"/>
      <c r="AEZ243"/>
      <c r="AFA243"/>
      <c r="AFB243"/>
      <c r="AFC243"/>
      <c r="AFD243"/>
      <c r="AFE243"/>
      <c r="AFF243"/>
      <c r="AFG243"/>
      <c r="AFH243"/>
      <c r="AFI243"/>
      <c r="AFJ243"/>
      <c r="AFK243"/>
      <c r="AFL243"/>
      <c r="AFM243"/>
      <c r="AFN243"/>
      <c r="AFO243"/>
      <c r="AFP243"/>
      <c r="AFQ243"/>
      <c r="AFR243"/>
      <c r="AFS243"/>
      <c r="AFT243"/>
      <c r="AFU243"/>
      <c r="AFV243"/>
      <c r="AFW243"/>
      <c r="AFX243"/>
      <c r="AFY243"/>
      <c r="AFZ243"/>
      <c r="AGA243"/>
      <c r="AGB243"/>
      <c r="AGC243"/>
      <c r="AGD243"/>
      <c r="AGE243"/>
      <c r="AGF243"/>
      <c r="AGG243"/>
      <c r="AGH243"/>
      <c r="AGI243"/>
      <c r="AGJ243"/>
      <c r="AGK243"/>
      <c r="AGL243"/>
      <c r="AGM243"/>
      <c r="AGN243"/>
      <c r="AGO243"/>
      <c r="AGP243"/>
      <c r="AGQ243"/>
      <c r="AGR243"/>
      <c r="AGS243"/>
      <c r="AGT243"/>
      <c r="AGU243"/>
      <c r="AGV243"/>
      <c r="AGW243"/>
      <c r="AGX243"/>
      <c r="AGY243"/>
      <c r="AGZ243"/>
      <c r="AHA243"/>
      <c r="AHB243"/>
      <c r="AHC243"/>
      <c r="AHD243"/>
      <c r="AHE243"/>
      <c r="AHF243"/>
      <c r="AHG243"/>
      <c r="AHH243"/>
      <c r="AHI243"/>
      <c r="AHJ243"/>
      <c r="AHK243"/>
      <c r="AHL243"/>
      <c r="AHM243"/>
      <c r="AHN243"/>
      <c r="AHO243"/>
      <c r="AHP243"/>
      <c r="AHQ243"/>
      <c r="AHR243"/>
      <c r="AHS243"/>
      <c r="AHT243"/>
      <c r="AHU243"/>
      <c r="AHV243"/>
      <c r="AHW243"/>
      <c r="AHX243"/>
      <c r="AHY243"/>
      <c r="AHZ243"/>
      <c r="AIA243"/>
      <c r="AIB243"/>
      <c r="AIC243"/>
      <c r="AID243"/>
      <c r="AIE243"/>
      <c r="AIF243"/>
      <c r="AIG243"/>
      <c r="AIH243"/>
      <c r="AII243"/>
      <c r="AIJ243"/>
      <c r="AIK243"/>
      <c r="AIL243"/>
      <c r="AIM243"/>
      <c r="AIN243"/>
      <c r="AIO243"/>
      <c r="AIP243"/>
      <c r="AIQ243"/>
      <c r="AIR243"/>
      <c r="AIS243"/>
      <c r="AIT243"/>
      <c r="AIU243"/>
      <c r="AIV243"/>
      <c r="AIW243"/>
      <c r="AIX243"/>
      <c r="AIY243"/>
      <c r="AIZ243"/>
      <c r="AJA243"/>
      <c r="AJB243"/>
      <c r="AJC243"/>
      <c r="AJD243"/>
      <c r="AJE243"/>
      <c r="AJF243"/>
      <c r="AJG243"/>
      <c r="AJH243"/>
      <c r="AJI243"/>
    </row>
    <row r="244" spans="1:945" x14ac:dyDescent="0.25">
      <c r="A244" s="26"/>
      <c r="B244" s="26"/>
      <c r="C244" s="59"/>
      <c r="D244" s="59"/>
      <c r="E244" s="59"/>
      <c r="F244" s="59"/>
      <c r="G244" s="44"/>
      <c r="H244" s="26"/>
      <c r="I244" s="26"/>
      <c r="J244" s="59"/>
      <c r="M244" s="34"/>
      <c r="ACF244"/>
      <c r="ACG244"/>
      <c r="ACH244"/>
      <c r="ACI244"/>
      <c r="ACJ244"/>
      <c r="ACK244"/>
      <c r="ACL244"/>
      <c r="ACM244"/>
      <c r="ACN244"/>
      <c r="ACO244"/>
      <c r="ACP244"/>
      <c r="ACQ244"/>
      <c r="ACR244"/>
      <c r="ACS244"/>
      <c r="ACT244"/>
      <c r="ACU244"/>
      <c r="ACV244"/>
      <c r="ACW244"/>
      <c r="ACX244"/>
      <c r="ACY244"/>
      <c r="ACZ244"/>
      <c r="ADA244"/>
      <c r="ADB244"/>
      <c r="ADC244"/>
      <c r="ADD244"/>
      <c r="ADE244"/>
      <c r="ADF244"/>
      <c r="ADG244"/>
      <c r="ADH244"/>
      <c r="ADI244"/>
      <c r="ADJ244"/>
      <c r="ADK244"/>
      <c r="ADL244"/>
      <c r="ADM244"/>
      <c r="ADN244"/>
      <c r="ADO244"/>
      <c r="ADP244"/>
      <c r="ADQ244"/>
      <c r="ADR244"/>
      <c r="ADS244"/>
      <c r="ADT244"/>
      <c r="ADU244"/>
      <c r="ADV244"/>
      <c r="ADW244"/>
      <c r="ADX244"/>
      <c r="ADY244"/>
      <c r="ADZ244"/>
      <c r="AEA244"/>
      <c r="AEB244"/>
      <c r="AEC244"/>
      <c r="AED244"/>
      <c r="AEE244"/>
      <c r="AEF244"/>
      <c r="AEG244"/>
      <c r="AEH244"/>
      <c r="AEI244"/>
      <c r="AEJ244"/>
      <c r="AEK244"/>
      <c r="AEL244"/>
      <c r="AEM244"/>
      <c r="AEN244"/>
      <c r="AEO244"/>
      <c r="AEP244"/>
      <c r="AEQ244"/>
      <c r="AER244"/>
      <c r="AES244"/>
      <c r="AET244"/>
      <c r="AEU244"/>
      <c r="AEV244"/>
      <c r="AEW244"/>
      <c r="AEX244"/>
      <c r="AEY244"/>
      <c r="AEZ244"/>
      <c r="AFA244"/>
      <c r="AFB244"/>
      <c r="AFC244"/>
      <c r="AFD244"/>
      <c r="AFE244"/>
      <c r="AFF244"/>
      <c r="AFG244"/>
      <c r="AFH244"/>
      <c r="AFI244"/>
      <c r="AFJ244"/>
      <c r="AFK244"/>
      <c r="AFL244"/>
      <c r="AFM244"/>
      <c r="AFN244"/>
      <c r="AFO244"/>
      <c r="AFP244"/>
      <c r="AFQ244"/>
      <c r="AFR244"/>
      <c r="AFS244"/>
      <c r="AFT244"/>
      <c r="AFU244"/>
      <c r="AFV244"/>
      <c r="AFW244"/>
      <c r="AFX244"/>
      <c r="AFY244"/>
      <c r="AFZ244"/>
      <c r="AGA244"/>
      <c r="AGB244"/>
      <c r="AGC244"/>
      <c r="AGD244"/>
      <c r="AGE244"/>
      <c r="AGF244"/>
      <c r="AGG244"/>
      <c r="AGH244"/>
      <c r="AGI244"/>
      <c r="AGJ244"/>
      <c r="AGK244"/>
      <c r="AGL244"/>
      <c r="AGM244"/>
      <c r="AGN244"/>
      <c r="AGO244"/>
      <c r="AGP244"/>
      <c r="AGQ244"/>
      <c r="AGR244"/>
      <c r="AGS244"/>
      <c r="AGT244"/>
      <c r="AGU244"/>
      <c r="AGV244"/>
      <c r="AGW244"/>
      <c r="AGX244"/>
      <c r="AGY244"/>
      <c r="AGZ244"/>
      <c r="AHA244"/>
      <c r="AHB244"/>
      <c r="AHC244"/>
      <c r="AHD244"/>
      <c r="AHE244"/>
      <c r="AHF244"/>
      <c r="AHG244"/>
      <c r="AHH244"/>
      <c r="AHI244"/>
      <c r="AHJ244"/>
      <c r="AHK244"/>
      <c r="AHL244"/>
      <c r="AHM244"/>
      <c r="AHN244"/>
      <c r="AHO244"/>
      <c r="AHP244"/>
      <c r="AHQ244"/>
      <c r="AHR244"/>
      <c r="AHS244"/>
      <c r="AHT244"/>
      <c r="AHU244"/>
      <c r="AHV244"/>
      <c r="AHW244"/>
      <c r="AHX244"/>
      <c r="AHY244"/>
      <c r="AHZ244"/>
      <c r="AIA244"/>
      <c r="AIB244"/>
      <c r="AIC244"/>
      <c r="AID244"/>
      <c r="AIE244"/>
      <c r="AIF244"/>
      <c r="AIG244"/>
      <c r="AIH244"/>
      <c r="AII244"/>
      <c r="AIJ244"/>
      <c r="AIK244"/>
      <c r="AIL244"/>
      <c r="AIM244"/>
      <c r="AIN244"/>
      <c r="AIO244"/>
      <c r="AIP244"/>
      <c r="AIQ244"/>
      <c r="AIR244"/>
      <c r="AIS244"/>
      <c r="AIT244"/>
      <c r="AIU244"/>
      <c r="AIV244"/>
      <c r="AIW244"/>
      <c r="AIX244"/>
      <c r="AIY244"/>
      <c r="AIZ244"/>
      <c r="AJA244"/>
      <c r="AJB244"/>
      <c r="AJC244"/>
      <c r="AJD244"/>
      <c r="AJE244"/>
      <c r="AJF244"/>
      <c r="AJG244"/>
      <c r="AJH244"/>
      <c r="AJI244"/>
    </row>
    <row r="245" spans="1:945" x14ac:dyDescent="0.25">
      <c r="A245" s="26"/>
      <c r="B245" s="26"/>
      <c r="C245" s="59"/>
      <c r="D245" s="59"/>
      <c r="E245" s="59"/>
      <c r="F245" s="59"/>
      <c r="G245" s="44"/>
      <c r="H245" s="26"/>
      <c r="I245" s="26"/>
      <c r="J245" s="59"/>
      <c r="M245" s="34"/>
      <c r="ACF245"/>
      <c r="ACG245"/>
      <c r="ACH245"/>
      <c r="ACI245"/>
      <c r="ACJ245"/>
      <c r="ACK245"/>
      <c r="ACL245"/>
      <c r="ACM245"/>
      <c r="ACN245"/>
      <c r="ACO245"/>
      <c r="ACP245"/>
      <c r="ACQ245"/>
      <c r="ACR245"/>
      <c r="ACS245"/>
      <c r="ACT245"/>
      <c r="ACU245"/>
      <c r="ACV245"/>
      <c r="ACW245"/>
      <c r="ACX245"/>
      <c r="ACY245"/>
      <c r="ACZ245"/>
      <c r="ADA245"/>
      <c r="ADB245"/>
      <c r="ADC245"/>
      <c r="ADD245"/>
      <c r="ADE245"/>
      <c r="ADF245"/>
      <c r="ADG245"/>
      <c r="ADH245"/>
      <c r="ADI245"/>
      <c r="ADJ245"/>
      <c r="ADK245"/>
      <c r="ADL245"/>
      <c r="ADM245"/>
      <c r="ADN245"/>
      <c r="ADO245"/>
      <c r="ADP245"/>
      <c r="ADQ245"/>
      <c r="ADR245"/>
      <c r="ADS245"/>
      <c r="ADT245"/>
      <c r="ADU245"/>
      <c r="ADV245"/>
      <c r="ADW245"/>
      <c r="ADX245"/>
      <c r="ADY245"/>
      <c r="ADZ245"/>
      <c r="AEA245"/>
      <c r="AEB245"/>
      <c r="AEC245"/>
      <c r="AED245"/>
      <c r="AEE245"/>
      <c r="AEF245"/>
      <c r="AEG245"/>
      <c r="AEH245"/>
      <c r="AEI245"/>
      <c r="AEJ245"/>
      <c r="AEK245"/>
      <c r="AEL245"/>
      <c r="AEM245"/>
      <c r="AEN245"/>
      <c r="AEO245"/>
      <c r="AEP245"/>
      <c r="AEQ245"/>
      <c r="AER245"/>
      <c r="AES245"/>
      <c r="AET245"/>
      <c r="AEU245"/>
      <c r="AEV245"/>
      <c r="AEW245"/>
      <c r="AEX245"/>
      <c r="AEY245"/>
      <c r="AEZ245"/>
      <c r="AFA245"/>
      <c r="AFB245"/>
      <c r="AFC245"/>
      <c r="AFD245"/>
      <c r="AFE245"/>
      <c r="AFF245"/>
      <c r="AFG245"/>
      <c r="AFH245"/>
      <c r="AFI245"/>
      <c r="AFJ245"/>
      <c r="AFK245"/>
      <c r="AFL245"/>
      <c r="AFM245"/>
      <c r="AFN245"/>
      <c r="AFO245"/>
      <c r="AFP245"/>
      <c r="AFQ245"/>
      <c r="AFR245"/>
      <c r="AFS245"/>
      <c r="AFT245"/>
      <c r="AFU245"/>
      <c r="AFV245"/>
      <c r="AFW245"/>
      <c r="AFX245"/>
      <c r="AFY245"/>
      <c r="AFZ245"/>
      <c r="AGA245"/>
      <c r="AGB245"/>
      <c r="AGC245"/>
      <c r="AGD245"/>
      <c r="AGE245"/>
      <c r="AGF245"/>
      <c r="AGG245"/>
      <c r="AGH245"/>
      <c r="AGI245"/>
      <c r="AGJ245"/>
      <c r="AGK245"/>
      <c r="AGL245"/>
      <c r="AGM245"/>
      <c r="AGN245"/>
      <c r="AGO245"/>
      <c r="AGP245"/>
      <c r="AGQ245"/>
      <c r="AGR245"/>
      <c r="AGS245"/>
      <c r="AGT245"/>
      <c r="AGU245"/>
      <c r="AGV245"/>
      <c r="AGW245"/>
      <c r="AGX245"/>
      <c r="AGY245"/>
      <c r="AGZ245"/>
      <c r="AHA245"/>
      <c r="AHB245"/>
      <c r="AHC245"/>
      <c r="AHD245"/>
      <c r="AHE245"/>
      <c r="AHF245"/>
      <c r="AHG245"/>
      <c r="AHH245"/>
      <c r="AHI245"/>
      <c r="AHJ245"/>
      <c r="AHK245"/>
      <c r="AHL245"/>
      <c r="AHM245"/>
      <c r="AHN245"/>
      <c r="AHO245"/>
      <c r="AHP245"/>
      <c r="AHQ245"/>
      <c r="AHR245"/>
      <c r="AHS245"/>
      <c r="AHT245"/>
      <c r="AHU245"/>
      <c r="AHV245"/>
      <c r="AHW245"/>
      <c r="AHX245"/>
      <c r="AHY245"/>
      <c r="AHZ245"/>
      <c r="AIA245"/>
      <c r="AIB245"/>
      <c r="AIC245"/>
      <c r="AID245"/>
      <c r="AIE245"/>
      <c r="AIF245"/>
      <c r="AIG245"/>
      <c r="AIH245"/>
      <c r="AII245"/>
      <c r="AIJ245"/>
      <c r="AIK245"/>
      <c r="AIL245"/>
      <c r="AIM245"/>
      <c r="AIN245"/>
      <c r="AIO245"/>
      <c r="AIP245"/>
      <c r="AIQ245"/>
      <c r="AIR245"/>
      <c r="AIS245"/>
      <c r="AIT245"/>
      <c r="AIU245"/>
      <c r="AIV245"/>
      <c r="AIW245"/>
      <c r="AIX245"/>
      <c r="AIY245"/>
      <c r="AIZ245"/>
      <c r="AJA245"/>
      <c r="AJB245"/>
      <c r="AJC245"/>
      <c r="AJD245"/>
      <c r="AJE245"/>
      <c r="AJF245"/>
      <c r="AJG245"/>
      <c r="AJH245"/>
      <c r="AJI245"/>
    </row>
    <row r="246" spans="1:945" x14ac:dyDescent="0.25">
      <c r="A246" s="26"/>
      <c r="B246" s="26"/>
      <c r="C246" s="59"/>
      <c r="D246" s="59"/>
      <c r="E246" s="59"/>
      <c r="F246" s="59"/>
      <c r="G246" s="44"/>
      <c r="H246" s="26"/>
      <c r="I246" s="26"/>
      <c r="J246" s="59"/>
      <c r="M246" s="34"/>
      <c r="ACF246"/>
      <c r="ACG246"/>
      <c r="ACH246"/>
      <c r="ACI246"/>
      <c r="ACJ246"/>
      <c r="ACK246"/>
      <c r="ACL246"/>
      <c r="ACM246"/>
      <c r="ACN246"/>
      <c r="ACO246"/>
      <c r="ACP246"/>
      <c r="ACQ246"/>
      <c r="ACR246"/>
      <c r="ACS246"/>
      <c r="ACT246"/>
      <c r="ACU246"/>
      <c r="ACV246"/>
      <c r="ACW246"/>
      <c r="ACX246"/>
      <c r="ACY246"/>
      <c r="ACZ246"/>
      <c r="ADA246"/>
      <c r="ADB246"/>
      <c r="ADC246"/>
      <c r="ADD246"/>
      <c r="ADE246"/>
      <c r="ADF246"/>
      <c r="ADG246"/>
      <c r="ADH246"/>
      <c r="ADI246"/>
      <c r="ADJ246"/>
      <c r="ADK246"/>
      <c r="ADL246"/>
      <c r="ADM246"/>
      <c r="ADN246"/>
      <c r="ADO246"/>
      <c r="ADP246"/>
      <c r="ADQ246"/>
      <c r="ADR246"/>
      <c r="ADS246"/>
      <c r="ADT246"/>
      <c r="ADU246"/>
      <c r="ADV246"/>
      <c r="ADW246"/>
      <c r="ADX246"/>
      <c r="ADY246"/>
      <c r="ADZ246"/>
      <c r="AEA246"/>
      <c r="AEB246"/>
      <c r="AEC246"/>
      <c r="AED246"/>
      <c r="AEE246"/>
      <c r="AEF246"/>
      <c r="AEG246"/>
      <c r="AEH246"/>
      <c r="AEI246"/>
      <c r="AEJ246"/>
      <c r="AEK246"/>
      <c r="AEL246"/>
      <c r="AEM246"/>
      <c r="AEN246"/>
      <c r="AEO246"/>
      <c r="AEP246"/>
      <c r="AEQ246"/>
      <c r="AER246"/>
      <c r="AES246"/>
      <c r="AET246"/>
      <c r="AEU246"/>
      <c r="AEV246"/>
      <c r="AEW246"/>
      <c r="AEX246"/>
      <c r="AEY246"/>
      <c r="AEZ246"/>
      <c r="AFA246"/>
      <c r="AFB246"/>
      <c r="AFC246"/>
      <c r="AFD246"/>
      <c r="AFE246"/>
      <c r="AFF246"/>
      <c r="AFG246"/>
      <c r="AFH246"/>
      <c r="AFI246"/>
      <c r="AFJ246"/>
      <c r="AFK246"/>
      <c r="AFL246"/>
      <c r="AFM246"/>
      <c r="AFN246"/>
      <c r="AFO246"/>
      <c r="AFP246"/>
      <c r="AFQ246"/>
      <c r="AFR246"/>
      <c r="AFS246"/>
      <c r="AFT246"/>
      <c r="AFU246"/>
      <c r="AFV246"/>
      <c r="AFW246"/>
      <c r="AFX246"/>
      <c r="AFY246"/>
      <c r="AFZ246"/>
      <c r="AGA246"/>
      <c r="AGB246"/>
      <c r="AGC246"/>
      <c r="AGD246"/>
      <c r="AGE246"/>
      <c r="AGF246"/>
      <c r="AGG246"/>
      <c r="AGH246"/>
      <c r="AGI246"/>
      <c r="AGJ246"/>
      <c r="AGK246"/>
      <c r="AGL246"/>
      <c r="AGM246"/>
      <c r="AGN246"/>
      <c r="AGO246"/>
      <c r="AGP246"/>
      <c r="AGQ246"/>
      <c r="AGR246"/>
      <c r="AGS246"/>
      <c r="AGT246"/>
      <c r="AGU246"/>
      <c r="AGV246"/>
      <c r="AGW246"/>
      <c r="AGX246"/>
      <c r="AGY246"/>
      <c r="AGZ246"/>
      <c r="AHA246"/>
      <c r="AHB246"/>
      <c r="AHC246"/>
      <c r="AHD246"/>
      <c r="AHE246"/>
      <c r="AHF246"/>
      <c r="AHG246"/>
      <c r="AHH246"/>
      <c r="AHI246"/>
      <c r="AHJ246"/>
      <c r="AHK246"/>
      <c r="AHL246"/>
      <c r="AHM246"/>
      <c r="AHN246"/>
      <c r="AHO246"/>
      <c r="AHP246"/>
      <c r="AHQ246"/>
      <c r="AHR246"/>
      <c r="AHS246"/>
      <c r="AHT246"/>
      <c r="AHU246"/>
      <c r="AHV246"/>
      <c r="AHW246"/>
      <c r="AHX246"/>
      <c r="AHY246"/>
      <c r="AHZ246"/>
      <c r="AIA246"/>
      <c r="AIB246"/>
      <c r="AIC246"/>
      <c r="AID246"/>
      <c r="AIE246"/>
      <c r="AIF246"/>
      <c r="AIG246"/>
      <c r="AIH246"/>
      <c r="AII246"/>
      <c r="AIJ246"/>
      <c r="AIK246"/>
      <c r="AIL246"/>
      <c r="AIM246"/>
      <c r="AIN246"/>
      <c r="AIO246"/>
      <c r="AIP246"/>
      <c r="AIQ246"/>
      <c r="AIR246"/>
      <c r="AIS246"/>
      <c r="AIT246"/>
      <c r="AIU246"/>
      <c r="AIV246"/>
      <c r="AIW246"/>
      <c r="AIX246"/>
      <c r="AIY246"/>
      <c r="AIZ246"/>
      <c r="AJA246"/>
      <c r="AJB246"/>
      <c r="AJC246"/>
      <c r="AJD246"/>
      <c r="AJE246"/>
      <c r="AJF246"/>
      <c r="AJG246"/>
      <c r="AJH246"/>
      <c r="AJI246"/>
    </row>
    <row r="247" spans="1:945" x14ac:dyDescent="0.25">
      <c r="A247" s="26"/>
      <c r="B247" s="26"/>
      <c r="C247" s="59"/>
      <c r="D247" s="59"/>
      <c r="E247" s="59"/>
      <c r="F247" s="59"/>
      <c r="G247" s="44"/>
      <c r="H247" s="26"/>
      <c r="I247" s="26"/>
      <c r="J247" s="59"/>
      <c r="M247" s="34"/>
      <c r="ACF247"/>
      <c r="ACG247"/>
      <c r="ACH247"/>
      <c r="ACI247"/>
      <c r="ACJ247"/>
      <c r="ACK247"/>
      <c r="ACL247"/>
      <c r="ACM247"/>
      <c r="ACN247"/>
      <c r="ACO247"/>
      <c r="ACP247"/>
      <c r="ACQ247"/>
      <c r="ACR247"/>
      <c r="ACS247"/>
      <c r="ACT247"/>
      <c r="ACU247"/>
      <c r="ACV247"/>
      <c r="ACW247"/>
      <c r="ACX247"/>
      <c r="ACY247"/>
      <c r="ACZ247"/>
      <c r="ADA247"/>
      <c r="ADB247"/>
      <c r="ADC247"/>
      <c r="ADD247"/>
      <c r="ADE247"/>
      <c r="ADF247"/>
      <c r="ADG247"/>
      <c r="ADH247"/>
      <c r="ADI247"/>
      <c r="ADJ247"/>
      <c r="ADK247"/>
      <c r="ADL247"/>
      <c r="ADM247"/>
      <c r="ADN247"/>
      <c r="ADO247"/>
      <c r="ADP247"/>
      <c r="ADQ247"/>
      <c r="ADR247"/>
      <c r="ADS247"/>
      <c r="ADT247"/>
      <c r="ADU247"/>
      <c r="ADV247"/>
      <c r="ADW247"/>
      <c r="ADX247"/>
      <c r="ADY247"/>
      <c r="ADZ247"/>
      <c r="AEA247"/>
      <c r="AEB247"/>
      <c r="AEC247"/>
      <c r="AED247"/>
      <c r="AEE247"/>
      <c r="AEF247"/>
      <c r="AEG247"/>
      <c r="AEH247"/>
      <c r="AEI247"/>
      <c r="AEJ247"/>
      <c r="AEK247"/>
      <c r="AEL247"/>
      <c r="AEM247"/>
      <c r="AEN247"/>
      <c r="AEO247"/>
      <c r="AEP247"/>
      <c r="AEQ247"/>
      <c r="AER247"/>
      <c r="AES247"/>
      <c r="AET247"/>
      <c r="AEU247"/>
      <c r="AEV247"/>
      <c r="AEW247"/>
      <c r="AEX247"/>
      <c r="AEY247"/>
      <c r="AEZ247"/>
      <c r="AFA247"/>
      <c r="AFB247"/>
      <c r="AFC247"/>
      <c r="AFD247"/>
      <c r="AFE247"/>
      <c r="AFF247"/>
      <c r="AFG247"/>
      <c r="AFH247"/>
      <c r="AFI247"/>
      <c r="AFJ247"/>
      <c r="AFK247"/>
      <c r="AFL247"/>
      <c r="AFM247"/>
      <c r="AFN247"/>
      <c r="AFO247"/>
      <c r="AFP247"/>
      <c r="AFQ247"/>
      <c r="AFR247"/>
      <c r="AFS247"/>
      <c r="AFT247"/>
      <c r="AFU247"/>
      <c r="AFV247"/>
      <c r="AFW247"/>
      <c r="AFX247"/>
      <c r="AFY247"/>
      <c r="AFZ247"/>
      <c r="AGA247"/>
      <c r="AGB247"/>
      <c r="AGC247"/>
      <c r="AGD247"/>
      <c r="AGE247"/>
      <c r="AGF247"/>
      <c r="AGG247"/>
      <c r="AGH247"/>
      <c r="AGI247"/>
      <c r="AGJ247"/>
      <c r="AGK247"/>
      <c r="AGL247"/>
      <c r="AGM247"/>
      <c r="AGN247"/>
      <c r="AGO247"/>
      <c r="AGP247"/>
      <c r="AGQ247"/>
      <c r="AGR247"/>
      <c r="AGS247"/>
      <c r="AGT247"/>
      <c r="AGU247"/>
      <c r="AGV247"/>
      <c r="AGW247"/>
      <c r="AGX247"/>
      <c r="AGY247"/>
      <c r="AGZ247"/>
      <c r="AHA247"/>
      <c r="AHB247"/>
      <c r="AHC247"/>
      <c r="AHD247"/>
      <c r="AHE247"/>
      <c r="AHF247"/>
      <c r="AHG247"/>
      <c r="AHH247"/>
      <c r="AHI247"/>
      <c r="AHJ247"/>
      <c r="AHK247"/>
      <c r="AHL247"/>
      <c r="AHM247"/>
      <c r="AHN247"/>
      <c r="AHO247"/>
      <c r="AHP247"/>
      <c r="AHQ247"/>
      <c r="AHR247"/>
      <c r="AHS247"/>
      <c r="AHT247"/>
      <c r="AHU247"/>
      <c r="AHV247"/>
      <c r="AHW247"/>
      <c r="AHX247"/>
      <c r="AHY247"/>
      <c r="AHZ247"/>
      <c r="AIA247"/>
      <c r="AIB247"/>
      <c r="AIC247"/>
      <c r="AID247"/>
      <c r="AIE247"/>
      <c r="AIF247"/>
      <c r="AIG247"/>
      <c r="AIH247"/>
      <c r="AII247"/>
      <c r="AIJ247"/>
      <c r="AIK247"/>
      <c r="AIL247"/>
      <c r="AIM247"/>
      <c r="AIN247"/>
      <c r="AIO247"/>
      <c r="AIP247"/>
      <c r="AIQ247"/>
      <c r="AIR247"/>
      <c r="AIS247"/>
      <c r="AIT247"/>
      <c r="AIU247"/>
      <c r="AIV247"/>
      <c r="AIW247"/>
      <c r="AIX247"/>
      <c r="AIY247"/>
      <c r="AIZ247"/>
      <c r="AJA247"/>
      <c r="AJB247"/>
      <c r="AJC247"/>
      <c r="AJD247"/>
      <c r="AJE247"/>
      <c r="AJF247"/>
      <c r="AJG247"/>
      <c r="AJH247"/>
      <c r="AJI247"/>
    </row>
    <row r="248" spans="1:945" x14ac:dyDescent="0.25">
      <c r="A248" s="26"/>
      <c r="B248" s="26"/>
      <c r="C248" s="59"/>
      <c r="D248" s="59"/>
      <c r="E248" s="59"/>
      <c r="F248" s="59"/>
      <c r="G248" s="44"/>
      <c r="H248" s="26"/>
      <c r="I248" s="26"/>
      <c r="J248" s="59"/>
      <c r="M248" s="34"/>
      <c r="ACF248"/>
      <c r="ACG248"/>
      <c r="ACH248"/>
      <c r="ACI248"/>
      <c r="ACJ248"/>
      <c r="ACK248"/>
      <c r="ACL248"/>
      <c r="ACM248"/>
      <c r="ACN248"/>
      <c r="ACO248"/>
      <c r="ACP248"/>
      <c r="ACQ248"/>
      <c r="ACR248"/>
      <c r="ACS248"/>
      <c r="ACT248"/>
      <c r="ACU248"/>
      <c r="ACV248"/>
      <c r="ACW248"/>
      <c r="ACX248"/>
      <c r="ACY248"/>
      <c r="ACZ248"/>
      <c r="ADA248"/>
      <c r="ADB248"/>
      <c r="ADC248"/>
      <c r="ADD248"/>
      <c r="ADE248"/>
      <c r="ADF248"/>
      <c r="ADG248"/>
      <c r="ADH248"/>
      <c r="ADI248"/>
      <c r="ADJ248"/>
      <c r="ADK248"/>
      <c r="ADL248"/>
      <c r="ADM248"/>
      <c r="ADN248"/>
      <c r="ADO248"/>
      <c r="ADP248"/>
      <c r="ADQ248"/>
      <c r="ADR248"/>
      <c r="ADS248"/>
      <c r="ADT248"/>
      <c r="ADU248"/>
      <c r="ADV248"/>
      <c r="ADW248"/>
      <c r="ADX248"/>
      <c r="ADY248"/>
      <c r="ADZ248"/>
      <c r="AEA248"/>
      <c r="AEB248"/>
      <c r="AEC248"/>
      <c r="AED248"/>
      <c r="AEE248"/>
      <c r="AEF248"/>
      <c r="AEG248"/>
      <c r="AEH248"/>
      <c r="AEI248"/>
      <c r="AEJ248"/>
      <c r="AEK248"/>
      <c r="AEL248"/>
      <c r="AEM248"/>
      <c r="AEN248"/>
      <c r="AEO248"/>
      <c r="AEP248"/>
      <c r="AEQ248"/>
      <c r="AER248"/>
      <c r="AES248"/>
      <c r="AET248"/>
      <c r="AEU248"/>
      <c r="AEV248"/>
      <c r="AEW248"/>
      <c r="AEX248"/>
      <c r="AEY248"/>
      <c r="AEZ248"/>
      <c r="AFA248"/>
      <c r="AFB248"/>
      <c r="AFC248"/>
      <c r="AFD248"/>
      <c r="AFE248"/>
      <c r="AFF248"/>
      <c r="AFG248"/>
      <c r="AFH248"/>
      <c r="AFI248"/>
      <c r="AFJ248"/>
      <c r="AFK248"/>
      <c r="AFL248"/>
      <c r="AFM248"/>
      <c r="AFN248"/>
      <c r="AFO248"/>
      <c r="AFP248"/>
      <c r="AFQ248"/>
      <c r="AFR248"/>
      <c r="AFS248"/>
      <c r="AFT248"/>
      <c r="AFU248"/>
      <c r="AFV248"/>
      <c r="AFW248"/>
      <c r="AFX248"/>
      <c r="AFY248"/>
      <c r="AFZ248"/>
      <c r="AGA248"/>
      <c r="AGB248"/>
      <c r="AGC248"/>
      <c r="AGD248"/>
      <c r="AGE248"/>
      <c r="AGF248"/>
      <c r="AGG248"/>
      <c r="AGH248"/>
      <c r="AGI248"/>
      <c r="AGJ248"/>
      <c r="AGK248"/>
      <c r="AGL248"/>
      <c r="AGM248"/>
      <c r="AGN248"/>
      <c r="AGO248"/>
      <c r="AGP248"/>
      <c r="AGQ248"/>
      <c r="AGR248"/>
      <c r="AGS248"/>
      <c r="AGT248"/>
      <c r="AGU248"/>
      <c r="AGV248"/>
      <c r="AGW248"/>
      <c r="AGX248"/>
      <c r="AGY248"/>
      <c r="AGZ248"/>
      <c r="AHA248"/>
      <c r="AHB248"/>
      <c r="AHC248"/>
      <c r="AHD248"/>
      <c r="AHE248"/>
      <c r="AHF248"/>
      <c r="AHG248"/>
      <c r="AHH248"/>
      <c r="AHI248"/>
      <c r="AHJ248"/>
      <c r="AHK248"/>
      <c r="AHL248"/>
      <c r="AHM248"/>
      <c r="AHN248"/>
      <c r="AHO248"/>
      <c r="AHP248"/>
      <c r="AHQ248"/>
      <c r="AHR248"/>
      <c r="AHS248"/>
      <c r="AHT248"/>
      <c r="AHU248"/>
      <c r="AHV248"/>
      <c r="AHW248"/>
      <c r="AHX248"/>
      <c r="AHY248"/>
      <c r="AHZ248"/>
      <c r="AIA248"/>
      <c r="AIB248"/>
      <c r="AIC248"/>
      <c r="AID248"/>
      <c r="AIE248"/>
      <c r="AIF248"/>
      <c r="AIG248"/>
      <c r="AIH248"/>
      <c r="AII248"/>
      <c r="AIJ248"/>
      <c r="AIK248"/>
      <c r="AIL248"/>
      <c r="AIM248"/>
      <c r="AIN248"/>
      <c r="AIO248"/>
      <c r="AIP248"/>
      <c r="AIQ248"/>
      <c r="AIR248"/>
      <c r="AIS248"/>
      <c r="AIT248"/>
      <c r="AIU248"/>
      <c r="AIV248"/>
      <c r="AIW248"/>
      <c r="AIX248"/>
      <c r="AIY248"/>
      <c r="AIZ248"/>
      <c r="AJA248"/>
      <c r="AJB248"/>
      <c r="AJC248"/>
      <c r="AJD248"/>
      <c r="AJE248"/>
      <c r="AJF248"/>
      <c r="AJG248"/>
      <c r="AJH248"/>
      <c r="AJI248"/>
    </row>
    <row r="249" spans="1:945" x14ac:dyDescent="0.25">
      <c r="A249" s="26"/>
      <c r="B249" s="26"/>
      <c r="C249" s="59"/>
      <c r="D249" s="59"/>
      <c r="E249" s="59"/>
      <c r="F249" s="59"/>
      <c r="G249" s="44"/>
      <c r="H249" s="26"/>
      <c r="I249" s="26"/>
      <c r="J249" s="59"/>
      <c r="M249" s="34"/>
      <c r="ACF249"/>
      <c r="ACG249"/>
      <c r="ACH249"/>
      <c r="ACI249"/>
      <c r="ACJ249"/>
      <c r="ACK249"/>
      <c r="ACL249"/>
      <c r="ACM249"/>
      <c r="ACN249"/>
      <c r="ACO249"/>
      <c r="ACP249"/>
      <c r="ACQ249"/>
      <c r="ACR249"/>
      <c r="ACS249"/>
      <c r="ACT249"/>
      <c r="ACU249"/>
      <c r="ACV249"/>
      <c r="ACW249"/>
      <c r="ACX249"/>
      <c r="ACY249"/>
      <c r="ACZ249"/>
      <c r="ADA249"/>
      <c r="ADB249"/>
      <c r="ADC249"/>
      <c r="ADD249"/>
      <c r="ADE249"/>
      <c r="ADF249"/>
      <c r="ADG249"/>
      <c r="ADH249"/>
      <c r="ADI249"/>
      <c r="ADJ249"/>
      <c r="ADK249"/>
      <c r="ADL249"/>
      <c r="ADM249"/>
      <c r="ADN249"/>
      <c r="ADO249"/>
      <c r="ADP249"/>
      <c r="ADQ249"/>
      <c r="ADR249"/>
      <c r="ADS249"/>
      <c r="ADT249"/>
      <c r="ADU249"/>
      <c r="ADV249"/>
      <c r="ADW249"/>
      <c r="ADX249"/>
      <c r="ADY249"/>
      <c r="ADZ249"/>
      <c r="AEA249"/>
      <c r="AEB249"/>
      <c r="AEC249"/>
      <c r="AED249"/>
      <c r="AEE249"/>
      <c r="AEF249"/>
      <c r="AEG249"/>
      <c r="AEH249"/>
      <c r="AEI249"/>
      <c r="AEJ249"/>
      <c r="AEK249"/>
      <c r="AEL249"/>
      <c r="AEM249"/>
      <c r="AEN249"/>
      <c r="AEO249"/>
      <c r="AEP249"/>
      <c r="AEQ249"/>
      <c r="AER249"/>
      <c r="AES249"/>
      <c r="AET249"/>
      <c r="AEU249"/>
      <c r="AEV249"/>
      <c r="AEW249"/>
      <c r="AEX249"/>
      <c r="AEY249"/>
      <c r="AEZ249"/>
      <c r="AFA249"/>
      <c r="AFB249"/>
      <c r="AFC249"/>
      <c r="AFD249"/>
      <c r="AFE249"/>
      <c r="AFF249"/>
      <c r="AFG249"/>
      <c r="AFH249"/>
      <c r="AFI249"/>
      <c r="AFJ249"/>
      <c r="AFK249"/>
      <c r="AFL249"/>
      <c r="AFM249"/>
      <c r="AFN249"/>
      <c r="AFO249"/>
      <c r="AFP249"/>
      <c r="AFQ249"/>
      <c r="AFR249"/>
      <c r="AFS249"/>
      <c r="AFT249"/>
      <c r="AFU249"/>
      <c r="AFV249"/>
      <c r="AFW249"/>
      <c r="AFX249"/>
      <c r="AFY249"/>
      <c r="AFZ249"/>
      <c r="AGA249"/>
      <c r="AGB249"/>
      <c r="AGC249"/>
      <c r="AGD249"/>
      <c r="AGE249"/>
      <c r="AGF249"/>
      <c r="AGG249"/>
      <c r="AGH249"/>
      <c r="AGI249"/>
      <c r="AGJ249"/>
      <c r="AGK249"/>
      <c r="AGL249"/>
      <c r="AGM249"/>
      <c r="AGN249"/>
      <c r="AGO249"/>
      <c r="AGP249"/>
      <c r="AGQ249"/>
      <c r="AGR249"/>
      <c r="AGS249"/>
      <c r="AGT249"/>
      <c r="AGU249"/>
      <c r="AGV249"/>
      <c r="AGW249"/>
      <c r="AGX249"/>
      <c r="AGY249"/>
      <c r="AGZ249"/>
      <c r="AHA249"/>
      <c r="AHB249"/>
      <c r="AHC249"/>
      <c r="AHD249"/>
      <c r="AHE249"/>
      <c r="AHF249"/>
      <c r="AHG249"/>
      <c r="AHH249"/>
      <c r="AHI249"/>
      <c r="AHJ249"/>
      <c r="AHK249"/>
      <c r="AHL249"/>
      <c r="AHM249"/>
      <c r="AHN249"/>
      <c r="AHO249"/>
      <c r="AHP249"/>
      <c r="AHQ249"/>
      <c r="AHR249"/>
      <c r="AHS249"/>
      <c r="AHT249"/>
      <c r="AHU249"/>
      <c r="AHV249"/>
      <c r="AHW249"/>
      <c r="AHX249"/>
      <c r="AHY249"/>
      <c r="AHZ249"/>
      <c r="AIA249"/>
      <c r="AIB249"/>
      <c r="AIC249"/>
      <c r="AID249"/>
      <c r="AIE249"/>
      <c r="AIF249"/>
      <c r="AIG249"/>
      <c r="AIH249"/>
      <c r="AII249"/>
      <c r="AIJ249"/>
      <c r="AIK249"/>
      <c r="AIL249"/>
      <c r="AIM249"/>
      <c r="AIN249"/>
      <c r="AIO249"/>
      <c r="AIP249"/>
      <c r="AIQ249"/>
      <c r="AIR249"/>
      <c r="AIS249"/>
      <c r="AIT249"/>
      <c r="AIU249"/>
      <c r="AIV249"/>
      <c r="AIW249"/>
      <c r="AIX249"/>
      <c r="AIY249"/>
      <c r="AIZ249"/>
      <c r="AJA249"/>
      <c r="AJB249"/>
      <c r="AJC249"/>
      <c r="AJD249"/>
      <c r="AJE249"/>
      <c r="AJF249"/>
      <c r="AJG249"/>
      <c r="AJH249"/>
      <c r="AJI249"/>
    </row>
    <row r="250" spans="1:945" x14ac:dyDescent="0.25">
      <c r="A250" s="26"/>
      <c r="B250" s="26"/>
      <c r="C250" s="59"/>
      <c r="D250" s="59"/>
      <c r="E250" s="59"/>
      <c r="F250" s="59"/>
      <c r="G250" s="44"/>
      <c r="H250" s="26"/>
      <c r="I250" s="26"/>
      <c r="J250" s="59"/>
      <c r="M250" s="34"/>
      <c r="ACF250"/>
      <c r="ACG250"/>
      <c r="ACH250"/>
      <c r="ACI250"/>
      <c r="ACJ250"/>
      <c r="ACK250"/>
      <c r="ACL250"/>
      <c r="ACM250"/>
      <c r="ACN250"/>
      <c r="ACO250"/>
      <c r="ACP250"/>
      <c r="ACQ250"/>
      <c r="ACR250"/>
      <c r="ACS250"/>
      <c r="ACT250"/>
      <c r="ACU250"/>
      <c r="ACV250"/>
      <c r="ACW250"/>
      <c r="ACX250"/>
      <c r="ACY250"/>
      <c r="ACZ250"/>
      <c r="ADA250"/>
      <c r="ADB250"/>
      <c r="ADC250"/>
      <c r="ADD250"/>
      <c r="ADE250"/>
      <c r="ADF250"/>
      <c r="ADG250"/>
      <c r="ADH250"/>
      <c r="ADI250"/>
      <c r="ADJ250"/>
      <c r="ADK250"/>
      <c r="ADL250"/>
      <c r="ADM250"/>
      <c r="ADN250"/>
      <c r="ADO250"/>
      <c r="ADP250"/>
      <c r="ADQ250"/>
      <c r="ADR250"/>
      <c r="ADS250"/>
      <c r="ADT250"/>
      <c r="ADU250"/>
      <c r="ADV250"/>
      <c r="ADW250"/>
      <c r="ADX250"/>
      <c r="ADY250"/>
      <c r="ADZ250"/>
      <c r="AEA250"/>
      <c r="AEB250"/>
      <c r="AEC250"/>
      <c r="AED250"/>
      <c r="AEE250"/>
      <c r="AEF250"/>
      <c r="AEG250"/>
      <c r="AEH250"/>
      <c r="AEI250"/>
      <c r="AEJ250"/>
      <c r="AEK250"/>
      <c r="AEL250"/>
      <c r="AEM250"/>
      <c r="AEN250"/>
      <c r="AEO250"/>
      <c r="AEP250"/>
      <c r="AEQ250"/>
      <c r="AER250"/>
      <c r="AES250"/>
      <c r="AET250"/>
      <c r="AEU250"/>
      <c r="AEV250"/>
      <c r="AEW250"/>
      <c r="AEX250"/>
      <c r="AEY250"/>
      <c r="AEZ250"/>
      <c r="AFA250"/>
      <c r="AFB250"/>
      <c r="AFC250"/>
      <c r="AFD250"/>
      <c r="AFE250"/>
      <c r="AFF250"/>
      <c r="AFG250"/>
      <c r="AFH250"/>
      <c r="AFI250"/>
      <c r="AFJ250"/>
      <c r="AFK250"/>
      <c r="AFL250"/>
      <c r="AFM250"/>
      <c r="AFN250"/>
      <c r="AFO250"/>
      <c r="AFP250"/>
      <c r="AFQ250"/>
      <c r="AFR250"/>
      <c r="AFS250"/>
      <c r="AFT250"/>
      <c r="AFU250"/>
      <c r="AFV250"/>
      <c r="AFW250"/>
      <c r="AFX250"/>
      <c r="AFY250"/>
      <c r="AFZ250"/>
      <c r="AGA250"/>
      <c r="AGB250"/>
      <c r="AGC250"/>
      <c r="AGD250"/>
      <c r="AGE250"/>
      <c r="AGF250"/>
      <c r="AGG250"/>
      <c r="AGH250"/>
      <c r="AGI250"/>
      <c r="AGJ250"/>
      <c r="AGK250"/>
      <c r="AGL250"/>
      <c r="AGM250"/>
      <c r="AGN250"/>
      <c r="AGO250"/>
      <c r="AGP250"/>
      <c r="AGQ250"/>
      <c r="AGR250"/>
      <c r="AGS250"/>
      <c r="AGT250"/>
      <c r="AGU250"/>
      <c r="AGV250"/>
      <c r="AGW250"/>
      <c r="AGX250"/>
      <c r="AGY250"/>
      <c r="AGZ250"/>
      <c r="AHA250"/>
      <c r="AHB250"/>
      <c r="AHC250"/>
      <c r="AHD250"/>
      <c r="AHE250"/>
      <c r="AHF250"/>
      <c r="AHG250"/>
      <c r="AHH250"/>
      <c r="AHI250"/>
      <c r="AHJ250"/>
      <c r="AHK250"/>
      <c r="AHL250"/>
      <c r="AHM250"/>
      <c r="AHN250"/>
      <c r="AHO250"/>
      <c r="AHP250"/>
      <c r="AHQ250"/>
      <c r="AHR250"/>
      <c r="AHS250"/>
      <c r="AHT250"/>
      <c r="AHU250"/>
      <c r="AHV250"/>
      <c r="AHW250"/>
      <c r="AHX250"/>
      <c r="AHY250"/>
      <c r="AHZ250"/>
      <c r="AIA250"/>
      <c r="AIB250"/>
      <c r="AIC250"/>
      <c r="AID250"/>
      <c r="AIE250"/>
      <c r="AIF250"/>
      <c r="AIG250"/>
      <c r="AIH250"/>
      <c r="AII250"/>
      <c r="AIJ250"/>
      <c r="AIK250"/>
      <c r="AIL250"/>
      <c r="AIM250"/>
      <c r="AIN250"/>
      <c r="AIO250"/>
      <c r="AIP250"/>
      <c r="AIQ250"/>
      <c r="AIR250"/>
      <c r="AIS250"/>
      <c r="AIT250"/>
      <c r="AIU250"/>
      <c r="AIV250"/>
      <c r="AIW250"/>
      <c r="AIX250"/>
      <c r="AIY250"/>
      <c r="AIZ250"/>
      <c r="AJA250"/>
      <c r="AJB250"/>
      <c r="AJC250"/>
      <c r="AJD250"/>
      <c r="AJE250"/>
      <c r="AJF250"/>
      <c r="AJG250"/>
      <c r="AJH250"/>
      <c r="AJI250"/>
    </row>
    <row r="251" spans="1:945" x14ac:dyDescent="0.25">
      <c r="A251" s="26"/>
      <c r="B251" s="26"/>
      <c r="C251" s="59"/>
      <c r="D251" s="59"/>
      <c r="E251" s="59"/>
      <c r="F251" s="59"/>
      <c r="G251" s="44"/>
      <c r="H251" s="26"/>
      <c r="I251" s="26"/>
      <c r="J251" s="59"/>
      <c r="M251" s="34"/>
      <c r="ACF251"/>
      <c r="ACG251"/>
      <c r="ACH251"/>
      <c r="ACI251"/>
      <c r="ACJ251"/>
      <c r="ACK251"/>
      <c r="ACL251"/>
      <c r="ACM251"/>
      <c r="ACN251"/>
      <c r="ACO251"/>
      <c r="ACP251"/>
      <c r="ACQ251"/>
      <c r="ACR251"/>
      <c r="ACS251"/>
      <c r="ACT251"/>
      <c r="ACU251"/>
      <c r="ACV251"/>
      <c r="ACW251"/>
      <c r="ACX251"/>
      <c r="ACY251"/>
      <c r="ACZ251"/>
      <c r="ADA251"/>
      <c r="ADB251"/>
      <c r="ADC251"/>
      <c r="ADD251"/>
      <c r="ADE251"/>
      <c r="ADF251"/>
      <c r="ADG251"/>
      <c r="ADH251"/>
      <c r="ADI251"/>
      <c r="ADJ251"/>
      <c r="ADK251"/>
      <c r="ADL251"/>
      <c r="ADM251"/>
      <c r="ADN251"/>
      <c r="ADO251"/>
      <c r="ADP251"/>
      <c r="ADQ251"/>
      <c r="ADR251"/>
      <c r="ADS251"/>
      <c r="ADT251"/>
      <c r="ADU251"/>
      <c r="ADV251"/>
      <c r="ADW251"/>
      <c r="ADX251"/>
      <c r="ADY251"/>
      <c r="ADZ251"/>
      <c r="AEA251"/>
      <c r="AEB251"/>
      <c r="AEC251"/>
      <c r="AED251"/>
      <c r="AEE251"/>
      <c r="AEF251"/>
      <c r="AEG251"/>
      <c r="AEH251"/>
      <c r="AEI251"/>
      <c r="AEJ251"/>
      <c r="AEK251"/>
      <c r="AEL251"/>
      <c r="AEM251"/>
      <c r="AEN251"/>
      <c r="AEO251"/>
      <c r="AEP251"/>
      <c r="AEQ251"/>
      <c r="AER251"/>
      <c r="AES251"/>
      <c r="AET251"/>
      <c r="AEU251"/>
      <c r="AEV251"/>
      <c r="AEW251"/>
      <c r="AEX251"/>
      <c r="AEY251"/>
      <c r="AEZ251"/>
      <c r="AFA251"/>
      <c r="AFB251"/>
      <c r="AFC251"/>
      <c r="AFD251"/>
      <c r="AFE251"/>
      <c r="AFF251"/>
      <c r="AFG251"/>
      <c r="AFH251"/>
      <c r="AFI251"/>
      <c r="AFJ251"/>
      <c r="AFK251"/>
      <c r="AFL251"/>
      <c r="AFM251"/>
      <c r="AFN251"/>
      <c r="AFO251"/>
      <c r="AFP251"/>
      <c r="AFQ251"/>
      <c r="AFR251"/>
      <c r="AFS251"/>
      <c r="AFT251"/>
      <c r="AFU251"/>
      <c r="AFV251"/>
      <c r="AFW251"/>
      <c r="AFX251"/>
      <c r="AFY251"/>
      <c r="AFZ251"/>
      <c r="AGA251"/>
      <c r="AGB251"/>
      <c r="AGC251"/>
      <c r="AGD251"/>
      <c r="AGE251"/>
      <c r="AGF251"/>
      <c r="AGG251"/>
      <c r="AGH251"/>
      <c r="AGI251"/>
      <c r="AGJ251"/>
      <c r="AGK251"/>
      <c r="AGL251"/>
      <c r="AGM251"/>
      <c r="AGN251"/>
      <c r="AGO251"/>
      <c r="AGP251"/>
      <c r="AGQ251"/>
      <c r="AGR251"/>
      <c r="AGS251"/>
      <c r="AGT251"/>
      <c r="AGU251"/>
      <c r="AGV251"/>
      <c r="AGW251"/>
      <c r="AGX251"/>
      <c r="AGY251"/>
      <c r="AGZ251"/>
      <c r="AHA251"/>
      <c r="AHB251"/>
      <c r="AHC251"/>
      <c r="AHD251"/>
      <c r="AHE251"/>
      <c r="AHF251"/>
      <c r="AHG251"/>
      <c r="AHH251"/>
      <c r="AHI251"/>
      <c r="AHJ251"/>
      <c r="AHK251"/>
      <c r="AHL251"/>
      <c r="AHM251"/>
      <c r="AHN251"/>
      <c r="AHO251"/>
      <c r="AHP251"/>
      <c r="AHQ251"/>
      <c r="AHR251"/>
      <c r="AHS251"/>
      <c r="AHT251"/>
      <c r="AHU251"/>
      <c r="AHV251"/>
      <c r="AHW251"/>
      <c r="AHX251"/>
      <c r="AHY251"/>
      <c r="AHZ251"/>
      <c r="AIA251"/>
      <c r="AIB251"/>
      <c r="AIC251"/>
      <c r="AID251"/>
      <c r="AIE251"/>
      <c r="AIF251"/>
      <c r="AIG251"/>
      <c r="AIH251"/>
      <c r="AII251"/>
      <c r="AIJ251"/>
      <c r="AIK251"/>
      <c r="AIL251"/>
      <c r="AIM251"/>
      <c r="AIN251"/>
      <c r="AIO251"/>
      <c r="AIP251"/>
      <c r="AIQ251"/>
      <c r="AIR251"/>
      <c r="AIS251"/>
      <c r="AIT251"/>
      <c r="AIU251"/>
      <c r="AIV251"/>
      <c r="AIW251"/>
      <c r="AIX251"/>
      <c r="AIY251"/>
      <c r="AIZ251"/>
      <c r="AJA251"/>
      <c r="AJB251"/>
      <c r="AJC251"/>
      <c r="AJD251"/>
      <c r="AJE251"/>
      <c r="AJF251"/>
      <c r="AJG251"/>
      <c r="AJH251"/>
      <c r="AJI251"/>
    </row>
    <row r="252" spans="1:945" x14ac:dyDescent="0.25">
      <c r="A252" s="26"/>
      <c r="B252" s="26"/>
      <c r="C252" s="59"/>
      <c r="D252" s="59"/>
      <c r="E252" s="59"/>
      <c r="F252" s="59"/>
      <c r="G252" s="44"/>
      <c r="H252" s="26"/>
      <c r="I252" s="26"/>
      <c r="J252" s="59"/>
      <c r="M252" s="34"/>
      <c r="ACF252"/>
      <c r="ACG252"/>
      <c r="ACH252"/>
      <c r="ACI252"/>
      <c r="ACJ252"/>
      <c r="ACK252"/>
      <c r="ACL252"/>
      <c r="ACM252"/>
      <c r="ACN252"/>
      <c r="ACO252"/>
      <c r="ACP252"/>
      <c r="ACQ252"/>
      <c r="ACR252"/>
      <c r="ACS252"/>
      <c r="ACT252"/>
      <c r="ACU252"/>
      <c r="ACV252"/>
      <c r="ACW252"/>
      <c r="ACX252"/>
      <c r="ACY252"/>
      <c r="ACZ252"/>
      <c r="ADA252"/>
      <c r="ADB252"/>
      <c r="ADC252"/>
      <c r="ADD252"/>
      <c r="ADE252"/>
      <c r="ADF252"/>
      <c r="ADG252"/>
      <c r="ADH252"/>
      <c r="ADI252"/>
      <c r="ADJ252"/>
      <c r="ADK252"/>
      <c r="ADL252"/>
      <c r="ADM252"/>
      <c r="ADN252"/>
      <c r="ADO252"/>
      <c r="ADP252"/>
      <c r="ADQ252"/>
      <c r="ADR252"/>
      <c r="ADS252"/>
      <c r="ADT252"/>
      <c r="ADU252"/>
      <c r="ADV252"/>
      <c r="ADW252"/>
      <c r="ADX252"/>
      <c r="ADY252"/>
      <c r="ADZ252"/>
      <c r="AEA252"/>
      <c r="AEB252"/>
      <c r="AEC252"/>
      <c r="AED252"/>
      <c r="AEE252"/>
      <c r="AEF252"/>
      <c r="AEG252"/>
      <c r="AEH252"/>
      <c r="AEI252"/>
      <c r="AEJ252"/>
      <c r="AEK252"/>
      <c r="AEL252"/>
      <c r="AEM252"/>
      <c r="AEN252"/>
      <c r="AEO252"/>
      <c r="AEP252"/>
      <c r="AEQ252"/>
      <c r="AER252"/>
      <c r="AES252"/>
      <c r="AET252"/>
      <c r="AEU252"/>
      <c r="AEV252"/>
      <c r="AEW252"/>
      <c r="AEX252"/>
      <c r="AEY252"/>
      <c r="AEZ252"/>
      <c r="AFA252"/>
      <c r="AFB252"/>
      <c r="AFC252"/>
      <c r="AFD252"/>
      <c r="AFE252"/>
      <c r="AFF252"/>
      <c r="AFG252"/>
      <c r="AFH252"/>
      <c r="AFI252"/>
      <c r="AFJ252"/>
      <c r="AFK252"/>
      <c r="AFL252"/>
      <c r="AFM252"/>
      <c r="AFN252"/>
      <c r="AFO252"/>
      <c r="AFP252"/>
      <c r="AFQ252"/>
      <c r="AFR252"/>
      <c r="AFS252"/>
      <c r="AFT252"/>
      <c r="AFU252"/>
      <c r="AFV252"/>
      <c r="AFW252"/>
      <c r="AFX252"/>
      <c r="AFY252"/>
      <c r="AFZ252"/>
      <c r="AGA252"/>
      <c r="AGB252"/>
      <c r="AGC252"/>
      <c r="AGD252"/>
      <c r="AGE252"/>
      <c r="AGF252"/>
      <c r="AGG252"/>
      <c r="AGH252"/>
      <c r="AGI252"/>
      <c r="AGJ252"/>
      <c r="AGK252"/>
      <c r="AGL252"/>
      <c r="AGM252"/>
      <c r="AGN252"/>
      <c r="AGO252"/>
      <c r="AGP252"/>
      <c r="AGQ252"/>
      <c r="AGR252"/>
      <c r="AGS252"/>
      <c r="AGT252"/>
      <c r="AGU252"/>
      <c r="AGV252"/>
      <c r="AGW252"/>
      <c r="AGX252"/>
      <c r="AGY252"/>
      <c r="AGZ252"/>
      <c r="AHA252"/>
      <c r="AHB252"/>
      <c r="AHC252"/>
      <c r="AHD252"/>
      <c r="AHE252"/>
      <c r="AHF252"/>
      <c r="AHG252"/>
      <c r="AHH252"/>
      <c r="AHI252"/>
      <c r="AHJ252"/>
      <c r="AHK252"/>
      <c r="AHL252"/>
      <c r="AHM252"/>
      <c r="AHN252"/>
      <c r="AHO252"/>
      <c r="AHP252"/>
      <c r="AHQ252"/>
      <c r="AHR252"/>
      <c r="AHS252"/>
      <c r="AHT252"/>
      <c r="AHU252"/>
      <c r="AHV252"/>
      <c r="AHW252"/>
      <c r="AHX252"/>
      <c r="AHY252"/>
      <c r="AHZ252"/>
      <c r="AIA252"/>
      <c r="AIB252"/>
      <c r="AIC252"/>
      <c r="AID252"/>
      <c r="AIE252"/>
      <c r="AIF252"/>
      <c r="AIG252"/>
      <c r="AIH252"/>
      <c r="AII252"/>
      <c r="AIJ252"/>
      <c r="AIK252"/>
      <c r="AIL252"/>
      <c r="AIM252"/>
      <c r="AIN252"/>
      <c r="AIO252"/>
      <c r="AIP252"/>
      <c r="AIQ252"/>
      <c r="AIR252"/>
      <c r="AIS252"/>
      <c r="AIT252"/>
      <c r="AIU252"/>
      <c r="AIV252"/>
      <c r="AIW252"/>
      <c r="AIX252"/>
      <c r="AIY252"/>
      <c r="AIZ252"/>
      <c r="AJA252"/>
      <c r="AJB252"/>
      <c r="AJC252"/>
      <c r="AJD252"/>
      <c r="AJE252"/>
      <c r="AJF252"/>
      <c r="AJG252"/>
      <c r="AJH252"/>
      <c r="AJI252"/>
    </row>
    <row r="253" spans="1:945" x14ac:dyDescent="0.25">
      <c r="A253" s="26"/>
      <c r="B253" s="26"/>
      <c r="C253" s="59"/>
      <c r="D253" s="59"/>
      <c r="E253" s="59"/>
      <c r="F253" s="59"/>
      <c r="G253" s="44"/>
      <c r="H253" s="26"/>
      <c r="I253" s="26"/>
      <c r="J253" s="59"/>
      <c r="M253" s="34"/>
      <c r="ACF253"/>
      <c r="ACG253"/>
      <c r="ACH253"/>
      <c r="ACI253"/>
      <c r="ACJ253"/>
      <c r="ACK253"/>
      <c r="ACL253"/>
      <c r="ACM253"/>
      <c r="ACN253"/>
      <c r="ACO253"/>
      <c r="ACP253"/>
      <c r="ACQ253"/>
      <c r="ACR253"/>
      <c r="ACS253"/>
      <c r="ACT253"/>
      <c r="ACU253"/>
      <c r="ACV253"/>
      <c r="ACW253"/>
      <c r="ACX253"/>
      <c r="ACY253"/>
      <c r="ACZ253"/>
      <c r="ADA253"/>
      <c r="ADB253"/>
      <c r="ADC253"/>
      <c r="ADD253"/>
      <c r="ADE253"/>
      <c r="ADF253"/>
      <c r="ADG253"/>
      <c r="ADH253"/>
      <c r="ADI253"/>
      <c r="ADJ253"/>
      <c r="ADK253"/>
      <c r="ADL253"/>
      <c r="ADM253"/>
      <c r="ADN253"/>
      <c r="ADO253"/>
      <c r="ADP253"/>
      <c r="ADQ253"/>
      <c r="ADR253"/>
      <c r="ADS253"/>
      <c r="ADT253"/>
      <c r="ADU253"/>
      <c r="ADV253"/>
      <c r="ADW253"/>
      <c r="ADX253"/>
      <c r="ADY253"/>
      <c r="ADZ253"/>
      <c r="AEA253"/>
      <c r="AEB253"/>
      <c r="AEC253"/>
      <c r="AED253"/>
      <c r="AEE253"/>
      <c r="AEF253"/>
      <c r="AEG253"/>
      <c r="AEH253"/>
      <c r="AEI253"/>
      <c r="AEJ253"/>
      <c r="AEK253"/>
      <c r="AEL253"/>
      <c r="AEM253"/>
      <c r="AEN253"/>
      <c r="AEO253"/>
      <c r="AEP253"/>
      <c r="AEQ253"/>
      <c r="AER253"/>
      <c r="AES253"/>
      <c r="AET253"/>
      <c r="AEU253"/>
      <c r="AEV253"/>
      <c r="AEW253"/>
      <c r="AEX253"/>
      <c r="AEY253"/>
      <c r="AEZ253"/>
      <c r="AFA253"/>
      <c r="AFB253"/>
      <c r="AFC253"/>
      <c r="AFD253"/>
      <c r="AFE253"/>
      <c r="AFF253"/>
      <c r="AFG253"/>
      <c r="AFH253"/>
      <c r="AFI253"/>
      <c r="AFJ253"/>
      <c r="AFK253"/>
      <c r="AFL253"/>
      <c r="AFM253"/>
      <c r="AFN253"/>
      <c r="AFO253"/>
      <c r="AFP253"/>
      <c r="AFQ253"/>
      <c r="AFR253"/>
      <c r="AFS253"/>
      <c r="AFT253"/>
      <c r="AFU253"/>
      <c r="AFV253"/>
      <c r="AFW253"/>
      <c r="AFX253"/>
      <c r="AFY253"/>
      <c r="AFZ253"/>
      <c r="AGA253"/>
      <c r="AGB253"/>
      <c r="AGC253"/>
      <c r="AGD253"/>
      <c r="AGE253"/>
      <c r="AGF253"/>
      <c r="AGG253"/>
      <c r="AGH253"/>
      <c r="AGI253"/>
      <c r="AGJ253"/>
      <c r="AGK253"/>
      <c r="AGL253"/>
      <c r="AGM253"/>
      <c r="AGN253"/>
      <c r="AGO253"/>
      <c r="AGP253"/>
      <c r="AGQ253"/>
      <c r="AGR253"/>
      <c r="AGS253"/>
      <c r="AGT253"/>
      <c r="AGU253"/>
      <c r="AGV253"/>
      <c r="AGW253"/>
      <c r="AGX253"/>
      <c r="AGY253"/>
      <c r="AGZ253"/>
      <c r="AHA253"/>
      <c r="AHB253"/>
      <c r="AHC253"/>
      <c r="AHD253"/>
      <c r="AHE253"/>
      <c r="AHF253"/>
      <c r="AHG253"/>
      <c r="AHH253"/>
      <c r="AHI253"/>
      <c r="AHJ253"/>
      <c r="AHK253"/>
      <c r="AHL253"/>
      <c r="AHM253"/>
      <c r="AHN253"/>
      <c r="AHO253"/>
      <c r="AHP253"/>
      <c r="AHQ253"/>
      <c r="AHR253"/>
      <c r="AHS253"/>
      <c r="AHT253"/>
      <c r="AHU253"/>
      <c r="AHV253"/>
      <c r="AHW253"/>
      <c r="AHX253"/>
      <c r="AHY253"/>
      <c r="AHZ253"/>
      <c r="AIA253"/>
      <c r="AIB253"/>
      <c r="AIC253"/>
      <c r="AID253"/>
      <c r="AIE253"/>
      <c r="AIF253"/>
      <c r="AIG253"/>
      <c r="AIH253"/>
      <c r="AII253"/>
      <c r="AIJ253"/>
      <c r="AIK253"/>
      <c r="AIL253"/>
      <c r="AIM253"/>
      <c r="AIN253"/>
      <c r="AIO253"/>
      <c r="AIP253"/>
      <c r="AIQ253"/>
      <c r="AIR253"/>
      <c r="AIS253"/>
      <c r="AIT253"/>
      <c r="AIU253"/>
      <c r="AIV253"/>
      <c r="AIW253"/>
      <c r="AIX253"/>
      <c r="AIY253"/>
      <c r="AIZ253"/>
      <c r="AJA253"/>
      <c r="AJB253"/>
      <c r="AJC253"/>
      <c r="AJD253"/>
      <c r="AJE253"/>
      <c r="AJF253"/>
      <c r="AJG253"/>
      <c r="AJH253"/>
      <c r="AJI253"/>
    </row>
    <row r="254" spans="1:945" x14ac:dyDescent="0.25">
      <c r="A254" s="26"/>
      <c r="B254" s="26"/>
      <c r="C254" s="59"/>
      <c r="D254" s="59"/>
      <c r="E254" s="59"/>
      <c r="F254" s="59"/>
      <c r="G254" s="44"/>
      <c r="H254" s="26"/>
      <c r="I254" s="26"/>
      <c r="J254" s="59"/>
      <c r="M254" s="34"/>
      <c r="ACF254"/>
      <c r="ACG254"/>
      <c r="ACH254"/>
      <c r="ACI254"/>
      <c r="ACJ254"/>
      <c r="ACK254"/>
      <c r="ACL254"/>
      <c r="ACM254"/>
      <c r="ACN254"/>
      <c r="ACO254"/>
      <c r="ACP254"/>
      <c r="ACQ254"/>
      <c r="ACR254"/>
      <c r="ACS254"/>
      <c r="ACT254"/>
      <c r="ACU254"/>
      <c r="ACV254"/>
      <c r="ACW254"/>
      <c r="ACX254"/>
      <c r="ACY254"/>
      <c r="ACZ254"/>
      <c r="ADA254"/>
      <c r="ADB254"/>
      <c r="ADC254"/>
      <c r="ADD254"/>
      <c r="ADE254"/>
      <c r="ADF254"/>
      <c r="ADG254"/>
      <c r="ADH254"/>
      <c r="ADI254"/>
      <c r="ADJ254"/>
      <c r="ADK254"/>
      <c r="ADL254"/>
      <c r="ADM254"/>
      <c r="ADN254"/>
      <c r="ADO254"/>
      <c r="ADP254"/>
      <c r="ADQ254"/>
      <c r="ADR254"/>
      <c r="ADS254"/>
      <c r="ADT254"/>
      <c r="ADU254"/>
      <c r="ADV254"/>
      <c r="ADW254"/>
      <c r="ADX254"/>
      <c r="ADY254"/>
      <c r="ADZ254"/>
      <c r="AEA254"/>
      <c r="AEB254"/>
      <c r="AEC254"/>
      <c r="AED254"/>
      <c r="AEE254"/>
      <c r="AEF254"/>
      <c r="AEG254"/>
      <c r="AEH254"/>
      <c r="AEI254"/>
      <c r="AEJ254"/>
      <c r="AEK254"/>
      <c r="AEL254"/>
      <c r="AEM254"/>
      <c r="AEN254"/>
      <c r="AEO254"/>
      <c r="AEP254"/>
      <c r="AEQ254"/>
      <c r="AER254"/>
      <c r="AES254"/>
      <c r="AET254"/>
      <c r="AEU254"/>
      <c r="AEV254"/>
      <c r="AEW254"/>
      <c r="AEX254"/>
      <c r="AEY254"/>
      <c r="AEZ254"/>
      <c r="AFA254"/>
      <c r="AFB254"/>
      <c r="AFC254"/>
      <c r="AFD254"/>
      <c r="AFE254"/>
      <c r="AFF254"/>
      <c r="AFG254"/>
      <c r="AFH254"/>
      <c r="AFI254"/>
      <c r="AFJ254"/>
      <c r="AFK254"/>
      <c r="AFL254"/>
      <c r="AFM254"/>
      <c r="AFN254"/>
      <c r="AFO254"/>
      <c r="AFP254"/>
      <c r="AFQ254"/>
      <c r="AFR254"/>
      <c r="AFS254"/>
      <c r="AFT254"/>
      <c r="AFU254"/>
      <c r="AFV254"/>
      <c r="AFW254"/>
      <c r="AFX254"/>
      <c r="AFY254"/>
      <c r="AFZ254"/>
      <c r="AGA254"/>
      <c r="AGB254"/>
      <c r="AGC254"/>
      <c r="AGD254"/>
      <c r="AGE254"/>
      <c r="AGF254"/>
      <c r="AGG254"/>
      <c r="AGH254"/>
      <c r="AGI254"/>
      <c r="AGJ254"/>
      <c r="AGK254"/>
      <c r="AGL254"/>
      <c r="AGM254"/>
      <c r="AGN254"/>
      <c r="AGO254"/>
      <c r="AGP254"/>
      <c r="AGQ254"/>
      <c r="AGR254"/>
      <c r="AGS254"/>
      <c r="AGT254"/>
      <c r="AGU254"/>
      <c r="AGV254"/>
      <c r="AGW254"/>
      <c r="AGX254"/>
      <c r="AGY254"/>
      <c r="AGZ254"/>
      <c r="AHA254"/>
      <c r="AHB254"/>
      <c r="AHC254"/>
      <c r="AHD254"/>
      <c r="AHE254"/>
      <c r="AHF254"/>
      <c r="AHG254"/>
      <c r="AHH254"/>
      <c r="AHI254"/>
      <c r="AHJ254"/>
      <c r="AHK254"/>
      <c r="AHL254"/>
      <c r="AHM254"/>
      <c r="AHN254"/>
      <c r="AHO254"/>
      <c r="AHP254"/>
      <c r="AHQ254"/>
      <c r="AHR254"/>
      <c r="AHS254"/>
      <c r="AHT254"/>
      <c r="AHU254"/>
      <c r="AHV254"/>
      <c r="AHW254"/>
      <c r="AHX254"/>
      <c r="AHY254"/>
      <c r="AHZ254"/>
      <c r="AIA254"/>
      <c r="AIB254"/>
      <c r="AIC254"/>
      <c r="AID254"/>
      <c r="AIE254"/>
      <c r="AIF254"/>
      <c r="AIG254"/>
      <c r="AIH254"/>
      <c r="AII254"/>
      <c r="AIJ254"/>
      <c r="AIK254"/>
      <c r="AIL254"/>
      <c r="AIM254"/>
      <c r="AIN254"/>
      <c r="AIO254"/>
      <c r="AIP254"/>
      <c r="AIQ254"/>
      <c r="AIR254"/>
      <c r="AIS254"/>
      <c r="AIT254"/>
      <c r="AIU254"/>
      <c r="AIV254"/>
      <c r="AIW254"/>
      <c r="AIX254"/>
      <c r="AIY254"/>
      <c r="AIZ254"/>
      <c r="AJA254"/>
      <c r="AJB254"/>
      <c r="AJC254"/>
      <c r="AJD254"/>
      <c r="AJE254"/>
      <c r="AJF254"/>
      <c r="AJG254"/>
      <c r="AJH254"/>
      <c r="AJI254"/>
    </row>
    <row r="255" spans="1:945" x14ac:dyDescent="0.25">
      <c r="A255" s="26"/>
      <c r="B255" s="26"/>
      <c r="C255" s="59"/>
      <c r="D255" s="59"/>
      <c r="E255" s="59"/>
      <c r="F255" s="59"/>
      <c r="G255" s="44"/>
      <c r="H255" s="26"/>
      <c r="I255" s="26"/>
      <c r="J255" s="59"/>
      <c r="M255" s="34"/>
      <c r="ACF255"/>
      <c r="ACG255"/>
      <c r="ACH255"/>
      <c r="ACI255"/>
      <c r="ACJ255"/>
      <c r="ACK255"/>
      <c r="ACL255"/>
      <c r="ACM255"/>
      <c r="ACN255"/>
      <c r="ACO255"/>
      <c r="ACP255"/>
      <c r="ACQ255"/>
      <c r="ACR255"/>
      <c r="ACS255"/>
      <c r="ACT255"/>
      <c r="ACU255"/>
      <c r="ACV255"/>
      <c r="ACW255"/>
      <c r="ACX255"/>
      <c r="ACY255"/>
      <c r="ACZ255"/>
      <c r="ADA255"/>
      <c r="ADB255"/>
      <c r="ADC255"/>
      <c r="ADD255"/>
      <c r="ADE255"/>
      <c r="ADF255"/>
      <c r="ADG255"/>
      <c r="ADH255"/>
      <c r="ADI255"/>
      <c r="ADJ255"/>
      <c r="ADK255"/>
      <c r="ADL255"/>
      <c r="ADM255"/>
      <c r="ADN255"/>
      <c r="ADO255"/>
      <c r="ADP255"/>
      <c r="ADQ255"/>
      <c r="ADR255"/>
      <c r="ADS255"/>
      <c r="ADT255"/>
      <c r="ADU255"/>
      <c r="ADV255"/>
      <c r="ADW255"/>
      <c r="ADX255"/>
      <c r="ADY255"/>
      <c r="ADZ255"/>
      <c r="AEA255"/>
      <c r="AEB255"/>
      <c r="AEC255"/>
      <c r="AED255"/>
      <c r="AEE255"/>
      <c r="AEF255"/>
      <c r="AEG255"/>
      <c r="AEH255"/>
      <c r="AEI255"/>
      <c r="AEJ255"/>
      <c r="AEK255"/>
      <c r="AEL255"/>
      <c r="AEM255"/>
      <c r="AEN255"/>
      <c r="AEO255"/>
      <c r="AEP255"/>
      <c r="AEQ255"/>
      <c r="AER255"/>
      <c r="AES255"/>
      <c r="AET255"/>
      <c r="AEU255"/>
      <c r="AEV255"/>
      <c r="AEW255"/>
      <c r="AEX255"/>
      <c r="AEY255"/>
      <c r="AEZ255"/>
      <c r="AFA255"/>
      <c r="AFB255"/>
      <c r="AFC255"/>
      <c r="AFD255"/>
      <c r="AFE255"/>
      <c r="AFF255"/>
      <c r="AFG255"/>
      <c r="AFH255"/>
      <c r="AFI255"/>
      <c r="AFJ255"/>
      <c r="AFK255"/>
      <c r="AFL255"/>
      <c r="AFM255"/>
      <c r="AFN255"/>
      <c r="AFO255"/>
      <c r="AFP255"/>
      <c r="AFQ255"/>
      <c r="AFR255"/>
      <c r="AFS255"/>
      <c r="AFT255"/>
      <c r="AFU255"/>
      <c r="AFV255"/>
      <c r="AFW255"/>
      <c r="AFX255"/>
      <c r="AFY255"/>
      <c r="AFZ255"/>
      <c r="AGA255"/>
      <c r="AGB255"/>
      <c r="AGC255"/>
      <c r="AGD255"/>
      <c r="AGE255"/>
      <c r="AGF255"/>
      <c r="AGG255"/>
      <c r="AGH255"/>
      <c r="AGI255"/>
      <c r="AGJ255"/>
      <c r="AGK255"/>
      <c r="AGL255"/>
      <c r="AGM255"/>
      <c r="AGN255"/>
      <c r="AGO255"/>
      <c r="AGP255"/>
      <c r="AGQ255"/>
      <c r="AGR255"/>
      <c r="AGS255"/>
      <c r="AGT255"/>
      <c r="AGU255"/>
      <c r="AGV255"/>
      <c r="AGW255"/>
      <c r="AGX255"/>
      <c r="AGY255"/>
      <c r="AGZ255"/>
      <c r="AHA255"/>
      <c r="AHB255"/>
      <c r="AHC255"/>
      <c r="AHD255"/>
      <c r="AHE255"/>
      <c r="AHF255"/>
      <c r="AHG255"/>
      <c r="AHH255"/>
      <c r="AHI255"/>
      <c r="AHJ255"/>
      <c r="AHK255"/>
      <c r="AHL255"/>
      <c r="AHM255"/>
      <c r="AHN255"/>
      <c r="AHO255"/>
      <c r="AHP255"/>
      <c r="AHQ255"/>
      <c r="AHR255"/>
      <c r="AHS255"/>
      <c r="AHT255"/>
      <c r="AHU255"/>
      <c r="AHV255"/>
      <c r="AHW255"/>
      <c r="AHX255"/>
      <c r="AHY255"/>
      <c r="AHZ255"/>
      <c r="AIA255"/>
      <c r="AIB255"/>
      <c r="AIC255"/>
      <c r="AID255"/>
      <c r="AIE255"/>
      <c r="AIF255"/>
      <c r="AIG255"/>
      <c r="AIH255"/>
      <c r="AII255"/>
      <c r="AIJ255"/>
      <c r="AIK255"/>
      <c r="AIL255"/>
      <c r="AIM255"/>
      <c r="AIN255"/>
      <c r="AIO255"/>
      <c r="AIP255"/>
      <c r="AIQ255"/>
      <c r="AIR255"/>
      <c r="AIS255"/>
      <c r="AIT255"/>
      <c r="AIU255"/>
      <c r="AIV255"/>
      <c r="AIW255"/>
      <c r="AIX255"/>
      <c r="AIY255"/>
      <c r="AIZ255"/>
      <c r="AJA255"/>
      <c r="AJB255"/>
      <c r="AJC255"/>
      <c r="AJD255"/>
      <c r="AJE255"/>
      <c r="AJF255"/>
      <c r="AJG255"/>
      <c r="AJH255"/>
      <c r="AJI255"/>
    </row>
    <row r="256" spans="1:945" x14ac:dyDescent="0.25">
      <c r="A256" s="26"/>
      <c r="B256" s="26"/>
      <c r="C256" s="59"/>
      <c r="D256" s="59"/>
      <c r="E256" s="59"/>
      <c r="F256" s="59"/>
      <c r="G256" s="44"/>
      <c r="H256" s="26"/>
      <c r="I256" s="26"/>
      <c r="J256" s="59"/>
      <c r="M256" s="34"/>
      <c r="ACF256"/>
      <c r="ACG256"/>
      <c r="ACH256"/>
      <c r="ACI256"/>
      <c r="ACJ256"/>
      <c r="ACK256"/>
      <c r="ACL256"/>
      <c r="ACM256"/>
      <c r="ACN256"/>
      <c r="ACO256"/>
      <c r="ACP256"/>
      <c r="ACQ256"/>
      <c r="ACR256"/>
      <c r="ACS256"/>
      <c r="ACT256"/>
      <c r="ACU256"/>
      <c r="ACV256"/>
      <c r="ACW256"/>
      <c r="ACX256"/>
      <c r="ACY256"/>
      <c r="ACZ256"/>
      <c r="ADA256"/>
      <c r="ADB256"/>
      <c r="ADC256"/>
      <c r="ADD256"/>
      <c r="ADE256"/>
      <c r="ADF256"/>
      <c r="ADG256"/>
      <c r="ADH256"/>
      <c r="ADI256"/>
      <c r="ADJ256"/>
      <c r="ADK256"/>
      <c r="ADL256"/>
      <c r="ADM256"/>
      <c r="ADN256"/>
      <c r="ADO256"/>
      <c r="ADP256"/>
      <c r="ADQ256"/>
      <c r="ADR256"/>
      <c r="ADS256"/>
      <c r="ADT256"/>
      <c r="ADU256"/>
      <c r="ADV256"/>
      <c r="ADW256"/>
      <c r="ADX256"/>
      <c r="ADY256"/>
      <c r="ADZ256"/>
      <c r="AEA256"/>
      <c r="AEB256"/>
      <c r="AEC256"/>
      <c r="AED256"/>
      <c r="AEE256"/>
      <c r="AEF256"/>
      <c r="AEG256"/>
      <c r="AEH256"/>
      <c r="AEI256"/>
      <c r="AEJ256"/>
      <c r="AEK256"/>
      <c r="AEL256"/>
      <c r="AEM256"/>
      <c r="AEN256"/>
      <c r="AEO256"/>
      <c r="AEP256"/>
      <c r="AEQ256"/>
      <c r="AER256"/>
      <c r="AES256"/>
      <c r="AET256"/>
      <c r="AEU256"/>
      <c r="AEV256"/>
      <c r="AEW256"/>
      <c r="AEX256"/>
      <c r="AEY256"/>
      <c r="AEZ256"/>
      <c r="AFA256"/>
      <c r="AFB256"/>
      <c r="AFC256"/>
      <c r="AFD256"/>
      <c r="AFE256"/>
      <c r="AFF256"/>
      <c r="AFG256"/>
      <c r="AFH256"/>
      <c r="AFI256"/>
      <c r="AFJ256"/>
      <c r="AFK256"/>
      <c r="AFL256"/>
      <c r="AFM256"/>
      <c r="AFN256"/>
      <c r="AFO256"/>
      <c r="AFP256"/>
      <c r="AFQ256"/>
      <c r="AFR256"/>
      <c r="AFS256"/>
      <c r="AFT256"/>
      <c r="AFU256"/>
      <c r="AFV256"/>
      <c r="AFW256"/>
      <c r="AFX256"/>
      <c r="AFY256"/>
      <c r="AFZ256"/>
      <c r="AGA256"/>
      <c r="AGB256"/>
      <c r="AGC256"/>
      <c r="AGD256"/>
      <c r="AGE256"/>
      <c r="AGF256"/>
      <c r="AGG256"/>
      <c r="AGH256"/>
      <c r="AGI256"/>
      <c r="AGJ256"/>
      <c r="AGK256"/>
      <c r="AGL256"/>
      <c r="AGM256"/>
      <c r="AGN256"/>
      <c r="AGO256"/>
      <c r="AGP256"/>
      <c r="AGQ256"/>
      <c r="AGR256"/>
      <c r="AGS256"/>
      <c r="AGT256"/>
      <c r="AGU256"/>
      <c r="AGV256"/>
      <c r="AGW256"/>
      <c r="AGX256"/>
      <c r="AGY256"/>
      <c r="AGZ256"/>
      <c r="AHA256"/>
      <c r="AHB256"/>
      <c r="AHC256"/>
      <c r="AHD256"/>
      <c r="AHE256"/>
      <c r="AHF256"/>
      <c r="AHG256"/>
      <c r="AHH256"/>
      <c r="AHI256"/>
      <c r="AHJ256"/>
      <c r="AHK256"/>
      <c r="AHL256"/>
      <c r="AHM256"/>
      <c r="AHN256"/>
      <c r="AHO256"/>
      <c r="AHP256"/>
      <c r="AHQ256"/>
      <c r="AHR256"/>
      <c r="AHS256"/>
      <c r="AHT256"/>
      <c r="AHU256"/>
      <c r="AHV256"/>
      <c r="AHW256"/>
      <c r="AHX256"/>
      <c r="AHY256"/>
      <c r="AHZ256"/>
      <c r="AIA256"/>
      <c r="AIB256"/>
      <c r="AIC256"/>
      <c r="AID256"/>
      <c r="AIE256"/>
      <c r="AIF256"/>
      <c r="AIG256"/>
      <c r="AIH256"/>
      <c r="AII256"/>
      <c r="AIJ256"/>
      <c r="AIK256"/>
      <c r="AIL256"/>
      <c r="AIM256"/>
      <c r="AIN256"/>
      <c r="AIO256"/>
      <c r="AIP256"/>
      <c r="AIQ256"/>
      <c r="AIR256"/>
      <c r="AIS256"/>
      <c r="AIT256"/>
      <c r="AIU256"/>
      <c r="AIV256"/>
      <c r="AIW256"/>
      <c r="AIX256"/>
      <c r="AIY256"/>
      <c r="AIZ256"/>
      <c r="AJA256"/>
      <c r="AJB256"/>
      <c r="AJC256"/>
      <c r="AJD256"/>
      <c r="AJE256"/>
      <c r="AJF256"/>
      <c r="AJG256"/>
      <c r="AJH256"/>
      <c r="AJI256"/>
    </row>
    <row r="257" spans="1:945" x14ac:dyDescent="0.25">
      <c r="A257" s="26"/>
      <c r="B257" s="26"/>
      <c r="C257" s="59"/>
      <c r="D257" s="59"/>
      <c r="E257" s="59"/>
      <c r="F257" s="59"/>
      <c r="G257" s="44"/>
      <c r="H257" s="26"/>
      <c r="I257" s="26"/>
      <c r="J257" s="59"/>
      <c r="M257" s="34"/>
      <c r="ACF257"/>
      <c r="ACG257"/>
      <c r="ACH257"/>
      <c r="ACI257"/>
      <c r="ACJ257"/>
      <c r="ACK257"/>
      <c r="ACL257"/>
      <c r="ACM257"/>
      <c r="ACN257"/>
      <c r="ACO257"/>
      <c r="ACP257"/>
      <c r="ACQ257"/>
      <c r="ACR257"/>
      <c r="ACS257"/>
      <c r="ACT257"/>
      <c r="ACU257"/>
      <c r="ACV257"/>
      <c r="ACW257"/>
      <c r="ACX257"/>
      <c r="ACY257"/>
      <c r="ACZ257"/>
      <c r="ADA257"/>
      <c r="ADB257"/>
      <c r="ADC257"/>
      <c r="ADD257"/>
      <c r="ADE257"/>
      <c r="ADF257"/>
      <c r="ADG257"/>
      <c r="ADH257"/>
      <c r="ADI257"/>
      <c r="ADJ257"/>
      <c r="ADK257"/>
      <c r="ADL257"/>
      <c r="ADM257"/>
      <c r="ADN257"/>
      <c r="ADO257"/>
      <c r="ADP257"/>
      <c r="ADQ257"/>
      <c r="ADR257"/>
      <c r="ADS257"/>
      <c r="ADT257"/>
      <c r="ADU257"/>
      <c r="ADV257"/>
      <c r="ADW257"/>
      <c r="ADX257"/>
      <c r="ADY257"/>
      <c r="ADZ257"/>
      <c r="AEA257"/>
      <c r="AEB257"/>
      <c r="AEC257"/>
      <c r="AED257"/>
      <c r="AEE257"/>
      <c r="AEF257"/>
      <c r="AEG257"/>
      <c r="AEH257"/>
      <c r="AEI257"/>
      <c r="AEJ257"/>
      <c r="AEK257"/>
      <c r="AEL257"/>
      <c r="AEM257"/>
      <c r="AEN257"/>
      <c r="AEO257"/>
      <c r="AEP257"/>
      <c r="AEQ257"/>
      <c r="AER257"/>
      <c r="AES257"/>
      <c r="AET257"/>
      <c r="AEU257"/>
      <c r="AEV257"/>
      <c r="AEW257"/>
      <c r="AEX257"/>
      <c r="AEY257"/>
      <c r="AEZ257"/>
      <c r="AFA257"/>
      <c r="AFB257"/>
      <c r="AFC257"/>
      <c r="AFD257"/>
      <c r="AFE257"/>
      <c r="AFF257"/>
      <c r="AFG257"/>
      <c r="AFH257"/>
      <c r="AFI257"/>
      <c r="AFJ257"/>
      <c r="AFK257"/>
      <c r="AFL257"/>
      <c r="AFM257"/>
      <c r="AFN257"/>
      <c r="AFO257"/>
      <c r="AFP257"/>
      <c r="AFQ257"/>
      <c r="AFR257"/>
      <c r="AFS257"/>
      <c r="AFT257"/>
      <c r="AFU257"/>
      <c r="AFV257"/>
      <c r="AFW257"/>
      <c r="AFX257"/>
      <c r="AFY257"/>
      <c r="AFZ257"/>
      <c r="AGA257"/>
      <c r="AGB257"/>
      <c r="AGC257"/>
      <c r="AGD257"/>
      <c r="AGE257"/>
      <c r="AGF257"/>
      <c r="AGG257"/>
      <c r="AGH257"/>
      <c r="AGI257"/>
      <c r="AGJ257"/>
      <c r="AGK257"/>
      <c r="AGL257"/>
      <c r="AGM257"/>
      <c r="AGN257"/>
      <c r="AGO257"/>
      <c r="AGP257"/>
      <c r="AGQ257"/>
      <c r="AGR257"/>
      <c r="AGS257"/>
      <c r="AGT257"/>
      <c r="AGU257"/>
      <c r="AGV257"/>
      <c r="AGW257"/>
      <c r="AGX257"/>
      <c r="AGY257"/>
      <c r="AGZ257"/>
      <c r="AHA257"/>
      <c r="AHB257"/>
      <c r="AHC257"/>
      <c r="AHD257"/>
      <c r="AHE257"/>
      <c r="AHF257"/>
      <c r="AHG257"/>
      <c r="AHH257"/>
      <c r="AHI257"/>
      <c r="AHJ257"/>
      <c r="AHK257"/>
      <c r="AHL257"/>
      <c r="AHM257"/>
      <c r="AHN257"/>
      <c r="AHO257"/>
      <c r="AHP257"/>
      <c r="AHQ257"/>
      <c r="AHR257"/>
      <c r="AHS257"/>
      <c r="AHT257"/>
      <c r="AHU257"/>
      <c r="AHV257"/>
      <c r="AHW257"/>
      <c r="AHX257"/>
      <c r="AHY257"/>
      <c r="AHZ257"/>
      <c r="AIA257"/>
      <c r="AIB257"/>
      <c r="AIC257"/>
      <c r="AID257"/>
      <c r="AIE257"/>
      <c r="AIF257"/>
      <c r="AIG257"/>
      <c r="AIH257"/>
      <c r="AII257"/>
      <c r="AIJ257"/>
      <c r="AIK257"/>
      <c r="AIL257"/>
      <c r="AIM257"/>
      <c r="AIN257"/>
      <c r="AIO257"/>
      <c r="AIP257"/>
      <c r="AIQ257"/>
      <c r="AIR257"/>
      <c r="AIS257"/>
      <c r="AIT257"/>
      <c r="AIU257"/>
      <c r="AIV257"/>
      <c r="AIW257"/>
      <c r="AIX257"/>
      <c r="AIY257"/>
      <c r="AIZ257"/>
      <c r="AJA257"/>
      <c r="AJB257"/>
      <c r="AJC257"/>
      <c r="AJD257"/>
      <c r="AJE257"/>
      <c r="AJF257"/>
      <c r="AJG257"/>
      <c r="AJH257"/>
      <c r="AJI257"/>
    </row>
    <row r="258" spans="1:945" x14ac:dyDescent="0.25">
      <c r="A258" s="26"/>
      <c r="B258" s="26"/>
      <c r="C258" s="59"/>
      <c r="D258" s="59"/>
      <c r="E258" s="59"/>
      <c r="F258" s="59"/>
      <c r="G258" s="44"/>
      <c r="H258" s="26"/>
      <c r="I258" s="26"/>
      <c r="J258" s="59"/>
      <c r="M258" s="34"/>
      <c r="ACF258"/>
      <c r="ACG258"/>
      <c r="ACH258"/>
      <c r="ACI258"/>
      <c r="ACJ258"/>
      <c r="ACK258"/>
      <c r="ACL258"/>
      <c r="ACM258"/>
      <c r="ACN258"/>
      <c r="ACO258"/>
      <c r="ACP258"/>
      <c r="ACQ258"/>
      <c r="ACR258"/>
      <c r="ACS258"/>
      <c r="ACT258"/>
      <c r="ACU258"/>
      <c r="ACV258"/>
      <c r="ACW258"/>
      <c r="ACX258"/>
      <c r="ACY258"/>
      <c r="ACZ258"/>
      <c r="ADA258"/>
      <c r="ADB258"/>
      <c r="ADC258"/>
      <c r="ADD258"/>
      <c r="ADE258"/>
      <c r="ADF258"/>
      <c r="ADG258"/>
      <c r="ADH258"/>
      <c r="ADI258"/>
      <c r="ADJ258"/>
      <c r="ADK258"/>
      <c r="ADL258"/>
      <c r="ADM258"/>
      <c r="ADN258"/>
      <c r="ADO258"/>
      <c r="ADP258"/>
      <c r="ADQ258"/>
      <c r="ADR258"/>
      <c r="ADS258"/>
      <c r="ADT258"/>
      <c r="ADU258"/>
      <c r="ADV258"/>
      <c r="ADW258"/>
      <c r="ADX258"/>
      <c r="ADY258"/>
      <c r="ADZ258"/>
      <c r="AEA258"/>
      <c r="AEB258"/>
      <c r="AEC258"/>
      <c r="AED258"/>
      <c r="AEE258"/>
      <c r="AEF258"/>
      <c r="AEG258"/>
      <c r="AEH258"/>
      <c r="AEI258"/>
      <c r="AEJ258"/>
      <c r="AEK258"/>
      <c r="AEL258"/>
      <c r="AEM258"/>
      <c r="AEN258"/>
      <c r="AEO258"/>
      <c r="AEP258"/>
      <c r="AEQ258"/>
      <c r="AER258"/>
      <c r="AES258"/>
      <c r="AET258"/>
      <c r="AEU258"/>
      <c r="AEV258"/>
      <c r="AEW258"/>
      <c r="AEX258"/>
      <c r="AEY258"/>
      <c r="AEZ258"/>
      <c r="AFA258"/>
      <c r="AFB258"/>
      <c r="AFC258"/>
      <c r="AFD258"/>
      <c r="AFE258"/>
      <c r="AFF258"/>
      <c r="AFG258"/>
      <c r="AFH258"/>
      <c r="AFI258"/>
      <c r="AFJ258"/>
      <c r="AFK258"/>
      <c r="AFL258"/>
      <c r="AFM258"/>
      <c r="AFN258"/>
      <c r="AFO258"/>
      <c r="AFP258"/>
      <c r="AFQ258"/>
      <c r="AFR258"/>
      <c r="AFS258"/>
      <c r="AFT258"/>
      <c r="AFU258"/>
      <c r="AFV258"/>
      <c r="AFW258"/>
      <c r="AFX258"/>
      <c r="AFY258"/>
      <c r="AFZ258"/>
      <c r="AGA258"/>
      <c r="AGB258"/>
      <c r="AGC258"/>
      <c r="AGD258"/>
      <c r="AGE258"/>
      <c r="AGF258"/>
      <c r="AGG258"/>
      <c r="AGH258"/>
      <c r="AGI258"/>
      <c r="AGJ258"/>
      <c r="AGK258"/>
      <c r="AGL258"/>
      <c r="AGM258"/>
      <c r="AGN258"/>
      <c r="AGO258"/>
      <c r="AGP258"/>
      <c r="AGQ258"/>
      <c r="AGR258"/>
      <c r="AGS258"/>
      <c r="AGT258"/>
      <c r="AGU258"/>
      <c r="AGV258"/>
      <c r="AGW258"/>
      <c r="AGX258"/>
      <c r="AGY258"/>
      <c r="AGZ258"/>
      <c r="AHA258"/>
      <c r="AHB258"/>
      <c r="AHC258"/>
      <c r="AHD258"/>
      <c r="AHE258"/>
      <c r="AHF258"/>
      <c r="AHG258"/>
      <c r="AHH258"/>
      <c r="AHI258"/>
      <c r="AHJ258"/>
      <c r="AHK258"/>
      <c r="AHL258"/>
      <c r="AHM258"/>
      <c r="AHN258"/>
      <c r="AHO258"/>
      <c r="AHP258"/>
      <c r="AHQ258"/>
      <c r="AHR258"/>
      <c r="AHS258"/>
      <c r="AHT258"/>
      <c r="AHU258"/>
      <c r="AHV258"/>
      <c r="AHW258"/>
      <c r="AHX258"/>
      <c r="AHY258"/>
      <c r="AHZ258"/>
      <c r="AIA258"/>
      <c r="AIB258"/>
      <c r="AIC258"/>
      <c r="AID258"/>
      <c r="AIE258"/>
      <c r="AIF258"/>
      <c r="AIG258"/>
      <c r="AIH258"/>
      <c r="AII258"/>
      <c r="AIJ258"/>
      <c r="AIK258"/>
      <c r="AIL258"/>
      <c r="AIM258"/>
      <c r="AIN258"/>
      <c r="AIO258"/>
      <c r="AIP258"/>
      <c r="AIQ258"/>
      <c r="AIR258"/>
      <c r="AIS258"/>
      <c r="AIT258"/>
      <c r="AIU258"/>
      <c r="AIV258"/>
      <c r="AIW258"/>
      <c r="AIX258"/>
      <c r="AIY258"/>
      <c r="AIZ258"/>
      <c r="AJA258"/>
      <c r="AJB258"/>
      <c r="AJC258"/>
      <c r="AJD258"/>
      <c r="AJE258"/>
      <c r="AJF258"/>
      <c r="AJG258"/>
      <c r="AJH258"/>
      <c r="AJI258"/>
    </row>
    <row r="259" spans="1:945" x14ac:dyDescent="0.25">
      <c r="A259" s="26"/>
      <c r="B259" s="26"/>
      <c r="C259" s="59"/>
      <c r="D259" s="59"/>
      <c r="E259" s="59"/>
      <c r="F259" s="59"/>
      <c r="G259" s="44"/>
      <c r="H259" s="26"/>
      <c r="I259" s="26"/>
      <c r="J259" s="59"/>
      <c r="M259" s="34"/>
      <c r="ACF259"/>
      <c r="ACG259"/>
      <c r="ACH259"/>
      <c r="ACI259"/>
      <c r="ACJ259"/>
      <c r="ACK259"/>
      <c r="ACL259"/>
      <c r="ACM259"/>
      <c r="ACN259"/>
      <c r="ACO259"/>
      <c r="ACP259"/>
      <c r="ACQ259"/>
      <c r="ACR259"/>
      <c r="ACS259"/>
      <c r="ACT259"/>
      <c r="ACU259"/>
      <c r="ACV259"/>
      <c r="ACW259"/>
      <c r="ACX259"/>
      <c r="ACY259"/>
      <c r="ACZ259"/>
      <c r="ADA259"/>
      <c r="ADB259"/>
      <c r="ADC259"/>
      <c r="ADD259"/>
      <c r="ADE259"/>
      <c r="ADF259"/>
      <c r="ADG259"/>
      <c r="ADH259"/>
      <c r="ADI259"/>
      <c r="ADJ259"/>
      <c r="ADK259"/>
      <c r="ADL259"/>
      <c r="ADM259"/>
      <c r="ADN259"/>
      <c r="ADO259"/>
      <c r="ADP259"/>
      <c r="ADQ259"/>
      <c r="ADR259"/>
      <c r="ADS259"/>
      <c r="ADT259"/>
      <c r="ADU259"/>
      <c r="ADV259"/>
      <c r="ADW259"/>
      <c r="ADX259"/>
      <c r="ADY259"/>
      <c r="ADZ259"/>
      <c r="AEA259"/>
      <c r="AEB259"/>
      <c r="AEC259"/>
      <c r="AED259"/>
      <c r="AEE259"/>
      <c r="AEF259"/>
      <c r="AEG259"/>
      <c r="AEH259"/>
      <c r="AEI259"/>
      <c r="AEJ259"/>
      <c r="AEK259"/>
      <c r="AEL259"/>
      <c r="AEM259"/>
      <c r="AEN259"/>
      <c r="AEO259"/>
      <c r="AEP259"/>
      <c r="AEQ259"/>
      <c r="AER259"/>
      <c r="AES259"/>
      <c r="AET259"/>
      <c r="AEU259"/>
      <c r="AEV259"/>
      <c r="AEW259"/>
      <c r="AEX259"/>
      <c r="AEY259"/>
      <c r="AEZ259"/>
      <c r="AFA259"/>
      <c r="AFB259"/>
      <c r="AFC259"/>
      <c r="AFD259"/>
      <c r="AFE259"/>
      <c r="AFF259"/>
      <c r="AFG259"/>
      <c r="AFH259"/>
      <c r="AFI259"/>
      <c r="AFJ259"/>
      <c r="AFK259"/>
      <c r="AFL259"/>
      <c r="AFM259"/>
      <c r="AFN259"/>
      <c r="AFO259"/>
      <c r="AFP259"/>
      <c r="AFQ259"/>
      <c r="AFR259"/>
      <c r="AFS259"/>
      <c r="AFT259"/>
      <c r="AFU259"/>
      <c r="AFV259"/>
      <c r="AFW259"/>
      <c r="AFX259"/>
      <c r="AFY259"/>
      <c r="AFZ259"/>
      <c r="AGA259"/>
      <c r="AGB259"/>
      <c r="AGC259"/>
      <c r="AGD259"/>
      <c r="AGE259"/>
      <c r="AGF259"/>
      <c r="AGG259"/>
      <c r="AGH259"/>
      <c r="AGI259"/>
      <c r="AGJ259"/>
      <c r="AGK259"/>
      <c r="AGL259"/>
      <c r="AGM259"/>
      <c r="AGN259"/>
      <c r="AGO259"/>
      <c r="AGP259"/>
      <c r="AGQ259"/>
      <c r="AGR259"/>
      <c r="AGS259"/>
      <c r="AGT259"/>
      <c r="AGU259"/>
      <c r="AGV259"/>
      <c r="AGW259"/>
      <c r="AGX259"/>
      <c r="AGY259"/>
      <c r="AGZ259"/>
      <c r="AHA259"/>
      <c r="AHB259"/>
      <c r="AHC259"/>
      <c r="AHD259"/>
      <c r="AHE259"/>
      <c r="AHF259"/>
      <c r="AHG259"/>
      <c r="AHH259"/>
      <c r="AHI259"/>
      <c r="AHJ259"/>
      <c r="AHK259"/>
      <c r="AHL259"/>
      <c r="AHM259"/>
      <c r="AHN259"/>
      <c r="AHO259"/>
      <c r="AHP259"/>
      <c r="AHQ259"/>
      <c r="AHR259"/>
      <c r="AHS259"/>
      <c r="AHT259"/>
      <c r="AHU259"/>
      <c r="AHV259"/>
      <c r="AHW259"/>
      <c r="AHX259"/>
      <c r="AHY259"/>
      <c r="AHZ259"/>
      <c r="AIA259"/>
      <c r="AIB259"/>
      <c r="AIC259"/>
      <c r="AID259"/>
      <c r="AIE259"/>
      <c r="AIF259"/>
      <c r="AIG259"/>
      <c r="AIH259"/>
      <c r="AII259"/>
      <c r="AIJ259"/>
      <c r="AIK259"/>
      <c r="AIL259"/>
      <c r="AIM259"/>
      <c r="AIN259"/>
      <c r="AIO259"/>
      <c r="AIP259"/>
      <c r="AIQ259"/>
      <c r="AIR259"/>
      <c r="AIS259"/>
      <c r="AIT259"/>
      <c r="AIU259"/>
      <c r="AIV259"/>
      <c r="AIW259"/>
      <c r="AIX259"/>
      <c r="AIY259"/>
      <c r="AIZ259"/>
      <c r="AJA259"/>
      <c r="AJB259"/>
      <c r="AJC259"/>
      <c r="AJD259"/>
      <c r="AJE259"/>
      <c r="AJF259"/>
      <c r="AJG259"/>
      <c r="AJH259"/>
      <c r="AJI259"/>
    </row>
    <row r="260" spans="1:945" x14ac:dyDescent="0.25">
      <c r="A260" s="26"/>
      <c r="B260" s="26"/>
      <c r="C260" s="59"/>
      <c r="D260" s="59"/>
      <c r="E260" s="59"/>
      <c r="F260" s="59"/>
      <c r="G260" s="44"/>
      <c r="H260" s="26"/>
      <c r="I260" s="26"/>
      <c r="J260" s="59"/>
      <c r="M260" s="34"/>
      <c r="ACF260"/>
      <c r="ACG260"/>
      <c r="ACH260"/>
      <c r="ACI260"/>
      <c r="ACJ260"/>
      <c r="ACK260"/>
      <c r="ACL260"/>
      <c r="ACM260"/>
      <c r="ACN260"/>
      <c r="ACO260"/>
      <c r="ACP260"/>
      <c r="ACQ260"/>
      <c r="ACR260"/>
      <c r="ACS260"/>
      <c r="ACT260"/>
      <c r="ACU260"/>
      <c r="ACV260"/>
      <c r="ACW260"/>
      <c r="ACX260"/>
      <c r="ACY260"/>
      <c r="ACZ260"/>
      <c r="ADA260"/>
      <c r="ADB260"/>
      <c r="ADC260"/>
      <c r="ADD260"/>
      <c r="ADE260"/>
      <c r="ADF260"/>
      <c r="ADG260"/>
      <c r="ADH260"/>
      <c r="ADI260"/>
      <c r="ADJ260"/>
      <c r="ADK260"/>
      <c r="ADL260"/>
      <c r="ADM260"/>
      <c r="ADN260"/>
      <c r="ADO260"/>
      <c r="ADP260"/>
      <c r="ADQ260"/>
      <c r="ADR260"/>
      <c r="ADS260"/>
      <c r="ADT260"/>
      <c r="ADU260"/>
      <c r="ADV260"/>
      <c r="ADW260"/>
      <c r="ADX260"/>
      <c r="ADY260"/>
      <c r="ADZ260"/>
      <c r="AEA260"/>
      <c r="AEB260"/>
      <c r="AEC260"/>
      <c r="AED260"/>
      <c r="AEE260"/>
      <c r="AEF260"/>
      <c r="AEG260"/>
      <c r="AEH260"/>
      <c r="AEI260"/>
      <c r="AEJ260"/>
      <c r="AEK260"/>
      <c r="AEL260"/>
      <c r="AEM260"/>
      <c r="AEN260"/>
      <c r="AEO260"/>
      <c r="AEP260"/>
      <c r="AEQ260"/>
      <c r="AER260"/>
      <c r="AES260"/>
      <c r="AET260"/>
      <c r="AEU260"/>
      <c r="AEV260"/>
      <c r="AEW260"/>
      <c r="AEX260"/>
      <c r="AEY260"/>
      <c r="AEZ260"/>
      <c r="AFA260"/>
      <c r="AFB260"/>
      <c r="AFC260"/>
      <c r="AFD260"/>
      <c r="AFE260"/>
      <c r="AFF260"/>
      <c r="AFG260"/>
      <c r="AFH260"/>
      <c r="AFI260"/>
      <c r="AFJ260"/>
      <c r="AFK260"/>
      <c r="AFL260"/>
      <c r="AFM260"/>
      <c r="AFN260"/>
      <c r="AFO260"/>
      <c r="AFP260"/>
      <c r="AFQ260"/>
      <c r="AFR260"/>
      <c r="AFS260"/>
      <c r="AFT260"/>
      <c r="AFU260"/>
      <c r="AFV260"/>
      <c r="AFW260"/>
      <c r="AFX260"/>
      <c r="AFY260"/>
      <c r="AFZ260"/>
      <c r="AGA260"/>
      <c r="AGB260"/>
      <c r="AGC260"/>
      <c r="AGD260"/>
      <c r="AGE260"/>
      <c r="AGF260"/>
      <c r="AGG260"/>
      <c r="AGH260"/>
      <c r="AGI260"/>
      <c r="AGJ260"/>
      <c r="AGK260"/>
      <c r="AGL260"/>
      <c r="AGM260"/>
      <c r="AGN260"/>
      <c r="AGO260"/>
      <c r="AGP260"/>
      <c r="AGQ260"/>
      <c r="AGR260"/>
      <c r="AGS260"/>
      <c r="AGT260"/>
      <c r="AGU260"/>
      <c r="AGV260"/>
      <c r="AGW260"/>
      <c r="AGX260"/>
      <c r="AGY260"/>
      <c r="AGZ260"/>
      <c r="AHA260"/>
      <c r="AHB260"/>
      <c r="AHC260"/>
      <c r="AHD260"/>
      <c r="AHE260"/>
      <c r="AHF260"/>
      <c r="AHG260"/>
      <c r="AHH260"/>
      <c r="AHI260"/>
      <c r="AHJ260"/>
      <c r="AHK260"/>
      <c r="AHL260"/>
      <c r="AHM260"/>
      <c r="AHN260"/>
      <c r="AHO260"/>
      <c r="AHP260"/>
      <c r="AHQ260"/>
      <c r="AHR260"/>
      <c r="AHS260"/>
      <c r="AHT260"/>
      <c r="AHU260"/>
      <c r="AHV260"/>
      <c r="AHW260"/>
      <c r="AHX260"/>
      <c r="AHY260"/>
      <c r="AHZ260"/>
      <c r="AIA260"/>
      <c r="AIB260"/>
      <c r="AIC260"/>
      <c r="AID260"/>
      <c r="AIE260"/>
      <c r="AIF260"/>
      <c r="AIG260"/>
      <c r="AIH260"/>
      <c r="AII260"/>
      <c r="AIJ260"/>
      <c r="AIK260"/>
      <c r="AIL260"/>
      <c r="AIM260"/>
      <c r="AIN260"/>
      <c r="AIO260"/>
      <c r="AIP260"/>
      <c r="AIQ260"/>
      <c r="AIR260"/>
      <c r="AIS260"/>
      <c r="AIT260"/>
      <c r="AIU260"/>
      <c r="AIV260"/>
      <c r="AIW260"/>
      <c r="AIX260"/>
      <c r="AIY260"/>
      <c r="AIZ260"/>
      <c r="AJA260"/>
      <c r="AJB260"/>
      <c r="AJC260"/>
      <c r="AJD260"/>
      <c r="AJE260"/>
      <c r="AJF260"/>
      <c r="AJG260"/>
      <c r="AJH260"/>
      <c r="AJI260"/>
    </row>
    <row r="261" spans="1:945" x14ac:dyDescent="0.25">
      <c r="A261" s="26"/>
      <c r="B261" s="26"/>
      <c r="C261" s="59"/>
      <c r="D261" s="59"/>
      <c r="E261" s="59"/>
      <c r="F261" s="59"/>
      <c r="G261" s="44"/>
      <c r="H261" s="26"/>
      <c r="I261" s="26"/>
      <c r="J261" s="59"/>
      <c r="M261" s="34"/>
      <c r="ACF261"/>
      <c r="ACG261"/>
      <c r="ACH261"/>
      <c r="ACI261"/>
      <c r="ACJ261"/>
      <c r="ACK261"/>
      <c r="ACL261"/>
      <c r="ACM261"/>
      <c r="ACN261"/>
      <c r="ACO261"/>
      <c r="ACP261"/>
      <c r="ACQ261"/>
      <c r="ACR261"/>
      <c r="ACS261"/>
      <c r="ACT261"/>
      <c r="ACU261"/>
      <c r="ACV261"/>
      <c r="ACW261"/>
      <c r="ACX261"/>
      <c r="ACY261"/>
      <c r="ACZ261"/>
      <c r="ADA261"/>
      <c r="ADB261"/>
      <c r="ADC261"/>
      <c r="ADD261"/>
      <c r="ADE261"/>
      <c r="ADF261"/>
      <c r="ADG261"/>
      <c r="ADH261"/>
      <c r="ADI261"/>
      <c r="ADJ261"/>
      <c r="ADK261"/>
      <c r="ADL261"/>
      <c r="ADM261"/>
      <c r="ADN261"/>
      <c r="ADO261"/>
      <c r="ADP261"/>
      <c r="ADQ261"/>
      <c r="ADR261"/>
      <c r="ADS261"/>
      <c r="ADT261"/>
      <c r="ADU261"/>
      <c r="ADV261"/>
      <c r="ADW261"/>
      <c r="ADX261"/>
      <c r="ADY261"/>
      <c r="ADZ261"/>
      <c r="AEA261"/>
      <c r="AEB261"/>
      <c r="AEC261"/>
      <c r="AED261"/>
      <c r="AEE261"/>
      <c r="AEF261"/>
      <c r="AEG261"/>
      <c r="AEH261"/>
      <c r="AEI261"/>
      <c r="AEJ261"/>
      <c r="AEK261"/>
      <c r="AEL261"/>
      <c r="AEM261"/>
      <c r="AEN261"/>
      <c r="AEO261"/>
      <c r="AEP261"/>
      <c r="AEQ261"/>
      <c r="AER261"/>
      <c r="AES261"/>
      <c r="AET261"/>
      <c r="AEU261"/>
      <c r="AEV261"/>
      <c r="AEW261"/>
      <c r="AEX261"/>
      <c r="AEY261"/>
      <c r="AEZ261"/>
      <c r="AFA261"/>
      <c r="AFB261"/>
      <c r="AFC261"/>
      <c r="AFD261"/>
      <c r="AFE261"/>
      <c r="AFF261"/>
      <c r="AFG261"/>
      <c r="AFH261"/>
      <c r="AFI261"/>
      <c r="AFJ261"/>
      <c r="AFK261"/>
      <c r="AFL261"/>
      <c r="AFM261"/>
      <c r="AFN261"/>
      <c r="AFO261"/>
      <c r="AFP261"/>
      <c r="AFQ261"/>
      <c r="AFR261"/>
      <c r="AFS261"/>
      <c r="AFT261"/>
      <c r="AFU261"/>
      <c r="AFV261"/>
      <c r="AFW261"/>
      <c r="AFX261"/>
      <c r="AFY261"/>
      <c r="AFZ261"/>
      <c r="AGA261"/>
      <c r="AGB261"/>
      <c r="AGC261"/>
      <c r="AGD261"/>
      <c r="AGE261"/>
      <c r="AGF261"/>
      <c r="AGG261"/>
      <c r="AGH261"/>
      <c r="AGI261"/>
      <c r="AGJ261"/>
      <c r="AGK261"/>
      <c r="AGL261"/>
      <c r="AGM261"/>
      <c r="AGN261"/>
      <c r="AGO261"/>
      <c r="AGP261"/>
      <c r="AGQ261"/>
      <c r="AGR261"/>
      <c r="AGS261"/>
      <c r="AGT261"/>
      <c r="AGU261"/>
      <c r="AGV261"/>
      <c r="AGW261"/>
      <c r="AGX261"/>
      <c r="AGY261"/>
      <c r="AGZ261"/>
      <c r="AHA261"/>
      <c r="AHB261"/>
      <c r="AHC261"/>
      <c r="AHD261"/>
      <c r="AHE261"/>
      <c r="AHF261"/>
      <c r="AHG261"/>
      <c r="AHH261"/>
      <c r="AHI261"/>
      <c r="AHJ261"/>
      <c r="AHK261"/>
      <c r="AHL261"/>
      <c r="AHM261"/>
      <c r="AHN261"/>
      <c r="AHO261"/>
      <c r="AHP261"/>
      <c r="AHQ261"/>
      <c r="AHR261"/>
      <c r="AHS261"/>
      <c r="AHT261"/>
      <c r="AHU261"/>
      <c r="AHV261"/>
      <c r="AHW261"/>
      <c r="AHX261"/>
      <c r="AHY261"/>
      <c r="AHZ261"/>
      <c r="AIA261"/>
      <c r="AIB261"/>
      <c r="AIC261"/>
      <c r="AID261"/>
      <c r="AIE261"/>
      <c r="AIF261"/>
      <c r="AIG261"/>
      <c r="AIH261"/>
      <c r="AII261"/>
      <c r="AIJ261"/>
      <c r="AIK261"/>
      <c r="AIL261"/>
      <c r="AIM261"/>
      <c r="AIN261"/>
      <c r="AIO261"/>
      <c r="AIP261"/>
      <c r="AIQ261"/>
      <c r="AIR261"/>
      <c r="AIS261"/>
      <c r="AIT261"/>
      <c r="AIU261"/>
      <c r="AIV261"/>
      <c r="AIW261"/>
      <c r="AIX261"/>
      <c r="AIY261"/>
      <c r="AIZ261"/>
      <c r="AJA261"/>
      <c r="AJB261"/>
      <c r="AJC261"/>
      <c r="AJD261"/>
      <c r="AJE261"/>
      <c r="AJF261"/>
      <c r="AJG261"/>
      <c r="AJH261"/>
      <c r="AJI261"/>
    </row>
    <row r="262" spans="1:945" x14ac:dyDescent="0.25">
      <c r="A262" s="26"/>
      <c r="B262" s="26"/>
      <c r="C262" s="59"/>
      <c r="D262" s="59"/>
      <c r="E262" s="59"/>
      <c r="F262" s="59"/>
      <c r="G262" s="44"/>
      <c r="H262" s="26"/>
      <c r="I262" s="26"/>
      <c r="J262" s="59"/>
      <c r="M262" s="34"/>
      <c r="ACF262"/>
      <c r="ACG262"/>
      <c r="ACH262"/>
      <c r="ACI262"/>
      <c r="ACJ262"/>
      <c r="ACK262"/>
      <c r="ACL262"/>
      <c r="ACM262"/>
      <c r="ACN262"/>
      <c r="ACO262"/>
      <c r="ACP262"/>
      <c r="ACQ262"/>
      <c r="ACR262"/>
      <c r="ACS262"/>
      <c r="ACT262"/>
      <c r="ACU262"/>
      <c r="ACV262"/>
      <c r="ACW262"/>
      <c r="ACX262"/>
      <c r="ACY262"/>
      <c r="ACZ262"/>
      <c r="ADA262"/>
      <c r="ADB262"/>
      <c r="ADC262"/>
      <c r="ADD262"/>
      <c r="ADE262"/>
      <c r="ADF262"/>
      <c r="ADG262"/>
      <c r="ADH262"/>
      <c r="ADI262"/>
      <c r="ADJ262"/>
      <c r="ADK262"/>
      <c r="ADL262"/>
      <c r="ADM262"/>
      <c r="ADN262"/>
      <c r="ADO262"/>
      <c r="ADP262"/>
      <c r="ADQ262"/>
      <c r="ADR262"/>
      <c r="ADS262"/>
      <c r="ADT262"/>
      <c r="ADU262"/>
      <c r="ADV262"/>
      <c r="ADW262"/>
      <c r="ADX262"/>
      <c r="ADY262"/>
      <c r="ADZ262"/>
      <c r="AEA262"/>
      <c r="AEB262"/>
      <c r="AEC262"/>
      <c r="AED262"/>
      <c r="AEE262"/>
      <c r="AEF262"/>
      <c r="AEG262"/>
      <c r="AEH262"/>
      <c r="AEI262"/>
      <c r="AEJ262"/>
      <c r="AEK262"/>
      <c r="AEL262"/>
      <c r="AEM262"/>
      <c r="AEN262"/>
      <c r="AEO262"/>
      <c r="AEP262"/>
      <c r="AEQ262"/>
      <c r="AER262"/>
      <c r="AES262"/>
      <c r="AET262"/>
      <c r="AEU262"/>
      <c r="AEV262"/>
      <c r="AEW262"/>
      <c r="AEX262"/>
      <c r="AEY262"/>
      <c r="AEZ262"/>
      <c r="AFA262"/>
      <c r="AFB262"/>
      <c r="AFC262"/>
      <c r="AFD262"/>
      <c r="AFE262"/>
      <c r="AFF262"/>
      <c r="AFG262"/>
      <c r="AFH262"/>
      <c r="AFI262"/>
      <c r="AFJ262"/>
      <c r="AFK262"/>
      <c r="AFL262"/>
      <c r="AFM262"/>
      <c r="AFN262"/>
      <c r="AFO262"/>
      <c r="AFP262"/>
      <c r="AFQ262"/>
      <c r="AFR262"/>
      <c r="AFS262"/>
      <c r="AFT262"/>
      <c r="AFU262"/>
      <c r="AFV262"/>
      <c r="AFW262"/>
      <c r="AFX262"/>
      <c r="AFY262"/>
      <c r="AFZ262"/>
      <c r="AGA262"/>
      <c r="AGB262"/>
      <c r="AGC262"/>
      <c r="AGD262"/>
      <c r="AGE262"/>
      <c r="AGF262"/>
      <c r="AGG262"/>
      <c r="AGH262"/>
      <c r="AGI262"/>
      <c r="AGJ262"/>
      <c r="AGK262"/>
      <c r="AGL262"/>
      <c r="AGM262"/>
      <c r="AGN262"/>
      <c r="AGO262"/>
      <c r="AGP262"/>
      <c r="AGQ262"/>
      <c r="AGR262"/>
      <c r="AGS262"/>
      <c r="AGT262"/>
      <c r="AGU262"/>
      <c r="AGV262"/>
      <c r="AGW262"/>
      <c r="AGX262"/>
      <c r="AGY262"/>
      <c r="AGZ262"/>
      <c r="AHA262"/>
      <c r="AHB262"/>
      <c r="AHC262"/>
      <c r="AHD262"/>
      <c r="AHE262"/>
      <c r="AHF262"/>
      <c r="AHG262"/>
      <c r="AHH262"/>
      <c r="AHI262"/>
      <c r="AHJ262"/>
      <c r="AHK262"/>
      <c r="AHL262"/>
      <c r="AHM262"/>
      <c r="AHN262"/>
      <c r="AHO262"/>
      <c r="AHP262"/>
      <c r="AHQ262"/>
      <c r="AHR262"/>
      <c r="AHS262"/>
      <c r="AHT262"/>
      <c r="AHU262"/>
      <c r="AHV262"/>
      <c r="AHW262"/>
      <c r="AHX262"/>
      <c r="AHY262"/>
      <c r="AHZ262"/>
      <c r="AIA262"/>
      <c r="AIB262"/>
      <c r="AIC262"/>
      <c r="AID262"/>
      <c r="AIE262"/>
      <c r="AIF262"/>
      <c r="AIG262"/>
      <c r="AIH262"/>
      <c r="AII262"/>
      <c r="AIJ262"/>
      <c r="AIK262"/>
      <c r="AIL262"/>
      <c r="AIM262"/>
      <c r="AIN262"/>
      <c r="AIO262"/>
      <c r="AIP262"/>
      <c r="AIQ262"/>
      <c r="AIR262"/>
      <c r="AIS262"/>
      <c r="AIT262"/>
      <c r="AIU262"/>
      <c r="AIV262"/>
      <c r="AIW262"/>
      <c r="AIX262"/>
      <c r="AIY262"/>
      <c r="AIZ262"/>
      <c r="AJA262"/>
      <c r="AJB262"/>
      <c r="AJC262"/>
      <c r="AJD262"/>
      <c r="AJE262"/>
      <c r="AJF262"/>
      <c r="AJG262"/>
      <c r="AJH262"/>
      <c r="AJI262"/>
    </row>
    <row r="263" spans="1:945" x14ac:dyDescent="0.25">
      <c r="A263" s="26"/>
      <c r="B263" s="26"/>
      <c r="C263" s="59"/>
      <c r="D263" s="59"/>
      <c r="E263" s="59"/>
      <c r="F263" s="59"/>
      <c r="G263" s="44"/>
      <c r="H263" s="26"/>
      <c r="I263" s="26"/>
      <c r="J263" s="59"/>
      <c r="M263" s="34"/>
      <c r="ACF263"/>
      <c r="ACG263"/>
      <c r="ACH263"/>
      <c r="ACI263"/>
      <c r="ACJ263"/>
      <c r="ACK263"/>
      <c r="ACL263"/>
      <c r="ACM263"/>
      <c r="ACN263"/>
      <c r="ACO263"/>
      <c r="ACP263"/>
      <c r="ACQ263"/>
      <c r="ACR263"/>
      <c r="ACS263"/>
      <c r="ACT263"/>
      <c r="ACU263"/>
      <c r="ACV263"/>
      <c r="ACW263"/>
      <c r="ACX263"/>
      <c r="ACY263"/>
      <c r="ACZ263"/>
      <c r="ADA263"/>
      <c r="ADB263"/>
      <c r="ADC263"/>
      <c r="ADD263"/>
      <c r="ADE263"/>
      <c r="ADF263"/>
      <c r="ADG263"/>
      <c r="ADH263"/>
      <c r="ADI263"/>
      <c r="ADJ263"/>
      <c r="ADK263"/>
      <c r="ADL263"/>
      <c r="ADM263"/>
      <c r="ADN263"/>
      <c r="ADO263"/>
      <c r="ADP263"/>
      <c r="ADQ263"/>
      <c r="ADR263"/>
      <c r="ADS263"/>
      <c r="ADT263"/>
      <c r="ADU263"/>
      <c r="ADV263"/>
      <c r="ADW263"/>
      <c r="ADX263"/>
      <c r="ADY263"/>
      <c r="ADZ263"/>
      <c r="AEA263"/>
      <c r="AEB263"/>
      <c r="AEC263"/>
      <c r="AED263"/>
      <c r="AEE263"/>
      <c r="AEF263"/>
      <c r="AEG263"/>
      <c r="AEH263"/>
      <c r="AEI263"/>
      <c r="AEJ263"/>
      <c r="AEK263"/>
      <c r="AEL263"/>
      <c r="AEM263"/>
      <c r="AEN263"/>
      <c r="AEO263"/>
      <c r="AEP263"/>
      <c r="AEQ263"/>
      <c r="AER263"/>
      <c r="AES263"/>
      <c r="AET263"/>
      <c r="AEU263"/>
      <c r="AEV263"/>
      <c r="AEW263"/>
      <c r="AEX263"/>
      <c r="AEY263"/>
      <c r="AEZ263"/>
      <c r="AFA263"/>
      <c r="AFB263"/>
      <c r="AFC263"/>
      <c r="AFD263"/>
      <c r="AFE263"/>
      <c r="AFF263"/>
      <c r="AFG263"/>
      <c r="AFH263"/>
      <c r="AFI263"/>
      <c r="AFJ263"/>
      <c r="AFK263"/>
      <c r="AFL263"/>
      <c r="AFM263"/>
      <c r="AFN263"/>
      <c r="AFO263"/>
      <c r="AFP263"/>
      <c r="AFQ263"/>
      <c r="AFR263"/>
      <c r="AFS263"/>
      <c r="AFT263"/>
      <c r="AFU263"/>
      <c r="AFV263"/>
      <c r="AFW263"/>
      <c r="AFX263"/>
      <c r="AFY263"/>
      <c r="AFZ263"/>
      <c r="AGA263"/>
      <c r="AGB263"/>
      <c r="AGC263"/>
      <c r="AGD263"/>
      <c r="AGE263"/>
      <c r="AGF263"/>
      <c r="AGG263"/>
      <c r="AGH263"/>
      <c r="AGI263"/>
      <c r="AGJ263"/>
      <c r="AGK263"/>
      <c r="AGL263"/>
      <c r="AGM263"/>
      <c r="AGN263"/>
      <c r="AGO263"/>
      <c r="AGP263"/>
      <c r="AGQ263"/>
      <c r="AGR263"/>
      <c r="AGS263"/>
      <c r="AGT263"/>
      <c r="AGU263"/>
      <c r="AGV263"/>
      <c r="AGW263"/>
      <c r="AGX263"/>
      <c r="AGY263"/>
      <c r="AGZ263"/>
      <c r="AHA263"/>
      <c r="AHB263"/>
      <c r="AHC263"/>
      <c r="AHD263"/>
      <c r="AHE263"/>
      <c r="AHF263"/>
      <c r="AHG263"/>
      <c r="AHH263"/>
      <c r="AHI263"/>
      <c r="AHJ263"/>
      <c r="AHK263"/>
      <c r="AHL263"/>
      <c r="AHM263"/>
      <c r="AHN263"/>
      <c r="AHO263"/>
      <c r="AHP263"/>
      <c r="AHQ263"/>
      <c r="AHR263"/>
      <c r="AHS263"/>
      <c r="AHT263"/>
      <c r="AHU263"/>
      <c r="AHV263"/>
      <c r="AHW263"/>
      <c r="AHX263"/>
      <c r="AHY263"/>
      <c r="AHZ263"/>
      <c r="AIA263"/>
      <c r="AIB263"/>
      <c r="AIC263"/>
      <c r="AID263"/>
      <c r="AIE263"/>
      <c r="AIF263"/>
      <c r="AIG263"/>
      <c r="AIH263"/>
      <c r="AII263"/>
      <c r="AIJ263"/>
      <c r="AIK263"/>
      <c r="AIL263"/>
      <c r="AIM263"/>
      <c r="AIN263"/>
      <c r="AIO263"/>
      <c r="AIP263"/>
      <c r="AIQ263"/>
      <c r="AIR263"/>
      <c r="AIS263"/>
      <c r="AIT263"/>
      <c r="AIU263"/>
      <c r="AIV263"/>
      <c r="AIW263"/>
      <c r="AIX263"/>
      <c r="AIY263"/>
      <c r="AIZ263"/>
      <c r="AJA263"/>
      <c r="AJB263"/>
      <c r="AJC263"/>
      <c r="AJD263"/>
      <c r="AJE263"/>
      <c r="AJF263"/>
      <c r="AJG263"/>
      <c r="AJH263"/>
      <c r="AJI263"/>
    </row>
    <row r="264" spans="1:945" x14ac:dyDescent="0.25">
      <c r="A264" s="26"/>
      <c r="B264" s="26"/>
      <c r="C264" s="59"/>
      <c r="D264" s="59"/>
      <c r="E264" s="59"/>
      <c r="F264" s="59"/>
      <c r="G264" s="44"/>
      <c r="H264" s="26"/>
      <c r="I264" s="26"/>
      <c r="J264" s="59"/>
      <c r="M264" s="34"/>
      <c r="ACF264"/>
      <c r="ACG264"/>
      <c r="ACH264"/>
      <c r="ACI264"/>
      <c r="ACJ264"/>
      <c r="ACK264"/>
      <c r="ACL264"/>
      <c r="ACM264"/>
      <c r="ACN264"/>
      <c r="ACO264"/>
      <c r="ACP264"/>
      <c r="ACQ264"/>
      <c r="ACR264"/>
      <c r="ACS264"/>
      <c r="ACT264"/>
      <c r="ACU264"/>
      <c r="ACV264"/>
      <c r="ACW264"/>
      <c r="ACX264"/>
      <c r="ACY264"/>
      <c r="ACZ264"/>
      <c r="ADA264"/>
      <c r="ADB264"/>
      <c r="ADC264"/>
      <c r="ADD264"/>
      <c r="ADE264"/>
      <c r="ADF264"/>
      <c r="ADG264"/>
      <c r="ADH264"/>
      <c r="ADI264"/>
      <c r="ADJ264"/>
      <c r="ADK264"/>
      <c r="ADL264"/>
      <c r="ADM264"/>
      <c r="ADN264"/>
      <c r="ADO264"/>
      <c r="ADP264"/>
      <c r="ADQ264"/>
      <c r="ADR264"/>
      <c r="ADS264"/>
      <c r="ADT264"/>
      <c r="ADU264"/>
      <c r="ADV264"/>
      <c r="ADW264"/>
      <c r="ADX264"/>
      <c r="ADY264"/>
      <c r="ADZ264"/>
      <c r="AEA264"/>
      <c r="AEB264"/>
      <c r="AEC264"/>
      <c r="AED264"/>
      <c r="AEE264"/>
      <c r="AEF264"/>
      <c r="AEG264"/>
      <c r="AEH264"/>
      <c r="AEI264"/>
      <c r="AEJ264"/>
      <c r="AEK264"/>
      <c r="AEL264"/>
      <c r="AEM264"/>
      <c r="AEN264"/>
      <c r="AEO264"/>
      <c r="AEP264"/>
      <c r="AEQ264"/>
      <c r="AER264"/>
      <c r="AES264"/>
      <c r="AET264"/>
      <c r="AEU264"/>
      <c r="AEV264"/>
      <c r="AEW264"/>
      <c r="AEX264"/>
      <c r="AEY264"/>
      <c r="AEZ264"/>
      <c r="AFA264"/>
      <c r="AFB264"/>
      <c r="AFC264"/>
      <c r="AFD264"/>
      <c r="AFE264"/>
      <c r="AFF264"/>
      <c r="AFG264"/>
      <c r="AFH264"/>
      <c r="AFI264"/>
      <c r="AFJ264"/>
      <c r="AFK264"/>
      <c r="AFL264"/>
      <c r="AFM264"/>
      <c r="AFN264"/>
      <c r="AFO264"/>
      <c r="AFP264"/>
      <c r="AFQ264"/>
      <c r="AFR264"/>
      <c r="AFS264"/>
      <c r="AFT264"/>
      <c r="AFU264"/>
      <c r="AFV264"/>
      <c r="AFW264"/>
      <c r="AFX264"/>
      <c r="AFY264"/>
      <c r="AFZ264"/>
      <c r="AGA264"/>
      <c r="AGB264"/>
      <c r="AGC264"/>
      <c r="AGD264"/>
      <c r="AGE264"/>
      <c r="AGF264"/>
      <c r="AGG264"/>
      <c r="AGH264"/>
      <c r="AGI264"/>
      <c r="AGJ264"/>
      <c r="AGK264"/>
      <c r="AGL264"/>
      <c r="AGM264"/>
      <c r="AGN264"/>
      <c r="AGO264"/>
      <c r="AGP264"/>
      <c r="AGQ264"/>
      <c r="AGR264"/>
      <c r="AGS264"/>
      <c r="AGT264"/>
      <c r="AGU264"/>
      <c r="AGV264"/>
      <c r="AGW264"/>
      <c r="AGX264"/>
      <c r="AGY264"/>
      <c r="AGZ264"/>
      <c r="AHA264"/>
      <c r="AHB264"/>
      <c r="AHC264"/>
      <c r="AHD264"/>
      <c r="AHE264"/>
      <c r="AHF264"/>
      <c r="AHG264"/>
      <c r="AHH264"/>
      <c r="AHI264"/>
      <c r="AHJ264"/>
      <c r="AHK264"/>
      <c r="AHL264"/>
      <c r="AHM264"/>
      <c r="AHN264"/>
      <c r="AHO264"/>
      <c r="AHP264"/>
      <c r="AHQ264"/>
      <c r="AHR264"/>
      <c r="AHS264"/>
      <c r="AHT264"/>
      <c r="AHU264"/>
      <c r="AHV264"/>
      <c r="AHW264"/>
      <c r="AHX264"/>
      <c r="AHY264"/>
      <c r="AHZ264"/>
      <c r="AIA264"/>
      <c r="AIB264"/>
      <c r="AIC264"/>
      <c r="AID264"/>
      <c r="AIE264"/>
      <c r="AIF264"/>
      <c r="AIG264"/>
      <c r="AIH264"/>
      <c r="AII264"/>
      <c r="AIJ264"/>
      <c r="AIK264"/>
      <c r="AIL264"/>
      <c r="AIM264"/>
      <c r="AIN264"/>
      <c r="AIO264"/>
      <c r="AIP264"/>
      <c r="AIQ264"/>
      <c r="AIR264"/>
      <c r="AIS264"/>
      <c r="AIT264"/>
      <c r="AIU264"/>
      <c r="AIV264"/>
      <c r="AIW264"/>
      <c r="AIX264"/>
      <c r="AIY264"/>
      <c r="AIZ264"/>
      <c r="AJA264"/>
      <c r="AJB264"/>
      <c r="AJC264"/>
      <c r="AJD264"/>
      <c r="AJE264"/>
      <c r="AJF264"/>
      <c r="AJG264"/>
      <c r="AJH264"/>
      <c r="AJI264"/>
    </row>
    <row r="265" spans="1:945" x14ac:dyDescent="0.25">
      <c r="A265" s="26"/>
      <c r="B265" s="26"/>
      <c r="C265" s="59"/>
      <c r="D265" s="59"/>
      <c r="E265" s="59"/>
      <c r="F265" s="59"/>
      <c r="G265" s="44"/>
      <c r="H265" s="26"/>
      <c r="I265" s="26"/>
      <c r="J265" s="59"/>
      <c r="M265" s="34"/>
      <c r="ACF265"/>
      <c r="ACG265"/>
      <c r="ACH265"/>
      <c r="ACI265"/>
      <c r="ACJ265"/>
      <c r="ACK265"/>
      <c r="ACL265"/>
      <c r="ACM265"/>
      <c r="ACN265"/>
      <c r="ACO265"/>
      <c r="ACP265"/>
      <c r="ACQ265"/>
      <c r="ACR265"/>
      <c r="ACS265"/>
      <c r="ACT265"/>
      <c r="ACU265"/>
      <c r="ACV265"/>
      <c r="ACW265"/>
      <c r="ACX265"/>
      <c r="ACY265"/>
      <c r="ACZ265"/>
      <c r="ADA265"/>
      <c r="ADB265"/>
      <c r="ADC265"/>
      <c r="ADD265"/>
      <c r="ADE265"/>
      <c r="ADF265"/>
      <c r="ADG265"/>
      <c r="ADH265"/>
      <c r="ADI265"/>
      <c r="ADJ265"/>
      <c r="ADK265"/>
      <c r="ADL265"/>
      <c r="ADM265"/>
      <c r="ADN265"/>
      <c r="ADO265"/>
      <c r="ADP265"/>
      <c r="ADQ265"/>
      <c r="ADR265"/>
      <c r="ADS265"/>
      <c r="ADT265"/>
      <c r="ADU265"/>
      <c r="ADV265"/>
      <c r="ADW265"/>
      <c r="ADX265"/>
      <c r="ADY265"/>
      <c r="ADZ265"/>
      <c r="AEA265"/>
      <c r="AEB265"/>
      <c r="AEC265"/>
      <c r="AED265"/>
      <c r="AEE265"/>
      <c r="AEF265"/>
      <c r="AEG265"/>
      <c r="AEH265"/>
      <c r="AEI265"/>
      <c r="AEJ265"/>
      <c r="AEK265"/>
      <c r="AEL265"/>
      <c r="AEM265"/>
      <c r="AEN265"/>
      <c r="AEO265"/>
      <c r="AEP265"/>
      <c r="AEQ265"/>
      <c r="AER265"/>
      <c r="AES265"/>
      <c r="AET265"/>
      <c r="AEU265"/>
      <c r="AEV265"/>
      <c r="AEW265"/>
      <c r="AEX265"/>
      <c r="AEY265"/>
      <c r="AEZ265"/>
      <c r="AFA265"/>
      <c r="AFB265"/>
      <c r="AFC265"/>
      <c r="AFD265"/>
      <c r="AFE265"/>
      <c r="AFF265"/>
      <c r="AFG265"/>
      <c r="AFH265"/>
      <c r="AFI265"/>
      <c r="AFJ265"/>
      <c r="AFK265"/>
      <c r="AFL265"/>
      <c r="AFM265"/>
      <c r="AFN265"/>
      <c r="AFO265"/>
      <c r="AFP265"/>
      <c r="AFQ265"/>
      <c r="AFR265"/>
      <c r="AFS265"/>
      <c r="AFT265"/>
      <c r="AFU265"/>
      <c r="AFV265"/>
      <c r="AFW265"/>
      <c r="AFX265"/>
      <c r="AFY265"/>
      <c r="AFZ265"/>
      <c r="AGA265"/>
      <c r="AGB265"/>
      <c r="AGC265"/>
      <c r="AGD265"/>
      <c r="AGE265"/>
      <c r="AGF265"/>
      <c r="AGG265"/>
      <c r="AGH265"/>
      <c r="AGI265"/>
      <c r="AGJ265"/>
      <c r="AGK265"/>
      <c r="AGL265"/>
      <c r="AGM265"/>
      <c r="AGN265"/>
      <c r="AGO265"/>
      <c r="AGP265"/>
      <c r="AGQ265"/>
      <c r="AGR265"/>
      <c r="AGS265"/>
      <c r="AGT265"/>
      <c r="AGU265"/>
      <c r="AGV265"/>
      <c r="AGW265"/>
      <c r="AGX265"/>
      <c r="AGY265"/>
      <c r="AGZ265"/>
      <c r="AHA265"/>
      <c r="AHB265"/>
      <c r="AHC265"/>
      <c r="AHD265"/>
      <c r="AHE265"/>
      <c r="AHF265"/>
      <c r="AHG265"/>
      <c r="AHH265"/>
      <c r="AHI265"/>
      <c r="AHJ265"/>
      <c r="AHK265"/>
      <c r="AHL265"/>
      <c r="AHM265"/>
      <c r="AHN265"/>
      <c r="AHO265"/>
      <c r="AHP265"/>
      <c r="AHQ265"/>
      <c r="AHR265"/>
      <c r="AHS265"/>
      <c r="AHT265"/>
      <c r="AHU265"/>
      <c r="AHV265"/>
      <c r="AHW265"/>
      <c r="AHX265"/>
      <c r="AHY265"/>
      <c r="AHZ265"/>
      <c r="AIA265"/>
      <c r="AIB265"/>
      <c r="AIC265"/>
      <c r="AID265"/>
      <c r="AIE265"/>
      <c r="AIF265"/>
      <c r="AIG265"/>
      <c r="AIH265"/>
      <c r="AII265"/>
      <c r="AIJ265"/>
      <c r="AIK265"/>
      <c r="AIL265"/>
      <c r="AIM265"/>
      <c r="AIN265"/>
      <c r="AIO265"/>
      <c r="AIP265"/>
      <c r="AIQ265"/>
      <c r="AIR265"/>
      <c r="AIS265"/>
      <c r="AIT265"/>
      <c r="AIU265"/>
      <c r="AIV265"/>
      <c r="AIW265"/>
      <c r="AIX265"/>
      <c r="AIY265"/>
      <c r="AIZ265"/>
      <c r="AJA265"/>
      <c r="AJB265"/>
      <c r="AJC265"/>
      <c r="AJD265"/>
      <c r="AJE265"/>
      <c r="AJF265"/>
      <c r="AJG265"/>
      <c r="AJH265"/>
      <c r="AJI265"/>
    </row>
    <row r="266" spans="1:945" x14ac:dyDescent="0.25">
      <c r="A266" s="26"/>
      <c r="B266" s="26"/>
      <c r="C266" s="59"/>
      <c r="D266" s="59"/>
      <c r="E266" s="59"/>
      <c r="F266" s="59"/>
      <c r="G266" s="44"/>
      <c r="H266" s="26"/>
      <c r="I266" s="26"/>
      <c r="J266" s="59"/>
      <c r="M266" s="34"/>
      <c r="ACF266"/>
      <c r="ACG266"/>
      <c r="ACH266"/>
      <c r="ACI266"/>
      <c r="ACJ266"/>
      <c r="ACK266"/>
      <c r="ACL266"/>
      <c r="ACM266"/>
      <c r="ACN266"/>
      <c r="ACO266"/>
      <c r="ACP266"/>
      <c r="ACQ266"/>
      <c r="ACR266"/>
      <c r="ACS266"/>
      <c r="ACT266"/>
      <c r="ACU266"/>
      <c r="ACV266"/>
      <c r="ACW266"/>
      <c r="ACX266"/>
      <c r="ACY266"/>
      <c r="ACZ266"/>
      <c r="ADA266"/>
      <c r="ADB266"/>
      <c r="ADC266"/>
      <c r="ADD266"/>
      <c r="ADE266"/>
      <c r="ADF266"/>
      <c r="ADG266"/>
      <c r="ADH266"/>
      <c r="ADI266"/>
      <c r="ADJ266"/>
      <c r="ADK266"/>
      <c r="ADL266"/>
      <c r="ADM266"/>
      <c r="ADN266"/>
      <c r="ADO266"/>
      <c r="ADP266"/>
      <c r="ADQ266"/>
      <c r="ADR266"/>
      <c r="ADS266"/>
      <c r="ADT266"/>
      <c r="ADU266"/>
      <c r="ADV266"/>
      <c r="ADW266"/>
      <c r="ADX266"/>
      <c r="ADY266"/>
      <c r="ADZ266"/>
      <c r="AEA266"/>
      <c r="AEB266"/>
      <c r="AEC266"/>
      <c r="AED266"/>
      <c r="AEE266"/>
      <c r="AEF266"/>
      <c r="AEG266"/>
      <c r="AEH266"/>
      <c r="AEI266"/>
      <c r="AEJ266"/>
      <c r="AEK266"/>
      <c r="AEL266"/>
      <c r="AEM266"/>
      <c r="AEN266"/>
      <c r="AEO266"/>
      <c r="AEP266"/>
      <c r="AEQ266"/>
      <c r="AER266"/>
      <c r="AES266"/>
      <c r="AET266"/>
      <c r="AEU266"/>
      <c r="AEV266"/>
      <c r="AEW266"/>
      <c r="AEX266"/>
      <c r="AEY266"/>
      <c r="AEZ266"/>
      <c r="AFA266"/>
      <c r="AFB266"/>
      <c r="AFC266"/>
      <c r="AFD266"/>
      <c r="AFE266"/>
      <c r="AFF266"/>
      <c r="AFG266"/>
      <c r="AFH266"/>
      <c r="AFI266"/>
      <c r="AFJ266"/>
      <c r="AFK266"/>
      <c r="AFL266"/>
      <c r="AFM266"/>
      <c r="AFN266"/>
      <c r="AFO266"/>
      <c r="AFP266"/>
      <c r="AFQ266"/>
      <c r="AFR266"/>
      <c r="AFS266"/>
      <c r="AFT266"/>
      <c r="AFU266"/>
      <c r="AFV266"/>
      <c r="AFW266"/>
      <c r="AFX266"/>
      <c r="AFY266"/>
      <c r="AFZ266"/>
      <c r="AGA266"/>
      <c r="AGB266"/>
      <c r="AGC266"/>
      <c r="AGD266"/>
      <c r="AGE266"/>
      <c r="AGF266"/>
      <c r="AGG266"/>
      <c r="AGH266"/>
      <c r="AGI266"/>
      <c r="AGJ266"/>
      <c r="AGK266"/>
      <c r="AGL266"/>
      <c r="AGM266"/>
      <c r="AGN266"/>
      <c r="AGO266"/>
      <c r="AGP266"/>
      <c r="AGQ266"/>
      <c r="AGR266"/>
      <c r="AGS266"/>
      <c r="AGT266"/>
      <c r="AGU266"/>
      <c r="AGV266"/>
      <c r="AGW266"/>
      <c r="AGX266"/>
      <c r="AGY266"/>
      <c r="AGZ266"/>
      <c r="AHA266"/>
      <c r="AHB266"/>
      <c r="AHC266"/>
      <c r="AHD266"/>
      <c r="AHE266"/>
      <c r="AHF266"/>
      <c r="AHG266"/>
      <c r="AHH266"/>
      <c r="AHI266"/>
      <c r="AHJ266"/>
      <c r="AHK266"/>
      <c r="AHL266"/>
      <c r="AHM266"/>
      <c r="AHN266"/>
      <c r="AHO266"/>
      <c r="AHP266"/>
      <c r="AHQ266"/>
      <c r="AHR266"/>
      <c r="AHS266"/>
      <c r="AHT266"/>
      <c r="AHU266"/>
      <c r="AHV266"/>
      <c r="AHW266"/>
      <c r="AHX266"/>
      <c r="AHY266"/>
      <c r="AHZ266"/>
      <c r="AIA266"/>
      <c r="AIB266"/>
      <c r="AIC266"/>
      <c r="AID266"/>
      <c r="AIE266"/>
      <c r="AIF266"/>
      <c r="AIG266"/>
      <c r="AIH266"/>
      <c r="AII266"/>
      <c r="AIJ266"/>
      <c r="AIK266"/>
      <c r="AIL266"/>
      <c r="AIM266"/>
      <c r="AIN266"/>
      <c r="AIO266"/>
      <c r="AIP266"/>
      <c r="AIQ266"/>
      <c r="AIR266"/>
      <c r="AIS266"/>
      <c r="AIT266"/>
      <c r="AIU266"/>
      <c r="AIV266"/>
      <c r="AIW266"/>
      <c r="AIX266"/>
      <c r="AIY266"/>
      <c r="AIZ266"/>
      <c r="AJA266"/>
      <c r="AJB266"/>
      <c r="AJC266"/>
      <c r="AJD266"/>
      <c r="AJE266"/>
      <c r="AJF266"/>
      <c r="AJG266"/>
      <c r="AJH266"/>
      <c r="AJI266"/>
    </row>
    <row r="267" spans="1:945" x14ac:dyDescent="0.25">
      <c r="A267" s="26"/>
      <c r="B267" s="26"/>
      <c r="C267" s="59"/>
      <c r="D267" s="59"/>
      <c r="E267" s="59"/>
      <c r="F267" s="59"/>
      <c r="G267" s="44"/>
      <c r="H267" s="26"/>
      <c r="I267" s="26"/>
      <c r="J267" s="59"/>
      <c r="M267" s="34"/>
      <c r="ACF267"/>
      <c r="ACG267"/>
      <c r="ACH267"/>
      <c r="ACI267"/>
      <c r="ACJ267"/>
      <c r="ACK267"/>
      <c r="ACL267"/>
      <c r="ACM267"/>
      <c r="ACN267"/>
      <c r="ACO267"/>
      <c r="ACP267"/>
      <c r="ACQ267"/>
      <c r="ACR267"/>
      <c r="ACS267"/>
      <c r="ACT267"/>
      <c r="ACU267"/>
      <c r="ACV267"/>
      <c r="ACW267"/>
      <c r="ACX267"/>
      <c r="ACY267"/>
      <c r="ACZ267"/>
      <c r="ADA267"/>
      <c r="ADB267"/>
      <c r="ADC267"/>
      <c r="ADD267"/>
      <c r="ADE267"/>
      <c r="ADF267"/>
      <c r="ADG267"/>
      <c r="ADH267"/>
      <c r="ADI267"/>
      <c r="ADJ267"/>
      <c r="ADK267"/>
      <c r="ADL267"/>
      <c r="ADM267"/>
      <c r="ADN267"/>
      <c r="ADO267"/>
      <c r="ADP267"/>
      <c r="ADQ267"/>
      <c r="ADR267"/>
      <c r="ADS267"/>
      <c r="ADT267"/>
      <c r="ADU267"/>
      <c r="ADV267"/>
      <c r="ADW267"/>
      <c r="ADX267"/>
      <c r="ADY267"/>
      <c r="ADZ267"/>
      <c r="AEA267"/>
      <c r="AEB267"/>
      <c r="AEC267"/>
      <c r="AED267"/>
      <c r="AEE267"/>
      <c r="AEF267"/>
      <c r="AEG267"/>
      <c r="AEH267"/>
      <c r="AEI267"/>
      <c r="AEJ267"/>
      <c r="AEK267"/>
      <c r="AEL267"/>
      <c r="AEM267"/>
      <c r="AEN267"/>
      <c r="AEO267"/>
      <c r="AEP267"/>
      <c r="AEQ267"/>
      <c r="AER267"/>
      <c r="AES267"/>
      <c r="AET267"/>
      <c r="AEU267"/>
      <c r="AEV267"/>
      <c r="AEW267"/>
      <c r="AEX267"/>
      <c r="AEY267"/>
      <c r="AEZ267"/>
      <c r="AFA267"/>
      <c r="AFB267"/>
      <c r="AFC267"/>
      <c r="AFD267"/>
      <c r="AFE267"/>
      <c r="AFF267"/>
      <c r="AFG267"/>
      <c r="AFH267"/>
      <c r="AFI267"/>
      <c r="AFJ267"/>
      <c r="AFK267"/>
      <c r="AFL267"/>
      <c r="AFM267"/>
      <c r="AFN267"/>
      <c r="AFO267"/>
      <c r="AFP267"/>
      <c r="AFQ267"/>
      <c r="AFR267"/>
      <c r="AFS267"/>
      <c r="AFT267"/>
      <c r="AFU267"/>
      <c r="AFV267"/>
      <c r="AFW267"/>
      <c r="AFX267"/>
      <c r="AFY267"/>
      <c r="AFZ267"/>
      <c r="AGA267"/>
      <c r="AGB267"/>
      <c r="AGC267"/>
      <c r="AGD267"/>
      <c r="AGE267"/>
      <c r="AGF267"/>
      <c r="AGG267"/>
      <c r="AGH267"/>
      <c r="AGI267"/>
      <c r="AGJ267"/>
      <c r="AGK267"/>
      <c r="AGL267"/>
      <c r="AGM267"/>
      <c r="AGN267"/>
      <c r="AGO267"/>
      <c r="AGP267"/>
      <c r="AGQ267"/>
      <c r="AGR267"/>
      <c r="AGS267"/>
      <c r="AGT267"/>
      <c r="AGU267"/>
      <c r="AGV267"/>
      <c r="AGW267"/>
      <c r="AGX267"/>
      <c r="AGY267"/>
      <c r="AGZ267"/>
      <c r="AHA267"/>
      <c r="AHB267"/>
      <c r="AHC267"/>
      <c r="AHD267"/>
      <c r="AHE267"/>
      <c r="AHF267"/>
      <c r="AHG267"/>
      <c r="AHH267"/>
      <c r="AHI267"/>
      <c r="AHJ267"/>
      <c r="AHK267"/>
      <c r="AHL267"/>
      <c r="AHM267"/>
      <c r="AHN267"/>
      <c r="AHO267"/>
      <c r="AHP267"/>
      <c r="AHQ267"/>
      <c r="AHR267"/>
      <c r="AHS267"/>
      <c r="AHT267"/>
      <c r="AHU267"/>
      <c r="AHV267"/>
      <c r="AHW267"/>
      <c r="AHX267"/>
      <c r="AHY267"/>
      <c r="AHZ267"/>
      <c r="AIA267"/>
      <c r="AIB267"/>
      <c r="AIC267"/>
      <c r="AID267"/>
      <c r="AIE267"/>
      <c r="AIF267"/>
      <c r="AIG267"/>
      <c r="AIH267"/>
      <c r="AII267"/>
      <c r="AIJ267"/>
      <c r="AIK267"/>
      <c r="AIL267"/>
      <c r="AIM267"/>
      <c r="AIN267"/>
      <c r="AIO267"/>
      <c r="AIP267"/>
      <c r="AIQ267"/>
      <c r="AIR267"/>
      <c r="AIS267"/>
      <c r="AIT267"/>
      <c r="AIU267"/>
      <c r="AIV267"/>
      <c r="AIW267"/>
      <c r="AIX267"/>
      <c r="AIY267"/>
      <c r="AIZ267"/>
      <c r="AJA267"/>
      <c r="AJB267"/>
      <c r="AJC267"/>
      <c r="AJD267"/>
      <c r="AJE267"/>
      <c r="AJF267"/>
      <c r="AJG267"/>
      <c r="AJH267"/>
      <c r="AJI267"/>
    </row>
    <row r="268" spans="1:945" x14ac:dyDescent="0.25">
      <c r="A268" s="26"/>
      <c r="B268" s="26"/>
      <c r="C268" s="59"/>
      <c r="D268" s="59"/>
      <c r="E268" s="59"/>
      <c r="F268" s="59"/>
      <c r="G268" s="44"/>
      <c r="H268" s="26"/>
      <c r="I268" s="26"/>
      <c r="J268" s="59"/>
      <c r="M268" s="34"/>
      <c r="ACF268"/>
      <c r="ACG268"/>
      <c r="ACH268"/>
      <c r="ACI268"/>
      <c r="ACJ268"/>
      <c r="ACK268"/>
      <c r="ACL268"/>
      <c r="ACM268"/>
      <c r="ACN268"/>
      <c r="ACO268"/>
      <c r="ACP268"/>
      <c r="ACQ268"/>
      <c r="ACR268"/>
      <c r="ACS268"/>
      <c r="ACT268"/>
      <c r="ACU268"/>
      <c r="ACV268"/>
      <c r="ACW268"/>
      <c r="ACX268"/>
      <c r="ACY268"/>
      <c r="ACZ268"/>
      <c r="ADA268"/>
      <c r="ADB268"/>
      <c r="ADC268"/>
      <c r="ADD268"/>
      <c r="ADE268"/>
      <c r="ADF268"/>
      <c r="ADG268"/>
      <c r="ADH268"/>
      <c r="ADI268"/>
      <c r="ADJ268"/>
      <c r="ADK268"/>
      <c r="ADL268"/>
      <c r="ADM268"/>
      <c r="ADN268"/>
      <c r="ADO268"/>
      <c r="ADP268"/>
      <c r="ADQ268"/>
      <c r="ADR268"/>
      <c r="ADS268"/>
      <c r="ADT268"/>
      <c r="ADU268"/>
      <c r="ADV268"/>
      <c r="ADW268"/>
      <c r="ADX268"/>
      <c r="ADY268"/>
      <c r="ADZ268"/>
      <c r="AEA268"/>
      <c r="AEB268"/>
      <c r="AEC268"/>
      <c r="AED268"/>
      <c r="AEE268"/>
      <c r="AEF268"/>
      <c r="AEG268"/>
      <c r="AEH268"/>
      <c r="AEI268"/>
      <c r="AEJ268"/>
      <c r="AEK268"/>
      <c r="AEL268"/>
      <c r="AEM268"/>
      <c r="AEN268"/>
      <c r="AEO268"/>
      <c r="AEP268"/>
      <c r="AEQ268"/>
      <c r="AER268"/>
      <c r="AES268"/>
      <c r="AET268"/>
      <c r="AEU268"/>
      <c r="AEV268"/>
      <c r="AEW268"/>
      <c r="AEX268"/>
      <c r="AEY268"/>
      <c r="AEZ268"/>
      <c r="AFA268"/>
      <c r="AFB268"/>
      <c r="AFC268"/>
      <c r="AFD268"/>
      <c r="AFE268"/>
      <c r="AFF268"/>
      <c r="AFG268"/>
      <c r="AFH268"/>
      <c r="AFI268"/>
      <c r="AFJ268"/>
      <c r="AFK268"/>
      <c r="AFL268"/>
      <c r="AFM268"/>
      <c r="AFN268"/>
      <c r="AFO268"/>
      <c r="AFP268"/>
      <c r="AFQ268"/>
      <c r="AFR268"/>
      <c r="AFS268"/>
      <c r="AFT268"/>
      <c r="AFU268"/>
      <c r="AFV268"/>
      <c r="AFW268"/>
      <c r="AFX268"/>
      <c r="AFY268"/>
      <c r="AFZ268"/>
      <c r="AGA268"/>
      <c r="AGB268"/>
      <c r="AGC268"/>
      <c r="AGD268"/>
      <c r="AGE268"/>
      <c r="AGF268"/>
      <c r="AGG268"/>
      <c r="AGH268"/>
      <c r="AGI268"/>
      <c r="AGJ268"/>
      <c r="AGK268"/>
      <c r="AGL268"/>
      <c r="AGM268"/>
      <c r="AGN268"/>
      <c r="AGO268"/>
      <c r="AGP268"/>
      <c r="AGQ268"/>
      <c r="AGR268"/>
      <c r="AGS268"/>
      <c r="AGT268"/>
      <c r="AGU268"/>
      <c r="AGV268"/>
      <c r="AGW268"/>
      <c r="AGX268"/>
      <c r="AGY268"/>
      <c r="AGZ268"/>
      <c r="AHA268"/>
      <c r="AHB268"/>
      <c r="AHC268"/>
      <c r="AHD268"/>
      <c r="AHE268"/>
      <c r="AHF268"/>
      <c r="AHG268"/>
      <c r="AHH268"/>
      <c r="AHI268"/>
      <c r="AHJ268"/>
      <c r="AHK268"/>
      <c r="AHL268"/>
      <c r="AHM268"/>
      <c r="AHN268"/>
      <c r="AHO268"/>
      <c r="AHP268"/>
      <c r="AHQ268"/>
      <c r="AHR268"/>
      <c r="AHS268"/>
      <c r="AHT268"/>
      <c r="AHU268"/>
      <c r="AHV268"/>
      <c r="AHW268"/>
      <c r="AHX268"/>
      <c r="AHY268"/>
      <c r="AHZ268"/>
      <c r="AIA268"/>
      <c r="AIB268"/>
      <c r="AIC268"/>
      <c r="AID268"/>
      <c r="AIE268"/>
      <c r="AIF268"/>
      <c r="AIG268"/>
      <c r="AIH268"/>
      <c r="AII268"/>
      <c r="AIJ268"/>
      <c r="AIK268"/>
      <c r="AIL268"/>
      <c r="AIM268"/>
      <c r="AIN268"/>
      <c r="AIO268"/>
      <c r="AIP268"/>
      <c r="AIQ268"/>
      <c r="AIR268"/>
      <c r="AIS268"/>
      <c r="AIT268"/>
      <c r="AIU268"/>
      <c r="AIV268"/>
      <c r="AIW268"/>
      <c r="AIX268"/>
      <c r="AIY268"/>
      <c r="AIZ268"/>
      <c r="AJA268"/>
      <c r="AJB268"/>
      <c r="AJC268"/>
      <c r="AJD268"/>
      <c r="AJE268"/>
      <c r="AJF268"/>
      <c r="AJG268"/>
      <c r="AJH268"/>
      <c r="AJI268"/>
    </row>
    <row r="269" spans="1:945" x14ac:dyDescent="0.25">
      <c r="A269" s="26"/>
      <c r="B269" s="26"/>
      <c r="C269" s="59"/>
      <c r="D269" s="59"/>
      <c r="E269" s="59"/>
      <c r="F269" s="59"/>
      <c r="G269" s="44"/>
      <c r="H269" s="26"/>
      <c r="I269" s="26"/>
      <c r="J269" s="59"/>
      <c r="M269" s="34"/>
      <c r="ACF269"/>
      <c r="ACG269"/>
      <c r="ACH269"/>
      <c r="ACI269"/>
      <c r="ACJ269"/>
      <c r="ACK269"/>
      <c r="ACL269"/>
      <c r="ACM269"/>
      <c r="ACN269"/>
      <c r="ACO269"/>
      <c r="ACP269"/>
      <c r="ACQ269"/>
      <c r="ACR269"/>
      <c r="ACS269"/>
      <c r="ACT269"/>
      <c r="ACU269"/>
      <c r="ACV269"/>
      <c r="ACW269"/>
      <c r="ACX269"/>
      <c r="ACY269"/>
      <c r="ACZ269"/>
      <c r="ADA269"/>
      <c r="ADB269"/>
      <c r="ADC269"/>
      <c r="ADD269"/>
      <c r="ADE269"/>
      <c r="ADF269"/>
      <c r="ADG269"/>
      <c r="ADH269"/>
      <c r="ADI269"/>
      <c r="ADJ269"/>
      <c r="ADK269"/>
      <c r="ADL269"/>
      <c r="ADM269"/>
      <c r="ADN269"/>
      <c r="ADO269"/>
      <c r="ADP269"/>
      <c r="ADQ269"/>
      <c r="ADR269"/>
      <c r="ADS269"/>
      <c r="ADT269"/>
      <c r="ADU269"/>
      <c r="ADV269"/>
      <c r="ADW269"/>
      <c r="ADX269"/>
      <c r="ADY269"/>
      <c r="ADZ269"/>
      <c r="AEA269"/>
      <c r="AEB269"/>
      <c r="AEC269"/>
      <c r="AED269"/>
      <c r="AEE269"/>
      <c r="AEF269"/>
      <c r="AEG269"/>
      <c r="AEH269"/>
      <c r="AEI269"/>
      <c r="AEJ269"/>
      <c r="AEK269"/>
      <c r="AEL269"/>
      <c r="AEM269"/>
      <c r="AEN269"/>
      <c r="AEO269"/>
      <c r="AEP269"/>
      <c r="AEQ269"/>
      <c r="AER269"/>
      <c r="AES269"/>
      <c r="AET269"/>
      <c r="AEU269"/>
      <c r="AEV269"/>
      <c r="AEW269"/>
      <c r="AEX269"/>
      <c r="AEY269"/>
      <c r="AEZ269"/>
      <c r="AFA269"/>
      <c r="AFB269"/>
      <c r="AFC269"/>
      <c r="AFD269"/>
      <c r="AFE269"/>
      <c r="AFF269"/>
      <c r="AFG269"/>
      <c r="AFH269"/>
      <c r="AFI269"/>
      <c r="AFJ269"/>
      <c r="AFK269"/>
      <c r="AFL269"/>
      <c r="AFM269"/>
      <c r="AFN269"/>
      <c r="AFO269"/>
      <c r="AFP269"/>
      <c r="AFQ269"/>
      <c r="AFR269"/>
      <c r="AFS269"/>
      <c r="AFT269"/>
      <c r="AFU269"/>
      <c r="AFV269"/>
      <c r="AFW269"/>
      <c r="AFX269"/>
      <c r="AFY269"/>
      <c r="AFZ269"/>
      <c r="AGA269"/>
      <c r="AGB269"/>
      <c r="AGC269"/>
      <c r="AGD269"/>
      <c r="AGE269"/>
      <c r="AGF269"/>
      <c r="AGG269"/>
      <c r="AGH269"/>
      <c r="AGI269"/>
      <c r="AGJ269"/>
      <c r="AGK269"/>
      <c r="AGL269"/>
      <c r="AGM269"/>
      <c r="AGN269"/>
      <c r="AGO269"/>
      <c r="AGP269"/>
      <c r="AGQ269"/>
      <c r="AGR269"/>
      <c r="AGS269"/>
      <c r="AGT269"/>
      <c r="AGU269"/>
      <c r="AGV269"/>
      <c r="AGW269"/>
      <c r="AGX269"/>
      <c r="AGY269"/>
      <c r="AGZ269"/>
      <c r="AHA269"/>
      <c r="AHB269"/>
      <c r="AHC269"/>
      <c r="AHD269"/>
      <c r="AHE269"/>
      <c r="AHF269"/>
      <c r="AHG269"/>
      <c r="AHH269"/>
      <c r="AHI269"/>
      <c r="AHJ269"/>
      <c r="AHK269"/>
      <c r="AHL269"/>
      <c r="AHM269"/>
      <c r="AHN269"/>
      <c r="AHO269"/>
      <c r="AHP269"/>
      <c r="AHQ269"/>
      <c r="AHR269"/>
      <c r="AHS269"/>
      <c r="AHT269"/>
      <c r="AHU269"/>
      <c r="AHV269"/>
      <c r="AHW269"/>
      <c r="AHX269"/>
      <c r="AHY269"/>
      <c r="AHZ269"/>
      <c r="AIA269"/>
      <c r="AIB269"/>
      <c r="AIC269"/>
      <c r="AID269"/>
      <c r="AIE269"/>
      <c r="AIF269"/>
      <c r="AIG269"/>
      <c r="AIH269"/>
      <c r="AII269"/>
      <c r="AIJ269"/>
      <c r="AIK269"/>
      <c r="AIL269"/>
      <c r="AIM269"/>
      <c r="AIN269"/>
      <c r="AIO269"/>
      <c r="AIP269"/>
      <c r="AIQ269"/>
      <c r="AIR269"/>
      <c r="AIS269"/>
      <c r="AIT269"/>
      <c r="AIU269"/>
      <c r="AIV269"/>
      <c r="AIW269"/>
      <c r="AIX269"/>
      <c r="AIY269"/>
      <c r="AIZ269"/>
      <c r="AJA269"/>
      <c r="AJB269"/>
      <c r="AJC269"/>
      <c r="AJD269"/>
      <c r="AJE269"/>
      <c r="AJF269"/>
      <c r="AJG269"/>
      <c r="AJH269"/>
      <c r="AJI269"/>
    </row>
    <row r="270" spans="1:945" x14ac:dyDescent="0.25">
      <c r="A270" s="26"/>
      <c r="B270" s="26"/>
      <c r="C270" s="59"/>
      <c r="D270" s="59"/>
      <c r="E270" s="59"/>
      <c r="F270" s="59"/>
      <c r="G270" s="44"/>
      <c r="H270" s="26"/>
      <c r="I270" s="26"/>
      <c r="J270" s="59"/>
      <c r="M270" s="34"/>
      <c r="ACF270"/>
      <c r="ACG270"/>
      <c r="ACH270"/>
      <c r="ACI270"/>
      <c r="ACJ270"/>
      <c r="ACK270"/>
      <c r="ACL270"/>
      <c r="ACM270"/>
      <c r="ACN270"/>
      <c r="ACO270"/>
      <c r="ACP270"/>
      <c r="ACQ270"/>
      <c r="ACR270"/>
      <c r="ACS270"/>
      <c r="ACT270"/>
      <c r="ACU270"/>
      <c r="ACV270"/>
      <c r="ACW270"/>
      <c r="ACX270"/>
      <c r="ACY270"/>
      <c r="ACZ270"/>
      <c r="ADA270"/>
      <c r="ADB270"/>
      <c r="ADC270"/>
      <c r="ADD270"/>
      <c r="ADE270"/>
      <c r="ADF270"/>
      <c r="ADG270"/>
      <c r="ADH270"/>
      <c r="ADI270"/>
      <c r="ADJ270"/>
      <c r="ADK270"/>
      <c r="ADL270"/>
      <c r="ADM270"/>
      <c r="ADN270"/>
      <c r="ADO270"/>
      <c r="ADP270"/>
      <c r="ADQ270"/>
      <c r="ADR270"/>
      <c r="ADS270"/>
      <c r="ADT270"/>
      <c r="ADU270"/>
      <c r="ADV270"/>
      <c r="ADW270"/>
      <c r="ADX270"/>
      <c r="ADY270"/>
      <c r="ADZ270"/>
      <c r="AEA270"/>
      <c r="AEB270"/>
      <c r="AEC270"/>
      <c r="AED270"/>
      <c r="AEE270"/>
      <c r="AEF270"/>
      <c r="AEG270"/>
      <c r="AEH270"/>
      <c r="AEI270"/>
      <c r="AEJ270"/>
      <c r="AEK270"/>
      <c r="AEL270"/>
      <c r="AEM270"/>
      <c r="AEN270"/>
      <c r="AEO270"/>
      <c r="AEP270"/>
      <c r="AEQ270"/>
      <c r="AER270"/>
      <c r="AES270"/>
      <c r="AET270"/>
      <c r="AEU270"/>
      <c r="AEV270"/>
      <c r="AEW270"/>
      <c r="AEX270"/>
      <c r="AEY270"/>
      <c r="AEZ270"/>
      <c r="AFA270"/>
      <c r="AFB270"/>
      <c r="AFC270"/>
      <c r="AFD270"/>
      <c r="AFE270"/>
      <c r="AFF270"/>
      <c r="AFG270"/>
      <c r="AFH270"/>
      <c r="AFI270"/>
      <c r="AFJ270"/>
      <c r="AFK270"/>
      <c r="AFL270"/>
      <c r="AFM270"/>
      <c r="AFN270"/>
      <c r="AFO270"/>
      <c r="AFP270"/>
      <c r="AFQ270"/>
      <c r="AFR270"/>
      <c r="AFS270"/>
      <c r="AFT270"/>
      <c r="AFU270"/>
      <c r="AFV270"/>
      <c r="AFW270"/>
      <c r="AFX270"/>
      <c r="AFY270"/>
      <c r="AFZ270"/>
      <c r="AGA270"/>
      <c r="AGB270"/>
      <c r="AGC270"/>
      <c r="AGD270"/>
      <c r="AGE270"/>
      <c r="AGF270"/>
      <c r="AGG270"/>
      <c r="AGH270"/>
      <c r="AGI270"/>
      <c r="AGJ270"/>
      <c r="AGK270"/>
      <c r="AGL270"/>
      <c r="AGM270"/>
      <c r="AGN270"/>
      <c r="AGO270"/>
      <c r="AGP270"/>
      <c r="AGQ270"/>
      <c r="AGR270"/>
      <c r="AGS270"/>
      <c r="AGT270"/>
      <c r="AGU270"/>
      <c r="AGV270"/>
      <c r="AGW270"/>
      <c r="AGX270"/>
      <c r="AGY270"/>
      <c r="AGZ270"/>
      <c r="AHA270"/>
      <c r="AHB270"/>
      <c r="AHC270"/>
      <c r="AHD270"/>
      <c r="AHE270"/>
      <c r="AHF270"/>
      <c r="AHG270"/>
      <c r="AHH270"/>
      <c r="AHI270"/>
      <c r="AHJ270"/>
      <c r="AHK270"/>
      <c r="AHL270"/>
      <c r="AHM270"/>
      <c r="AHN270"/>
      <c r="AHO270"/>
      <c r="AHP270"/>
      <c r="AHQ270"/>
      <c r="AHR270"/>
      <c r="AHS270"/>
      <c r="AHT270"/>
      <c r="AHU270"/>
      <c r="AHV270"/>
      <c r="AHW270"/>
      <c r="AHX270"/>
      <c r="AHY270"/>
      <c r="AHZ270"/>
      <c r="AIA270"/>
      <c r="AIB270"/>
      <c r="AIC270"/>
      <c r="AID270"/>
      <c r="AIE270"/>
      <c r="AIF270"/>
      <c r="AIG270"/>
      <c r="AIH270"/>
      <c r="AII270"/>
      <c r="AIJ270"/>
      <c r="AIK270"/>
      <c r="AIL270"/>
      <c r="AIM270"/>
      <c r="AIN270"/>
      <c r="AIO270"/>
      <c r="AIP270"/>
      <c r="AIQ270"/>
      <c r="AIR270"/>
      <c r="AIS270"/>
      <c r="AIT270"/>
      <c r="AIU270"/>
      <c r="AIV270"/>
      <c r="AIW270"/>
      <c r="AIX270"/>
      <c r="AIY270"/>
      <c r="AIZ270"/>
      <c r="AJA270"/>
      <c r="AJB270"/>
      <c r="AJC270"/>
      <c r="AJD270"/>
      <c r="AJE270"/>
      <c r="AJF270"/>
      <c r="AJG270"/>
      <c r="AJH270"/>
      <c r="AJI270"/>
    </row>
    <row r="271" spans="1:945" x14ac:dyDescent="0.25">
      <c r="A271" s="26"/>
      <c r="B271" s="26"/>
      <c r="C271" s="59"/>
      <c r="D271" s="59"/>
      <c r="E271" s="59"/>
      <c r="F271" s="59"/>
      <c r="G271" s="44"/>
      <c r="H271" s="26"/>
      <c r="I271" s="26"/>
      <c r="J271" s="59"/>
      <c r="M271" s="34"/>
      <c r="ACF271"/>
      <c r="ACG271"/>
      <c r="ACH271"/>
      <c r="ACI271"/>
      <c r="ACJ271"/>
      <c r="ACK271"/>
      <c r="ACL271"/>
      <c r="ACM271"/>
      <c r="ACN271"/>
      <c r="ACO271"/>
      <c r="ACP271"/>
      <c r="ACQ271"/>
      <c r="ACR271"/>
      <c r="ACS271"/>
      <c r="ACT271"/>
      <c r="ACU271"/>
      <c r="ACV271"/>
      <c r="ACW271"/>
      <c r="ACX271"/>
      <c r="ACY271"/>
      <c r="ACZ271"/>
      <c r="ADA271"/>
      <c r="ADB271"/>
      <c r="ADC271"/>
      <c r="ADD271"/>
      <c r="ADE271"/>
      <c r="ADF271"/>
      <c r="ADG271"/>
      <c r="ADH271"/>
      <c r="ADI271"/>
      <c r="ADJ271"/>
      <c r="ADK271"/>
      <c r="ADL271"/>
      <c r="ADM271"/>
      <c r="ADN271"/>
      <c r="ADO271"/>
      <c r="ADP271"/>
      <c r="ADQ271"/>
      <c r="ADR271"/>
      <c r="ADS271"/>
      <c r="ADT271"/>
      <c r="ADU271"/>
      <c r="ADV271"/>
      <c r="ADW271"/>
      <c r="ADX271"/>
      <c r="ADY271"/>
      <c r="ADZ271"/>
      <c r="AEA271"/>
      <c r="AEB271"/>
      <c r="AEC271"/>
      <c r="AED271"/>
      <c r="AEE271"/>
      <c r="AEF271"/>
      <c r="AEG271"/>
      <c r="AEH271"/>
      <c r="AEI271"/>
      <c r="AEJ271"/>
      <c r="AEK271"/>
      <c r="AEL271"/>
      <c r="AEM271"/>
      <c r="AEN271"/>
      <c r="AEO271"/>
      <c r="AEP271"/>
      <c r="AEQ271"/>
      <c r="AER271"/>
      <c r="AES271"/>
      <c r="AET271"/>
      <c r="AEU271"/>
      <c r="AEV271"/>
      <c r="AEW271"/>
      <c r="AEX271"/>
      <c r="AEY271"/>
      <c r="AEZ271"/>
      <c r="AFA271"/>
      <c r="AFB271"/>
      <c r="AFC271"/>
      <c r="AFD271"/>
      <c r="AFE271"/>
      <c r="AFF271"/>
      <c r="AFG271"/>
      <c r="AFH271"/>
      <c r="AFI271"/>
      <c r="AFJ271"/>
      <c r="AFK271"/>
      <c r="AFL271"/>
      <c r="AFM271"/>
      <c r="AFN271"/>
      <c r="AFO271"/>
      <c r="AFP271"/>
      <c r="AFQ271"/>
      <c r="AFR271"/>
      <c r="AFS271"/>
      <c r="AFT271"/>
      <c r="AFU271"/>
      <c r="AFV271"/>
      <c r="AFW271"/>
      <c r="AFX271"/>
      <c r="AFY271"/>
      <c r="AFZ271"/>
      <c r="AGA271"/>
      <c r="AGB271"/>
      <c r="AGC271"/>
      <c r="AGD271"/>
      <c r="AGE271"/>
      <c r="AGF271"/>
      <c r="AGG271"/>
      <c r="AGH271"/>
      <c r="AGI271"/>
      <c r="AGJ271"/>
      <c r="AGK271"/>
      <c r="AGL271"/>
      <c r="AGM271"/>
      <c r="AGN271"/>
      <c r="AGO271"/>
      <c r="AGP271"/>
      <c r="AGQ271"/>
      <c r="AGR271"/>
      <c r="AGS271"/>
      <c r="AGT271"/>
      <c r="AGU271"/>
      <c r="AGV271"/>
      <c r="AGW271"/>
      <c r="AGX271"/>
      <c r="AGY271"/>
      <c r="AGZ271"/>
      <c r="AHA271"/>
      <c r="AHB271"/>
      <c r="AHC271"/>
      <c r="AHD271"/>
      <c r="AHE271"/>
      <c r="AHF271"/>
      <c r="AHG271"/>
      <c r="AHH271"/>
      <c r="AHI271"/>
      <c r="AHJ271"/>
      <c r="AHK271"/>
      <c r="AHL271"/>
      <c r="AHM271"/>
      <c r="AHN271"/>
      <c r="AHO271"/>
      <c r="AHP271"/>
      <c r="AHQ271"/>
      <c r="AHR271"/>
      <c r="AHS271"/>
      <c r="AHT271"/>
      <c r="AHU271"/>
      <c r="AHV271"/>
      <c r="AHW271"/>
      <c r="AHX271"/>
      <c r="AHY271"/>
      <c r="AHZ271"/>
      <c r="AIA271"/>
      <c r="AIB271"/>
      <c r="AIC271"/>
      <c r="AID271"/>
      <c r="AIE271"/>
      <c r="AIF271"/>
      <c r="AIG271"/>
      <c r="AIH271"/>
      <c r="AII271"/>
      <c r="AIJ271"/>
      <c r="AIK271"/>
      <c r="AIL271"/>
      <c r="AIM271"/>
      <c r="AIN271"/>
      <c r="AIO271"/>
      <c r="AIP271"/>
      <c r="AIQ271"/>
      <c r="AIR271"/>
      <c r="AIS271"/>
      <c r="AIT271"/>
      <c r="AIU271"/>
      <c r="AIV271"/>
      <c r="AIW271"/>
      <c r="AIX271"/>
      <c r="AIY271"/>
      <c r="AIZ271"/>
      <c r="AJA271"/>
      <c r="AJB271"/>
      <c r="AJC271"/>
      <c r="AJD271"/>
      <c r="AJE271"/>
      <c r="AJF271"/>
      <c r="AJG271"/>
      <c r="AJH271"/>
      <c r="AJI271"/>
    </row>
    <row r="272" spans="1:945" x14ac:dyDescent="0.25">
      <c r="A272" s="26"/>
      <c r="B272" s="26"/>
      <c r="C272" s="59"/>
      <c r="D272" s="59"/>
      <c r="E272" s="59"/>
      <c r="F272" s="59"/>
      <c r="G272" s="44"/>
      <c r="H272" s="26"/>
      <c r="I272" s="26"/>
      <c r="J272" s="59"/>
      <c r="M272" s="34"/>
      <c r="ACF272"/>
      <c r="ACG272"/>
      <c r="ACH272"/>
      <c r="ACI272"/>
      <c r="ACJ272"/>
      <c r="ACK272"/>
      <c r="ACL272"/>
      <c r="ACM272"/>
      <c r="ACN272"/>
      <c r="ACO272"/>
      <c r="ACP272"/>
      <c r="ACQ272"/>
      <c r="ACR272"/>
      <c r="ACS272"/>
      <c r="ACT272"/>
      <c r="ACU272"/>
      <c r="ACV272"/>
      <c r="ACW272"/>
      <c r="ACX272"/>
      <c r="ACY272"/>
      <c r="ACZ272"/>
      <c r="ADA272"/>
      <c r="ADB272"/>
      <c r="ADC272"/>
      <c r="ADD272"/>
      <c r="ADE272"/>
      <c r="ADF272"/>
      <c r="ADG272"/>
      <c r="ADH272"/>
      <c r="ADI272"/>
      <c r="ADJ272"/>
      <c r="ADK272"/>
      <c r="ADL272"/>
      <c r="ADM272"/>
      <c r="ADN272"/>
      <c r="ADO272"/>
      <c r="ADP272"/>
      <c r="ADQ272"/>
      <c r="ADR272"/>
      <c r="ADS272"/>
      <c r="ADT272"/>
      <c r="ADU272"/>
      <c r="ADV272"/>
      <c r="ADW272"/>
      <c r="ADX272"/>
      <c r="ADY272"/>
      <c r="ADZ272"/>
      <c r="AEA272"/>
      <c r="AEB272"/>
      <c r="AEC272"/>
      <c r="AED272"/>
      <c r="AEE272"/>
      <c r="AEF272"/>
      <c r="AEG272"/>
      <c r="AEH272"/>
      <c r="AEI272"/>
      <c r="AEJ272"/>
      <c r="AEK272"/>
      <c r="AEL272"/>
      <c r="AEM272"/>
      <c r="AEN272"/>
      <c r="AEO272"/>
      <c r="AEP272"/>
      <c r="AEQ272"/>
      <c r="AER272"/>
      <c r="AES272"/>
      <c r="AET272"/>
      <c r="AEU272"/>
      <c r="AEV272"/>
      <c r="AEW272"/>
      <c r="AEX272"/>
      <c r="AEY272"/>
      <c r="AEZ272"/>
      <c r="AFA272"/>
      <c r="AFB272"/>
      <c r="AFC272"/>
      <c r="AFD272"/>
      <c r="AFE272"/>
      <c r="AFF272"/>
      <c r="AFG272"/>
      <c r="AFH272"/>
      <c r="AFI272"/>
      <c r="AFJ272"/>
      <c r="AFK272"/>
      <c r="AFL272"/>
      <c r="AFM272"/>
      <c r="AFN272"/>
      <c r="AFO272"/>
      <c r="AFP272"/>
      <c r="AFQ272"/>
      <c r="AFR272"/>
      <c r="AFS272"/>
      <c r="AFT272"/>
      <c r="AFU272"/>
      <c r="AFV272"/>
      <c r="AFW272"/>
      <c r="AFX272"/>
      <c r="AFY272"/>
      <c r="AFZ272"/>
      <c r="AGA272"/>
      <c r="AGB272"/>
      <c r="AGC272"/>
      <c r="AGD272"/>
      <c r="AGE272"/>
      <c r="AGF272"/>
      <c r="AGG272"/>
      <c r="AGH272"/>
      <c r="AGI272"/>
      <c r="AGJ272"/>
      <c r="AGK272"/>
      <c r="AGL272"/>
      <c r="AGM272"/>
      <c r="AGN272"/>
      <c r="AGO272"/>
      <c r="AGP272"/>
      <c r="AGQ272"/>
      <c r="AGR272"/>
      <c r="AGS272"/>
      <c r="AGT272"/>
      <c r="AGU272"/>
      <c r="AGV272"/>
      <c r="AGW272"/>
      <c r="AGX272"/>
      <c r="AGY272"/>
      <c r="AGZ272"/>
      <c r="AHA272"/>
      <c r="AHB272"/>
      <c r="AHC272"/>
      <c r="AHD272"/>
      <c r="AHE272"/>
      <c r="AHF272"/>
      <c r="AHG272"/>
      <c r="AHH272"/>
      <c r="AHI272"/>
      <c r="AHJ272"/>
      <c r="AHK272"/>
      <c r="AHL272"/>
      <c r="AHM272"/>
      <c r="AHN272"/>
      <c r="AHO272"/>
      <c r="AHP272"/>
      <c r="AHQ272"/>
      <c r="AHR272"/>
      <c r="AHS272"/>
      <c r="AHT272"/>
      <c r="AHU272"/>
      <c r="AHV272"/>
      <c r="AHW272"/>
      <c r="AHX272"/>
      <c r="AHY272"/>
      <c r="AHZ272"/>
      <c r="AIA272"/>
      <c r="AIB272"/>
      <c r="AIC272"/>
      <c r="AID272"/>
      <c r="AIE272"/>
      <c r="AIF272"/>
      <c r="AIG272"/>
      <c r="AIH272"/>
      <c r="AII272"/>
      <c r="AIJ272"/>
      <c r="AIK272"/>
      <c r="AIL272"/>
      <c r="AIM272"/>
      <c r="AIN272"/>
      <c r="AIO272"/>
      <c r="AIP272"/>
      <c r="AIQ272"/>
      <c r="AIR272"/>
      <c r="AIS272"/>
      <c r="AIT272"/>
      <c r="AIU272"/>
      <c r="AIV272"/>
      <c r="AIW272"/>
      <c r="AIX272"/>
      <c r="AIY272"/>
      <c r="AIZ272"/>
      <c r="AJA272"/>
      <c r="AJB272"/>
      <c r="AJC272"/>
      <c r="AJD272"/>
      <c r="AJE272"/>
      <c r="AJF272"/>
      <c r="AJG272"/>
      <c r="AJH272"/>
      <c r="AJI272"/>
    </row>
    <row r="273" spans="1:945" x14ac:dyDescent="0.25">
      <c r="A273" s="26"/>
      <c r="B273" s="26"/>
      <c r="C273" s="59"/>
      <c r="D273" s="59"/>
      <c r="E273" s="59"/>
      <c r="F273" s="59"/>
      <c r="G273" s="44"/>
      <c r="H273" s="26"/>
      <c r="I273" s="26"/>
      <c r="J273" s="59"/>
      <c r="M273" s="34"/>
      <c r="ACF273"/>
      <c r="ACG273"/>
      <c r="ACH273"/>
      <c r="ACI273"/>
      <c r="ACJ273"/>
      <c r="ACK273"/>
      <c r="ACL273"/>
      <c r="ACM273"/>
      <c r="ACN273"/>
      <c r="ACO273"/>
      <c r="ACP273"/>
      <c r="ACQ273"/>
      <c r="ACR273"/>
      <c r="ACS273"/>
      <c r="ACT273"/>
      <c r="ACU273"/>
      <c r="ACV273"/>
      <c r="ACW273"/>
      <c r="ACX273"/>
      <c r="ACY273"/>
      <c r="ACZ273"/>
      <c r="ADA273"/>
      <c r="ADB273"/>
      <c r="ADC273"/>
      <c r="ADD273"/>
      <c r="ADE273"/>
      <c r="ADF273"/>
      <c r="ADG273"/>
      <c r="ADH273"/>
      <c r="ADI273"/>
      <c r="ADJ273"/>
      <c r="ADK273"/>
      <c r="ADL273"/>
      <c r="ADM273"/>
      <c r="ADN273"/>
      <c r="ADO273"/>
      <c r="ADP273"/>
      <c r="ADQ273"/>
      <c r="ADR273"/>
      <c r="ADS273"/>
      <c r="ADT273"/>
      <c r="ADU273"/>
      <c r="ADV273"/>
      <c r="ADW273"/>
      <c r="ADX273"/>
      <c r="ADY273"/>
      <c r="ADZ273"/>
      <c r="AEA273"/>
      <c r="AEB273"/>
      <c r="AEC273"/>
      <c r="AED273"/>
      <c r="AEE273"/>
      <c r="AEF273"/>
      <c r="AEG273"/>
      <c r="AEH273"/>
      <c r="AEI273"/>
      <c r="AEJ273"/>
      <c r="AEK273"/>
      <c r="AEL273"/>
      <c r="AEM273"/>
      <c r="AEN273"/>
      <c r="AEO273"/>
      <c r="AEP273"/>
      <c r="AEQ273"/>
      <c r="AER273"/>
      <c r="AES273"/>
      <c r="AET273"/>
      <c r="AEU273"/>
      <c r="AEV273"/>
      <c r="AEW273"/>
      <c r="AEX273"/>
      <c r="AEY273"/>
      <c r="AEZ273"/>
      <c r="AFA273"/>
      <c r="AFB273"/>
      <c r="AFC273"/>
      <c r="AFD273"/>
      <c r="AFE273"/>
      <c r="AFF273"/>
      <c r="AFG273"/>
      <c r="AFH273"/>
      <c r="AFI273"/>
      <c r="AFJ273"/>
      <c r="AFK273"/>
      <c r="AFL273"/>
      <c r="AFM273"/>
      <c r="AFN273"/>
      <c r="AFO273"/>
      <c r="AFP273"/>
      <c r="AFQ273"/>
      <c r="AFR273"/>
      <c r="AFS273"/>
      <c r="AFT273"/>
      <c r="AFU273"/>
      <c r="AFV273"/>
      <c r="AFW273"/>
      <c r="AFX273"/>
      <c r="AFY273"/>
      <c r="AFZ273"/>
      <c r="AGA273"/>
      <c r="AGB273"/>
      <c r="AGC273"/>
      <c r="AGD273"/>
      <c r="AGE273"/>
      <c r="AGF273"/>
      <c r="AGG273"/>
      <c r="AGH273"/>
      <c r="AGI273"/>
      <c r="AGJ273"/>
      <c r="AGK273"/>
      <c r="AGL273"/>
      <c r="AGM273"/>
      <c r="AGN273"/>
      <c r="AGO273"/>
      <c r="AGP273"/>
      <c r="AGQ273"/>
      <c r="AGR273"/>
      <c r="AGS273"/>
      <c r="AGT273"/>
      <c r="AGU273"/>
      <c r="AGV273"/>
      <c r="AGW273"/>
      <c r="AGX273"/>
      <c r="AGY273"/>
      <c r="AGZ273"/>
      <c r="AHA273"/>
      <c r="AHB273"/>
      <c r="AHC273"/>
      <c r="AHD273"/>
      <c r="AHE273"/>
      <c r="AHF273"/>
      <c r="AHG273"/>
      <c r="AHH273"/>
      <c r="AHI273"/>
      <c r="AHJ273"/>
      <c r="AHK273"/>
      <c r="AHL273"/>
      <c r="AHM273"/>
      <c r="AHN273"/>
      <c r="AHO273"/>
      <c r="AHP273"/>
      <c r="AHQ273"/>
      <c r="AHR273"/>
      <c r="AHS273"/>
      <c r="AHT273"/>
      <c r="AHU273"/>
      <c r="AHV273"/>
      <c r="AHW273"/>
      <c r="AHX273"/>
      <c r="AHY273"/>
      <c r="AHZ273"/>
      <c r="AIA273"/>
      <c r="AIB273"/>
      <c r="AIC273"/>
      <c r="AID273"/>
      <c r="AIE273"/>
      <c r="AIF273"/>
      <c r="AIG273"/>
      <c r="AIH273"/>
      <c r="AII273"/>
      <c r="AIJ273"/>
      <c r="AIK273"/>
      <c r="AIL273"/>
      <c r="AIM273"/>
      <c r="AIN273"/>
      <c r="AIO273"/>
      <c r="AIP273"/>
      <c r="AIQ273"/>
      <c r="AIR273"/>
      <c r="AIS273"/>
      <c r="AIT273"/>
      <c r="AIU273"/>
      <c r="AIV273"/>
      <c r="AIW273"/>
      <c r="AIX273"/>
      <c r="AIY273"/>
      <c r="AIZ273"/>
      <c r="AJA273"/>
      <c r="AJB273"/>
      <c r="AJC273"/>
      <c r="AJD273"/>
      <c r="AJE273"/>
      <c r="AJF273"/>
      <c r="AJG273"/>
      <c r="AJH273"/>
      <c r="AJI273"/>
    </row>
    <row r="274" spans="1:945" x14ac:dyDescent="0.25">
      <c r="A274" s="26"/>
      <c r="B274" s="26"/>
      <c r="C274" s="59"/>
      <c r="D274" s="59"/>
      <c r="E274" s="59"/>
      <c r="F274" s="59"/>
      <c r="G274" s="44"/>
      <c r="H274" s="26"/>
      <c r="I274" s="26"/>
      <c r="J274" s="59"/>
      <c r="M274" s="34"/>
      <c r="ACF274"/>
      <c r="ACG274"/>
      <c r="ACH274"/>
      <c r="ACI274"/>
      <c r="ACJ274"/>
      <c r="ACK274"/>
      <c r="ACL274"/>
      <c r="ACM274"/>
      <c r="ACN274"/>
      <c r="ACO274"/>
      <c r="ACP274"/>
      <c r="ACQ274"/>
      <c r="ACR274"/>
      <c r="ACS274"/>
      <c r="ACT274"/>
      <c r="ACU274"/>
      <c r="ACV274"/>
      <c r="ACW274"/>
      <c r="ACX274"/>
      <c r="ACY274"/>
      <c r="ACZ274"/>
      <c r="ADA274"/>
      <c r="ADB274"/>
      <c r="ADC274"/>
      <c r="ADD274"/>
      <c r="ADE274"/>
      <c r="ADF274"/>
      <c r="ADG274"/>
      <c r="ADH274"/>
      <c r="ADI274"/>
      <c r="ADJ274"/>
      <c r="ADK274"/>
      <c r="ADL274"/>
      <c r="ADM274"/>
      <c r="ADN274"/>
      <c r="ADO274"/>
      <c r="ADP274"/>
      <c r="ADQ274"/>
      <c r="ADR274"/>
      <c r="ADS274"/>
      <c r="ADT274"/>
      <c r="ADU274"/>
      <c r="ADV274"/>
      <c r="ADW274"/>
      <c r="ADX274"/>
      <c r="ADY274"/>
      <c r="ADZ274"/>
      <c r="AEA274"/>
      <c r="AEB274"/>
      <c r="AEC274"/>
      <c r="AED274"/>
      <c r="AEE274"/>
      <c r="AEF274"/>
      <c r="AEG274"/>
      <c r="AEH274"/>
      <c r="AEI274"/>
      <c r="AEJ274"/>
      <c r="AEK274"/>
      <c r="AEL274"/>
      <c r="AEM274"/>
      <c r="AEN274"/>
      <c r="AEO274"/>
      <c r="AEP274"/>
      <c r="AEQ274"/>
      <c r="AER274"/>
      <c r="AES274"/>
      <c r="AET274"/>
      <c r="AEU274"/>
      <c r="AEV274"/>
      <c r="AEW274"/>
      <c r="AEX274"/>
      <c r="AEY274"/>
      <c r="AEZ274"/>
      <c r="AFA274"/>
      <c r="AFB274"/>
      <c r="AFC274"/>
      <c r="AFD274"/>
      <c r="AFE274"/>
      <c r="AFF274"/>
      <c r="AFG274"/>
      <c r="AFH274"/>
      <c r="AFI274"/>
      <c r="AFJ274"/>
      <c r="AFK274"/>
      <c r="AFL274"/>
      <c r="AFM274"/>
      <c r="AFN274"/>
      <c r="AFO274"/>
      <c r="AFP274"/>
      <c r="AFQ274"/>
      <c r="AFR274"/>
      <c r="AFS274"/>
      <c r="AFT274"/>
      <c r="AFU274"/>
      <c r="AFV274"/>
      <c r="AFW274"/>
      <c r="AFX274"/>
      <c r="AFY274"/>
      <c r="AFZ274"/>
      <c r="AGA274"/>
      <c r="AGB274"/>
      <c r="AGC274"/>
      <c r="AGD274"/>
      <c r="AGE274"/>
      <c r="AGF274"/>
      <c r="AGG274"/>
      <c r="AGH274"/>
      <c r="AGI274"/>
      <c r="AGJ274"/>
      <c r="AGK274"/>
      <c r="AGL274"/>
      <c r="AGM274"/>
      <c r="AGN274"/>
      <c r="AGO274"/>
      <c r="AGP274"/>
      <c r="AGQ274"/>
      <c r="AGR274"/>
      <c r="AGS274"/>
      <c r="AGT274"/>
      <c r="AGU274"/>
      <c r="AGV274"/>
      <c r="AGW274"/>
      <c r="AGX274"/>
      <c r="AGY274"/>
      <c r="AGZ274"/>
      <c r="AHA274"/>
      <c r="AHB274"/>
      <c r="AHC274"/>
      <c r="AHD274"/>
      <c r="AHE274"/>
      <c r="AHF274"/>
      <c r="AHG274"/>
      <c r="AHH274"/>
      <c r="AHI274"/>
      <c r="AHJ274"/>
      <c r="AHK274"/>
      <c r="AHL274"/>
      <c r="AHM274"/>
      <c r="AHN274"/>
      <c r="AHO274"/>
      <c r="AHP274"/>
      <c r="AHQ274"/>
      <c r="AHR274"/>
      <c r="AHS274"/>
      <c r="AHT274"/>
      <c r="AHU274"/>
      <c r="AHV274"/>
      <c r="AHW274"/>
      <c r="AHX274"/>
      <c r="AHY274"/>
      <c r="AHZ274"/>
      <c r="AIA274"/>
      <c r="AIB274"/>
      <c r="AIC274"/>
      <c r="AID274"/>
      <c r="AIE274"/>
      <c r="AIF274"/>
      <c r="AIG274"/>
      <c r="AIH274"/>
      <c r="AII274"/>
      <c r="AIJ274"/>
      <c r="AIK274"/>
      <c r="AIL274"/>
      <c r="AIM274"/>
      <c r="AIN274"/>
      <c r="AIO274"/>
      <c r="AIP274"/>
      <c r="AIQ274"/>
      <c r="AIR274"/>
      <c r="AIS274"/>
      <c r="AIT274"/>
      <c r="AIU274"/>
      <c r="AIV274"/>
      <c r="AIW274"/>
      <c r="AIX274"/>
      <c r="AIY274"/>
      <c r="AIZ274"/>
      <c r="AJA274"/>
      <c r="AJB274"/>
      <c r="AJC274"/>
      <c r="AJD274"/>
      <c r="AJE274"/>
      <c r="AJF274"/>
      <c r="AJG274"/>
      <c r="AJH274"/>
      <c r="AJI274"/>
    </row>
    <row r="275" spans="1:945" x14ac:dyDescent="0.25">
      <c r="A275" s="26"/>
      <c r="B275" s="26"/>
      <c r="C275" s="59"/>
      <c r="D275" s="59"/>
      <c r="E275" s="59"/>
      <c r="F275" s="59"/>
      <c r="G275" s="44"/>
      <c r="H275" s="26"/>
      <c r="I275" s="26"/>
      <c r="J275" s="59"/>
      <c r="M275" s="34"/>
      <c r="ACF275"/>
      <c r="ACG275"/>
      <c r="ACH275"/>
      <c r="ACI275"/>
      <c r="ACJ275"/>
      <c r="ACK275"/>
      <c r="ACL275"/>
      <c r="ACM275"/>
      <c r="ACN275"/>
      <c r="ACO275"/>
      <c r="ACP275"/>
      <c r="ACQ275"/>
      <c r="ACR275"/>
      <c r="ACS275"/>
      <c r="ACT275"/>
      <c r="ACU275"/>
      <c r="ACV275"/>
      <c r="ACW275"/>
      <c r="ACX275"/>
      <c r="ACY275"/>
      <c r="ACZ275"/>
      <c r="ADA275"/>
      <c r="ADB275"/>
      <c r="ADC275"/>
      <c r="ADD275"/>
      <c r="ADE275"/>
      <c r="ADF275"/>
      <c r="ADG275"/>
      <c r="ADH275"/>
      <c r="ADI275"/>
      <c r="ADJ275"/>
      <c r="ADK275"/>
      <c r="ADL275"/>
      <c r="ADM275"/>
      <c r="ADN275"/>
      <c r="ADO275"/>
      <c r="ADP275"/>
      <c r="ADQ275"/>
      <c r="ADR275"/>
      <c r="ADS275"/>
      <c r="ADT275"/>
      <c r="ADU275"/>
      <c r="ADV275"/>
      <c r="ADW275"/>
      <c r="ADX275"/>
      <c r="ADY275"/>
      <c r="ADZ275"/>
      <c r="AEA275"/>
      <c r="AEB275"/>
      <c r="AEC275"/>
      <c r="AED275"/>
      <c r="AEE275"/>
      <c r="AEF275"/>
      <c r="AEG275"/>
      <c r="AEH275"/>
      <c r="AEI275"/>
      <c r="AEJ275"/>
      <c r="AEK275"/>
      <c r="AEL275"/>
      <c r="AEM275"/>
      <c r="AEN275"/>
      <c r="AEO275"/>
      <c r="AEP275"/>
      <c r="AEQ275"/>
      <c r="AER275"/>
      <c r="AES275"/>
      <c r="AET275"/>
      <c r="AEU275"/>
      <c r="AEV275"/>
      <c r="AEW275"/>
      <c r="AEX275"/>
      <c r="AEY275"/>
      <c r="AEZ275"/>
      <c r="AFA275"/>
      <c r="AFB275"/>
      <c r="AFC275"/>
      <c r="AFD275"/>
      <c r="AFE275"/>
      <c r="AFF275"/>
      <c r="AFG275"/>
      <c r="AFH275"/>
      <c r="AFI275"/>
      <c r="AFJ275"/>
      <c r="AFK275"/>
      <c r="AFL275"/>
      <c r="AFM275"/>
      <c r="AFN275"/>
      <c r="AFO275"/>
      <c r="AFP275"/>
      <c r="AFQ275"/>
      <c r="AFR275"/>
      <c r="AFS275"/>
      <c r="AFT275"/>
      <c r="AFU275"/>
      <c r="AFV275"/>
      <c r="AFW275"/>
      <c r="AFX275"/>
      <c r="AFY275"/>
      <c r="AFZ275"/>
      <c r="AGA275"/>
      <c r="AGB275"/>
      <c r="AGC275"/>
      <c r="AGD275"/>
      <c r="AGE275"/>
      <c r="AGF275"/>
      <c r="AGG275"/>
      <c r="AGH275"/>
      <c r="AGI275"/>
      <c r="AGJ275"/>
      <c r="AGK275"/>
      <c r="AGL275"/>
      <c r="AGM275"/>
      <c r="AGN275"/>
      <c r="AGO275"/>
      <c r="AGP275"/>
      <c r="AGQ275"/>
      <c r="AGR275"/>
      <c r="AGS275"/>
      <c r="AGT275"/>
      <c r="AGU275"/>
      <c r="AGV275"/>
      <c r="AGW275"/>
      <c r="AGX275"/>
      <c r="AGY275"/>
      <c r="AGZ275"/>
      <c r="AHA275"/>
      <c r="AHB275"/>
      <c r="AHC275"/>
      <c r="AHD275"/>
      <c r="AHE275"/>
      <c r="AHF275"/>
      <c r="AHG275"/>
      <c r="AHH275"/>
      <c r="AHI275"/>
      <c r="AHJ275"/>
      <c r="AHK275"/>
      <c r="AHL275"/>
      <c r="AHM275"/>
      <c r="AHN275"/>
      <c r="AHO275"/>
      <c r="AHP275"/>
      <c r="AHQ275"/>
      <c r="AHR275"/>
      <c r="AHS275"/>
      <c r="AHT275"/>
      <c r="AHU275"/>
      <c r="AHV275"/>
      <c r="AHW275"/>
      <c r="AHX275"/>
      <c r="AHY275"/>
      <c r="AHZ275"/>
      <c r="AIA275"/>
      <c r="AIB275"/>
      <c r="AIC275"/>
      <c r="AID275"/>
      <c r="AIE275"/>
      <c r="AIF275"/>
      <c r="AIG275"/>
      <c r="AIH275"/>
      <c r="AII275"/>
      <c r="AIJ275"/>
      <c r="AIK275"/>
      <c r="AIL275"/>
      <c r="AIM275"/>
      <c r="AIN275"/>
      <c r="AIO275"/>
      <c r="AIP275"/>
      <c r="AIQ275"/>
      <c r="AIR275"/>
      <c r="AIS275"/>
      <c r="AIT275"/>
      <c r="AIU275"/>
      <c r="AIV275"/>
      <c r="AIW275"/>
      <c r="AIX275"/>
      <c r="AIY275"/>
      <c r="AIZ275"/>
      <c r="AJA275"/>
      <c r="AJB275"/>
      <c r="AJC275"/>
      <c r="AJD275"/>
      <c r="AJE275"/>
      <c r="AJF275"/>
      <c r="AJG275"/>
      <c r="AJH275"/>
      <c r="AJI275"/>
    </row>
    <row r="276" spans="1:945" x14ac:dyDescent="0.25">
      <c r="A276" s="26"/>
      <c r="B276" s="26"/>
      <c r="C276" s="59"/>
      <c r="D276" s="59"/>
      <c r="E276" s="59"/>
      <c r="F276" s="59"/>
      <c r="G276" s="44"/>
      <c r="H276" s="26"/>
      <c r="I276" s="26"/>
      <c r="J276" s="59"/>
      <c r="M276" s="34"/>
      <c r="ACF276"/>
      <c r="ACG276"/>
      <c r="ACH276"/>
      <c r="ACI276"/>
      <c r="ACJ276"/>
      <c r="ACK276"/>
      <c r="ACL276"/>
      <c r="ACM276"/>
      <c r="ACN276"/>
      <c r="ACO276"/>
      <c r="ACP276"/>
      <c r="ACQ276"/>
      <c r="ACR276"/>
      <c r="ACS276"/>
      <c r="ACT276"/>
      <c r="ACU276"/>
      <c r="ACV276"/>
      <c r="ACW276"/>
      <c r="ACX276"/>
      <c r="ACY276"/>
      <c r="ACZ276"/>
      <c r="ADA276"/>
      <c r="ADB276"/>
      <c r="ADC276"/>
      <c r="ADD276"/>
      <c r="ADE276"/>
      <c r="ADF276"/>
      <c r="ADG276"/>
      <c r="ADH276"/>
      <c r="ADI276"/>
      <c r="ADJ276"/>
      <c r="ADK276"/>
      <c r="ADL276"/>
      <c r="ADM276"/>
      <c r="ADN276"/>
      <c r="ADO276"/>
      <c r="ADP276"/>
      <c r="ADQ276"/>
      <c r="ADR276"/>
      <c r="ADS276"/>
      <c r="ADT276"/>
      <c r="ADU276"/>
      <c r="ADV276"/>
      <c r="ADW276"/>
      <c r="ADX276"/>
      <c r="ADY276"/>
      <c r="ADZ276"/>
      <c r="AEA276"/>
      <c r="AEB276"/>
      <c r="AEC276"/>
      <c r="AED276"/>
      <c r="AEE276"/>
      <c r="AEF276"/>
      <c r="AEG276"/>
      <c r="AEH276"/>
      <c r="AEI276"/>
      <c r="AEJ276"/>
      <c r="AEK276"/>
      <c r="AEL276"/>
      <c r="AEM276"/>
      <c r="AEN276"/>
      <c r="AEO276"/>
      <c r="AEP276"/>
      <c r="AEQ276"/>
      <c r="AER276"/>
      <c r="AES276"/>
      <c r="AET276"/>
      <c r="AEU276"/>
      <c r="AEV276"/>
      <c r="AEW276"/>
      <c r="AEX276"/>
      <c r="AEY276"/>
      <c r="AEZ276"/>
      <c r="AFA276"/>
      <c r="AFB276"/>
      <c r="AFC276"/>
      <c r="AFD276"/>
      <c r="AFE276"/>
      <c r="AFF276"/>
      <c r="AFG276"/>
      <c r="AFH276"/>
      <c r="AFI276"/>
      <c r="AFJ276"/>
      <c r="AFK276"/>
      <c r="AFL276"/>
      <c r="AFM276"/>
      <c r="AFN276"/>
      <c r="AFO276"/>
      <c r="AFP276"/>
      <c r="AFQ276"/>
      <c r="AFR276"/>
      <c r="AFS276"/>
      <c r="AFT276"/>
      <c r="AFU276"/>
      <c r="AFV276"/>
      <c r="AFW276"/>
      <c r="AFX276"/>
      <c r="AFY276"/>
      <c r="AFZ276"/>
      <c r="AGA276"/>
      <c r="AGB276"/>
      <c r="AGC276"/>
      <c r="AGD276"/>
      <c r="AGE276"/>
      <c r="AGF276"/>
      <c r="AGG276"/>
      <c r="AGH276"/>
      <c r="AGI276"/>
      <c r="AGJ276"/>
      <c r="AGK276"/>
      <c r="AGL276"/>
      <c r="AGM276"/>
      <c r="AGN276"/>
      <c r="AGO276"/>
      <c r="AGP276"/>
      <c r="AGQ276"/>
      <c r="AGR276"/>
      <c r="AGS276"/>
      <c r="AGT276"/>
      <c r="AGU276"/>
      <c r="AGV276"/>
      <c r="AGW276"/>
      <c r="AGX276"/>
      <c r="AGY276"/>
      <c r="AGZ276"/>
      <c r="AHA276"/>
      <c r="AHB276"/>
      <c r="AHC276"/>
      <c r="AHD276"/>
      <c r="AHE276"/>
      <c r="AHF276"/>
      <c r="AHG276"/>
      <c r="AHH276"/>
      <c r="AHI276"/>
      <c r="AHJ276"/>
      <c r="AHK276"/>
      <c r="AHL276"/>
      <c r="AHM276"/>
      <c r="AHN276"/>
      <c r="AHO276"/>
      <c r="AHP276"/>
      <c r="AHQ276"/>
      <c r="AHR276"/>
      <c r="AHS276"/>
      <c r="AHT276"/>
      <c r="AHU276"/>
      <c r="AHV276"/>
      <c r="AHW276"/>
      <c r="AHX276"/>
      <c r="AHY276"/>
      <c r="AHZ276"/>
      <c r="AIA276"/>
      <c r="AIB276"/>
      <c r="AIC276"/>
      <c r="AID276"/>
      <c r="AIE276"/>
      <c r="AIF276"/>
      <c r="AIG276"/>
      <c r="AIH276"/>
      <c r="AII276"/>
      <c r="AIJ276"/>
      <c r="AIK276"/>
      <c r="AIL276"/>
      <c r="AIM276"/>
      <c r="AIN276"/>
      <c r="AIO276"/>
      <c r="AIP276"/>
      <c r="AIQ276"/>
      <c r="AIR276"/>
      <c r="AIS276"/>
      <c r="AIT276"/>
      <c r="AIU276"/>
      <c r="AIV276"/>
      <c r="AIW276"/>
      <c r="AIX276"/>
      <c r="AIY276"/>
      <c r="AIZ276"/>
      <c r="AJA276"/>
      <c r="AJB276"/>
      <c r="AJC276"/>
      <c r="AJD276"/>
      <c r="AJE276"/>
      <c r="AJF276"/>
      <c r="AJG276"/>
      <c r="AJH276"/>
      <c r="AJI276"/>
    </row>
    <row r="277" spans="1:945" x14ac:dyDescent="0.25">
      <c r="A277" s="26"/>
      <c r="B277" s="26"/>
      <c r="C277" s="59"/>
      <c r="D277" s="59"/>
      <c r="E277" s="59"/>
      <c r="F277" s="59"/>
      <c r="G277" s="44"/>
      <c r="H277" s="26"/>
      <c r="I277" s="26"/>
      <c r="J277" s="59"/>
      <c r="M277" s="34"/>
      <c r="ACF277"/>
      <c r="ACG277"/>
      <c r="ACH277"/>
      <c r="ACI277"/>
      <c r="ACJ277"/>
      <c r="ACK277"/>
      <c r="ACL277"/>
      <c r="ACM277"/>
      <c r="ACN277"/>
      <c r="ACO277"/>
      <c r="ACP277"/>
      <c r="ACQ277"/>
      <c r="ACR277"/>
      <c r="ACS277"/>
      <c r="ACT277"/>
      <c r="ACU277"/>
      <c r="ACV277"/>
      <c r="ACW277"/>
      <c r="ACX277"/>
      <c r="ACY277"/>
      <c r="ACZ277"/>
      <c r="ADA277"/>
      <c r="ADB277"/>
      <c r="ADC277"/>
      <c r="ADD277"/>
      <c r="ADE277"/>
      <c r="ADF277"/>
      <c r="ADG277"/>
      <c r="ADH277"/>
      <c r="ADI277"/>
      <c r="ADJ277"/>
      <c r="ADK277"/>
      <c r="ADL277"/>
      <c r="ADM277"/>
      <c r="ADN277"/>
      <c r="ADO277"/>
      <c r="ADP277"/>
      <c r="ADQ277"/>
      <c r="ADR277"/>
      <c r="ADS277"/>
      <c r="ADT277"/>
      <c r="ADU277"/>
      <c r="ADV277"/>
      <c r="ADW277"/>
      <c r="ADX277"/>
      <c r="ADY277"/>
      <c r="ADZ277"/>
      <c r="AEA277"/>
      <c r="AEB277"/>
      <c r="AEC277"/>
      <c r="AED277"/>
      <c r="AEE277"/>
      <c r="AEF277"/>
      <c r="AEG277"/>
      <c r="AEH277"/>
      <c r="AEI277"/>
      <c r="AEJ277"/>
      <c r="AEK277"/>
      <c r="AEL277"/>
      <c r="AEM277"/>
      <c r="AEN277"/>
      <c r="AEO277"/>
      <c r="AEP277"/>
      <c r="AEQ277"/>
      <c r="AER277"/>
      <c r="AES277"/>
      <c r="AET277"/>
      <c r="AEU277"/>
      <c r="AEV277"/>
      <c r="AEW277"/>
      <c r="AEX277"/>
      <c r="AEY277"/>
      <c r="AEZ277"/>
      <c r="AFA277"/>
      <c r="AFB277"/>
      <c r="AFC277"/>
      <c r="AFD277"/>
      <c r="AFE277"/>
      <c r="AFF277"/>
      <c r="AFG277"/>
      <c r="AFH277"/>
      <c r="AFI277"/>
      <c r="AFJ277"/>
      <c r="AFK277"/>
      <c r="AFL277"/>
      <c r="AFM277"/>
      <c r="AFN277"/>
      <c r="AFO277"/>
      <c r="AFP277"/>
      <c r="AFQ277"/>
      <c r="AFR277"/>
      <c r="AFS277"/>
      <c r="AFT277"/>
      <c r="AFU277"/>
      <c r="AFV277"/>
      <c r="AFW277"/>
      <c r="AFX277"/>
      <c r="AFY277"/>
      <c r="AFZ277"/>
      <c r="AGA277"/>
      <c r="AGB277"/>
      <c r="AGC277"/>
      <c r="AGD277"/>
      <c r="AGE277"/>
      <c r="AGF277"/>
      <c r="AGG277"/>
      <c r="AGH277"/>
      <c r="AGI277"/>
      <c r="AGJ277"/>
      <c r="AGK277"/>
      <c r="AGL277"/>
      <c r="AGM277"/>
      <c r="AGN277"/>
      <c r="AGO277"/>
      <c r="AGP277"/>
      <c r="AGQ277"/>
      <c r="AGR277"/>
      <c r="AGS277"/>
      <c r="AGT277"/>
      <c r="AGU277"/>
      <c r="AGV277"/>
      <c r="AGW277"/>
      <c r="AGX277"/>
      <c r="AGY277"/>
      <c r="AGZ277"/>
      <c r="AHA277"/>
      <c r="AHB277"/>
      <c r="AHC277"/>
      <c r="AHD277"/>
      <c r="AHE277"/>
      <c r="AHF277"/>
      <c r="AHG277"/>
      <c r="AHH277"/>
      <c r="AHI277"/>
      <c r="AHJ277"/>
      <c r="AHK277"/>
      <c r="AHL277"/>
      <c r="AHM277"/>
      <c r="AHN277"/>
      <c r="AHO277"/>
      <c r="AHP277"/>
      <c r="AHQ277"/>
      <c r="AHR277"/>
      <c r="AHS277"/>
      <c r="AHT277"/>
      <c r="AHU277"/>
      <c r="AHV277"/>
      <c r="AHW277"/>
      <c r="AHX277"/>
      <c r="AHY277"/>
      <c r="AHZ277"/>
      <c r="AIA277"/>
      <c r="AIB277"/>
      <c r="AIC277"/>
      <c r="AID277"/>
      <c r="AIE277"/>
      <c r="AIF277"/>
      <c r="AIG277"/>
      <c r="AIH277"/>
      <c r="AII277"/>
      <c r="AIJ277"/>
      <c r="AIK277"/>
      <c r="AIL277"/>
      <c r="AIM277"/>
      <c r="AIN277"/>
      <c r="AIO277"/>
      <c r="AIP277"/>
      <c r="AIQ277"/>
      <c r="AIR277"/>
      <c r="AIS277"/>
      <c r="AIT277"/>
      <c r="AIU277"/>
      <c r="AIV277"/>
      <c r="AIW277"/>
      <c r="AIX277"/>
      <c r="AIY277"/>
      <c r="AIZ277"/>
      <c r="AJA277"/>
      <c r="AJB277"/>
      <c r="AJC277"/>
      <c r="AJD277"/>
      <c r="AJE277"/>
      <c r="AJF277"/>
      <c r="AJG277"/>
      <c r="AJH277"/>
      <c r="AJI277"/>
    </row>
    <row r="278" spans="1:945" x14ac:dyDescent="0.25">
      <c r="A278" s="26"/>
      <c r="B278" s="26"/>
      <c r="C278" s="59"/>
      <c r="D278" s="59"/>
      <c r="E278" s="59"/>
      <c r="F278" s="59"/>
      <c r="G278" s="44"/>
      <c r="H278" s="26"/>
      <c r="I278" s="26"/>
      <c r="J278" s="59"/>
      <c r="M278" s="34"/>
      <c r="ACF278"/>
      <c r="ACG278"/>
      <c r="ACH278"/>
      <c r="ACI278"/>
      <c r="ACJ278"/>
      <c r="ACK278"/>
      <c r="ACL278"/>
      <c r="ACM278"/>
      <c r="ACN278"/>
      <c r="ACO278"/>
      <c r="ACP278"/>
      <c r="ACQ278"/>
      <c r="ACR278"/>
      <c r="ACS278"/>
      <c r="ACT278"/>
      <c r="ACU278"/>
      <c r="ACV278"/>
      <c r="ACW278"/>
      <c r="ACX278"/>
      <c r="ACY278"/>
      <c r="ACZ278"/>
      <c r="ADA278"/>
      <c r="ADB278"/>
      <c r="ADC278"/>
      <c r="ADD278"/>
      <c r="ADE278"/>
      <c r="ADF278"/>
      <c r="ADG278"/>
      <c r="ADH278"/>
      <c r="ADI278"/>
      <c r="ADJ278"/>
      <c r="ADK278"/>
      <c r="ADL278"/>
      <c r="ADM278"/>
      <c r="ADN278"/>
      <c r="ADO278"/>
      <c r="ADP278"/>
      <c r="ADQ278"/>
      <c r="ADR278"/>
      <c r="ADS278"/>
      <c r="ADT278"/>
      <c r="ADU278"/>
      <c r="ADV278"/>
      <c r="ADW278"/>
      <c r="ADX278"/>
      <c r="ADY278"/>
      <c r="ADZ278"/>
      <c r="AEA278"/>
      <c r="AEB278"/>
      <c r="AEC278"/>
      <c r="AED278"/>
      <c r="AEE278"/>
      <c r="AEF278"/>
      <c r="AEG278"/>
      <c r="AEH278"/>
      <c r="AEI278"/>
      <c r="AEJ278"/>
      <c r="AEK278"/>
      <c r="AEL278"/>
      <c r="AEM278"/>
      <c r="AEN278"/>
      <c r="AEO278"/>
      <c r="AEP278"/>
      <c r="AEQ278"/>
      <c r="AER278"/>
      <c r="AES278"/>
      <c r="AET278"/>
      <c r="AEU278"/>
      <c r="AEV278"/>
      <c r="AEW278"/>
      <c r="AEX278"/>
      <c r="AEY278"/>
      <c r="AEZ278"/>
      <c r="AFA278"/>
      <c r="AFB278"/>
      <c r="AFC278"/>
      <c r="AFD278"/>
      <c r="AFE278"/>
      <c r="AFF278"/>
      <c r="AFG278"/>
      <c r="AFH278"/>
      <c r="AFI278"/>
      <c r="AFJ278"/>
      <c r="AFK278"/>
      <c r="AFL278"/>
      <c r="AFM278"/>
      <c r="AFN278"/>
      <c r="AFO278"/>
      <c r="AFP278"/>
      <c r="AFQ278"/>
      <c r="AFR278"/>
      <c r="AFS278"/>
      <c r="AFT278"/>
      <c r="AFU278"/>
      <c r="AFV278"/>
      <c r="AFW278"/>
      <c r="AFX278"/>
      <c r="AFY278"/>
      <c r="AFZ278"/>
      <c r="AGA278"/>
      <c r="AGB278"/>
      <c r="AGC278"/>
      <c r="AGD278"/>
      <c r="AGE278"/>
      <c r="AGF278"/>
      <c r="AGG278"/>
      <c r="AGH278"/>
      <c r="AGI278"/>
      <c r="AGJ278"/>
      <c r="AGK278"/>
      <c r="AGL278"/>
      <c r="AGM278"/>
      <c r="AGN278"/>
      <c r="AGO278"/>
      <c r="AGP278"/>
      <c r="AGQ278"/>
      <c r="AGR278"/>
      <c r="AGS278"/>
      <c r="AGT278"/>
      <c r="AGU278"/>
      <c r="AGV278"/>
      <c r="AGW278"/>
      <c r="AGX278"/>
      <c r="AGY278"/>
      <c r="AGZ278"/>
      <c r="AHA278"/>
      <c r="AHB278"/>
      <c r="AHC278"/>
      <c r="AHD278"/>
      <c r="AHE278"/>
      <c r="AHF278"/>
      <c r="AHG278"/>
      <c r="AHH278"/>
      <c r="AHI278"/>
      <c r="AHJ278"/>
      <c r="AHK278"/>
      <c r="AHL278"/>
      <c r="AHM278"/>
      <c r="AHN278"/>
      <c r="AHO278"/>
      <c r="AHP278"/>
      <c r="AHQ278"/>
      <c r="AHR278"/>
      <c r="AHS278"/>
      <c r="AHT278"/>
      <c r="AHU278"/>
      <c r="AHV278"/>
      <c r="AHW278"/>
      <c r="AHX278"/>
      <c r="AHY278"/>
      <c r="AHZ278"/>
      <c r="AIA278"/>
      <c r="AIB278"/>
      <c r="AIC278"/>
      <c r="AID278"/>
      <c r="AIE278"/>
      <c r="AIF278"/>
      <c r="AIG278"/>
      <c r="AIH278"/>
      <c r="AII278"/>
      <c r="AIJ278"/>
      <c r="AIK278"/>
      <c r="AIL278"/>
      <c r="AIM278"/>
      <c r="AIN278"/>
      <c r="AIO278"/>
      <c r="AIP278"/>
      <c r="AIQ278"/>
      <c r="AIR278"/>
      <c r="AIS278"/>
      <c r="AIT278"/>
      <c r="AIU278"/>
      <c r="AIV278"/>
      <c r="AIW278"/>
      <c r="AIX278"/>
      <c r="AIY278"/>
      <c r="AIZ278"/>
      <c r="AJA278"/>
      <c r="AJB278"/>
      <c r="AJC278"/>
      <c r="AJD278"/>
      <c r="AJE278"/>
      <c r="AJF278"/>
      <c r="AJG278"/>
      <c r="AJH278"/>
      <c r="AJI278"/>
    </row>
    <row r="279" spans="1:945" x14ac:dyDescent="0.25">
      <c r="A279" s="26"/>
      <c r="B279" s="26"/>
      <c r="C279" s="59"/>
      <c r="D279" s="59"/>
      <c r="E279" s="59"/>
      <c r="F279" s="59"/>
      <c r="G279" s="44"/>
      <c r="H279" s="26"/>
      <c r="I279" s="26"/>
      <c r="J279" s="59"/>
      <c r="M279" s="34"/>
      <c r="ACF279"/>
      <c r="ACG279"/>
      <c r="ACH279"/>
      <c r="ACI279"/>
      <c r="ACJ279"/>
      <c r="ACK279"/>
      <c r="ACL279"/>
      <c r="ACM279"/>
      <c r="ACN279"/>
      <c r="ACO279"/>
      <c r="ACP279"/>
      <c r="ACQ279"/>
      <c r="ACR279"/>
      <c r="ACS279"/>
      <c r="ACT279"/>
      <c r="ACU279"/>
      <c r="ACV279"/>
      <c r="ACW279"/>
      <c r="ACX279"/>
      <c r="ACY279"/>
      <c r="ACZ279"/>
      <c r="ADA279"/>
      <c r="ADB279"/>
      <c r="ADC279"/>
      <c r="ADD279"/>
      <c r="ADE279"/>
      <c r="ADF279"/>
      <c r="ADG279"/>
      <c r="ADH279"/>
      <c r="ADI279"/>
      <c r="ADJ279"/>
      <c r="ADK279"/>
      <c r="ADL279"/>
      <c r="ADM279"/>
      <c r="ADN279"/>
      <c r="ADO279"/>
      <c r="ADP279"/>
      <c r="ADQ279"/>
      <c r="ADR279"/>
      <c r="ADS279"/>
      <c r="ADT279"/>
      <c r="ADU279"/>
      <c r="ADV279"/>
      <c r="ADW279"/>
      <c r="ADX279"/>
      <c r="ADY279"/>
      <c r="ADZ279"/>
      <c r="AEA279"/>
      <c r="AEB279"/>
      <c r="AEC279"/>
      <c r="AED279"/>
      <c r="AEE279"/>
      <c r="AEF279"/>
      <c r="AEG279"/>
      <c r="AEH279"/>
      <c r="AEI279"/>
      <c r="AEJ279"/>
      <c r="AEK279"/>
      <c r="AEL279"/>
      <c r="AEM279"/>
      <c r="AEN279"/>
      <c r="AEO279"/>
      <c r="AEP279"/>
      <c r="AEQ279"/>
      <c r="AER279"/>
      <c r="AES279"/>
      <c r="AET279"/>
      <c r="AEU279"/>
      <c r="AEV279"/>
      <c r="AEW279"/>
      <c r="AEX279"/>
      <c r="AEY279"/>
      <c r="AEZ279"/>
      <c r="AFA279"/>
      <c r="AFB279"/>
      <c r="AFC279"/>
      <c r="AFD279"/>
      <c r="AFE279"/>
      <c r="AFF279"/>
      <c r="AFG279"/>
      <c r="AFH279"/>
      <c r="AFI279"/>
      <c r="AFJ279"/>
      <c r="AFK279"/>
      <c r="AFL279"/>
      <c r="AFM279"/>
      <c r="AFN279"/>
      <c r="AFO279"/>
      <c r="AFP279"/>
      <c r="AFQ279"/>
      <c r="AFR279"/>
      <c r="AFS279"/>
      <c r="AFT279"/>
      <c r="AFU279"/>
      <c r="AFV279"/>
      <c r="AFW279"/>
      <c r="AFX279"/>
      <c r="AFY279"/>
      <c r="AFZ279"/>
      <c r="AGA279"/>
      <c r="AGB279"/>
      <c r="AGC279"/>
      <c r="AGD279"/>
      <c r="AGE279"/>
      <c r="AGF279"/>
      <c r="AGG279"/>
      <c r="AGH279"/>
      <c r="AGI279"/>
      <c r="AGJ279"/>
      <c r="AGK279"/>
      <c r="AGL279"/>
      <c r="AGM279"/>
      <c r="AGN279"/>
      <c r="AGO279"/>
      <c r="AGP279"/>
      <c r="AGQ279"/>
      <c r="AGR279"/>
      <c r="AGS279"/>
      <c r="AGT279"/>
      <c r="AGU279"/>
      <c r="AGV279"/>
      <c r="AGW279"/>
      <c r="AGX279"/>
      <c r="AGY279"/>
      <c r="AGZ279"/>
      <c r="AHA279"/>
      <c r="AHB279"/>
      <c r="AHC279"/>
      <c r="AHD279"/>
      <c r="AHE279"/>
      <c r="AHF279"/>
      <c r="AHG279"/>
      <c r="AHH279"/>
      <c r="AHI279"/>
      <c r="AHJ279"/>
      <c r="AHK279"/>
      <c r="AHL279"/>
      <c r="AHM279"/>
      <c r="AHN279"/>
      <c r="AHO279"/>
      <c r="AHP279"/>
      <c r="AHQ279"/>
      <c r="AHR279"/>
      <c r="AHS279"/>
      <c r="AHT279"/>
      <c r="AHU279"/>
      <c r="AHV279"/>
      <c r="AHW279"/>
      <c r="AHX279"/>
      <c r="AHY279"/>
      <c r="AHZ279"/>
      <c r="AIA279"/>
      <c r="AIB279"/>
      <c r="AIC279"/>
      <c r="AID279"/>
      <c r="AIE279"/>
      <c r="AIF279"/>
      <c r="AIG279"/>
      <c r="AIH279"/>
      <c r="AII279"/>
      <c r="AIJ279"/>
      <c r="AIK279"/>
      <c r="AIL279"/>
      <c r="AIM279"/>
      <c r="AIN279"/>
      <c r="AIO279"/>
      <c r="AIP279"/>
      <c r="AIQ279"/>
      <c r="AIR279"/>
      <c r="AIS279"/>
      <c r="AIT279"/>
      <c r="AIU279"/>
      <c r="AIV279"/>
      <c r="AIW279"/>
      <c r="AIX279"/>
      <c r="AIY279"/>
      <c r="AIZ279"/>
      <c r="AJA279"/>
      <c r="AJB279"/>
      <c r="AJC279"/>
      <c r="AJD279"/>
      <c r="AJE279"/>
      <c r="AJF279"/>
      <c r="AJG279"/>
      <c r="AJH279"/>
      <c r="AJI279"/>
    </row>
    <row r="280" spans="1:945" x14ac:dyDescent="0.25">
      <c r="A280" s="26"/>
      <c r="B280" s="26"/>
      <c r="C280" s="59"/>
      <c r="D280" s="59"/>
      <c r="E280" s="59"/>
      <c r="F280" s="59"/>
      <c r="G280" s="44"/>
      <c r="H280" s="26"/>
      <c r="I280" s="26"/>
      <c r="J280" s="59"/>
      <c r="M280" s="34"/>
      <c r="ACF280"/>
      <c r="ACG280"/>
      <c r="ACH280"/>
      <c r="ACI280"/>
      <c r="ACJ280"/>
      <c r="ACK280"/>
      <c r="ACL280"/>
      <c r="ACM280"/>
      <c r="ACN280"/>
      <c r="ACO280"/>
      <c r="ACP280"/>
      <c r="ACQ280"/>
      <c r="ACR280"/>
      <c r="ACS280"/>
      <c r="ACT280"/>
      <c r="ACU280"/>
      <c r="ACV280"/>
      <c r="ACW280"/>
      <c r="ACX280"/>
      <c r="ACY280"/>
      <c r="ACZ280"/>
      <c r="ADA280"/>
      <c r="ADB280"/>
      <c r="ADC280"/>
      <c r="ADD280"/>
      <c r="ADE280"/>
      <c r="ADF280"/>
      <c r="ADG280"/>
      <c r="ADH280"/>
      <c r="ADI280"/>
      <c r="ADJ280"/>
      <c r="ADK280"/>
      <c r="ADL280"/>
      <c r="ADM280"/>
      <c r="ADN280"/>
      <c r="ADO280"/>
      <c r="ADP280"/>
      <c r="ADQ280"/>
      <c r="ADR280"/>
      <c r="ADS280"/>
      <c r="ADT280"/>
      <c r="ADU280"/>
      <c r="ADV280"/>
      <c r="ADW280"/>
      <c r="ADX280"/>
      <c r="ADY280"/>
      <c r="ADZ280"/>
      <c r="AEA280"/>
      <c r="AEB280"/>
      <c r="AEC280"/>
      <c r="AED280"/>
      <c r="AEE280"/>
      <c r="AEF280"/>
      <c r="AEG280"/>
      <c r="AEH280"/>
      <c r="AEI280"/>
      <c r="AEJ280"/>
      <c r="AEK280"/>
      <c r="AEL280"/>
      <c r="AEM280"/>
      <c r="AEN280"/>
      <c r="AEO280"/>
      <c r="AEP280"/>
      <c r="AEQ280"/>
      <c r="AER280"/>
      <c r="AES280"/>
      <c r="AET280"/>
      <c r="AEU280"/>
      <c r="AEV280"/>
      <c r="AEW280"/>
      <c r="AEX280"/>
      <c r="AEY280"/>
      <c r="AEZ280"/>
      <c r="AFA280"/>
      <c r="AFB280"/>
      <c r="AFC280"/>
      <c r="AFD280"/>
      <c r="AFE280"/>
      <c r="AFF280"/>
      <c r="AFG280"/>
      <c r="AFH280"/>
      <c r="AFI280"/>
      <c r="AFJ280"/>
      <c r="AFK280"/>
      <c r="AFL280"/>
      <c r="AFM280"/>
      <c r="AFN280"/>
      <c r="AFO280"/>
      <c r="AFP280"/>
      <c r="AFQ280"/>
      <c r="AFR280"/>
      <c r="AFS280"/>
      <c r="AFT280"/>
      <c r="AFU280"/>
      <c r="AFV280"/>
      <c r="AFW280"/>
      <c r="AFX280"/>
      <c r="AFY280"/>
      <c r="AFZ280"/>
      <c r="AGA280"/>
      <c r="AGB280"/>
      <c r="AGC280"/>
      <c r="AGD280"/>
      <c r="AGE280"/>
      <c r="AGF280"/>
      <c r="AGG280"/>
      <c r="AGH280"/>
      <c r="AGI280"/>
      <c r="AGJ280"/>
      <c r="AGK280"/>
      <c r="AGL280"/>
      <c r="AGM280"/>
      <c r="AGN280"/>
      <c r="AGO280"/>
      <c r="AGP280"/>
      <c r="AGQ280"/>
      <c r="AGR280"/>
      <c r="AGS280"/>
      <c r="AGT280"/>
      <c r="AGU280"/>
      <c r="AGV280"/>
      <c r="AGW280"/>
      <c r="AGX280"/>
      <c r="AGY280"/>
      <c r="AGZ280"/>
      <c r="AHA280"/>
      <c r="AHB280"/>
      <c r="AHC280"/>
      <c r="AHD280"/>
      <c r="AHE280"/>
      <c r="AHF280"/>
      <c r="AHG280"/>
      <c r="AHH280"/>
      <c r="AHI280"/>
      <c r="AHJ280"/>
      <c r="AHK280"/>
      <c r="AHL280"/>
      <c r="AHM280"/>
      <c r="AHN280"/>
      <c r="AHO280"/>
      <c r="AHP280"/>
      <c r="AHQ280"/>
      <c r="AHR280"/>
      <c r="AHS280"/>
      <c r="AHT280"/>
      <c r="AHU280"/>
      <c r="AHV280"/>
      <c r="AHW280"/>
      <c r="AHX280"/>
      <c r="AHY280"/>
      <c r="AHZ280"/>
      <c r="AIA280"/>
      <c r="AIB280"/>
      <c r="AIC280"/>
      <c r="AID280"/>
      <c r="AIE280"/>
      <c r="AIF280"/>
      <c r="AIG280"/>
      <c r="AIH280"/>
      <c r="AII280"/>
      <c r="AIJ280"/>
      <c r="AIK280"/>
      <c r="AIL280"/>
      <c r="AIM280"/>
      <c r="AIN280"/>
      <c r="AIO280"/>
      <c r="AIP280"/>
      <c r="AIQ280"/>
      <c r="AIR280"/>
      <c r="AIS280"/>
      <c r="AIT280"/>
      <c r="AIU280"/>
      <c r="AIV280"/>
      <c r="AIW280"/>
      <c r="AIX280"/>
      <c r="AIY280"/>
      <c r="AIZ280"/>
      <c r="AJA280"/>
      <c r="AJB280"/>
      <c r="AJC280"/>
      <c r="AJD280"/>
      <c r="AJE280"/>
      <c r="AJF280"/>
      <c r="AJG280"/>
      <c r="AJH280"/>
      <c r="AJI280"/>
    </row>
    <row r="281" spans="1:945" x14ac:dyDescent="0.25">
      <c r="A281" s="26"/>
      <c r="B281" s="26"/>
      <c r="C281" s="59"/>
      <c r="D281" s="59"/>
      <c r="E281" s="59"/>
      <c r="F281" s="59"/>
      <c r="G281" s="44"/>
      <c r="H281" s="26"/>
      <c r="I281" s="26"/>
      <c r="J281" s="59"/>
      <c r="M281" s="34"/>
      <c r="ACF281"/>
      <c r="ACG281"/>
      <c r="ACH281"/>
      <c r="ACI281"/>
      <c r="ACJ281"/>
      <c r="ACK281"/>
      <c r="ACL281"/>
      <c r="ACM281"/>
      <c r="ACN281"/>
      <c r="ACO281"/>
      <c r="ACP281"/>
      <c r="ACQ281"/>
      <c r="ACR281"/>
      <c r="ACS281"/>
      <c r="ACT281"/>
      <c r="ACU281"/>
      <c r="ACV281"/>
      <c r="ACW281"/>
      <c r="ACX281"/>
      <c r="ACY281"/>
      <c r="ACZ281"/>
      <c r="ADA281"/>
      <c r="ADB281"/>
      <c r="ADC281"/>
      <c r="ADD281"/>
      <c r="ADE281"/>
      <c r="ADF281"/>
      <c r="ADG281"/>
      <c r="ADH281"/>
      <c r="ADI281"/>
      <c r="ADJ281"/>
      <c r="ADK281"/>
      <c r="ADL281"/>
      <c r="ADM281"/>
      <c r="ADN281"/>
      <c r="ADO281"/>
      <c r="ADP281"/>
      <c r="ADQ281"/>
      <c r="ADR281"/>
      <c r="ADS281"/>
      <c r="ADT281"/>
      <c r="ADU281"/>
      <c r="ADV281"/>
      <c r="ADW281"/>
      <c r="ADX281"/>
      <c r="ADY281"/>
      <c r="ADZ281"/>
      <c r="AEA281"/>
      <c r="AEB281"/>
      <c r="AEC281"/>
      <c r="AED281"/>
      <c r="AEE281"/>
      <c r="AEF281"/>
      <c r="AEG281"/>
      <c r="AEH281"/>
      <c r="AEI281"/>
      <c r="AEJ281"/>
      <c r="AEK281"/>
      <c r="AEL281"/>
      <c r="AEM281"/>
      <c r="AEN281"/>
      <c r="AEO281"/>
      <c r="AEP281"/>
      <c r="AEQ281"/>
      <c r="AER281"/>
      <c r="AES281"/>
      <c r="AET281"/>
      <c r="AEU281"/>
      <c r="AEV281"/>
      <c r="AEW281"/>
      <c r="AEX281"/>
      <c r="AEY281"/>
      <c r="AEZ281"/>
      <c r="AFA281"/>
      <c r="AFB281"/>
      <c r="AFC281"/>
      <c r="AFD281"/>
      <c r="AFE281"/>
      <c r="AFF281"/>
      <c r="AFG281"/>
      <c r="AFH281"/>
      <c r="AFI281"/>
      <c r="AFJ281"/>
      <c r="AFK281"/>
      <c r="AFL281"/>
      <c r="AFM281"/>
      <c r="AFN281"/>
      <c r="AFO281"/>
      <c r="AFP281"/>
      <c r="AFQ281"/>
      <c r="AFR281"/>
      <c r="AFS281"/>
      <c r="AFT281"/>
      <c r="AFU281"/>
      <c r="AFV281"/>
      <c r="AFW281"/>
      <c r="AFX281"/>
      <c r="AFY281"/>
      <c r="AFZ281"/>
      <c r="AGA281"/>
      <c r="AGB281"/>
      <c r="AGC281"/>
      <c r="AGD281"/>
      <c r="AGE281"/>
      <c r="AGF281"/>
      <c r="AGG281"/>
      <c r="AGH281"/>
      <c r="AGI281"/>
      <c r="AGJ281"/>
      <c r="AGK281"/>
      <c r="AGL281"/>
      <c r="AGM281"/>
      <c r="AGN281"/>
      <c r="AGO281"/>
      <c r="AGP281"/>
      <c r="AGQ281"/>
      <c r="AGR281"/>
      <c r="AGS281"/>
      <c r="AGT281"/>
      <c r="AGU281"/>
      <c r="AGV281"/>
      <c r="AGW281"/>
      <c r="AGX281"/>
      <c r="AGY281"/>
      <c r="AGZ281"/>
      <c r="AHA281"/>
      <c r="AHB281"/>
      <c r="AHC281"/>
      <c r="AHD281"/>
      <c r="AHE281"/>
      <c r="AHF281"/>
      <c r="AHG281"/>
      <c r="AHH281"/>
      <c r="AHI281"/>
      <c r="AHJ281"/>
      <c r="AHK281"/>
      <c r="AHL281"/>
      <c r="AHM281"/>
      <c r="AHN281"/>
      <c r="AHO281"/>
      <c r="AHP281"/>
      <c r="AHQ281"/>
      <c r="AHR281"/>
      <c r="AHS281"/>
      <c r="AHT281"/>
      <c r="AHU281"/>
      <c r="AHV281"/>
      <c r="AHW281"/>
      <c r="AHX281"/>
      <c r="AHY281"/>
      <c r="AHZ281"/>
      <c r="AIA281"/>
      <c r="AIB281"/>
      <c r="AIC281"/>
      <c r="AID281"/>
      <c r="AIE281"/>
      <c r="AIF281"/>
      <c r="AIG281"/>
      <c r="AIH281"/>
      <c r="AII281"/>
      <c r="AIJ281"/>
      <c r="AIK281"/>
      <c r="AIL281"/>
      <c r="AIM281"/>
      <c r="AIN281"/>
      <c r="AIO281"/>
      <c r="AIP281"/>
      <c r="AIQ281"/>
      <c r="AIR281"/>
      <c r="AIS281"/>
      <c r="AIT281"/>
      <c r="AIU281"/>
      <c r="AIV281"/>
      <c r="AIW281"/>
      <c r="AIX281"/>
      <c r="AIY281"/>
      <c r="AIZ281"/>
      <c r="AJA281"/>
      <c r="AJB281"/>
      <c r="AJC281"/>
      <c r="AJD281"/>
      <c r="AJE281"/>
      <c r="AJF281"/>
      <c r="AJG281"/>
      <c r="AJH281"/>
      <c r="AJI281"/>
    </row>
    <row r="282" spans="1:945" x14ac:dyDescent="0.25">
      <c r="A282" s="26"/>
      <c r="B282" s="26"/>
      <c r="C282" s="59"/>
      <c r="D282" s="59"/>
      <c r="E282" s="59"/>
      <c r="F282" s="59"/>
      <c r="G282" s="44"/>
      <c r="H282" s="26"/>
      <c r="I282" s="26"/>
      <c r="J282" s="59"/>
      <c r="M282" s="34"/>
      <c r="ACF282"/>
      <c r="ACG282"/>
      <c r="ACH282"/>
      <c r="ACI282"/>
      <c r="ACJ282"/>
      <c r="ACK282"/>
      <c r="ACL282"/>
      <c r="ACM282"/>
      <c r="ACN282"/>
      <c r="ACO282"/>
      <c r="ACP282"/>
      <c r="ACQ282"/>
      <c r="ACR282"/>
      <c r="ACS282"/>
      <c r="ACT282"/>
      <c r="ACU282"/>
      <c r="ACV282"/>
      <c r="ACW282"/>
      <c r="ACX282"/>
      <c r="ACY282"/>
      <c r="ACZ282"/>
      <c r="ADA282"/>
      <c r="ADB282"/>
      <c r="ADC282"/>
      <c r="ADD282"/>
      <c r="ADE282"/>
      <c r="ADF282"/>
      <c r="ADG282"/>
      <c r="ADH282"/>
      <c r="ADI282"/>
      <c r="ADJ282"/>
      <c r="ADK282"/>
      <c r="ADL282"/>
      <c r="ADM282"/>
      <c r="ADN282"/>
      <c r="ADO282"/>
      <c r="ADP282"/>
      <c r="ADQ282"/>
      <c r="ADR282"/>
      <c r="ADS282"/>
      <c r="ADT282"/>
      <c r="ADU282"/>
      <c r="ADV282"/>
      <c r="ADW282"/>
      <c r="ADX282"/>
      <c r="ADY282"/>
      <c r="ADZ282"/>
      <c r="AEA282"/>
      <c r="AEB282"/>
      <c r="AEC282"/>
      <c r="AED282"/>
      <c r="AEE282"/>
      <c r="AEF282"/>
      <c r="AEG282"/>
      <c r="AEH282"/>
      <c r="AEI282"/>
      <c r="AEJ282"/>
      <c r="AEK282"/>
      <c r="AEL282"/>
      <c r="AEM282"/>
      <c r="AEN282"/>
      <c r="AEO282"/>
      <c r="AEP282"/>
      <c r="AEQ282"/>
      <c r="AER282"/>
      <c r="AES282"/>
      <c r="AET282"/>
      <c r="AEU282"/>
      <c r="AEV282"/>
      <c r="AEW282"/>
      <c r="AEX282"/>
      <c r="AEY282"/>
      <c r="AEZ282"/>
      <c r="AFA282"/>
      <c r="AFB282"/>
      <c r="AFC282"/>
      <c r="AFD282"/>
      <c r="AFE282"/>
      <c r="AFF282"/>
      <c r="AFG282"/>
      <c r="AFH282"/>
      <c r="AFI282"/>
      <c r="AFJ282"/>
      <c r="AFK282"/>
      <c r="AFL282"/>
      <c r="AFM282"/>
      <c r="AFN282"/>
      <c r="AFO282"/>
      <c r="AFP282"/>
      <c r="AFQ282"/>
      <c r="AFR282"/>
      <c r="AFS282"/>
      <c r="AFT282"/>
      <c r="AFU282"/>
      <c r="AFV282"/>
      <c r="AFW282"/>
      <c r="AFX282"/>
      <c r="AFY282"/>
      <c r="AFZ282"/>
      <c r="AGA282"/>
      <c r="AGB282"/>
      <c r="AGC282"/>
      <c r="AGD282"/>
      <c r="AGE282"/>
      <c r="AGF282"/>
      <c r="AGG282"/>
      <c r="AGH282"/>
      <c r="AGI282"/>
      <c r="AGJ282"/>
      <c r="AGK282"/>
      <c r="AGL282"/>
      <c r="AGM282"/>
      <c r="AGN282"/>
      <c r="AGO282"/>
      <c r="AGP282"/>
      <c r="AGQ282"/>
      <c r="AGR282"/>
      <c r="AGS282"/>
      <c r="AGT282"/>
      <c r="AGU282"/>
      <c r="AGV282"/>
      <c r="AGW282"/>
      <c r="AGX282"/>
      <c r="AGY282"/>
      <c r="AGZ282"/>
      <c r="AHA282"/>
      <c r="AHB282"/>
      <c r="AHC282"/>
      <c r="AHD282"/>
      <c r="AHE282"/>
      <c r="AHF282"/>
      <c r="AHG282"/>
      <c r="AHH282"/>
      <c r="AHI282"/>
      <c r="AHJ282"/>
      <c r="AHK282"/>
      <c r="AHL282"/>
      <c r="AHM282"/>
      <c r="AHN282"/>
      <c r="AHO282"/>
      <c r="AHP282"/>
      <c r="AHQ282"/>
      <c r="AHR282"/>
      <c r="AHS282"/>
      <c r="AHT282"/>
      <c r="AHU282"/>
      <c r="AHV282"/>
      <c r="AHW282"/>
      <c r="AHX282"/>
      <c r="AHY282"/>
      <c r="AHZ282"/>
      <c r="AIA282"/>
      <c r="AIB282"/>
      <c r="AIC282"/>
      <c r="AID282"/>
      <c r="AIE282"/>
      <c r="AIF282"/>
      <c r="AIG282"/>
      <c r="AIH282"/>
      <c r="AII282"/>
      <c r="AIJ282"/>
      <c r="AIK282"/>
      <c r="AIL282"/>
      <c r="AIM282"/>
      <c r="AIN282"/>
      <c r="AIO282"/>
      <c r="AIP282"/>
      <c r="AIQ282"/>
      <c r="AIR282"/>
      <c r="AIS282"/>
      <c r="AIT282"/>
      <c r="AIU282"/>
      <c r="AIV282"/>
      <c r="AIW282"/>
      <c r="AIX282"/>
      <c r="AIY282"/>
      <c r="AIZ282"/>
      <c r="AJA282"/>
      <c r="AJB282"/>
      <c r="AJC282"/>
      <c r="AJD282"/>
      <c r="AJE282"/>
      <c r="AJF282"/>
      <c r="AJG282"/>
      <c r="AJH282"/>
      <c r="AJI282"/>
    </row>
    <row r="283" spans="1:945" x14ac:dyDescent="0.25">
      <c r="A283" s="26"/>
      <c r="B283" s="26"/>
      <c r="C283" s="59"/>
      <c r="D283" s="59"/>
      <c r="E283" s="59"/>
      <c r="F283" s="59"/>
      <c r="G283" s="44"/>
      <c r="H283" s="26"/>
      <c r="I283" s="26"/>
      <c r="J283" s="59"/>
      <c r="M283" s="34"/>
      <c r="ACF283"/>
      <c r="ACG283"/>
      <c r="ACH283"/>
      <c r="ACI283"/>
      <c r="ACJ283"/>
      <c r="ACK283"/>
      <c r="ACL283"/>
      <c r="ACM283"/>
      <c r="ACN283"/>
      <c r="ACO283"/>
      <c r="ACP283"/>
      <c r="ACQ283"/>
      <c r="ACR283"/>
      <c r="ACS283"/>
      <c r="ACT283"/>
      <c r="ACU283"/>
      <c r="ACV283"/>
      <c r="ACW283"/>
      <c r="ACX283"/>
      <c r="ACY283"/>
      <c r="ACZ283"/>
      <c r="ADA283"/>
      <c r="ADB283"/>
      <c r="ADC283"/>
      <c r="ADD283"/>
      <c r="ADE283"/>
      <c r="ADF283"/>
      <c r="ADG283"/>
      <c r="ADH283"/>
      <c r="ADI283"/>
      <c r="ADJ283"/>
      <c r="ADK283"/>
      <c r="ADL283"/>
      <c r="ADM283"/>
      <c r="ADN283"/>
      <c r="ADO283"/>
      <c r="ADP283"/>
      <c r="ADQ283"/>
      <c r="ADR283"/>
      <c r="ADS283"/>
      <c r="ADT283"/>
      <c r="ADU283"/>
      <c r="ADV283"/>
      <c r="ADW283"/>
      <c r="ADX283"/>
      <c r="ADY283"/>
      <c r="ADZ283"/>
      <c r="AEA283"/>
      <c r="AEB283"/>
      <c r="AEC283"/>
      <c r="AED283"/>
      <c r="AEE283"/>
      <c r="AEF283"/>
      <c r="AEG283"/>
      <c r="AEH283"/>
      <c r="AEI283"/>
      <c r="AEJ283"/>
      <c r="AEK283"/>
      <c r="AEL283"/>
      <c r="AEM283"/>
      <c r="AEN283"/>
      <c r="AEO283"/>
      <c r="AEP283"/>
      <c r="AEQ283"/>
      <c r="AER283"/>
      <c r="AES283"/>
      <c r="AET283"/>
      <c r="AEU283"/>
      <c r="AEV283"/>
      <c r="AEW283"/>
      <c r="AEX283"/>
      <c r="AEY283"/>
      <c r="AEZ283"/>
      <c r="AFA283"/>
      <c r="AFB283"/>
      <c r="AFC283"/>
      <c r="AFD283"/>
      <c r="AFE283"/>
      <c r="AFF283"/>
      <c r="AFG283"/>
      <c r="AFH283"/>
      <c r="AFI283"/>
      <c r="AFJ283"/>
      <c r="AFK283"/>
      <c r="AFL283"/>
      <c r="AFM283"/>
      <c r="AFN283"/>
      <c r="AFO283"/>
      <c r="AFP283"/>
      <c r="AFQ283"/>
      <c r="AFR283"/>
      <c r="AFS283"/>
      <c r="AFT283"/>
      <c r="AFU283"/>
      <c r="AFV283"/>
      <c r="AFW283"/>
      <c r="AFX283"/>
      <c r="AFY283"/>
      <c r="AFZ283"/>
      <c r="AGA283"/>
      <c r="AGB283"/>
      <c r="AGC283"/>
      <c r="AGD283"/>
      <c r="AGE283"/>
      <c r="AGF283"/>
      <c r="AGG283"/>
      <c r="AGH283"/>
      <c r="AGI283"/>
      <c r="AGJ283"/>
      <c r="AGK283"/>
      <c r="AGL283"/>
      <c r="AGM283"/>
      <c r="AGN283"/>
      <c r="AGO283"/>
      <c r="AGP283"/>
      <c r="AGQ283"/>
      <c r="AGR283"/>
      <c r="AGS283"/>
      <c r="AGT283"/>
      <c r="AGU283"/>
      <c r="AGV283"/>
      <c r="AGW283"/>
      <c r="AGX283"/>
      <c r="AGY283"/>
      <c r="AGZ283"/>
      <c r="AHA283"/>
      <c r="AHB283"/>
      <c r="AHC283"/>
      <c r="AHD283"/>
      <c r="AHE283"/>
      <c r="AHF283"/>
      <c r="AHG283"/>
      <c r="AHH283"/>
      <c r="AHI283"/>
      <c r="AHJ283"/>
      <c r="AHK283"/>
      <c r="AHL283"/>
      <c r="AHM283"/>
      <c r="AHN283"/>
      <c r="AHO283"/>
      <c r="AHP283"/>
      <c r="AHQ283"/>
      <c r="AHR283"/>
      <c r="AHS283"/>
      <c r="AHT283"/>
      <c r="AHU283"/>
      <c r="AHV283"/>
      <c r="AHW283"/>
      <c r="AHX283"/>
      <c r="AHY283"/>
      <c r="AHZ283"/>
      <c r="AIA283"/>
      <c r="AIB283"/>
      <c r="AIC283"/>
      <c r="AID283"/>
      <c r="AIE283"/>
      <c r="AIF283"/>
      <c r="AIG283"/>
      <c r="AIH283"/>
      <c r="AII283"/>
      <c r="AIJ283"/>
      <c r="AIK283"/>
      <c r="AIL283"/>
      <c r="AIM283"/>
      <c r="AIN283"/>
      <c r="AIO283"/>
      <c r="AIP283"/>
      <c r="AIQ283"/>
      <c r="AIR283"/>
      <c r="AIS283"/>
      <c r="AIT283"/>
      <c r="AIU283"/>
      <c r="AIV283"/>
      <c r="AIW283"/>
      <c r="AIX283"/>
      <c r="AIY283"/>
      <c r="AIZ283"/>
      <c r="AJA283"/>
      <c r="AJB283"/>
      <c r="AJC283"/>
      <c r="AJD283"/>
      <c r="AJE283"/>
      <c r="AJF283"/>
      <c r="AJG283"/>
      <c r="AJH283"/>
      <c r="AJI283"/>
    </row>
    <row r="284" spans="1:945" x14ac:dyDescent="0.25">
      <c r="A284" s="26"/>
      <c r="B284" s="26"/>
      <c r="C284" s="59"/>
      <c r="D284" s="59"/>
      <c r="E284" s="59"/>
      <c r="F284" s="59"/>
      <c r="G284" s="44"/>
      <c r="H284" s="26"/>
      <c r="I284" s="26"/>
      <c r="J284" s="59"/>
      <c r="M284" s="34"/>
      <c r="ACF284"/>
      <c r="ACG284"/>
      <c r="ACH284"/>
      <c r="ACI284"/>
      <c r="ACJ284"/>
      <c r="ACK284"/>
      <c r="ACL284"/>
      <c r="ACM284"/>
      <c r="ACN284"/>
      <c r="ACO284"/>
      <c r="ACP284"/>
      <c r="ACQ284"/>
      <c r="ACR284"/>
      <c r="ACS284"/>
      <c r="ACT284"/>
      <c r="ACU284"/>
      <c r="ACV284"/>
      <c r="ACW284"/>
      <c r="ACX284"/>
      <c r="ACY284"/>
      <c r="ACZ284"/>
      <c r="ADA284"/>
      <c r="ADB284"/>
      <c r="ADC284"/>
      <c r="ADD284"/>
      <c r="ADE284"/>
      <c r="ADF284"/>
      <c r="ADG284"/>
      <c r="ADH284"/>
      <c r="ADI284"/>
      <c r="ADJ284"/>
      <c r="ADK284"/>
      <c r="ADL284"/>
      <c r="ADM284"/>
      <c r="ADN284"/>
      <c r="ADO284"/>
      <c r="ADP284"/>
      <c r="ADQ284"/>
      <c r="ADR284"/>
      <c r="ADS284"/>
      <c r="ADT284"/>
      <c r="ADU284"/>
      <c r="ADV284"/>
      <c r="ADW284"/>
      <c r="ADX284"/>
      <c r="ADY284"/>
      <c r="ADZ284"/>
      <c r="AEA284"/>
      <c r="AEB284"/>
      <c r="AEC284"/>
      <c r="AED284"/>
      <c r="AEE284"/>
      <c r="AEF284"/>
      <c r="AEG284"/>
      <c r="AEH284"/>
      <c r="AEI284"/>
      <c r="AEJ284"/>
      <c r="AEK284"/>
      <c r="AEL284"/>
      <c r="AEM284"/>
      <c r="AEN284"/>
      <c r="AEO284"/>
      <c r="AEP284"/>
      <c r="AEQ284"/>
      <c r="AER284"/>
      <c r="AES284"/>
      <c r="AET284"/>
      <c r="AEU284"/>
      <c r="AEV284"/>
      <c r="AEW284"/>
      <c r="AEX284"/>
      <c r="AEY284"/>
      <c r="AEZ284"/>
      <c r="AFA284"/>
      <c r="AFB284"/>
      <c r="AFC284"/>
      <c r="AFD284"/>
      <c r="AFE284"/>
      <c r="AFF284"/>
      <c r="AFG284"/>
      <c r="AFH284"/>
      <c r="AFI284"/>
      <c r="AFJ284"/>
      <c r="AFK284"/>
      <c r="AFL284"/>
      <c r="AFM284"/>
      <c r="AFN284"/>
      <c r="AFO284"/>
      <c r="AFP284"/>
      <c r="AFQ284"/>
      <c r="AFR284"/>
      <c r="AFS284"/>
      <c r="AFT284"/>
      <c r="AFU284"/>
      <c r="AFV284"/>
      <c r="AFW284"/>
      <c r="AFX284"/>
      <c r="AFY284"/>
      <c r="AFZ284"/>
      <c r="AGA284"/>
      <c r="AGB284"/>
      <c r="AGC284"/>
      <c r="AGD284"/>
      <c r="AGE284"/>
      <c r="AGF284"/>
      <c r="AGG284"/>
      <c r="AGH284"/>
      <c r="AGI284"/>
      <c r="AGJ284"/>
      <c r="AGK284"/>
      <c r="AGL284"/>
      <c r="AGM284"/>
      <c r="AGN284"/>
      <c r="AGO284"/>
      <c r="AGP284"/>
      <c r="AGQ284"/>
      <c r="AGR284"/>
      <c r="AGS284"/>
      <c r="AGT284"/>
      <c r="AGU284"/>
      <c r="AGV284"/>
      <c r="AGW284"/>
      <c r="AGX284"/>
      <c r="AGY284"/>
      <c r="AGZ284"/>
      <c r="AHA284"/>
      <c r="AHB284"/>
      <c r="AHC284"/>
      <c r="AHD284"/>
      <c r="AHE284"/>
      <c r="AHF284"/>
      <c r="AHG284"/>
      <c r="AHH284"/>
      <c r="AHI284"/>
      <c r="AHJ284"/>
      <c r="AHK284"/>
      <c r="AHL284"/>
      <c r="AHM284"/>
      <c r="AHN284"/>
      <c r="AHO284"/>
      <c r="AHP284"/>
      <c r="AHQ284"/>
      <c r="AHR284"/>
      <c r="AHS284"/>
      <c r="AHT284"/>
      <c r="AHU284"/>
      <c r="AHV284"/>
      <c r="AHW284"/>
      <c r="AHX284"/>
      <c r="AHY284"/>
      <c r="AHZ284"/>
      <c r="AIA284"/>
      <c r="AIB284"/>
      <c r="AIC284"/>
      <c r="AID284"/>
      <c r="AIE284"/>
      <c r="AIF284"/>
      <c r="AIG284"/>
      <c r="AIH284"/>
      <c r="AII284"/>
      <c r="AIJ284"/>
      <c r="AIK284"/>
      <c r="AIL284"/>
      <c r="AIM284"/>
      <c r="AIN284"/>
      <c r="AIO284"/>
      <c r="AIP284"/>
      <c r="AIQ284"/>
      <c r="AIR284"/>
      <c r="AIS284"/>
      <c r="AIT284"/>
      <c r="AIU284"/>
      <c r="AIV284"/>
      <c r="AIW284"/>
      <c r="AIX284"/>
      <c r="AIY284"/>
      <c r="AIZ284"/>
      <c r="AJA284"/>
      <c r="AJB284"/>
      <c r="AJC284"/>
      <c r="AJD284"/>
      <c r="AJE284"/>
      <c r="AJF284"/>
      <c r="AJG284"/>
      <c r="AJH284"/>
      <c r="AJI284"/>
    </row>
    <row r="285" spans="1:945" x14ac:dyDescent="0.25">
      <c r="A285" s="26"/>
      <c r="B285" s="26"/>
      <c r="C285" s="59"/>
      <c r="D285" s="59"/>
      <c r="E285" s="59"/>
      <c r="F285" s="59"/>
      <c r="G285" s="44"/>
      <c r="H285" s="26"/>
      <c r="I285" s="26"/>
      <c r="J285" s="59"/>
      <c r="M285" s="34"/>
      <c r="ACF285"/>
      <c r="ACG285"/>
      <c r="ACH285"/>
      <c r="ACI285"/>
      <c r="ACJ285"/>
      <c r="ACK285"/>
      <c r="ACL285"/>
      <c r="ACM285"/>
      <c r="ACN285"/>
      <c r="ACO285"/>
      <c r="ACP285"/>
      <c r="ACQ285"/>
      <c r="ACR285"/>
      <c r="ACS285"/>
      <c r="ACT285"/>
      <c r="ACU285"/>
      <c r="ACV285"/>
      <c r="ACW285"/>
      <c r="ACX285"/>
      <c r="ACY285"/>
      <c r="ACZ285"/>
      <c r="ADA285"/>
      <c r="ADB285"/>
      <c r="ADC285"/>
      <c r="ADD285"/>
      <c r="ADE285"/>
      <c r="ADF285"/>
      <c r="ADG285"/>
      <c r="ADH285"/>
      <c r="ADI285"/>
      <c r="ADJ285"/>
      <c r="ADK285"/>
      <c r="ADL285"/>
      <c r="ADM285"/>
      <c r="ADN285"/>
      <c r="ADO285"/>
      <c r="ADP285"/>
      <c r="ADQ285"/>
      <c r="ADR285"/>
      <c r="ADS285"/>
      <c r="ADT285"/>
      <c r="ADU285"/>
      <c r="ADV285"/>
      <c r="ADW285"/>
      <c r="ADX285"/>
      <c r="ADY285"/>
      <c r="ADZ285"/>
      <c r="AEA285"/>
      <c r="AEB285"/>
      <c r="AEC285"/>
      <c r="AED285"/>
      <c r="AEE285"/>
      <c r="AEF285"/>
      <c r="AEG285"/>
      <c r="AEH285"/>
      <c r="AEI285"/>
      <c r="AEJ285"/>
      <c r="AEK285"/>
      <c r="AEL285"/>
      <c r="AEM285"/>
      <c r="AEN285"/>
      <c r="AEO285"/>
      <c r="AEP285"/>
      <c r="AEQ285"/>
      <c r="AER285"/>
      <c r="AES285"/>
      <c r="AET285"/>
      <c r="AEU285"/>
      <c r="AEV285"/>
      <c r="AEW285"/>
      <c r="AEX285"/>
      <c r="AEY285"/>
      <c r="AEZ285"/>
      <c r="AFA285"/>
      <c r="AFB285"/>
      <c r="AFC285"/>
      <c r="AFD285"/>
      <c r="AFE285"/>
      <c r="AFF285"/>
      <c r="AFG285"/>
      <c r="AFH285"/>
      <c r="AFI285"/>
      <c r="AFJ285"/>
      <c r="AFK285"/>
      <c r="AFL285"/>
      <c r="AFM285"/>
      <c r="AFN285"/>
      <c r="AFO285"/>
      <c r="AFP285"/>
      <c r="AFQ285"/>
      <c r="AFR285"/>
      <c r="AFS285"/>
      <c r="AFT285"/>
      <c r="AFU285"/>
      <c r="AFV285"/>
      <c r="AFW285"/>
      <c r="AFX285"/>
      <c r="AFY285"/>
      <c r="AFZ285"/>
      <c r="AGA285"/>
      <c r="AGB285"/>
      <c r="AGC285"/>
      <c r="AGD285"/>
      <c r="AGE285"/>
      <c r="AGF285"/>
      <c r="AGG285"/>
      <c r="AGH285"/>
      <c r="AGI285"/>
      <c r="AGJ285"/>
      <c r="AGK285"/>
      <c r="AGL285"/>
      <c r="AGM285"/>
      <c r="AGN285"/>
      <c r="AGO285"/>
      <c r="AGP285"/>
      <c r="AGQ285"/>
      <c r="AGR285"/>
      <c r="AGS285"/>
      <c r="AGT285"/>
      <c r="AGU285"/>
      <c r="AGV285"/>
      <c r="AGW285"/>
      <c r="AGX285"/>
      <c r="AGY285"/>
      <c r="AGZ285"/>
      <c r="AHA285"/>
      <c r="AHB285"/>
      <c r="AHC285"/>
      <c r="AHD285"/>
      <c r="AHE285"/>
      <c r="AHF285"/>
      <c r="AHG285"/>
      <c r="AHH285"/>
      <c r="AHI285"/>
      <c r="AHJ285"/>
      <c r="AHK285"/>
      <c r="AHL285"/>
      <c r="AHM285"/>
      <c r="AHN285"/>
      <c r="AHO285"/>
      <c r="AHP285"/>
      <c r="AHQ285"/>
      <c r="AHR285"/>
      <c r="AHS285"/>
      <c r="AHT285"/>
      <c r="AHU285"/>
      <c r="AHV285"/>
      <c r="AHW285"/>
      <c r="AHX285"/>
      <c r="AHY285"/>
      <c r="AHZ285"/>
      <c r="AIA285"/>
      <c r="AIB285"/>
      <c r="AIC285"/>
      <c r="AID285"/>
      <c r="AIE285"/>
      <c r="AIF285"/>
      <c r="AIG285"/>
      <c r="AIH285"/>
      <c r="AII285"/>
      <c r="AIJ285"/>
      <c r="AIK285"/>
      <c r="AIL285"/>
      <c r="AIM285"/>
      <c r="AIN285"/>
      <c r="AIO285"/>
      <c r="AIP285"/>
      <c r="AIQ285"/>
      <c r="AIR285"/>
      <c r="AIS285"/>
      <c r="AIT285"/>
      <c r="AIU285"/>
      <c r="AIV285"/>
      <c r="AIW285"/>
      <c r="AIX285"/>
      <c r="AIY285"/>
      <c r="AIZ285"/>
      <c r="AJA285"/>
      <c r="AJB285"/>
      <c r="AJC285"/>
      <c r="AJD285"/>
      <c r="AJE285"/>
      <c r="AJF285"/>
      <c r="AJG285"/>
      <c r="AJH285"/>
      <c r="AJI285"/>
    </row>
    <row r="286" spans="1:945" x14ac:dyDescent="0.25">
      <c r="A286" s="26"/>
      <c r="B286" s="26"/>
      <c r="C286" s="59"/>
      <c r="D286" s="59"/>
      <c r="E286" s="59"/>
      <c r="F286" s="59"/>
      <c r="G286" s="44"/>
      <c r="H286" s="26"/>
      <c r="I286" s="26"/>
      <c r="J286" s="59"/>
      <c r="M286" s="34"/>
      <c r="ACF286"/>
      <c r="ACG286"/>
      <c r="ACH286"/>
      <c r="ACI286"/>
      <c r="ACJ286"/>
      <c r="ACK286"/>
      <c r="ACL286"/>
      <c r="ACM286"/>
      <c r="ACN286"/>
      <c r="ACO286"/>
      <c r="ACP286"/>
      <c r="ACQ286"/>
      <c r="ACR286"/>
      <c r="ACS286"/>
      <c r="ACT286"/>
      <c r="ACU286"/>
      <c r="ACV286"/>
      <c r="ACW286"/>
      <c r="ACX286"/>
      <c r="ACY286"/>
      <c r="ACZ286"/>
      <c r="ADA286"/>
      <c r="ADB286"/>
      <c r="ADC286"/>
      <c r="ADD286"/>
      <c r="ADE286"/>
      <c r="ADF286"/>
      <c r="ADG286"/>
      <c r="ADH286"/>
      <c r="ADI286"/>
      <c r="ADJ286"/>
      <c r="ADK286"/>
      <c r="ADL286"/>
      <c r="ADM286"/>
      <c r="ADN286"/>
      <c r="ADO286"/>
      <c r="ADP286"/>
      <c r="ADQ286"/>
      <c r="ADR286"/>
      <c r="ADS286"/>
      <c r="ADT286"/>
      <c r="ADU286"/>
      <c r="ADV286"/>
      <c r="ADW286"/>
      <c r="ADX286"/>
      <c r="ADY286"/>
      <c r="ADZ286"/>
      <c r="AEA286"/>
      <c r="AEB286"/>
      <c r="AEC286"/>
      <c r="AED286"/>
      <c r="AEE286"/>
      <c r="AEF286"/>
      <c r="AEG286"/>
      <c r="AEH286"/>
      <c r="AEI286"/>
      <c r="AEJ286"/>
      <c r="AEK286"/>
      <c r="AEL286"/>
      <c r="AEM286"/>
      <c r="AEN286"/>
      <c r="AEO286"/>
      <c r="AEP286"/>
      <c r="AEQ286"/>
      <c r="AER286"/>
      <c r="AES286"/>
      <c r="AET286"/>
      <c r="AEU286"/>
      <c r="AEV286"/>
      <c r="AEW286"/>
      <c r="AEX286"/>
      <c r="AEY286"/>
      <c r="AEZ286"/>
      <c r="AFA286"/>
      <c r="AFB286"/>
      <c r="AFC286"/>
      <c r="AFD286"/>
      <c r="AFE286"/>
      <c r="AFF286"/>
      <c r="AFG286"/>
      <c r="AFH286"/>
      <c r="AFI286"/>
      <c r="AFJ286"/>
      <c r="AFK286"/>
      <c r="AFL286"/>
      <c r="AFM286"/>
      <c r="AFN286"/>
      <c r="AFO286"/>
      <c r="AFP286"/>
      <c r="AFQ286"/>
      <c r="AFR286"/>
      <c r="AFS286"/>
      <c r="AFT286"/>
      <c r="AFU286"/>
      <c r="AFV286"/>
      <c r="AFW286"/>
      <c r="AFX286"/>
      <c r="AFY286"/>
      <c r="AFZ286"/>
      <c r="AGA286"/>
      <c r="AGB286"/>
      <c r="AGC286"/>
      <c r="AGD286"/>
      <c r="AGE286"/>
      <c r="AGF286"/>
      <c r="AGG286"/>
      <c r="AGH286"/>
      <c r="AGI286"/>
      <c r="AGJ286"/>
      <c r="AGK286"/>
      <c r="AGL286"/>
      <c r="AGM286"/>
      <c r="AGN286"/>
      <c r="AGO286"/>
      <c r="AGP286"/>
      <c r="AGQ286"/>
      <c r="AGR286"/>
      <c r="AGS286"/>
      <c r="AGT286"/>
      <c r="AGU286"/>
      <c r="AGV286"/>
      <c r="AGW286"/>
      <c r="AGX286"/>
      <c r="AGY286"/>
      <c r="AGZ286"/>
      <c r="AHA286"/>
      <c r="AHB286"/>
      <c r="AHC286"/>
      <c r="AHD286"/>
      <c r="AHE286"/>
      <c r="AHF286"/>
      <c r="AHG286"/>
      <c r="AHH286"/>
      <c r="AHI286"/>
      <c r="AHJ286"/>
      <c r="AHK286"/>
      <c r="AHL286"/>
      <c r="AHM286"/>
      <c r="AHN286"/>
      <c r="AHO286"/>
      <c r="AHP286"/>
      <c r="AHQ286"/>
      <c r="AHR286"/>
      <c r="AHS286"/>
      <c r="AHT286"/>
      <c r="AHU286"/>
      <c r="AHV286"/>
      <c r="AHW286"/>
      <c r="AHX286"/>
      <c r="AHY286"/>
      <c r="AHZ286"/>
      <c r="AIA286"/>
      <c r="AIB286"/>
      <c r="AIC286"/>
      <c r="AID286"/>
      <c r="AIE286"/>
      <c r="AIF286"/>
      <c r="AIG286"/>
      <c r="AIH286"/>
      <c r="AII286"/>
      <c r="AIJ286"/>
      <c r="AIK286"/>
      <c r="AIL286"/>
      <c r="AIM286"/>
      <c r="AIN286"/>
      <c r="AIO286"/>
      <c r="AIP286"/>
      <c r="AIQ286"/>
      <c r="AIR286"/>
      <c r="AIS286"/>
      <c r="AIT286"/>
      <c r="AIU286"/>
      <c r="AIV286"/>
      <c r="AIW286"/>
      <c r="AIX286"/>
      <c r="AIY286"/>
      <c r="AIZ286"/>
      <c r="AJA286"/>
      <c r="AJB286"/>
      <c r="AJC286"/>
      <c r="AJD286"/>
      <c r="AJE286"/>
      <c r="AJF286"/>
      <c r="AJG286"/>
      <c r="AJH286"/>
      <c r="AJI286"/>
    </row>
    <row r="287" spans="1:945" x14ac:dyDescent="0.25">
      <c r="A287" s="26"/>
      <c r="B287" s="26"/>
      <c r="C287" s="59"/>
      <c r="D287" s="59"/>
      <c r="E287" s="59"/>
      <c r="F287" s="59"/>
      <c r="G287" s="44"/>
      <c r="H287" s="26"/>
      <c r="I287" s="26"/>
      <c r="J287" s="59"/>
      <c r="M287" s="34"/>
      <c r="ACF287"/>
      <c r="ACG287"/>
      <c r="ACH287"/>
      <c r="ACI287"/>
      <c r="ACJ287"/>
      <c r="ACK287"/>
      <c r="ACL287"/>
      <c r="ACM287"/>
      <c r="ACN287"/>
      <c r="ACO287"/>
      <c r="ACP287"/>
      <c r="ACQ287"/>
      <c r="ACR287"/>
      <c r="ACS287"/>
      <c r="ACT287"/>
      <c r="ACU287"/>
      <c r="ACV287"/>
      <c r="ACW287"/>
      <c r="ACX287"/>
      <c r="ACY287"/>
      <c r="ACZ287"/>
      <c r="ADA287"/>
      <c r="ADB287"/>
      <c r="ADC287"/>
      <c r="ADD287"/>
      <c r="ADE287"/>
      <c r="ADF287"/>
      <c r="ADG287"/>
      <c r="ADH287"/>
      <c r="ADI287"/>
      <c r="ADJ287"/>
      <c r="ADK287"/>
      <c r="ADL287"/>
      <c r="ADM287"/>
      <c r="ADN287"/>
      <c r="ADO287"/>
      <c r="ADP287"/>
      <c r="ADQ287"/>
      <c r="ADR287"/>
      <c r="ADS287"/>
      <c r="ADT287"/>
      <c r="ADU287"/>
      <c r="ADV287"/>
      <c r="ADW287"/>
      <c r="ADX287"/>
      <c r="ADY287"/>
      <c r="ADZ287"/>
      <c r="AEA287"/>
      <c r="AEB287"/>
      <c r="AEC287"/>
      <c r="AED287"/>
      <c r="AEE287"/>
      <c r="AEF287"/>
      <c r="AEG287"/>
      <c r="AEH287"/>
      <c r="AEI287"/>
      <c r="AEJ287"/>
      <c r="AEK287"/>
      <c r="AEL287"/>
      <c r="AEM287"/>
      <c r="AEN287"/>
      <c r="AEO287"/>
      <c r="AEP287"/>
      <c r="AEQ287"/>
      <c r="AER287"/>
      <c r="AES287"/>
      <c r="AET287"/>
      <c r="AEU287"/>
      <c r="AEV287"/>
      <c r="AEW287"/>
      <c r="AEX287"/>
      <c r="AEY287"/>
      <c r="AEZ287"/>
      <c r="AFA287"/>
      <c r="AFB287"/>
      <c r="AFC287"/>
      <c r="AFD287"/>
      <c r="AFE287"/>
      <c r="AFF287"/>
      <c r="AFG287"/>
      <c r="AFH287"/>
      <c r="AFI287"/>
      <c r="AFJ287"/>
      <c r="AFK287"/>
      <c r="AFL287"/>
      <c r="AFM287"/>
      <c r="AFN287"/>
      <c r="AFO287"/>
      <c r="AFP287"/>
      <c r="AFQ287"/>
      <c r="AFR287"/>
      <c r="AFS287"/>
      <c r="AFT287"/>
      <c r="AFU287"/>
      <c r="AFV287"/>
      <c r="AFW287"/>
      <c r="AFX287"/>
      <c r="AFY287"/>
      <c r="AFZ287"/>
      <c r="AGA287"/>
      <c r="AGB287"/>
      <c r="AGC287"/>
      <c r="AGD287"/>
      <c r="AGE287"/>
      <c r="AGF287"/>
      <c r="AGG287"/>
      <c r="AGH287"/>
      <c r="AGI287"/>
      <c r="AGJ287"/>
      <c r="AGK287"/>
      <c r="AGL287"/>
      <c r="AGM287"/>
      <c r="AGN287"/>
      <c r="AGO287"/>
      <c r="AGP287"/>
      <c r="AGQ287"/>
      <c r="AGR287"/>
      <c r="AGS287"/>
      <c r="AGT287"/>
      <c r="AGU287"/>
      <c r="AGV287"/>
      <c r="AGW287"/>
      <c r="AGX287"/>
      <c r="AGY287"/>
      <c r="AGZ287"/>
      <c r="AHA287"/>
      <c r="AHB287"/>
      <c r="AHC287"/>
      <c r="AHD287"/>
      <c r="AHE287"/>
      <c r="AHF287"/>
      <c r="AHG287"/>
      <c r="AHH287"/>
      <c r="AHI287"/>
      <c r="AHJ287"/>
      <c r="AHK287"/>
      <c r="AHL287"/>
      <c r="AHM287"/>
      <c r="AHN287"/>
      <c r="AHO287"/>
      <c r="AHP287"/>
      <c r="AHQ287"/>
      <c r="AHR287"/>
      <c r="AHS287"/>
      <c r="AHT287"/>
      <c r="AHU287"/>
      <c r="AHV287"/>
      <c r="AHW287"/>
      <c r="AHX287"/>
      <c r="AHY287"/>
      <c r="AHZ287"/>
      <c r="AIA287"/>
      <c r="AIB287"/>
      <c r="AIC287"/>
      <c r="AID287"/>
      <c r="AIE287"/>
      <c r="AIF287"/>
      <c r="AIG287"/>
      <c r="AIH287"/>
      <c r="AII287"/>
      <c r="AIJ287"/>
      <c r="AIK287"/>
      <c r="AIL287"/>
      <c r="AIM287"/>
      <c r="AIN287"/>
      <c r="AIO287"/>
      <c r="AIP287"/>
      <c r="AIQ287"/>
      <c r="AIR287"/>
      <c r="AIS287"/>
      <c r="AIT287"/>
      <c r="AIU287"/>
      <c r="AIV287"/>
      <c r="AIW287"/>
      <c r="AIX287"/>
      <c r="AIY287"/>
      <c r="AIZ287"/>
      <c r="AJA287"/>
      <c r="AJB287"/>
      <c r="AJC287"/>
      <c r="AJD287"/>
      <c r="AJE287"/>
      <c r="AJF287"/>
      <c r="AJG287"/>
      <c r="AJH287"/>
      <c r="AJI287"/>
    </row>
    <row r="288" spans="1:945" x14ac:dyDescent="0.25">
      <c r="A288" s="26"/>
      <c r="B288" s="26"/>
      <c r="C288" s="59"/>
      <c r="D288" s="59"/>
      <c r="E288" s="59"/>
      <c r="F288" s="59"/>
      <c r="G288" s="44"/>
      <c r="H288" s="26"/>
      <c r="I288" s="26"/>
      <c r="J288" s="59"/>
      <c r="M288" s="34"/>
      <c r="ACF288"/>
      <c r="ACG288"/>
      <c r="ACH288"/>
      <c r="ACI288"/>
      <c r="ACJ288"/>
      <c r="ACK288"/>
      <c r="ACL288"/>
      <c r="ACM288"/>
      <c r="ACN288"/>
      <c r="ACO288"/>
      <c r="ACP288"/>
      <c r="ACQ288"/>
      <c r="ACR288"/>
      <c r="ACS288"/>
      <c r="ACT288"/>
      <c r="ACU288"/>
      <c r="ACV288"/>
      <c r="ACW288"/>
      <c r="ACX288"/>
      <c r="ACY288"/>
      <c r="ACZ288"/>
      <c r="ADA288"/>
      <c r="ADB288"/>
      <c r="ADC288"/>
      <c r="ADD288"/>
      <c r="ADE288"/>
      <c r="ADF288"/>
      <c r="ADG288"/>
      <c r="ADH288"/>
      <c r="ADI288"/>
      <c r="ADJ288"/>
      <c r="ADK288"/>
      <c r="ADL288"/>
      <c r="ADM288"/>
      <c r="ADN288"/>
      <c r="ADO288"/>
      <c r="ADP288"/>
      <c r="ADQ288"/>
      <c r="ADR288"/>
      <c r="ADS288"/>
      <c r="ADT288"/>
      <c r="ADU288"/>
      <c r="ADV288"/>
      <c r="ADW288"/>
      <c r="ADX288"/>
      <c r="ADY288"/>
      <c r="ADZ288"/>
      <c r="AEA288"/>
      <c r="AEB288"/>
      <c r="AEC288"/>
      <c r="AED288"/>
      <c r="AEE288"/>
      <c r="AEF288"/>
      <c r="AEG288"/>
      <c r="AEH288"/>
      <c r="AEI288"/>
      <c r="AEJ288"/>
      <c r="AEK288"/>
      <c r="AEL288"/>
      <c r="AEM288"/>
      <c r="AEN288"/>
      <c r="AEO288"/>
      <c r="AEP288"/>
      <c r="AEQ288"/>
      <c r="AER288"/>
      <c r="AES288"/>
      <c r="AET288"/>
      <c r="AEU288"/>
      <c r="AEV288"/>
      <c r="AEW288"/>
      <c r="AEX288"/>
      <c r="AEY288"/>
      <c r="AEZ288"/>
      <c r="AFA288"/>
      <c r="AFB288"/>
      <c r="AFC288"/>
      <c r="AFD288"/>
      <c r="AFE288"/>
      <c r="AFF288"/>
      <c r="AFG288"/>
      <c r="AFH288"/>
      <c r="AFI288"/>
      <c r="AFJ288"/>
      <c r="AFK288"/>
      <c r="AFL288"/>
      <c r="AFM288"/>
      <c r="AFN288"/>
      <c r="AFO288"/>
      <c r="AFP288"/>
      <c r="AFQ288"/>
      <c r="AFR288"/>
      <c r="AFS288"/>
      <c r="AFT288"/>
      <c r="AFU288"/>
      <c r="AFV288"/>
      <c r="AFW288"/>
      <c r="AFX288"/>
      <c r="AFY288"/>
      <c r="AFZ288"/>
      <c r="AGA288"/>
      <c r="AGB288"/>
      <c r="AGC288"/>
      <c r="AGD288"/>
      <c r="AGE288"/>
      <c r="AGF288"/>
      <c r="AGG288"/>
      <c r="AGH288"/>
      <c r="AGI288"/>
      <c r="AGJ288"/>
      <c r="AGK288"/>
      <c r="AGL288"/>
      <c r="AGM288"/>
      <c r="AGN288"/>
      <c r="AGO288"/>
      <c r="AGP288"/>
      <c r="AGQ288"/>
      <c r="AGR288"/>
      <c r="AGS288"/>
      <c r="AGT288"/>
      <c r="AGU288"/>
      <c r="AGV288"/>
      <c r="AGW288"/>
      <c r="AGX288"/>
      <c r="AGY288"/>
      <c r="AGZ288"/>
      <c r="AHA288"/>
      <c r="AHB288"/>
      <c r="AHC288"/>
      <c r="AHD288"/>
      <c r="AHE288"/>
      <c r="AHF288"/>
      <c r="AHG288"/>
      <c r="AHH288"/>
      <c r="AHI288"/>
      <c r="AHJ288"/>
      <c r="AHK288"/>
      <c r="AHL288"/>
      <c r="AHM288"/>
      <c r="AHN288"/>
      <c r="AHO288"/>
      <c r="AHP288"/>
      <c r="AHQ288"/>
      <c r="AHR288"/>
      <c r="AHS288"/>
      <c r="AHT288"/>
      <c r="AHU288"/>
      <c r="AHV288"/>
      <c r="AHW288"/>
      <c r="AHX288"/>
      <c r="AHY288"/>
      <c r="AHZ288"/>
      <c r="AIA288"/>
      <c r="AIB288"/>
      <c r="AIC288"/>
      <c r="AID288"/>
      <c r="AIE288"/>
      <c r="AIF288"/>
      <c r="AIG288"/>
      <c r="AIH288"/>
      <c r="AII288"/>
      <c r="AIJ288"/>
      <c r="AIK288"/>
      <c r="AIL288"/>
      <c r="AIM288"/>
      <c r="AIN288"/>
      <c r="AIO288"/>
      <c r="AIP288"/>
      <c r="AIQ288"/>
      <c r="AIR288"/>
      <c r="AIS288"/>
      <c r="AIT288"/>
      <c r="AIU288"/>
      <c r="AIV288"/>
      <c r="AIW288"/>
      <c r="AIX288"/>
      <c r="AIY288"/>
      <c r="AIZ288"/>
      <c r="AJA288"/>
      <c r="AJB288"/>
      <c r="AJC288"/>
      <c r="AJD288"/>
      <c r="AJE288"/>
      <c r="AJF288"/>
      <c r="AJG288"/>
      <c r="AJH288"/>
      <c r="AJI288"/>
    </row>
    <row r="289" spans="1:945" x14ac:dyDescent="0.25">
      <c r="A289" s="26"/>
      <c r="B289" s="26"/>
      <c r="C289" s="59"/>
      <c r="D289" s="59"/>
      <c r="E289" s="59"/>
      <c r="F289" s="59"/>
      <c r="G289" s="44"/>
      <c r="H289" s="26"/>
      <c r="I289" s="26"/>
      <c r="J289" s="59"/>
      <c r="M289" s="34"/>
      <c r="ACF289"/>
      <c r="ACG289"/>
      <c r="ACH289"/>
      <c r="ACI289"/>
      <c r="ACJ289"/>
      <c r="ACK289"/>
      <c r="ACL289"/>
      <c r="ACM289"/>
      <c r="ACN289"/>
      <c r="ACO289"/>
      <c r="ACP289"/>
      <c r="ACQ289"/>
      <c r="ACR289"/>
      <c r="ACS289"/>
      <c r="ACT289"/>
      <c r="ACU289"/>
      <c r="ACV289"/>
      <c r="ACW289"/>
      <c r="ACX289"/>
      <c r="ACY289"/>
      <c r="ACZ289"/>
      <c r="ADA289"/>
      <c r="ADB289"/>
      <c r="ADC289"/>
      <c r="ADD289"/>
      <c r="ADE289"/>
      <c r="ADF289"/>
      <c r="ADG289"/>
      <c r="ADH289"/>
      <c r="ADI289"/>
      <c r="ADJ289"/>
      <c r="ADK289"/>
      <c r="ADL289"/>
      <c r="ADM289"/>
      <c r="ADN289"/>
      <c r="ADO289"/>
      <c r="ADP289"/>
      <c r="ADQ289"/>
      <c r="ADR289"/>
      <c r="ADS289"/>
      <c r="ADT289"/>
      <c r="ADU289"/>
      <c r="ADV289"/>
      <c r="ADW289"/>
      <c r="ADX289"/>
      <c r="ADY289"/>
      <c r="ADZ289"/>
      <c r="AEA289"/>
      <c r="AEB289"/>
      <c r="AEC289"/>
      <c r="AED289"/>
      <c r="AEE289"/>
      <c r="AEF289"/>
      <c r="AEG289"/>
      <c r="AEH289"/>
      <c r="AEI289"/>
      <c r="AEJ289"/>
      <c r="AEK289"/>
      <c r="AEL289"/>
      <c r="AEM289"/>
      <c r="AEN289"/>
      <c r="AEO289"/>
      <c r="AEP289"/>
      <c r="AEQ289"/>
      <c r="AER289"/>
      <c r="AES289"/>
      <c r="AET289"/>
      <c r="AEU289"/>
      <c r="AEV289"/>
      <c r="AEW289"/>
      <c r="AEX289"/>
      <c r="AEY289"/>
      <c r="AEZ289"/>
      <c r="AFA289"/>
      <c r="AFB289"/>
      <c r="AFC289"/>
      <c r="AFD289"/>
      <c r="AFE289"/>
      <c r="AFF289"/>
      <c r="AFG289"/>
      <c r="AFH289"/>
      <c r="AFI289"/>
      <c r="AFJ289"/>
      <c r="AFK289"/>
      <c r="AFL289"/>
      <c r="AFM289"/>
      <c r="AFN289"/>
      <c r="AFO289"/>
      <c r="AFP289"/>
      <c r="AFQ289"/>
      <c r="AFR289"/>
      <c r="AFS289"/>
      <c r="AFT289"/>
      <c r="AFU289"/>
      <c r="AFV289"/>
      <c r="AFW289"/>
      <c r="AFX289"/>
      <c r="AFY289"/>
      <c r="AFZ289"/>
      <c r="AGA289"/>
      <c r="AGB289"/>
      <c r="AGC289"/>
      <c r="AGD289"/>
      <c r="AGE289"/>
      <c r="AGF289"/>
      <c r="AGG289"/>
      <c r="AGH289"/>
      <c r="AGI289"/>
      <c r="AGJ289"/>
      <c r="AGK289"/>
      <c r="AGL289"/>
      <c r="AGM289"/>
      <c r="AGN289"/>
      <c r="AGO289"/>
      <c r="AGP289"/>
      <c r="AGQ289"/>
      <c r="AGR289"/>
      <c r="AGS289"/>
      <c r="AGT289"/>
      <c r="AGU289"/>
      <c r="AGV289"/>
      <c r="AGW289"/>
      <c r="AGX289"/>
      <c r="AGY289"/>
      <c r="AGZ289"/>
      <c r="AHA289"/>
      <c r="AHB289"/>
      <c r="AHC289"/>
      <c r="AHD289"/>
      <c r="AHE289"/>
      <c r="AHF289"/>
      <c r="AHG289"/>
      <c r="AHH289"/>
      <c r="AHI289"/>
      <c r="AHJ289"/>
      <c r="AHK289"/>
      <c r="AHL289"/>
      <c r="AHM289"/>
      <c r="AHN289"/>
      <c r="AHO289"/>
      <c r="AHP289"/>
      <c r="AHQ289"/>
      <c r="AHR289"/>
      <c r="AHS289"/>
      <c r="AHT289"/>
      <c r="AHU289"/>
      <c r="AHV289"/>
      <c r="AHW289"/>
      <c r="AHX289"/>
      <c r="AHY289"/>
      <c r="AHZ289"/>
      <c r="AIA289"/>
      <c r="AIB289"/>
      <c r="AIC289"/>
      <c r="AID289"/>
      <c r="AIE289"/>
      <c r="AIF289"/>
      <c r="AIG289"/>
      <c r="AIH289"/>
      <c r="AII289"/>
      <c r="AIJ289"/>
      <c r="AIK289"/>
      <c r="AIL289"/>
      <c r="AIM289"/>
      <c r="AIN289"/>
      <c r="AIO289"/>
      <c r="AIP289"/>
      <c r="AIQ289"/>
      <c r="AIR289"/>
      <c r="AIS289"/>
      <c r="AIT289"/>
      <c r="AIU289"/>
      <c r="AIV289"/>
      <c r="AIW289"/>
      <c r="AIX289"/>
      <c r="AIY289"/>
      <c r="AIZ289"/>
      <c r="AJA289"/>
      <c r="AJB289"/>
      <c r="AJC289"/>
      <c r="AJD289"/>
      <c r="AJE289"/>
      <c r="AJF289"/>
      <c r="AJG289"/>
      <c r="AJH289"/>
      <c r="AJI289"/>
    </row>
    <row r="290" spans="1:945" x14ac:dyDescent="0.25">
      <c r="A290" s="26"/>
      <c r="B290" s="26"/>
      <c r="C290" s="59"/>
      <c r="D290" s="59"/>
      <c r="E290" s="59"/>
      <c r="F290" s="59"/>
      <c r="G290" s="44"/>
      <c r="H290" s="26"/>
      <c r="I290" s="26"/>
      <c r="J290" s="59"/>
      <c r="M290" s="34"/>
      <c r="ACF290"/>
      <c r="ACG290"/>
      <c r="ACH290"/>
      <c r="ACI290"/>
      <c r="ACJ290"/>
      <c r="ACK290"/>
      <c r="ACL290"/>
      <c r="ACM290"/>
      <c r="ACN290"/>
      <c r="ACO290"/>
      <c r="ACP290"/>
      <c r="ACQ290"/>
      <c r="ACR290"/>
      <c r="ACS290"/>
      <c r="ACT290"/>
      <c r="ACU290"/>
      <c r="ACV290"/>
      <c r="ACW290"/>
      <c r="ACX290"/>
      <c r="ACY290"/>
      <c r="ACZ290"/>
      <c r="ADA290"/>
      <c r="ADB290"/>
      <c r="ADC290"/>
      <c r="ADD290"/>
      <c r="ADE290"/>
      <c r="ADF290"/>
      <c r="ADG290"/>
      <c r="ADH290"/>
      <c r="ADI290"/>
      <c r="ADJ290"/>
      <c r="ADK290"/>
      <c r="ADL290"/>
      <c r="ADM290"/>
      <c r="ADN290"/>
      <c r="ADO290"/>
      <c r="ADP290"/>
      <c r="ADQ290"/>
      <c r="ADR290"/>
      <c r="ADS290"/>
      <c r="ADT290"/>
      <c r="ADU290"/>
      <c r="ADV290"/>
      <c r="ADW290"/>
      <c r="ADX290"/>
      <c r="ADY290"/>
      <c r="ADZ290"/>
      <c r="AEA290"/>
      <c r="AEB290"/>
      <c r="AEC290"/>
      <c r="AED290"/>
      <c r="AEE290"/>
      <c r="AEF290"/>
      <c r="AEG290"/>
      <c r="AEH290"/>
      <c r="AEI290"/>
      <c r="AEJ290"/>
      <c r="AEK290"/>
      <c r="AEL290"/>
      <c r="AEM290"/>
      <c r="AEN290"/>
      <c r="AEO290"/>
      <c r="AEP290"/>
      <c r="AEQ290"/>
      <c r="AER290"/>
      <c r="AES290"/>
      <c r="AET290"/>
      <c r="AEU290"/>
      <c r="AEV290"/>
      <c r="AEW290"/>
      <c r="AEX290"/>
      <c r="AEY290"/>
      <c r="AEZ290"/>
      <c r="AFA290"/>
      <c r="AFB290"/>
      <c r="AFC290"/>
      <c r="AFD290"/>
      <c r="AFE290"/>
      <c r="AFF290"/>
      <c r="AFG290"/>
      <c r="AFH290"/>
      <c r="AFI290"/>
      <c r="AFJ290"/>
      <c r="AFK290"/>
      <c r="AFL290"/>
      <c r="AFM290"/>
      <c r="AFN290"/>
      <c r="AFO290"/>
      <c r="AFP290"/>
      <c r="AFQ290"/>
      <c r="AFR290"/>
      <c r="AFS290"/>
      <c r="AFT290"/>
      <c r="AFU290"/>
      <c r="AFV290"/>
      <c r="AFW290"/>
      <c r="AFX290"/>
      <c r="AFY290"/>
      <c r="AFZ290"/>
      <c r="AGA290"/>
      <c r="AGB290"/>
      <c r="AGC290"/>
      <c r="AGD290"/>
      <c r="AGE290"/>
      <c r="AGF290"/>
      <c r="AGG290"/>
      <c r="AGH290"/>
      <c r="AGI290"/>
      <c r="AGJ290"/>
      <c r="AGK290"/>
      <c r="AGL290"/>
      <c r="AGM290"/>
      <c r="AGN290"/>
      <c r="AGO290"/>
      <c r="AGP290"/>
      <c r="AGQ290"/>
      <c r="AGR290"/>
      <c r="AGS290"/>
      <c r="AGT290"/>
      <c r="AGU290"/>
      <c r="AGV290"/>
      <c r="AGW290"/>
      <c r="AGX290"/>
      <c r="AGY290"/>
      <c r="AGZ290"/>
      <c r="AHA290"/>
      <c r="AHB290"/>
      <c r="AHC290"/>
      <c r="AHD290"/>
      <c r="AHE290"/>
      <c r="AHF290"/>
      <c r="AHG290"/>
      <c r="AHH290"/>
      <c r="AHI290"/>
      <c r="AHJ290"/>
      <c r="AHK290"/>
      <c r="AHL290"/>
      <c r="AHM290"/>
      <c r="AHN290"/>
      <c r="AHO290"/>
      <c r="AHP290"/>
      <c r="AHQ290"/>
      <c r="AHR290"/>
      <c r="AHS290"/>
      <c r="AHT290"/>
      <c r="AHU290"/>
      <c r="AHV290"/>
      <c r="AHW290"/>
      <c r="AHX290"/>
      <c r="AHY290"/>
      <c r="AHZ290"/>
      <c r="AIA290"/>
      <c r="AIB290"/>
      <c r="AIC290"/>
      <c r="AID290"/>
      <c r="AIE290"/>
      <c r="AIF290"/>
      <c r="AIG290"/>
      <c r="AIH290"/>
      <c r="AII290"/>
      <c r="AIJ290"/>
      <c r="AIK290"/>
      <c r="AIL290"/>
      <c r="AIM290"/>
      <c r="AIN290"/>
      <c r="AIO290"/>
      <c r="AIP290"/>
      <c r="AIQ290"/>
      <c r="AIR290"/>
      <c r="AIS290"/>
      <c r="AIT290"/>
      <c r="AIU290"/>
      <c r="AIV290"/>
      <c r="AIW290"/>
      <c r="AIX290"/>
      <c r="AIY290"/>
      <c r="AIZ290"/>
      <c r="AJA290"/>
      <c r="AJB290"/>
      <c r="AJC290"/>
      <c r="AJD290"/>
      <c r="AJE290"/>
      <c r="AJF290"/>
      <c r="AJG290"/>
      <c r="AJH290"/>
      <c r="AJI290"/>
    </row>
    <row r="291" spans="1:945" x14ac:dyDescent="0.25">
      <c r="A291" s="26"/>
      <c r="B291" s="26"/>
      <c r="C291" s="59"/>
      <c r="D291" s="59"/>
      <c r="E291" s="59"/>
      <c r="F291" s="59"/>
      <c r="G291" s="44"/>
      <c r="H291" s="26"/>
      <c r="I291" s="26"/>
      <c r="J291" s="59"/>
      <c r="M291" s="34"/>
      <c r="ACF291"/>
      <c r="ACG291"/>
      <c r="ACH291"/>
      <c r="ACI291"/>
      <c r="ACJ291"/>
      <c r="ACK291"/>
      <c r="ACL291"/>
      <c r="ACM291"/>
      <c r="ACN291"/>
      <c r="ACO291"/>
      <c r="ACP291"/>
      <c r="ACQ291"/>
      <c r="ACR291"/>
      <c r="ACS291"/>
      <c r="ACT291"/>
      <c r="ACU291"/>
      <c r="ACV291"/>
      <c r="ACW291"/>
      <c r="ACX291"/>
      <c r="ACY291"/>
      <c r="ACZ291"/>
      <c r="ADA291"/>
      <c r="ADB291"/>
      <c r="ADC291"/>
      <c r="ADD291"/>
      <c r="ADE291"/>
      <c r="ADF291"/>
      <c r="ADG291"/>
      <c r="ADH291"/>
      <c r="ADI291"/>
      <c r="ADJ291"/>
      <c r="ADK291"/>
      <c r="ADL291"/>
      <c r="ADM291"/>
      <c r="ADN291"/>
      <c r="ADO291"/>
      <c r="ADP291"/>
      <c r="ADQ291"/>
      <c r="ADR291"/>
      <c r="ADS291"/>
      <c r="ADT291"/>
      <c r="ADU291"/>
      <c r="ADV291"/>
      <c r="ADW291"/>
      <c r="ADX291"/>
      <c r="ADY291"/>
      <c r="ADZ291"/>
      <c r="AEA291"/>
      <c r="AEB291"/>
      <c r="AEC291"/>
      <c r="AED291"/>
      <c r="AEE291"/>
      <c r="AEF291"/>
      <c r="AEG291"/>
      <c r="AEH291"/>
      <c r="AEI291"/>
      <c r="AEJ291"/>
      <c r="AEK291"/>
      <c r="AEL291"/>
      <c r="AEM291"/>
      <c r="AEN291"/>
      <c r="AEO291"/>
      <c r="AEP291"/>
      <c r="AEQ291"/>
      <c r="AER291"/>
      <c r="AES291"/>
      <c r="AET291"/>
      <c r="AEU291"/>
      <c r="AEV291"/>
      <c r="AEW291"/>
      <c r="AEX291"/>
      <c r="AEY291"/>
      <c r="AEZ291"/>
      <c r="AFA291"/>
      <c r="AFB291"/>
      <c r="AFC291"/>
      <c r="AFD291"/>
      <c r="AFE291"/>
      <c r="AFF291"/>
      <c r="AFG291"/>
      <c r="AFH291"/>
      <c r="AFI291"/>
      <c r="AFJ291"/>
      <c r="AFK291"/>
      <c r="AFL291"/>
      <c r="AFM291"/>
      <c r="AFN291"/>
      <c r="AFO291"/>
      <c r="AFP291"/>
      <c r="AFQ291"/>
      <c r="AFR291"/>
      <c r="AFS291"/>
      <c r="AFT291"/>
      <c r="AFU291"/>
      <c r="AFV291"/>
      <c r="AFW291"/>
      <c r="AFX291"/>
      <c r="AFY291"/>
      <c r="AFZ291"/>
      <c r="AGA291"/>
      <c r="AGB291"/>
      <c r="AGC291"/>
      <c r="AGD291"/>
      <c r="AGE291"/>
      <c r="AGF291"/>
      <c r="AGG291"/>
      <c r="AGH291"/>
      <c r="AGI291"/>
      <c r="AGJ291"/>
      <c r="AGK291"/>
      <c r="AGL291"/>
      <c r="AGM291"/>
      <c r="AGN291"/>
      <c r="AGO291"/>
      <c r="AGP291"/>
      <c r="AGQ291"/>
      <c r="AGR291"/>
      <c r="AGS291"/>
      <c r="AGT291"/>
      <c r="AGU291"/>
      <c r="AGV291"/>
      <c r="AGW291"/>
      <c r="AGX291"/>
      <c r="AGY291"/>
      <c r="AGZ291"/>
      <c r="AHA291"/>
      <c r="AHB291"/>
      <c r="AHC291"/>
      <c r="AHD291"/>
      <c r="AHE291"/>
      <c r="AHF291"/>
      <c r="AHG291"/>
      <c r="AHH291"/>
      <c r="AHI291"/>
      <c r="AHJ291"/>
      <c r="AHK291"/>
      <c r="AHL291"/>
      <c r="AHM291"/>
      <c r="AHN291"/>
      <c r="AHO291"/>
      <c r="AHP291"/>
      <c r="AHQ291"/>
      <c r="AHR291"/>
      <c r="AHS291"/>
      <c r="AHT291"/>
      <c r="AHU291"/>
      <c r="AHV291"/>
      <c r="AHW291"/>
      <c r="AHX291"/>
      <c r="AHY291"/>
      <c r="AHZ291"/>
      <c r="AIA291"/>
      <c r="AIB291"/>
      <c r="AIC291"/>
      <c r="AID291"/>
      <c r="AIE291"/>
      <c r="AIF291"/>
      <c r="AIG291"/>
      <c r="AIH291"/>
      <c r="AII291"/>
      <c r="AIJ291"/>
      <c r="AIK291"/>
      <c r="AIL291"/>
      <c r="AIM291"/>
      <c r="AIN291"/>
      <c r="AIO291"/>
      <c r="AIP291"/>
      <c r="AIQ291"/>
      <c r="AIR291"/>
      <c r="AIS291"/>
      <c r="AIT291"/>
      <c r="AIU291"/>
      <c r="AIV291"/>
      <c r="AIW291"/>
      <c r="AIX291"/>
      <c r="AIY291"/>
      <c r="AIZ291"/>
      <c r="AJA291"/>
      <c r="AJB291"/>
      <c r="AJC291"/>
      <c r="AJD291"/>
      <c r="AJE291"/>
      <c r="AJF291"/>
      <c r="AJG291"/>
      <c r="AJH291"/>
      <c r="AJI291"/>
    </row>
    <row r="292" spans="1:945" x14ac:dyDescent="0.25">
      <c r="A292" s="26"/>
      <c r="B292" s="26"/>
      <c r="C292" s="59"/>
      <c r="D292" s="59"/>
      <c r="E292" s="59"/>
      <c r="F292" s="59"/>
      <c r="G292" s="44"/>
      <c r="H292" s="26"/>
      <c r="I292" s="26"/>
      <c r="J292" s="59"/>
      <c r="M292" s="34"/>
      <c r="ACF292"/>
      <c r="ACG292"/>
      <c r="ACH292"/>
      <c r="ACI292"/>
      <c r="ACJ292"/>
      <c r="ACK292"/>
      <c r="ACL292"/>
      <c r="ACM292"/>
      <c r="ACN292"/>
      <c r="ACO292"/>
      <c r="ACP292"/>
      <c r="ACQ292"/>
      <c r="ACR292"/>
      <c r="ACS292"/>
      <c r="ACT292"/>
      <c r="ACU292"/>
      <c r="ACV292"/>
      <c r="ACW292"/>
      <c r="ACX292"/>
      <c r="ACY292"/>
      <c r="ACZ292"/>
      <c r="ADA292"/>
      <c r="ADB292"/>
      <c r="ADC292"/>
      <c r="ADD292"/>
      <c r="ADE292"/>
      <c r="ADF292"/>
      <c r="ADG292"/>
      <c r="ADH292"/>
      <c r="ADI292"/>
      <c r="ADJ292"/>
      <c r="ADK292"/>
      <c r="ADL292"/>
      <c r="ADM292"/>
      <c r="ADN292"/>
      <c r="ADO292"/>
      <c r="ADP292"/>
      <c r="ADQ292"/>
      <c r="ADR292"/>
      <c r="ADS292"/>
      <c r="ADT292"/>
      <c r="ADU292"/>
      <c r="ADV292"/>
      <c r="ADW292"/>
      <c r="ADX292"/>
      <c r="ADY292"/>
      <c r="ADZ292"/>
      <c r="AEA292"/>
      <c r="AEB292"/>
      <c r="AEC292"/>
      <c r="AED292"/>
      <c r="AEE292"/>
      <c r="AEF292"/>
      <c r="AEG292"/>
      <c r="AEH292"/>
      <c r="AEI292"/>
      <c r="AEJ292"/>
      <c r="AEK292"/>
      <c r="AEL292"/>
      <c r="AEM292"/>
      <c r="AEN292"/>
      <c r="AEO292"/>
      <c r="AEP292"/>
      <c r="AEQ292"/>
      <c r="AER292"/>
      <c r="AES292"/>
      <c r="AET292"/>
      <c r="AEU292"/>
      <c r="AEV292"/>
      <c r="AEW292"/>
      <c r="AEX292"/>
      <c r="AEY292"/>
      <c r="AEZ292"/>
      <c r="AFA292"/>
      <c r="AFB292"/>
      <c r="AFC292"/>
      <c r="AFD292"/>
      <c r="AFE292"/>
      <c r="AFF292"/>
      <c r="AFG292"/>
      <c r="AFH292"/>
      <c r="AFI292"/>
      <c r="AFJ292"/>
      <c r="AFK292"/>
      <c r="AFL292"/>
      <c r="AFM292"/>
      <c r="AFN292"/>
      <c r="AFO292"/>
      <c r="AFP292"/>
      <c r="AFQ292"/>
      <c r="AFR292"/>
      <c r="AFS292"/>
      <c r="AFT292"/>
      <c r="AFU292"/>
      <c r="AFV292"/>
      <c r="AFW292"/>
      <c r="AFX292"/>
      <c r="AFY292"/>
      <c r="AFZ292"/>
      <c r="AGA292"/>
      <c r="AGB292"/>
      <c r="AGC292"/>
      <c r="AGD292"/>
      <c r="AGE292"/>
      <c r="AGF292"/>
      <c r="AGG292"/>
      <c r="AGH292"/>
      <c r="AGI292"/>
      <c r="AGJ292"/>
      <c r="AGK292"/>
      <c r="AGL292"/>
      <c r="AGM292"/>
      <c r="AGN292"/>
      <c r="AGO292"/>
      <c r="AGP292"/>
      <c r="AGQ292"/>
      <c r="AGR292"/>
      <c r="AGS292"/>
      <c r="AGT292"/>
      <c r="AGU292"/>
      <c r="AGV292"/>
      <c r="AGW292"/>
      <c r="AGX292"/>
      <c r="AGY292"/>
      <c r="AGZ292"/>
      <c r="AHA292"/>
      <c r="AHB292"/>
      <c r="AHC292"/>
      <c r="AHD292"/>
      <c r="AHE292"/>
      <c r="AHF292"/>
      <c r="AHG292"/>
      <c r="AHH292"/>
      <c r="AHI292"/>
      <c r="AHJ292"/>
      <c r="AHK292"/>
      <c r="AHL292"/>
      <c r="AHM292"/>
      <c r="AHN292"/>
      <c r="AHO292"/>
      <c r="AHP292"/>
      <c r="AHQ292"/>
      <c r="AHR292"/>
      <c r="AHS292"/>
      <c r="AHT292"/>
      <c r="AHU292"/>
      <c r="AHV292"/>
      <c r="AHW292"/>
      <c r="AHX292"/>
      <c r="AHY292"/>
      <c r="AHZ292"/>
      <c r="AIA292"/>
      <c r="AIB292"/>
      <c r="AIC292"/>
      <c r="AID292"/>
      <c r="AIE292"/>
      <c r="AIF292"/>
      <c r="AIG292"/>
      <c r="AIH292"/>
      <c r="AII292"/>
      <c r="AIJ292"/>
      <c r="AIK292"/>
      <c r="AIL292"/>
      <c r="AIM292"/>
      <c r="AIN292"/>
      <c r="AIO292"/>
      <c r="AIP292"/>
      <c r="AIQ292"/>
      <c r="AIR292"/>
      <c r="AIS292"/>
      <c r="AIT292"/>
      <c r="AIU292"/>
      <c r="AIV292"/>
      <c r="AIW292"/>
      <c r="AIX292"/>
      <c r="AIY292"/>
      <c r="AIZ292"/>
      <c r="AJA292"/>
      <c r="AJB292"/>
      <c r="AJC292"/>
      <c r="AJD292"/>
      <c r="AJE292"/>
      <c r="AJF292"/>
      <c r="AJG292"/>
      <c r="AJH292"/>
      <c r="AJI292"/>
    </row>
    <row r="293" spans="1:945" x14ac:dyDescent="0.25">
      <c r="A293" s="26"/>
      <c r="B293" s="26"/>
      <c r="C293" s="59"/>
      <c r="D293" s="59"/>
      <c r="E293" s="59"/>
      <c r="F293" s="59"/>
      <c r="G293" s="44"/>
      <c r="H293" s="26"/>
      <c r="I293" s="26"/>
      <c r="J293" s="59"/>
      <c r="M293" s="34"/>
      <c r="ACF293"/>
      <c r="ACG293"/>
      <c r="ACH293"/>
      <c r="ACI293"/>
      <c r="ACJ293"/>
      <c r="ACK293"/>
      <c r="ACL293"/>
      <c r="ACM293"/>
      <c r="ACN293"/>
      <c r="ACO293"/>
      <c r="ACP293"/>
      <c r="ACQ293"/>
      <c r="ACR293"/>
      <c r="ACS293"/>
      <c r="ACT293"/>
      <c r="ACU293"/>
      <c r="ACV293"/>
      <c r="ACW293"/>
      <c r="ACX293"/>
      <c r="ACY293"/>
      <c r="ACZ293"/>
      <c r="ADA293"/>
      <c r="ADB293"/>
      <c r="ADC293"/>
      <c r="ADD293"/>
      <c r="ADE293"/>
      <c r="ADF293"/>
      <c r="ADG293"/>
      <c r="ADH293"/>
      <c r="ADI293"/>
      <c r="ADJ293"/>
      <c r="ADK293"/>
      <c r="ADL293"/>
      <c r="ADM293"/>
      <c r="ADN293"/>
      <c r="ADO293"/>
      <c r="ADP293"/>
      <c r="ADQ293"/>
      <c r="ADR293"/>
      <c r="ADS293"/>
      <c r="ADT293"/>
      <c r="ADU293"/>
      <c r="ADV293"/>
      <c r="ADW293"/>
      <c r="ADX293"/>
      <c r="ADY293"/>
      <c r="ADZ293"/>
      <c r="AEA293"/>
      <c r="AEB293"/>
      <c r="AEC293"/>
      <c r="AED293"/>
      <c r="AEE293"/>
      <c r="AEF293"/>
      <c r="AEG293"/>
      <c r="AEH293"/>
      <c r="AEI293"/>
      <c r="AEJ293"/>
      <c r="AEK293"/>
      <c r="AEL293"/>
      <c r="AEM293"/>
      <c r="AEN293"/>
      <c r="AEO293"/>
      <c r="AEP293"/>
      <c r="AEQ293"/>
      <c r="AER293"/>
      <c r="AES293"/>
      <c r="AET293"/>
      <c r="AEU293"/>
      <c r="AEV293"/>
      <c r="AEW293"/>
      <c r="AEX293"/>
      <c r="AEY293"/>
      <c r="AEZ293"/>
      <c r="AFA293"/>
      <c r="AFB293"/>
      <c r="AFC293"/>
      <c r="AFD293"/>
      <c r="AFE293"/>
      <c r="AFF293"/>
      <c r="AFG293"/>
      <c r="AFH293"/>
      <c r="AFI293"/>
      <c r="AFJ293"/>
      <c r="AFK293"/>
      <c r="AFL293"/>
      <c r="AFM293"/>
      <c r="AFN293"/>
      <c r="AFO293"/>
      <c r="AFP293"/>
      <c r="AFQ293"/>
      <c r="AFR293"/>
      <c r="AFS293"/>
      <c r="AFT293"/>
      <c r="AFU293"/>
      <c r="AFV293"/>
      <c r="AFW293"/>
      <c r="AFX293"/>
      <c r="AFY293"/>
      <c r="AFZ293"/>
      <c r="AGA293"/>
      <c r="AGB293"/>
      <c r="AGC293"/>
      <c r="AGD293"/>
      <c r="AGE293"/>
      <c r="AGF293"/>
      <c r="AGG293"/>
      <c r="AGH293"/>
      <c r="AGI293"/>
      <c r="AGJ293"/>
      <c r="AGK293"/>
      <c r="AGL293"/>
      <c r="AGM293"/>
      <c r="AGN293"/>
      <c r="AGO293"/>
      <c r="AGP293"/>
      <c r="AGQ293"/>
      <c r="AGR293"/>
      <c r="AGS293"/>
      <c r="AGT293"/>
      <c r="AGU293"/>
      <c r="AGV293"/>
      <c r="AGW293"/>
      <c r="AGX293"/>
      <c r="AGY293"/>
      <c r="AGZ293"/>
      <c r="AHA293"/>
      <c r="AHB293"/>
      <c r="AHC293"/>
      <c r="AHD293"/>
      <c r="AHE293"/>
      <c r="AHF293"/>
      <c r="AHG293"/>
      <c r="AHH293"/>
      <c r="AHI293"/>
      <c r="AHJ293"/>
      <c r="AHK293"/>
      <c r="AHL293"/>
      <c r="AHM293"/>
      <c r="AHN293"/>
      <c r="AHO293"/>
      <c r="AHP293"/>
      <c r="AHQ293"/>
      <c r="AHR293"/>
      <c r="AHS293"/>
      <c r="AHT293"/>
      <c r="AHU293"/>
      <c r="AHV293"/>
      <c r="AHW293"/>
      <c r="AHX293"/>
      <c r="AHY293"/>
      <c r="AHZ293"/>
      <c r="AIA293"/>
      <c r="AIB293"/>
      <c r="AIC293"/>
      <c r="AID293"/>
      <c r="AIE293"/>
      <c r="AIF293"/>
      <c r="AIG293"/>
      <c r="AIH293"/>
      <c r="AII293"/>
      <c r="AIJ293"/>
      <c r="AIK293"/>
      <c r="AIL293"/>
      <c r="AIM293"/>
      <c r="AIN293"/>
      <c r="AIO293"/>
      <c r="AIP293"/>
      <c r="AIQ293"/>
      <c r="AIR293"/>
      <c r="AIS293"/>
      <c r="AIT293"/>
      <c r="AIU293"/>
      <c r="AIV293"/>
      <c r="AIW293"/>
      <c r="AIX293"/>
      <c r="AIY293"/>
      <c r="AIZ293"/>
      <c r="AJA293"/>
      <c r="AJB293"/>
      <c r="AJC293"/>
      <c r="AJD293"/>
      <c r="AJE293"/>
      <c r="AJF293"/>
      <c r="AJG293"/>
      <c r="AJH293"/>
      <c r="AJI293"/>
    </row>
    <row r="294" spans="1:945" x14ac:dyDescent="0.25">
      <c r="A294" s="26"/>
      <c r="B294" s="26"/>
      <c r="C294" s="59"/>
      <c r="D294" s="59"/>
      <c r="E294" s="59"/>
      <c r="F294" s="59"/>
      <c r="G294" s="44"/>
      <c r="H294" s="26"/>
      <c r="I294" s="26"/>
      <c r="J294" s="59"/>
      <c r="M294" s="34"/>
      <c r="ACF294"/>
      <c r="ACG294"/>
      <c r="ACH294"/>
      <c r="ACI294"/>
      <c r="ACJ294"/>
      <c r="ACK294"/>
      <c r="ACL294"/>
      <c r="ACM294"/>
      <c r="ACN294"/>
      <c r="ACO294"/>
      <c r="ACP294"/>
      <c r="ACQ294"/>
      <c r="ACR294"/>
      <c r="ACS294"/>
      <c r="ACT294"/>
      <c r="ACU294"/>
      <c r="ACV294"/>
      <c r="ACW294"/>
      <c r="ACX294"/>
      <c r="ACY294"/>
      <c r="ACZ294"/>
      <c r="ADA294"/>
      <c r="ADB294"/>
      <c r="ADC294"/>
      <c r="ADD294"/>
      <c r="ADE294"/>
      <c r="ADF294"/>
      <c r="ADG294"/>
      <c r="ADH294"/>
      <c r="ADI294"/>
      <c r="ADJ294"/>
      <c r="ADK294"/>
      <c r="ADL294"/>
      <c r="ADM294"/>
      <c r="ADN294"/>
      <c r="ADO294"/>
      <c r="ADP294"/>
      <c r="ADQ294"/>
      <c r="ADR294"/>
      <c r="ADS294"/>
      <c r="ADT294"/>
      <c r="ADU294"/>
      <c r="ADV294"/>
      <c r="ADW294"/>
      <c r="ADX294"/>
      <c r="ADY294"/>
      <c r="ADZ294"/>
      <c r="AEA294"/>
      <c r="AEB294"/>
      <c r="AEC294"/>
      <c r="AED294"/>
      <c r="AEE294"/>
      <c r="AEF294"/>
      <c r="AEG294"/>
      <c r="AEH294"/>
      <c r="AEI294"/>
      <c r="AEJ294"/>
      <c r="AEK294"/>
      <c r="AEL294"/>
      <c r="AEM294"/>
      <c r="AEN294"/>
      <c r="AEO294"/>
      <c r="AEP294"/>
      <c r="AEQ294"/>
      <c r="AER294"/>
      <c r="AES294"/>
      <c r="AET294"/>
      <c r="AEU294"/>
      <c r="AEV294"/>
      <c r="AEW294"/>
      <c r="AEX294"/>
      <c r="AEY294"/>
      <c r="AEZ294"/>
      <c r="AFA294"/>
      <c r="AFB294"/>
      <c r="AFC294"/>
      <c r="AFD294"/>
      <c r="AFE294"/>
      <c r="AFF294"/>
      <c r="AFG294"/>
      <c r="AFH294"/>
      <c r="AFI294"/>
      <c r="AFJ294"/>
      <c r="AFK294"/>
      <c r="AFL294"/>
      <c r="AFM294"/>
      <c r="AFN294"/>
      <c r="AFO294"/>
      <c r="AFP294"/>
      <c r="AFQ294"/>
      <c r="AFR294"/>
      <c r="AFS294"/>
      <c r="AFT294"/>
      <c r="AFU294"/>
      <c r="AFV294"/>
      <c r="AFW294"/>
      <c r="AFX294"/>
      <c r="AFY294"/>
      <c r="AFZ294"/>
      <c r="AGA294"/>
      <c r="AGB294"/>
      <c r="AGC294"/>
      <c r="AGD294"/>
      <c r="AGE294"/>
      <c r="AGF294"/>
      <c r="AGG294"/>
      <c r="AGH294"/>
      <c r="AGI294"/>
      <c r="AGJ294"/>
      <c r="AGK294"/>
      <c r="AGL294"/>
      <c r="AGM294"/>
      <c r="AGN294"/>
      <c r="AGO294"/>
      <c r="AGP294"/>
      <c r="AGQ294"/>
      <c r="AGR294"/>
      <c r="AGS294"/>
      <c r="AGT294"/>
      <c r="AGU294"/>
      <c r="AGV294"/>
      <c r="AGW294"/>
      <c r="AGX294"/>
      <c r="AGY294"/>
      <c r="AGZ294"/>
      <c r="AHA294"/>
      <c r="AHB294"/>
      <c r="AHC294"/>
      <c r="AHD294"/>
      <c r="AHE294"/>
      <c r="AHF294"/>
      <c r="AHG294"/>
      <c r="AHH294"/>
      <c r="AHI294"/>
      <c r="AHJ294"/>
      <c r="AHK294"/>
      <c r="AHL294"/>
      <c r="AHM294"/>
      <c r="AHN294"/>
      <c r="AHO294"/>
      <c r="AHP294"/>
      <c r="AHQ294"/>
      <c r="AHR294"/>
      <c r="AHS294"/>
      <c r="AHT294"/>
      <c r="AHU294"/>
      <c r="AHV294"/>
      <c r="AHW294"/>
      <c r="AHX294"/>
      <c r="AHY294"/>
      <c r="AHZ294"/>
      <c r="AIA294"/>
      <c r="AIB294"/>
      <c r="AIC294"/>
      <c r="AID294"/>
      <c r="AIE294"/>
      <c r="AIF294"/>
      <c r="AIG294"/>
      <c r="AIH294"/>
      <c r="AII294"/>
      <c r="AIJ294"/>
      <c r="AIK294"/>
      <c r="AIL294"/>
      <c r="AIM294"/>
      <c r="AIN294"/>
      <c r="AIO294"/>
      <c r="AIP294"/>
      <c r="AIQ294"/>
      <c r="AIR294"/>
      <c r="AIS294"/>
      <c r="AIT294"/>
      <c r="AIU294"/>
      <c r="AIV294"/>
      <c r="AIW294"/>
      <c r="AIX294"/>
      <c r="AIY294"/>
      <c r="AIZ294"/>
      <c r="AJA294"/>
      <c r="AJB294"/>
      <c r="AJC294"/>
      <c r="AJD294"/>
      <c r="AJE294"/>
      <c r="AJF294"/>
      <c r="AJG294"/>
      <c r="AJH294"/>
      <c r="AJI294"/>
    </row>
    <row r="295" spans="1:945" x14ac:dyDescent="0.25">
      <c r="A295" s="26"/>
      <c r="B295" s="26"/>
      <c r="C295" s="59"/>
      <c r="D295" s="59"/>
      <c r="E295" s="59"/>
      <c r="F295" s="59"/>
      <c r="G295" s="44"/>
      <c r="H295" s="26"/>
      <c r="I295" s="26"/>
      <c r="J295" s="59"/>
      <c r="M295" s="34"/>
      <c r="ACF295"/>
      <c r="ACG295"/>
      <c r="ACH295"/>
      <c r="ACI295"/>
      <c r="ACJ295"/>
      <c r="ACK295"/>
      <c r="ACL295"/>
      <c r="ACM295"/>
      <c r="ACN295"/>
      <c r="ACO295"/>
      <c r="ACP295"/>
      <c r="ACQ295"/>
      <c r="ACR295"/>
      <c r="ACS295"/>
      <c r="ACT295"/>
      <c r="ACU295"/>
      <c r="ACV295"/>
      <c r="ACW295"/>
      <c r="ACX295"/>
      <c r="ACY295"/>
      <c r="ACZ295"/>
      <c r="ADA295"/>
      <c r="ADB295"/>
      <c r="ADC295"/>
      <c r="ADD295"/>
      <c r="ADE295"/>
      <c r="ADF295"/>
      <c r="ADG295"/>
      <c r="ADH295"/>
      <c r="ADI295"/>
      <c r="ADJ295"/>
      <c r="ADK295"/>
      <c r="ADL295"/>
      <c r="ADM295"/>
      <c r="ADN295"/>
      <c r="ADO295"/>
      <c r="ADP295"/>
      <c r="ADQ295"/>
      <c r="ADR295"/>
      <c r="ADS295"/>
      <c r="ADT295"/>
      <c r="ADU295"/>
      <c r="ADV295"/>
      <c r="ADW295"/>
      <c r="ADX295"/>
      <c r="ADY295"/>
      <c r="ADZ295"/>
      <c r="AEA295"/>
      <c r="AEB295"/>
      <c r="AEC295"/>
      <c r="AED295"/>
      <c r="AEE295"/>
      <c r="AEF295"/>
      <c r="AEG295"/>
      <c r="AEH295"/>
      <c r="AEI295"/>
      <c r="AEJ295"/>
      <c r="AEK295"/>
      <c r="AEL295"/>
      <c r="AEM295"/>
      <c r="AEN295"/>
      <c r="AEO295"/>
      <c r="AEP295"/>
      <c r="AEQ295"/>
      <c r="AER295"/>
      <c r="AES295"/>
      <c r="AET295"/>
      <c r="AEU295"/>
      <c r="AEV295"/>
      <c r="AEW295"/>
      <c r="AEX295"/>
      <c r="AEY295"/>
      <c r="AEZ295"/>
      <c r="AFA295"/>
      <c r="AFB295"/>
      <c r="AFC295"/>
      <c r="AFD295"/>
      <c r="AFE295"/>
      <c r="AFF295"/>
      <c r="AFG295"/>
      <c r="AFH295"/>
      <c r="AFI295"/>
      <c r="AFJ295"/>
      <c r="AFK295"/>
      <c r="AFL295"/>
      <c r="AFM295"/>
      <c r="AFN295"/>
      <c r="AFO295"/>
      <c r="AFP295"/>
      <c r="AFQ295"/>
      <c r="AFR295"/>
      <c r="AFS295"/>
      <c r="AFT295"/>
      <c r="AFU295"/>
      <c r="AFV295"/>
      <c r="AFW295"/>
      <c r="AFX295"/>
      <c r="AFY295"/>
      <c r="AFZ295"/>
      <c r="AGA295"/>
      <c r="AGB295"/>
      <c r="AGC295"/>
      <c r="AGD295"/>
      <c r="AGE295"/>
      <c r="AGF295"/>
      <c r="AGG295"/>
      <c r="AGH295"/>
      <c r="AGI295"/>
      <c r="AGJ295"/>
      <c r="AGK295"/>
      <c r="AGL295"/>
      <c r="AGM295"/>
      <c r="AGN295"/>
      <c r="AGO295"/>
      <c r="AGP295"/>
      <c r="AGQ295"/>
      <c r="AGR295"/>
      <c r="AGS295"/>
      <c r="AGT295"/>
      <c r="AGU295"/>
      <c r="AGV295"/>
      <c r="AGW295"/>
      <c r="AGX295"/>
      <c r="AGY295"/>
      <c r="AGZ295"/>
      <c r="AHA295"/>
      <c r="AHB295"/>
      <c r="AHC295"/>
      <c r="AHD295"/>
      <c r="AHE295"/>
      <c r="AHF295"/>
      <c r="AHG295"/>
      <c r="AHH295"/>
      <c r="AHI295"/>
      <c r="AHJ295"/>
      <c r="AHK295"/>
      <c r="AHL295"/>
      <c r="AHM295"/>
      <c r="AHN295"/>
      <c r="AHO295"/>
      <c r="AHP295"/>
      <c r="AHQ295"/>
      <c r="AHR295"/>
      <c r="AHS295"/>
      <c r="AHT295"/>
      <c r="AHU295"/>
      <c r="AHV295"/>
      <c r="AHW295"/>
      <c r="AHX295"/>
      <c r="AHY295"/>
      <c r="AHZ295"/>
      <c r="AIA295"/>
      <c r="AIB295"/>
      <c r="AIC295"/>
      <c r="AID295"/>
      <c r="AIE295"/>
      <c r="AIF295"/>
      <c r="AIG295"/>
      <c r="AIH295"/>
      <c r="AII295"/>
      <c r="AIJ295"/>
      <c r="AIK295"/>
      <c r="AIL295"/>
      <c r="AIM295"/>
      <c r="AIN295"/>
      <c r="AIO295"/>
      <c r="AIP295"/>
      <c r="AIQ295"/>
      <c r="AIR295"/>
      <c r="AIS295"/>
      <c r="AIT295"/>
      <c r="AIU295"/>
      <c r="AIV295"/>
      <c r="AIW295"/>
      <c r="AIX295"/>
      <c r="AIY295"/>
      <c r="AIZ295"/>
      <c r="AJA295"/>
      <c r="AJB295"/>
      <c r="AJC295"/>
      <c r="AJD295"/>
      <c r="AJE295"/>
      <c r="AJF295"/>
      <c r="AJG295"/>
      <c r="AJH295"/>
      <c r="AJI295"/>
    </row>
    <row r="296" spans="1:945" x14ac:dyDescent="0.25">
      <c r="A296" s="26"/>
      <c r="B296" s="26"/>
      <c r="C296" s="59"/>
      <c r="D296" s="59"/>
      <c r="E296" s="59"/>
      <c r="F296" s="59"/>
      <c r="G296" s="44"/>
      <c r="H296" s="26"/>
      <c r="I296" s="26"/>
      <c r="J296" s="59"/>
      <c r="M296" s="34"/>
      <c r="ACF296"/>
      <c r="ACG296"/>
      <c r="ACH296"/>
      <c r="ACI296"/>
      <c r="ACJ296"/>
      <c r="ACK296"/>
      <c r="ACL296"/>
      <c r="ACM296"/>
      <c r="ACN296"/>
      <c r="ACO296"/>
      <c r="ACP296"/>
      <c r="ACQ296"/>
      <c r="ACR296"/>
      <c r="ACS296"/>
      <c r="ACT296"/>
      <c r="ACU296"/>
      <c r="ACV296"/>
      <c r="ACW296"/>
      <c r="ACX296"/>
      <c r="ACY296"/>
      <c r="ACZ296"/>
      <c r="ADA296"/>
      <c r="ADB296"/>
      <c r="ADC296"/>
      <c r="ADD296"/>
      <c r="ADE296"/>
      <c r="ADF296"/>
      <c r="ADG296"/>
      <c r="ADH296"/>
      <c r="ADI296"/>
      <c r="ADJ296"/>
      <c r="ADK296"/>
      <c r="ADL296"/>
      <c r="ADM296"/>
      <c r="ADN296"/>
      <c r="ADO296"/>
      <c r="ADP296"/>
      <c r="ADQ296"/>
      <c r="ADR296"/>
      <c r="ADS296"/>
      <c r="ADT296"/>
      <c r="ADU296"/>
      <c r="ADV296"/>
      <c r="ADW296"/>
      <c r="ADX296"/>
      <c r="ADY296"/>
      <c r="ADZ296"/>
      <c r="AEA296"/>
      <c r="AEB296"/>
      <c r="AEC296"/>
      <c r="AED296"/>
      <c r="AEE296"/>
      <c r="AEF296"/>
      <c r="AEG296"/>
      <c r="AEH296"/>
      <c r="AEI296"/>
      <c r="AEJ296"/>
      <c r="AEK296"/>
      <c r="AEL296"/>
      <c r="AEM296"/>
      <c r="AEN296"/>
      <c r="AEO296"/>
      <c r="AEP296"/>
      <c r="AEQ296"/>
      <c r="AER296"/>
      <c r="AES296"/>
      <c r="AET296"/>
      <c r="AEU296"/>
      <c r="AEV296"/>
      <c r="AEW296"/>
      <c r="AEX296"/>
      <c r="AEY296"/>
      <c r="AEZ296"/>
      <c r="AFA296"/>
      <c r="AFB296"/>
      <c r="AFC296"/>
      <c r="AFD296"/>
      <c r="AFE296"/>
      <c r="AFF296"/>
      <c r="AFG296"/>
      <c r="AFH296"/>
      <c r="AFI296"/>
      <c r="AFJ296"/>
      <c r="AFK296"/>
      <c r="AFL296"/>
      <c r="AFM296"/>
      <c r="AFN296"/>
      <c r="AFO296"/>
      <c r="AFP296"/>
      <c r="AFQ296"/>
      <c r="AFR296"/>
      <c r="AFS296"/>
      <c r="AFT296"/>
      <c r="AFU296"/>
      <c r="AFV296"/>
      <c r="AFW296"/>
      <c r="AFX296"/>
      <c r="AFY296"/>
      <c r="AFZ296"/>
      <c r="AGA296"/>
      <c r="AGB296"/>
      <c r="AGC296"/>
      <c r="AGD296"/>
      <c r="AGE296"/>
      <c r="AGF296"/>
      <c r="AGG296"/>
      <c r="AGH296"/>
      <c r="AGI296"/>
      <c r="AGJ296"/>
      <c r="AGK296"/>
      <c r="AGL296"/>
      <c r="AGM296"/>
      <c r="AGN296"/>
      <c r="AGO296"/>
      <c r="AGP296"/>
      <c r="AGQ296"/>
      <c r="AGR296"/>
      <c r="AGS296"/>
      <c r="AGT296"/>
      <c r="AGU296"/>
      <c r="AGV296"/>
      <c r="AGW296"/>
      <c r="AGX296"/>
      <c r="AGY296"/>
      <c r="AGZ296"/>
      <c r="AHA296"/>
      <c r="AHB296"/>
      <c r="AHC296"/>
      <c r="AHD296"/>
      <c r="AHE296"/>
      <c r="AHF296"/>
      <c r="AHG296"/>
      <c r="AHH296"/>
      <c r="AHI296"/>
      <c r="AHJ296"/>
      <c r="AHK296"/>
      <c r="AHL296"/>
      <c r="AHM296"/>
      <c r="AHN296"/>
      <c r="AHO296"/>
      <c r="AHP296"/>
      <c r="AHQ296"/>
      <c r="AHR296"/>
      <c r="AHS296"/>
      <c r="AHT296"/>
      <c r="AHU296"/>
      <c r="AHV296"/>
      <c r="AHW296"/>
      <c r="AHX296"/>
      <c r="AHY296"/>
      <c r="AHZ296"/>
      <c r="AIA296"/>
      <c r="AIB296"/>
      <c r="AIC296"/>
      <c r="AID296"/>
      <c r="AIE296"/>
      <c r="AIF296"/>
      <c r="AIG296"/>
      <c r="AIH296"/>
      <c r="AII296"/>
      <c r="AIJ296"/>
      <c r="AIK296"/>
      <c r="AIL296"/>
      <c r="AIM296"/>
      <c r="AIN296"/>
      <c r="AIO296"/>
      <c r="AIP296"/>
      <c r="AIQ296"/>
      <c r="AIR296"/>
      <c r="AIS296"/>
      <c r="AIT296"/>
      <c r="AIU296"/>
      <c r="AIV296"/>
      <c r="AIW296"/>
      <c r="AIX296"/>
      <c r="AIY296"/>
      <c r="AIZ296"/>
      <c r="AJA296"/>
      <c r="AJB296"/>
      <c r="AJC296"/>
      <c r="AJD296"/>
      <c r="AJE296"/>
      <c r="AJF296"/>
      <c r="AJG296"/>
      <c r="AJH296"/>
      <c r="AJI296"/>
    </row>
    <row r="297" spans="1:945" x14ac:dyDescent="0.25">
      <c r="A297" s="26"/>
      <c r="B297" s="26"/>
      <c r="C297" s="59"/>
      <c r="D297" s="59"/>
      <c r="E297" s="59"/>
      <c r="F297" s="59"/>
      <c r="G297" s="44"/>
      <c r="H297" s="26"/>
      <c r="I297" s="26"/>
      <c r="J297" s="59"/>
      <c r="M297" s="34"/>
      <c r="ACF297"/>
      <c r="ACG297"/>
      <c r="ACH297"/>
      <c r="ACI297"/>
      <c r="ACJ297"/>
      <c r="ACK297"/>
      <c r="ACL297"/>
      <c r="ACM297"/>
      <c r="ACN297"/>
      <c r="ACO297"/>
      <c r="ACP297"/>
      <c r="ACQ297"/>
      <c r="ACR297"/>
      <c r="ACS297"/>
      <c r="ACT297"/>
      <c r="ACU297"/>
      <c r="ACV297"/>
      <c r="ACW297"/>
      <c r="ACX297"/>
      <c r="ACY297"/>
      <c r="ACZ297"/>
      <c r="ADA297"/>
      <c r="ADB297"/>
      <c r="ADC297"/>
      <c r="ADD297"/>
      <c r="ADE297"/>
      <c r="ADF297"/>
      <c r="ADG297"/>
      <c r="ADH297"/>
      <c r="ADI297"/>
      <c r="ADJ297"/>
      <c r="ADK297"/>
      <c r="ADL297"/>
      <c r="ADM297"/>
      <c r="ADN297"/>
      <c r="ADO297"/>
      <c r="ADP297"/>
      <c r="ADQ297"/>
      <c r="ADR297"/>
      <c r="ADS297"/>
      <c r="ADT297"/>
      <c r="ADU297"/>
      <c r="ADV297"/>
      <c r="ADW297"/>
      <c r="ADX297"/>
      <c r="ADY297"/>
      <c r="ADZ297"/>
      <c r="AEA297"/>
      <c r="AEB297"/>
      <c r="AEC297"/>
      <c r="AED297"/>
      <c r="AEE297"/>
      <c r="AEF297"/>
      <c r="AEG297"/>
      <c r="AEH297"/>
      <c r="AEI297"/>
      <c r="AEJ297"/>
      <c r="AEK297"/>
      <c r="AEL297"/>
      <c r="AEM297"/>
      <c r="AEN297"/>
      <c r="AEO297"/>
      <c r="AEP297"/>
      <c r="AEQ297"/>
      <c r="AER297"/>
      <c r="AES297"/>
      <c r="AET297"/>
      <c r="AEU297"/>
      <c r="AEV297"/>
      <c r="AEW297"/>
      <c r="AEX297"/>
      <c r="AEY297"/>
      <c r="AEZ297"/>
      <c r="AFA297"/>
      <c r="AFB297"/>
      <c r="AFC297"/>
      <c r="AFD297"/>
      <c r="AFE297"/>
      <c r="AFF297"/>
      <c r="AFG297"/>
      <c r="AFH297"/>
      <c r="AFI297"/>
      <c r="AFJ297"/>
      <c r="AFK297"/>
      <c r="AFL297"/>
      <c r="AFM297"/>
      <c r="AFN297"/>
      <c r="AFO297"/>
      <c r="AFP297"/>
      <c r="AFQ297"/>
      <c r="AFR297"/>
      <c r="AFS297"/>
      <c r="AFT297"/>
      <c r="AFU297"/>
      <c r="AFV297"/>
      <c r="AFW297"/>
      <c r="AFX297"/>
      <c r="AFY297"/>
      <c r="AFZ297"/>
      <c r="AGA297"/>
      <c r="AGB297"/>
      <c r="AGC297"/>
      <c r="AGD297"/>
      <c r="AGE297"/>
      <c r="AGF297"/>
      <c r="AGG297"/>
      <c r="AGH297"/>
      <c r="AGI297"/>
      <c r="AGJ297"/>
      <c r="AGK297"/>
      <c r="AGL297"/>
      <c r="AGM297"/>
      <c r="AGN297"/>
      <c r="AGO297"/>
      <c r="AGP297"/>
      <c r="AGQ297"/>
      <c r="AGR297"/>
      <c r="AGS297"/>
      <c r="AGT297"/>
      <c r="AGU297"/>
      <c r="AGV297"/>
      <c r="AGW297"/>
      <c r="AGX297"/>
      <c r="AGY297"/>
      <c r="AGZ297"/>
      <c r="AHA297"/>
      <c r="AHB297"/>
      <c r="AHC297"/>
      <c r="AHD297"/>
      <c r="AHE297"/>
      <c r="AHF297"/>
      <c r="AHG297"/>
      <c r="AHH297"/>
      <c r="AHI297"/>
      <c r="AHJ297"/>
      <c r="AHK297"/>
      <c r="AHL297"/>
      <c r="AHM297"/>
      <c r="AHN297"/>
      <c r="AHO297"/>
      <c r="AHP297"/>
      <c r="AHQ297"/>
      <c r="AHR297"/>
      <c r="AHS297"/>
      <c r="AHT297"/>
      <c r="AHU297"/>
      <c r="AHV297"/>
      <c r="AHW297"/>
      <c r="AHX297"/>
      <c r="AHY297"/>
      <c r="AHZ297"/>
      <c r="AIA297"/>
      <c r="AIB297"/>
      <c r="AIC297"/>
      <c r="AID297"/>
      <c r="AIE297"/>
      <c r="AIF297"/>
      <c r="AIG297"/>
      <c r="AIH297"/>
      <c r="AII297"/>
      <c r="AIJ297"/>
      <c r="AIK297"/>
      <c r="AIL297"/>
      <c r="AIM297"/>
      <c r="AIN297"/>
      <c r="AIO297"/>
      <c r="AIP297"/>
      <c r="AIQ297"/>
      <c r="AIR297"/>
      <c r="AIS297"/>
      <c r="AIT297"/>
      <c r="AIU297"/>
      <c r="AIV297"/>
      <c r="AIW297"/>
      <c r="AIX297"/>
      <c r="AIY297"/>
      <c r="AIZ297"/>
      <c r="AJA297"/>
      <c r="AJB297"/>
      <c r="AJC297"/>
      <c r="AJD297"/>
      <c r="AJE297"/>
      <c r="AJF297"/>
      <c r="AJG297"/>
      <c r="AJH297"/>
      <c r="AJI297"/>
    </row>
    <row r="298" spans="1:945" x14ac:dyDescent="0.25">
      <c r="A298" s="26"/>
      <c r="B298" s="26"/>
      <c r="C298" s="59"/>
      <c r="D298" s="59"/>
      <c r="E298" s="59"/>
      <c r="F298" s="59"/>
      <c r="G298" s="44"/>
      <c r="H298" s="26"/>
      <c r="I298" s="26"/>
      <c r="J298" s="59"/>
      <c r="M298" s="34"/>
      <c r="ACF298"/>
      <c r="ACG298"/>
      <c r="ACH298"/>
      <c r="ACI298"/>
      <c r="ACJ298"/>
      <c r="ACK298"/>
      <c r="ACL298"/>
      <c r="ACM298"/>
      <c r="ACN298"/>
      <c r="ACO298"/>
      <c r="ACP298"/>
      <c r="ACQ298"/>
      <c r="ACR298"/>
      <c r="ACS298"/>
      <c r="ACT298"/>
      <c r="ACU298"/>
      <c r="ACV298"/>
      <c r="ACW298"/>
      <c r="ACX298"/>
      <c r="ACY298"/>
      <c r="ACZ298"/>
      <c r="ADA298"/>
      <c r="ADB298"/>
      <c r="ADC298"/>
      <c r="ADD298"/>
      <c r="ADE298"/>
      <c r="ADF298"/>
      <c r="ADG298"/>
      <c r="ADH298"/>
      <c r="ADI298"/>
      <c r="ADJ298"/>
      <c r="ADK298"/>
      <c r="ADL298"/>
      <c r="ADM298"/>
      <c r="ADN298"/>
      <c r="ADO298"/>
      <c r="ADP298"/>
      <c r="ADQ298"/>
      <c r="ADR298"/>
      <c r="ADS298"/>
      <c r="ADT298"/>
      <c r="ADU298"/>
      <c r="ADV298"/>
      <c r="ADW298"/>
      <c r="ADX298"/>
      <c r="ADY298"/>
      <c r="ADZ298"/>
      <c r="AEA298"/>
      <c r="AEB298"/>
      <c r="AEC298"/>
      <c r="AED298"/>
      <c r="AEE298"/>
      <c r="AEF298"/>
      <c r="AEG298"/>
      <c r="AEH298"/>
      <c r="AEI298"/>
      <c r="AEJ298"/>
      <c r="AEK298"/>
      <c r="AEL298"/>
      <c r="AEM298"/>
      <c r="AEN298"/>
      <c r="AEO298"/>
      <c r="AEP298"/>
      <c r="AEQ298"/>
      <c r="AER298"/>
      <c r="AES298"/>
      <c r="AET298"/>
      <c r="AEU298"/>
      <c r="AEV298"/>
      <c r="AEW298"/>
      <c r="AEX298"/>
      <c r="AEY298"/>
      <c r="AEZ298"/>
      <c r="AFA298"/>
      <c r="AFB298"/>
      <c r="AFC298"/>
      <c r="AFD298"/>
      <c r="AFE298"/>
      <c r="AFF298"/>
      <c r="AFG298"/>
      <c r="AFH298"/>
      <c r="AFI298"/>
      <c r="AFJ298"/>
      <c r="AFK298"/>
      <c r="AFL298"/>
      <c r="AFM298"/>
      <c r="AFN298"/>
      <c r="AFO298"/>
      <c r="AFP298"/>
      <c r="AFQ298"/>
      <c r="AFR298"/>
      <c r="AFS298"/>
      <c r="AFT298"/>
      <c r="AFU298"/>
      <c r="AFV298"/>
      <c r="AFW298"/>
      <c r="AFX298"/>
      <c r="AFY298"/>
      <c r="AFZ298"/>
      <c r="AGA298"/>
      <c r="AGB298"/>
      <c r="AGC298"/>
      <c r="AGD298"/>
      <c r="AGE298"/>
      <c r="AGF298"/>
      <c r="AGG298"/>
      <c r="AGH298"/>
      <c r="AGI298"/>
      <c r="AGJ298"/>
      <c r="AGK298"/>
      <c r="AGL298"/>
      <c r="AGM298"/>
      <c r="AGN298"/>
      <c r="AGO298"/>
      <c r="AGP298"/>
      <c r="AGQ298"/>
      <c r="AGR298"/>
      <c r="AGS298"/>
      <c r="AGT298"/>
      <c r="AGU298"/>
      <c r="AGV298"/>
      <c r="AGW298"/>
      <c r="AGX298"/>
      <c r="AGY298"/>
      <c r="AGZ298"/>
      <c r="AHA298"/>
      <c r="AHB298"/>
      <c r="AHC298"/>
      <c r="AHD298"/>
      <c r="AHE298"/>
      <c r="AHF298"/>
      <c r="AHG298"/>
      <c r="AHH298"/>
      <c r="AHI298"/>
      <c r="AHJ298"/>
      <c r="AHK298"/>
      <c r="AHL298"/>
      <c r="AHM298"/>
      <c r="AHN298"/>
      <c r="AHO298"/>
      <c r="AHP298"/>
      <c r="AHQ298"/>
      <c r="AHR298"/>
      <c r="AHS298"/>
      <c r="AHT298"/>
      <c r="AHU298"/>
      <c r="AHV298"/>
      <c r="AHW298"/>
      <c r="AHX298"/>
      <c r="AHY298"/>
      <c r="AHZ298"/>
      <c r="AIA298"/>
      <c r="AIB298"/>
      <c r="AIC298"/>
      <c r="AID298"/>
      <c r="AIE298"/>
      <c r="AIF298"/>
      <c r="AIG298"/>
      <c r="AIH298"/>
      <c r="AII298"/>
      <c r="AIJ298"/>
      <c r="AIK298"/>
      <c r="AIL298"/>
      <c r="AIM298"/>
      <c r="AIN298"/>
      <c r="AIO298"/>
      <c r="AIP298"/>
      <c r="AIQ298"/>
      <c r="AIR298"/>
      <c r="AIS298"/>
      <c r="AIT298"/>
      <c r="AIU298"/>
      <c r="AIV298"/>
      <c r="AIW298"/>
      <c r="AIX298"/>
      <c r="AIY298"/>
      <c r="AIZ298"/>
      <c r="AJA298"/>
      <c r="AJB298"/>
      <c r="AJC298"/>
      <c r="AJD298"/>
      <c r="AJE298"/>
      <c r="AJF298"/>
      <c r="AJG298"/>
      <c r="AJH298"/>
      <c r="AJI298"/>
    </row>
    <row r="299" spans="1:945" x14ac:dyDescent="0.25">
      <c r="A299" s="26"/>
      <c r="B299" s="26"/>
      <c r="C299" s="59"/>
      <c r="D299" s="59"/>
      <c r="E299" s="59"/>
      <c r="F299" s="59"/>
      <c r="G299" s="44"/>
      <c r="H299" s="26"/>
      <c r="I299" s="26"/>
      <c r="J299" s="59"/>
      <c r="M299" s="34"/>
      <c r="ACF299"/>
      <c r="ACG299"/>
      <c r="ACH299"/>
      <c r="ACI299"/>
      <c r="ACJ299"/>
      <c r="ACK299"/>
      <c r="ACL299"/>
      <c r="ACM299"/>
      <c r="ACN299"/>
      <c r="ACO299"/>
      <c r="ACP299"/>
      <c r="ACQ299"/>
      <c r="ACR299"/>
      <c r="ACS299"/>
      <c r="ACT299"/>
      <c r="ACU299"/>
      <c r="ACV299"/>
      <c r="ACW299"/>
      <c r="ACX299"/>
      <c r="ACY299"/>
      <c r="ACZ299"/>
      <c r="ADA299"/>
      <c r="ADB299"/>
      <c r="ADC299"/>
      <c r="ADD299"/>
      <c r="ADE299"/>
      <c r="ADF299"/>
      <c r="ADG299"/>
      <c r="ADH299"/>
      <c r="ADI299"/>
      <c r="ADJ299"/>
      <c r="ADK299"/>
      <c r="ADL299"/>
      <c r="ADM299"/>
      <c r="ADN299"/>
      <c r="ADO299"/>
      <c r="ADP299"/>
      <c r="ADQ299"/>
      <c r="ADR299"/>
      <c r="ADS299"/>
      <c r="ADT299"/>
      <c r="ADU299"/>
      <c r="ADV299"/>
      <c r="ADW299"/>
      <c r="ADX299"/>
      <c r="ADY299"/>
      <c r="ADZ299"/>
      <c r="AEA299"/>
      <c r="AEB299"/>
      <c r="AEC299"/>
      <c r="AED299"/>
      <c r="AEE299"/>
      <c r="AEF299"/>
      <c r="AEG299"/>
      <c r="AEH299"/>
      <c r="AEI299"/>
      <c r="AEJ299"/>
      <c r="AEK299"/>
      <c r="AEL299"/>
      <c r="AEM299"/>
      <c r="AEN299"/>
      <c r="AEO299"/>
      <c r="AEP299"/>
      <c r="AEQ299"/>
      <c r="AER299"/>
      <c r="AES299"/>
      <c r="AET299"/>
      <c r="AEU299"/>
      <c r="AEV299"/>
      <c r="AEW299"/>
      <c r="AEX299"/>
      <c r="AEY299"/>
      <c r="AEZ299"/>
      <c r="AFA299"/>
      <c r="AFB299"/>
      <c r="AFC299"/>
      <c r="AFD299"/>
      <c r="AFE299"/>
      <c r="AFF299"/>
      <c r="AFG299"/>
      <c r="AFH299"/>
      <c r="AFI299"/>
      <c r="AFJ299"/>
      <c r="AFK299"/>
      <c r="AFL299"/>
      <c r="AFM299"/>
      <c r="AFN299"/>
      <c r="AFO299"/>
      <c r="AFP299"/>
      <c r="AFQ299"/>
      <c r="AFR299"/>
      <c r="AFS299"/>
      <c r="AFT299"/>
      <c r="AFU299"/>
      <c r="AFV299"/>
      <c r="AFW299"/>
      <c r="AFX299"/>
      <c r="AFY299"/>
      <c r="AFZ299"/>
      <c r="AGA299"/>
      <c r="AGB299"/>
      <c r="AGC299"/>
      <c r="AGD299"/>
      <c r="AGE299"/>
      <c r="AGF299"/>
      <c r="AGG299"/>
      <c r="AGH299"/>
      <c r="AGI299"/>
      <c r="AGJ299"/>
      <c r="AGK299"/>
      <c r="AGL299"/>
      <c r="AGM299"/>
      <c r="AGN299"/>
      <c r="AGO299"/>
      <c r="AGP299"/>
      <c r="AGQ299"/>
      <c r="AGR299"/>
      <c r="AGS299"/>
      <c r="AGT299"/>
      <c r="AGU299"/>
      <c r="AGV299"/>
      <c r="AGW299"/>
      <c r="AGX299"/>
      <c r="AGY299"/>
      <c r="AGZ299"/>
      <c r="AHA299"/>
      <c r="AHB299"/>
      <c r="AHC299"/>
      <c r="AHD299"/>
      <c r="AHE299"/>
      <c r="AHF299"/>
      <c r="AHG299"/>
      <c r="AHH299"/>
      <c r="AHI299"/>
      <c r="AHJ299"/>
      <c r="AHK299"/>
      <c r="AHL299"/>
      <c r="AHM299"/>
      <c r="AHN299"/>
      <c r="AHO299"/>
      <c r="AHP299"/>
      <c r="AHQ299"/>
      <c r="AHR299"/>
      <c r="AHS299"/>
      <c r="AHT299"/>
      <c r="AHU299"/>
      <c r="AHV299"/>
      <c r="AHW299"/>
      <c r="AHX299"/>
      <c r="AHY299"/>
      <c r="AHZ299"/>
      <c r="AIA299"/>
      <c r="AIB299"/>
      <c r="AIC299"/>
      <c r="AID299"/>
      <c r="AIE299"/>
      <c r="AIF299"/>
      <c r="AIG299"/>
      <c r="AIH299"/>
      <c r="AII299"/>
      <c r="AIJ299"/>
      <c r="AIK299"/>
      <c r="AIL299"/>
      <c r="AIM299"/>
      <c r="AIN299"/>
      <c r="AIO299"/>
      <c r="AIP299"/>
      <c r="AIQ299"/>
      <c r="AIR299"/>
      <c r="AIS299"/>
      <c r="AIT299"/>
      <c r="AIU299"/>
      <c r="AIV299"/>
      <c r="AIW299"/>
      <c r="AIX299"/>
      <c r="AIY299"/>
      <c r="AIZ299"/>
      <c r="AJA299"/>
      <c r="AJB299"/>
      <c r="AJC299"/>
      <c r="AJD299"/>
      <c r="AJE299"/>
      <c r="AJF299"/>
      <c r="AJG299"/>
      <c r="AJH299"/>
      <c r="AJI299"/>
    </row>
    <row r="300" spans="1:945" x14ac:dyDescent="0.25">
      <c r="A300" s="26"/>
      <c r="B300" s="26"/>
      <c r="C300" s="59"/>
      <c r="D300" s="59"/>
      <c r="E300" s="59"/>
      <c r="F300" s="59"/>
      <c r="G300" s="44"/>
      <c r="H300" s="26"/>
      <c r="I300" s="26"/>
      <c r="J300" s="59"/>
      <c r="M300" s="34"/>
      <c r="ACF300"/>
      <c r="ACG300"/>
      <c r="ACH300"/>
      <c r="ACI300"/>
      <c r="ACJ300"/>
      <c r="ACK300"/>
      <c r="ACL300"/>
      <c r="ACM300"/>
      <c r="ACN300"/>
      <c r="ACO300"/>
      <c r="ACP300"/>
      <c r="ACQ300"/>
      <c r="ACR300"/>
      <c r="ACS300"/>
      <c r="ACT300"/>
      <c r="ACU300"/>
      <c r="ACV300"/>
      <c r="ACW300"/>
      <c r="ACX300"/>
      <c r="ACY300"/>
      <c r="ACZ300"/>
      <c r="ADA300"/>
      <c r="ADB300"/>
      <c r="ADC300"/>
      <c r="ADD300"/>
      <c r="ADE300"/>
      <c r="ADF300"/>
      <c r="ADG300"/>
      <c r="ADH300"/>
      <c r="ADI300"/>
      <c r="ADJ300"/>
      <c r="ADK300"/>
      <c r="ADL300"/>
      <c r="ADM300"/>
      <c r="ADN300"/>
      <c r="ADO300"/>
      <c r="ADP300"/>
      <c r="ADQ300"/>
      <c r="ADR300"/>
      <c r="ADS300"/>
      <c r="ADT300"/>
      <c r="ADU300"/>
      <c r="ADV300"/>
      <c r="ADW300"/>
      <c r="ADX300"/>
      <c r="ADY300"/>
      <c r="ADZ300"/>
      <c r="AEA300"/>
      <c r="AEB300"/>
      <c r="AEC300"/>
      <c r="AED300"/>
      <c r="AEE300"/>
      <c r="AEF300"/>
      <c r="AEG300"/>
      <c r="AEH300"/>
      <c r="AEI300"/>
      <c r="AEJ300"/>
      <c r="AEK300"/>
      <c r="AEL300"/>
      <c r="AEM300"/>
      <c r="AEN300"/>
      <c r="AEO300"/>
      <c r="AEP300"/>
      <c r="AEQ300"/>
      <c r="AER300"/>
      <c r="AES300"/>
      <c r="AET300"/>
      <c r="AEU300"/>
      <c r="AEV300"/>
      <c r="AEW300"/>
      <c r="AEX300"/>
      <c r="AEY300"/>
      <c r="AEZ300"/>
      <c r="AFA300"/>
      <c r="AFB300"/>
      <c r="AFC300"/>
      <c r="AFD300"/>
      <c r="AFE300"/>
      <c r="AFF300"/>
      <c r="AFG300"/>
      <c r="AFH300"/>
      <c r="AFI300"/>
      <c r="AFJ300"/>
      <c r="AFK300"/>
      <c r="AFL300"/>
      <c r="AFM300"/>
      <c r="AFN300"/>
      <c r="AFO300"/>
      <c r="AFP300"/>
      <c r="AFQ300"/>
      <c r="AFR300"/>
      <c r="AFS300"/>
      <c r="AFT300"/>
      <c r="AFU300"/>
      <c r="AFV300"/>
      <c r="AFW300"/>
      <c r="AFX300"/>
      <c r="AFY300"/>
      <c r="AFZ300"/>
      <c r="AGA300"/>
      <c r="AGB300"/>
      <c r="AGC300"/>
      <c r="AGD300"/>
      <c r="AGE300"/>
      <c r="AGF300"/>
      <c r="AGG300"/>
      <c r="AGH300"/>
      <c r="AGI300"/>
      <c r="AGJ300"/>
      <c r="AGK300"/>
      <c r="AGL300"/>
      <c r="AGM300"/>
      <c r="AGN300"/>
      <c r="AGO300"/>
      <c r="AGP300"/>
      <c r="AGQ300"/>
      <c r="AGR300"/>
      <c r="AGS300"/>
      <c r="AGT300"/>
      <c r="AGU300"/>
      <c r="AGV300"/>
      <c r="AGW300"/>
      <c r="AGX300"/>
      <c r="AGY300"/>
      <c r="AGZ300"/>
      <c r="AHA300"/>
      <c r="AHB300"/>
      <c r="AHC300"/>
      <c r="AHD300"/>
      <c r="AHE300"/>
      <c r="AHF300"/>
      <c r="AHG300"/>
      <c r="AHH300"/>
      <c r="AHI300"/>
      <c r="AHJ300"/>
      <c r="AHK300"/>
      <c r="AHL300"/>
      <c r="AHM300"/>
      <c r="AHN300"/>
      <c r="AHO300"/>
      <c r="AHP300"/>
      <c r="AHQ300"/>
      <c r="AHR300"/>
      <c r="AHS300"/>
      <c r="AHT300"/>
      <c r="AHU300"/>
      <c r="AHV300"/>
      <c r="AHW300"/>
      <c r="AHX300"/>
      <c r="AHY300"/>
      <c r="AHZ300"/>
      <c r="AIA300"/>
      <c r="AIB300"/>
      <c r="AIC300"/>
      <c r="AID300"/>
      <c r="AIE300"/>
      <c r="AIF300"/>
      <c r="AIG300"/>
      <c r="AIH300"/>
      <c r="AII300"/>
      <c r="AIJ300"/>
      <c r="AIK300"/>
      <c r="AIL300"/>
      <c r="AIM300"/>
      <c r="AIN300"/>
      <c r="AIO300"/>
      <c r="AIP300"/>
      <c r="AIQ300"/>
      <c r="AIR300"/>
      <c r="AIS300"/>
      <c r="AIT300"/>
      <c r="AIU300"/>
      <c r="AIV300"/>
      <c r="AIW300"/>
      <c r="AIX300"/>
      <c r="AIY300"/>
      <c r="AIZ300"/>
      <c r="AJA300"/>
      <c r="AJB300"/>
      <c r="AJC300"/>
      <c r="AJD300"/>
      <c r="AJE300"/>
      <c r="AJF300"/>
      <c r="AJG300"/>
      <c r="AJH300"/>
      <c r="AJI300"/>
    </row>
    <row r="301" spans="1:945" x14ac:dyDescent="0.25">
      <c r="A301" s="26"/>
      <c r="B301" s="26"/>
      <c r="C301" s="59"/>
      <c r="D301" s="59"/>
      <c r="E301" s="59"/>
      <c r="F301" s="59"/>
      <c r="G301" s="44"/>
      <c r="H301" s="26"/>
      <c r="I301" s="26"/>
      <c r="J301" s="59"/>
      <c r="M301" s="34"/>
      <c r="ACF301"/>
      <c r="ACG301"/>
      <c r="ACH301"/>
      <c r="ACI301"/>
      <c r="ACJ301"/>
      <c r="ACK301"/>
      <c r="ACL301"/>
      <c r="ACM301"/>
      <c r="ACN301"/>
      <c r="ACO301"/>
      <c r="ACP301"/>
      <c r="ACQ301"/>
      <c r="ACR301"/>
      <c r="ACS301"/>
      <c r="ACT301"/>
      <c r="ACU301"/>
      <c r="ACV301"/>
      <c r="ACW301"/>
      <c r="ACX301"/>
      <c r="ACY301"/>
      <c r="ACZ301"/>
      <c r="ADA301"/>
      <c r="ADB301"/>
      <c r="ADC301"/>
      <c r="ADD301"/>
      <c r="ADE301"/>
      <c r="ADF301"/>
      <c r="ADG301"/>
      <c r="ADH301"/>
      <c r="ADI301"/>
      <c r="ADJ301"/>
      <c r="ADK301"/>
      <c r="ADL301"/>
      <c r="ADM301"/>
      <c r="ADN301"/>
      <c r="ADO301"/>
      <c r="ADP301"/>
      <c r="ADQ301"/>
      <c r="ADR301"/>
      <c r="ADS301"/>
      <c r="ADT301"/>
      <c r="ADU301"/>
      <c r="ADV301"/>
      <c r="ADW301"/>
      <c r="ADX301"/>
      <c r="ADY301"/>
      <c r="ADZ301"/>
      <c r="AEA301"/>
      <c r="AEB301"/>
      <c r="AEC301"/>
      <c r="AED301"/>
      <c r="AEE301"/>
      <c r="AEF301"/>
      <c r="AEG301"/>
      <c r="AEH301"/>
      <c r="AEI301"/>
      <c r="AEJ301"/>
      <c r="AEK301"/>
      <c r="AEL301"/>
      <c r="AEM301"/>
      <c r="AEN301"/>
      <c r="AEO301"/>
      <c r="AEP301"/>
      <c r="AEQ301"/>
      <c r="AER301"/>
      <c r="AES301"/>
      <c r="AET301"/>
      <c r="AEU301"/>
      <c r="AEV301"/>
      <c r="AEW301"/>
      <c r="AEX301"/>
      <c r="AEY301"/>
      <c r="AEZ301"/>
      <c r="AFA301"/>
      <c r="AFB301"/>
      <c r="AFC301"/>
      <c r="AFD301"/>
      <c r="AFE301"/>
      <c r="AFF301"/>
      <c r="AFG301"/>
      <c r="AFH301"/>
      <c r="AFI301"/>
      <c r="AFJ301"/>
      <c r="AFK301"/>
      <c r="AFL301"/>
      <c r="AFM301"/>
      <c r="AFN301"/>
      <c r="AFO301"/>
      <c r="AFP301"/>
      <c r="AFQ301"/>
      <c r="AFR301"/>
      <c r="AFS301"/>
      <c r="AFT301"/>
      <c r="AFU301"/>
      <c r="AFV301"/>
      <c r="AFW301"/>
      <c r="AFX301"/>
      <c r="AFY301"/>
      <c r="AFZ301"/>
      <c r="AGA301"/>
      <c r="AGB301"/>
      <c r="AGC301"/>
      <c r="AGD301"/>
      <c r="AGE301"/>
      <c r="AGF301"/>
      <c r="AGG301"/>
      <c r="AGH301"/>
      <c r="AGI301"/>
      <c r="AGJ301"/>
      <c r="AGK301"/>
      <c r="AGL301"/>
      <c r="AGM301"/>
      <c r="AGN301"/>
      <c r="AGO301"/>
      <c r="AGP301"/>
      <c r="AGQ301"/>
      <c r="AGR301"/>
      <c r="AGS301"/>
      <c r="AGT301"/>
      <c r="AGU301"/>
      <c r="AGV301"/>
      <c r="AGW301"/>
      <c r="AGX301"/>
      <c r="AGY301"/>
      <c r="AGZ301"/>
      <c r="AHA301"/>
      <c r="AHB301"/>
      <c r="AHC301"/>
      <c r="AHD301"/>
      <c r="AHE301"/>
      <c r="AHF301"/>
      <c r="AHG301"/>
      <c r="AHH301"/>
      <c r="AHI301"/>
      <c r="AHJ301"/>
      <c r="AHK301"/>
      <c r="AHL301"/>
      <c r="AHM301"/>
      <c r="AHN301"/>
      <c r="AHO301"/>
      <c r="AHP301"/>
      <c r="AHQ301"/>
      <c r="AHR301"/>
      <c r="AHS301"/>
      <c r="AHT301"/>
      <c r="AHU301"/>
      <c r="AHV301"/>
      <c r="AHW301"/>
      <c r="AHX301"/>
      <c r="AHY301"/>
      <c r="AHZ301"/>
      <c r="AIA301"/>
      <c r="AIB301"/>
      <c r="AIC301"/>
      <c r="AID301"/>
      <c r="AIE301"/>
      <c r="AIF301"/>
      <c r="AIG301"/>
      <c r="AIH301"/>
      <c r="AII301"/>
      <c r="AIJ301"/>
      <c r="AIK301"/>
      <c r="AIL301"/>
      <c r="AIM301"/>
      <c r="AIN301"/>
      <c r="AIO301"/>
      <c r="AIP301"/>
      <c r="AIQ301"/>
      <c r="AIR301"/>
      <c r="AIS301"/>
      <c r="AIT301"/>
      <c r="AIU301"/>
      <c r="AIV301"/>
      <c r="AIW301"/>
      <c r="AIX301"/>
      <c r="AIY301"/>
      <c r="AIZ301"/>
      <c r="AJA301"/>
      <c r="AJB301"/>
      <c r="AJC301"/>
      <c r="AJD301"/>
      <c r="AJE301"/>
      <c r="AJF301"/>
      <c r="AJG301"/>
      <c r="AJH301"/>
      <c r="AJI301"/>
    </row>
    <row r="302" spans="1:945" x14ac:dyDescent="0.25">
      <c r="A302" s="26"/>
      <c r="B302" s="26"/>
      <c r="C302" s="59"/>
      <c r="D302" s="59"/>
      <c r="E302" s="59"/>
      <c r="F302" s="59"/>
      <c r="G302" s="44"/>
      <c r="H302" s="26"/>
      <c r="I302" s="26"/>
      <c r="J302" s="59"/>
      <c r="M302" s="34"/>
      <c r="ACF302"/>
      <c r="ACG302"/>
      <c r="ACH302"/>
      <c r="ACI302"/>
      <c r="ACJ302"/>
      <c r="ACK302"/>
      <c r="ACL302"/>
      <c r="ACM302"/>
      <c r="ACN302"/>
      <c r="ACO302"/>
      <c r="ACP302"/>
      <c r="ACQ302"/>
      <c r="ACR302"/>
      <c r="ACS302"/>
      <c r="ACT302"/>
      <c r="ACU302"/>
      <c r="ACV302"/>
      <c r="ACW302"/>
      <c r="ACX302"/>
      <c r="ACY302"/>
      <c r="ACZ302"/>
      <c r="ADA302"/>
      <c r="ADB302"/>
      <c r="ADC302"/>
      <c r="ADD302"/>
      <c r="ADE302"/>
      <c r="ADF302"/>
      <c r="ADG302"/>
      <c r="ADH302"/>
      <c r="ADI302"/>
      <c r="ADJ302"/>
      <c r="ADK302"/>
      <c r="ADL302"/>
      <c r="ADM302"/>
      <c r="ADN302"/>
      <c r="ADO302"/>
      <c r="ADP302"/>
      <c r="ADQ302"/>
      <c r="ADR302"/>
      <c r="ADS302"/>
      <c r="ADT302"/>
      <c r="ADU302"/>
      <c r="ADV302"/>
      <c r="ADW302"/>
      <c r="ADX302"/>
      <c r="ADY302"/>
      <c r="ADZ302"/>
      <c r="AEA302"/>
      <c r="AEB302"/>
      <c r="AEC302"/>
      <c r="AED302"/>
      <c r="AEE302"/>
      <c r="AEF302"/>
      <c r="AEG302"/>
      <c r="AEH302"/>
      <c r="AEI302"/>
      <c r="AEJ302"/>
      <c r="AEK302"/>
      <c r="AEL302"/>
      <c r="AEM302"/>
      <c r="AEN302"/>
      <c r="AEO302"/>
      <c r="AEP302"/>
      <c r="AEQ302"/>
      <c r="AER302"/>
      <c r="AES302"/>
      <c r="AET302"/>
      <c r="AEU302"/>
      <c r="AEV302"/>
      <c r="AEW302"/>
      <c r="AEX302"/>
      <c r="AEY302"/>
      <c r="AEZ302"/>
      <c r="AFA302"/>
      <c r="AFB302"/>
      <c r="AFC302"/>
      <c r="AFD302"/>
      <c r="AFE302"/>
      <c r="AFF302"/>
      <c r="AFG302"/>
      <c r="AFH302"/>
      <c r="AFI302"/>
      <c r="AFJ302"/>
      <c r="AFK302"/>
      <c r="AFL302"/>
      <c r="AFM302"/>
      <c r="AFN302"/>
      <c r="AFO302"/>
      <c r="AFP302"/>
      <c r="AFQ302"/>
      <c r="AFR302"/>
      <c r="AFS302"/>
      <c r="AFT302"/>
      <c r="AFU302"/>
      <c r="AFV302"/>
      <c r="AFW302"/>
      <c r="AFX302"/>
      <c r="AFY302"/>
      <c r="AFZ302"/>
      <c r="AGA302"/>
      <c r="AGB302"/>
      <c r="AGC302"/>
      <c r="AGD302"/>
      <c r="AGE302"/>
      <c r="AGF302"/>
      <c r="AGG302"/>
      <c r="AGH302"/>
      <c r="AGI302"/>
      <c r="AGJ302"/>
      <c r="AGK302"/>
      <c r="AGL302"/>
      <c r="AGM302"/>
      <c r="AGN302"/>
      <c r="AGO302"/>
      <c r="AGP302"/>
      <c r="AGQ302"/>
      <c r="AGR302"/>
      <c r="AGS302"/>
      <c r="AGT302"/>
      <c r="AGU302"/>
      <c r="AGV302"/>
      <c r="AGW302"/>
      <c r="AGX302"/>
      <c r="AGY302"/>
      <c r="AGZ302"/>
      <c r="AHA302"/>
      <c r="AHB302"/>
      <c r="AHC302"/>
      <c r="AHD302"/>
      <c r="AHE302"/>
      <c r="AHF302"/>
      <c r="AHG302"/>
      <c r="AHH302"/>
      <c r="AHI302"/>
      <c r="AHJ302"/>
      <c r="AHK302"/>
      <c r="AHL302"/>
      <c r="AHM302"/>
      <c r="AHN302"/>
      <c r="AHO302"/>
      <c r="AHP302"/>
      <c r="AHQ302"/>
      <c r="AHR302"/>
      <c r="AHS302"/>
      <c r="AHT302"/>
      <c r="AHU302"/>
      <c r="AHV302"/>
      <c r="AHW302"/>
      <c r="AHX302"/>
      <c r="AHY302"/>
      <c r="AHZ302"/>
      <c r="AIA302"/>
      <c r="AIB302"/>
      <c r="AIC302"/>
      <c r="AID302"/>
      <c r="AIE302"/>
      <c r="AIF302"/>
      <c r="AIG302"/>
      <c r="AIH302"/>
      <c r="AII302"/>
      <c r="AIJ302"/>
      <c r="AIK302"/>
      <c r="AIL302"/>
      <c r="AIM302"/>
      <c r="AIN302"/>
      <c r="AIO302"/>
      <c r="AIP302"/>
      <c r="AIQ302"/>
      <c r="AIR302"/>
      <c r="AIS302"/>
      <c r="AIT302"/>
      <c r="AIU302"/>
      <c r="AIV302"/>
      <c r="AIW302"/>
      <c r="AIX302"/>
      <c r="AIY302"/>
      <c r="AIZ302"/>
      <c r="AJA302"/>
      <c r="AJB302"/>
      <c r="AJC302"/>
      <c r="AJD302"/>
      <c r="AJE302"/>
      <c r="AJF302"/>
      <c r="AJG302"/>
      <c r="AJH302"/>
      <c r="AJI302"/>
    </row>
    <row r="303" spans="1:945" x14ac:dyDescent="0.25">
      <c r="A303" s="26"/>
      <c r="B303" s="26"/>
      <c r="C303" s="59"/>
      <c r="D303" s="59"/>
      <c r="E303" s="59"/>
      <c r="F303" s="59"/>
      <c r="G303" s="44"/>
      <c r="H303" s="26"/>
      <c r="I303" s="26"/>
      <c r="J303" s="59"/>
      <c r="M303" s="34"/>
      <c r="ACF303"/>
      <c r="ACG303"/>
      <c r="ACH303"/>
      <c r="ACI303"/>
      <c r="ACJ303"/>
      <c r="ACK303"/>
      <c r="ACL303"/>
      <c r="ACM303"/>
      <c r="ACN303"/>
      <c r="ACO303"/>
      <c r="ACP303"/>
      <c r="ACQ303"/>
      <c r="ACR303"/>
      <c r="ACS303"/>
      <c r="ACT303"/>
      <c r="ACU303"/>
      <c r="ACV303"/>
      <c r="ACW303"/>
      <c r="ACX303"/>
      <c r="ACY303"/>
      <c r="ACZ303"/>
      <c r="ADA303"/>
      <c r="ADB303"/>
      <c r="ADC303"/>
      <c r="ADD303"/>
      <c r="ADE303"/>
      <c r="ADF303"/>
      <c r="ADG303"/>
      <c r="ADH303"/>
      <c r="ADI303"/>
      <c r="ADJ303"/>
      <c r="ADK303"/>
      <c r="ADL303"/>
      <c r="ADM303"/>
      <c r="ADN303"/>
      <c r="ADO303"/>
      <c r="ADP303"/>
      <c r="ADQ303"/>
      <c r="ADR303"/>
      <c r="ADS303"/>
      <c r="ADT303"/>
      <c r="ADU303"/>
      <c r="ADV303"/>
      <c r="ADW303"/>
      <c r="ADX303"/>
      <c r="ADY303"/>
      <c r="ADZ303"/>
      <c r="AEA303"/>
      <c r="AEB303"/>
      <c r="AEC303"/>
      <c r="AED303"/>
      <c r="AEE303"/>
      <c r="AEF303"/>
      <c r="AEG303"/>
      <c r="AEH303"/>
      <c r="AEI303"/>
      <c r="AEJ303"/>
      <c r="AEK303"/>
      <c r="AEL303"/>
      <c r="AEM303"/>
      <c r="AEN303"/>
      <c r="AEO303"/>
      <c r="AEP303"/>
      <c r="AEQ303"/>
      <c r="AER303"/>
      <c r="AES303"/>
      <c r="AET303"/>
      <c r="AEU303"/>
      <c r="AEV303"/>
      <c r="AEW303"/>
      <c r="AEX303"/>
      <c r="AEY303"/>
      <c r="AEZ303"/>
      <c r="AFA303"/>
      <c r="AFB303"/>
      <c r="AFC303"/>
      <c r="AFD303"/>
      <c r="AFE303"/>
      <c r="AFF303"/>
      <c r="AFG303"/>
      <c r="AFH303"/>
      <c r="AFI303"/>
      <c r="AFJ303"/>
      <c r="AFK303"/>
      <c r="AFL303"/>
      <c r="AFM303"/>
      <c r="AFN303"/>
      <c r="AFO303"/>
      <c r="AFP303"/>
      <c r="AFQ303"/>
      <c r="AFR303"/>
      <c r="AFS303"/>
      <c r="AFT303"/>
      <c r="AFU303"/>
      <c r="AFV303"/>
      <c r="AFW303"/>
      <c r="AFX303"/>
      <c r="AFY303"/>
      <c r="AFZ303"/>
      <c r="AGA303"/>
      <c r="AGB303"/>
      <c r="AGC303"/>
      <c r="AGD303"/>
      <c r="AGE303"/>
      <c r="AGF303"/>
      <c r="AGG303"/>
      <c r="AGH303"/>
      <c r="AGI303"/>
      <c r="AGJ303"/>
      <c r="AGK303"/>
      <c r="AGL303"/>
      <c r="AGM303"/>
      <c r="AGN303"/>
      <c r="AGO303"/>
      <c r="AGP303"/>
      <c r="AGQ303"/>
      <c r="AGR303"/>
      <c r="AGS303"/>
      <c r="AGT303"/>
      <c r="AGU303"/>
      <c r="AGV303"/>
      <c r="AGW303"/>
      <c r="AGX303"/>
      <c r="AGY303"/>
      <c r="AGZ303"/>
      <c r="AHA303"/>
      <c r="AHB303"/>
      <c r="AHC303"/>
      <c r="AHD303"/>
      <c r="AHE303"/>
      <c r="AHF303"/>
      <c r="AHG303"/>
      <c r="AHH303"/>
      <c r="AHI303"/>
      <c r="AHJ303"/>
      <c r="AHK303"/>
      <c r="AHL303"/>
      <c r="AHM303"/>
      <c r="AHN303"/>
      <c r="AHO303"/>
      <c r="AHP303"/>
      <c r="AHQ303"/>
      <c r="AHR303"/>
      <c r="AHS303"/>
      <c r="AHT303"/>
      <c r="AHU303"/>
      <c r="AHV303"/>
      <c r="AHW303"/>
      <c r="AHX303"/>
      <c r="AHY303"/>
      <c r="AHZ303"/>
      <c r="AIA303"/>
      <c r="AIB303"/>
      <c r="AIC303"/>
      <c r="AID303"/>
      <c r="AIE303"/>
      <c r="AIF303"/>
      <c r="AIG303"/>
      <c r="AIH303"/>
      <c r="AII303"/>
      <c r="AIJ303"/>
      <c r="AIK303"/>
      <c r="AIL303"/>
      <c r="AIM303"/>
      <c r="AIN303"/>
      <c r="AIO303"/>
      <c r="AIP303"/>
      <c r="AIQ303"/>
      <c r="AIR303"/>
      <c r="AIS303"/>
      <c r="AIT303"/>
      <c r="AIU303"/>
      <c r="AIV303"/>
      <c r="AIW303"/>
      <c r="AIX303"/>
      <c r="AIY303"/>
      <c r="AIZ303"/>
      <c r="AJA303"/>
      <c r="AJB303"/>
      <c r="AJC303"/>
      <c r="AJD303"/>
      <c r="AJE303"/>
      <c r="AJF303"/>
      <c r="AJG303"/>
      <c r="AJH303"/>
      <c r="AJI303"/>
    </row>
    <row r="304" spans="1:945" x14ac:dyDescent="0.25">
      <c r="A304" s="26"/>
      <c r="B304" s="26"/>
      <c r="C304" s="59"/>
      <c r="D304" s="59"/>
      <c r="E304" s="59"/>
      <c r="F304" s="59"/>
      <c r="G304" s="44"/>
      <c r="H304" s="26"/>
      <c r="I304" s="26"/>
      <c r="J304" s="59"/>
      <c r="M304" s="34"/>
      <c r="ACF304"/>
      <c r="ACG304"/>
      <c r="ACH304"/>
      <c r="ACI304"/>
      <c r="ACJ304"/>
      <c r="ACK304"/>
      <c r="ACL304"/>
      <c r="ACM304"/>
      <c r="ACN304"/>
      <c r="ACO304"/>
      <c r="ACP304"/>
      <c r="ACQ304"/>
      <c r="ACR304"/>
      <c r="ACS304"/>
      <c r="ACT304"/>
      <c r="ACU304"/>
      <c r="ACV304"/>
      <c r="ACW304"/>
      <c r="ACX304"/>
      <c r="ACY304"/>
      <c r="ACZ304"/>
      <c r="ADA304"/>
      <c r="ADB304"/>
      <c r="ADC304"/>
      <c r="ADD304"/>
      <c r="ADE304"/>
      <c r="ADF304"/>
      <c r="ADG304"/>
      <c r="ADH304"/>
      <c r="ADI304"/>
      <c r="ADJ304"/>
      <c r="ADK304"/>
      <c r="ADL304"/>
      <c r="ADM304"/>
      <c r="ADN304"/>
      <c r="ADO304"/>
      <c r="ADP304"/>
      <c r="ADQ304"/>
      <c r="ADR304"/>
      <c r="ADS304"/>
      <c r="ADT304"/>
      <c r="ADU304"/>
      <c r="ADV304"/>
      <c r="ADW304"/>
      <c r="ADX304"/>
      <c r="ADY304"/>
      <c r="ADZ304"/>
      <c r="AEA304"/>
      <c r="AEB304"/>
      <c r="AEC304"/>
      <c r="AED304"/>
      <c r="AEE304"/>
      <c r="AEF304"/>
      <c r="AEG304"/>
      <c r="AEH304"/>
      <c r="AEI304"/>
      <c r="AEJ304"/>
      <c r="AEK304"/>
      <c r="AEL304"/>
      <c r="AEM304"/>
      <c r="AEN304"/>
      <c r="AEO304"/>
      <c r="AEP304"/>
      <c r="AEQ304"/>
      <c r="AER304"/>
      <c r="AES304"/>
      <c r="AET304"/>
      <c r="AEU304"/>
      <c r="AEV304"/>
      <c r="AEW304"/>
      <c r="AEX304"/>
      <c r="AEY304"/>
      <c r="AEZ304"/>
      <c r="AFA304"/>
      <c r="AFB304"/>
      <c r="AFC304"/>
      <c r="AFD304"/>
      <c r="AFE304"/>
      <c r="AFF304"/>
      <c r="AFG304"/>
      <c r="AFH304"/>
      <c r="AFI304"/>
      <c r="AFJ304"/>
      <c r="AFK304"/>
      <c r="AFL304"/>
      <c r="AFM304"/>
      <c r="AFN304"/>
      <c r="AFO304"/>
      <c r="AFP304"/>
      <c r="AFQ304"/>
      <c r="AFR304"/>
      <c r="AFS304"/>
      <c r="AFT304"/>
      <c r="AFU304"/>
      <c r="AFV304"/>
      <c r="AFW304"/>
      <c r="AFX304"/>
      <c r="AFY304"/>
      <c r="AFZ304"/>
      <c r="AGA304"/>
      <c r="AGB304"/>
      <c r="AGC304"/>
      <c r="AGD304"/>
      <c r="AGE304"/>
      <c r="AGF304"/>
      <c r="AGG304"/>
      <c r="AGH304"/>
      <c r="AGI304"/>
      <c r="AGJ304"/>
      <c r="AGK304"/>
      <c r="AGL304"/>
      <c r="AGM304"/>
      <c r="AGN304"/>
      <c r="AGO304"/>
      <c r="AGP304"/>
      <c r="AGQ304"/>
      <c r="AGR304"/>
      <c r="AGS304"/>
      <c r="AGT304"/>
      <c r="AGU304"/>
      <c r="AGV304"/>
      <c r="AGW304"/>
      <c r="AGX304"/>
      <c r="AGY304"/>
      <c r="AGZ304"/>
      <c r="AHA304"/>
      <c r="AHB304"/>
      <c r="AHC304"/>
      <c r="AHD304"/>
      <c r="AHE304"/>
      <c r="AHF304"/>
      <c r="AHG304"/>
      <c r="AHH304"/>
      <c r="AHI304"/>
      <c r="AHJ304"/>
      <c r="AHK304"/>
      <c r="AHL304"/>
      <c r="AHM304"/>
      <c r="AHN304"/>
      <c r="AHO304"/>
      <c r="AHP304"/>
      <c r="AHQ304"/>
      <c r="AHR304"/>
      <c r="AHS304"/>
      <c r="AHT304"/>
      <c r="AHU304"/>
      <c r="AHV304"/>
      <c r="AHW304"/>
      <c r="AHX304"/>
      <c r="AHY304"/>
      <c r="AHZ304"/>
      <c r="AIA304"/>
      <c r="AIB304"/>
      <c r="AIC304"/>
      <c r="AID304"/>
      <c r="AIE304"/>
      <c r="AIF304"/>
      <c r="AIG304"/>
      <c r="AIH304"/>
      <c r="AII304"/>
      <c r="AIJ304"/>
      <c r="AIK304"/>
      <c r="AIL304"/>
      <c r="AIM304"/>
      <c r="AIN304"/>
      <c r="AIO304"/>
      <c r="AIP304"/>
      <c r="AIQ304"/>
      <c r="AIR304"/>
      <c r="AIS304"/>
      <c r="AIT304"/>
      <c r="AIU304"/>
      <c r="AIV304"/>
      <c r="AIW304"/>
      <c r="AIX304"/>
      <c r="AIY304"/>
      <c r="AIZ304"/>
      <c r="AJA304"/>
      <c r="AJB304"/>
      <c r="AJC304"/>
      <c r="AJD304"/>
      <c r="AJE304"/>
      <c r="AJF304"/>
      <c r="AJG304"/>
      <c r="AJH304"/>
      <c r="AJI304"/>
    </row>
    <row r="305" spans="1:945" x14ac:dyDescent="0.25">
      <c r="A305" s="26"/>
      <c r="B305" s="26"/>
      <c r="C305" s="59"/>
      <c r="D305" s="59"/>
      <c r="E305" s="59"/>
      <c r="F305" s="59"/>
      <c r="G305" s="44"/>
      <c r="H305" s="26"/>
      <c r="I305" s="26"/>
      <c r="J305" s="59"/>
      <c r="M305" s="34"/>
      <c r="ACF305"/>
      <c r="ACG305"/>
      <c r="ACH305"/>
      <c r="ACI305"/>
      <c r="ACJ305"/>
      <c r="ACK305"/>
      <c r="ACL305"/>
      <c r="ACM305"/>
      <c r="ACN305"/>
      <c r="ACO305"/>
      <c r="ACP305"/>
      <c r="ACQ305"/>
      <c r="ACR305"/>
      <c r="ACS305"/>
      <c r="ACT305"/>
      <c r="ACU305"/>
      <c r="ACV305"/>
      <c r="ACW305"/>
      <c r="ACX305"/>
      <c r="ACY305"/>
      <c r="ACZ305"/>
      <c r="ADA305"/>
      <c r="ADB305"/>
      <c r="ADC305"/>
      <c r="ADD305"/>
      <c r="ADE305"/>
      <c r="ADF305"/>
      <c r="ADG305"/>
      <c r="ADH305"/>
      <c r="ADI305"/>
      <c r="ADJ305"/>
      <c r="ADK305"/>
      <c r="ADL305"/>
      <c r="ADM305"/>
      <c r="ADN305"/>
      <c r="ADO305"/>
      <c r="ADP305"/>
      <c r="ADQ305"/>
      <c r="ADR305"/>
      <c r="ADS305"/>
      <c r="ADT305"/>
      <c r="ADU305"/>
      <c r="ADV305"/>
      <c r="ADW305"/>
      <c r="ADX305"/>
      <c r="ADY305"/>
      <c r="ADZ305"/>
      <c r="AEA305"/>
      <c r="AEB305"/>
      <c r="AEC305"/>
      <c r="AED305"/>
      <c r="AEE305"/>
      <c r="AEF305"/>
      <c r="AEG305"/>
      <c r="AEH305"/>
      <c r="AEI305"/>
      <c r="AEJ305"/>
      <c r="AEK305"/>
      <c r="AEL305"/>
      <c r="AEM305"/>
      <c r="AEN305"/>
      <c r="AEO305"/>
      <c r="AEP305"/>
      <c r="AEQ305"/>
      <c r="AER305"/>
      <c r="AES305"/>
      <c r="AET305"/>
      <c r="AEU305"/>
      <c r="AEV305"/>
      <c r="AEW305"/>
      <c r="AEX305"/>
      <c r="AEY305"/>
      <c r="AEZ305"/>
      <c r="AFA305"/>
      <c r="AFB305"/>
      <c r="AFC305"/>
      <c r="AFD305"/>
      <c r="AFE305"/>
      <c r="AFF305"/>
      <c r="AFG305"/>
      <c r="AFH305"/>
      <c r="AFI305"/>
      <c r="AFJ305"/>
      <c r="AFK305"/>
      <c r="AFL305"/>
      <c r="AFM305"/>
      <c r="AFN305"/>
      <c r="AFO305"/>
      <c r="AFP305"/>
      <c r="AFQ305"/>
      <c r="AFR305"/>
      <c r="AFS305"/>
      <c r="AFT305"/>
      <c r="AFU305"/>
      <c r="AFV305"/>
      <c r="AFW305"/>
      <c r="AFX305"/>
      <c r="AFY305"/>
      <c r="AFZ305"/>
      <c r="AGA305"/>
      <c r="AGB305"/>
      <c r="AGC305"/>
      <c r="AGD305"/>
      <c r="AGE305"/>
      <c r="AGF305"/>
      <c r="AGG305"/>
      <c r="AGH305"/>
      <c r="AGI305"/>
      <c r="AGJ305"/>
      <c r="AGK305"/>
      <c r="AGL305"/>
      <c r="AGM305"/>
      <c r="AGN305"/>
      <c r="AGO305"/>
      <c r="AGP305"/>
      <c r="AGQ305"/>
      <c r="AGR305"/>
      <c r="AGS305"/>
      <c r="AGT305"/>
      <c r="AGU305"/>
      <c r="AGV305"/>
      <c r="AGW305"/>
      <c r="AGX305"/>
      <c r="AGY305"/>
      <c r="AGZ305"/>
      <c r="AHA305"/>
      <c r="AHB305"/>
      <c r="AHC305"/>
      <c r="AHD305"/>
      <c r="AHE305"/>
      <c r="AHF305"/>
      <c r="AHG305"/>
      <c r="AHH305"/>
      <c r="AHI305"/>
      <c r="AHJ305"/>
      <c r="AHK305"/>
      <c r="AHL305"/>
      <c r="AHM305"/>
      <c r="AHN305"/>
      <c r="AHO305"/>
      <c r="AHP305"/>
      <c r="AHQ305"/>
      <c r="AHR305"/>
      <c r="AHS305"/>
      <c r="AHT305"/>
      <c r="AHU305"/>
      <c r="AHV305"/>
      <c r="AHW305"/>
      <c r="AHX305"/>
      <c r="AHY305"/>
      <c r="AHZ305"/>
      <c r="AIA305"/>
      <c r="AIB305"/>
      <c r="AIC305"/>
      <c r="AID305"/>
      <c r="AIE305"/>
      <c r="AIF305"/>
      <c r="AIG305"/>
      <c r="AIH305"/>
      <c r="AII305"/>
      <c r="AIJ305"/>
      <c r="AIK305"/>
      <c r="AIL305"/>
      <c r="AIM305"/>
      <c r="AIN305"/>
      <c r="AIO305"/>
      <c r="AIP305"/>
      <c r="AIQ305"/>
      <c r="AIR305"/>
      <c r="AIS305"/>
      <c r="AIT305"/>
      <c r="AIU305"/>
      <c r="AIV305"/>
      <c r="AIW305"/>
      <c r="AIX305"/>
      <c r="AIY305"/>
      <c r="AIZ305"/>
      <c r="AJA305"/>
      <c r="AJB305"/>
      <c r="AJC305"/>
      <c r="AJD305"/>
      <c r="AJE305"/>
      <c r="AJF305"/>
      <c r="AJG305"/>
      <c r="AJH305"/>
      <c r="AJI305"/>
    </row>
    <row r="306" spans="1:945" x14ac:dyDescent="0.25">
      <c r="A306" s="26"/>
      <c r="B306" s="26"/>
      <c r="C306" s="59"/>
      <c r="D306" s="59"/>
      <c r="E306" s="59"/>
      <c r="F306" s="59"/>
      <c r="G306" s="44"/>
      <c r="H306" s="26"/>
      <c r="I306" s="26"/>
      <c r="J306" s="59"/>
      <c r="M306" s="34"/>
      <c r="ACF306"/>
      <c r="ACG306"/>
      <c r="ACH306"/>
      <c r="ACI306"/>
      <c r="ACJ306"/>
      <c r="ACK306"/>
      <c r="ACL306"/>
      <c r="ACM306"/>
      <c r="ACN306"/>
      <c r="ACO306"/>
      <c r="ACP306"/>
      <c r="ACQ306"/>
      <c r="ACR306"/>
      <c r="ACS306"/>
      <c r="ACT306"/>
      <c r="ACU306"/>
      <c r="ACV306"/>
      <c r="ACW306"/>
      <c r="ACX306"/>
      <c r="ACY306"/>
      <c r="ACZ306"/>
      <c r="ADA306"/>
      <c r="ADB306"/>
      <c r="ADC306"/>
      <c r="ADD306"/>
      <c r="ADE306"/>
      <c r="ADF306"/>
      <c r="ADG306"/>
      <c r="ADH306"/>
      <c r="ADI306"/>
      <c r="ADJ306"/>
      <c r="ADK306"/>
      <c r="ADL306"/>
      <c r="ADM306"/>
      <c r="ADN306"/>
      <c r="ADO306"/>
      <c r="ADP306"/>
      <c r="ADQ306"/>
      <c r="ADR306"/>
      <c r="ADS306"/>
      <c r="ADT306"/>
      <c r="ADU306"/>
      <c r="ADV306"/>
      <c r="ADW306"/>
      <c r="ADX306"/>
      <c r="ADY306"/>
      <c r="ADZ306"/>
      <c r="AEA306"/>
      <c r="AEB306"/>
      <c r="AEC306"/>
      <c r="AED306"/>
      <c r="AEE306"/>
      <c r="AEF306"/>
      <c r="AEG306"/>
      <c r="AEH306"/>
      <c r="AEI306"/>
      <c r="AEJ306"/>
      <c r="AEK306"/>
      <c r="AEL306"/>
      <c r="AEM306"/>
      <c r="AEN306"/>
      <c r="AEO306"/>
      <c r="AEP306"/>
      <c r="AEQ306"/>
      <c r="AER306"/>
      <c r="AES306"/>
      <c r="AET306"/>
      <c r="AEU306"/>
      <c r="AEV306"/>
      <c r="AEW306"/>
      <c r="AEX306"/>
      <c r="AEY306"/>
      <c r="AEZ306"/>
      <c r="AFA306"/>
      <c r="AFB306"/>
      <c r="AFC306"/>
      <c r="AFD306"/>
      <c r="AFE306"/>
      <c r="AFF306"/>
      <c r="AFG306"/>
      <c r="AFH306"/>
      <c r="AFI306"/>
      <c r="AFJ306"/>
      <c r="AFK306"/>
      <c r="AFL306"/>
      <c r="AFM306"/>
      <c r="AFN306"/>
      <c r="AFO306"/>
      <c r="AFP306"/>
      <c r="AFQ306"/>
      <c r="AFR306"/>
      <c r="AFS306"/>
      <c r="AFT306"/>
      <c r="AFU306"/>
      <c r="AFV306"/>
      <c r="AFW306"/>
      <c r="AFX306"/>
      <c r="AFY306"/>
      <c r="AFZ306"/>
      <c r="AGA306"/>
      <c r="AGB306"/>
      <c r="AGC306"/>
      <c r="AGD306"/>
      <c r="AGE306"/>
      <c r="AGF306"/>
      <c r="AGG306"/>
      <c r="AGH306"/>
      <c r="AGI306"/>
      <c r="AGJ306"/>
      <c r="AGK306"/>
      <c r="AGL306"/>
      <c r="AGM306"/>
      <c r="AGN306"/>
      <c r="AGO306"/>
      <c r="AGP306"/>
      <c r="AGQ306"/>
      <c r="AGR306"/>
      <c r="AGS306"/>
      <c r="AGT306"/>
      <c r="AGU306"/>
      <c r="AGV306"/>
      <c r="AGW306"/>
      <c r="AGX306"/>
      <c r="AGY306"/>
      <c r="AGZ306"/>
      <c r="AHA306"/>
      <c r="AHB306"/>
      <c r="AHC306"/>
      <c r="AHD306"/>
      <c r="AHE306"/>
      <c r="AHF306"/>
      <c r="AHG306"/>
      <c r="AHH306"/>
      <c r="AHI306"/>
      <c r="AHJ306"/>
      <c r="AHK306"/>
      <c r="AHL306"/>
      <c r="AHM306"/>
      <c r="AHN306"/>
      <c r="AHO306"/>
      <c r="AHP306"/>
      <c r="AHQ306"/>
      <c r="AHR306"/>
      <c r="AHS306"/>
      <c r="AHT306"/>
      <c r="AHU306"/>
      <c r="AHV306"/>
      <c r="AHW306"/>
      <c r="AHX306"/>
      <c r="AHY306"/>
      <c r="AHZ306"/>
      <c r="AIA306"/>
      <c r="AIB306"/>
      <c r="AIC306"/>
      <c r="AID306"/>
      <c r="AIE306"/>
      <c r="AIF306"/>
      <c r="AIG306"/>
      <c r="AIH306"/>
      <c r="AII306"/>
      <c r="AIJ306"/>
      <c r="AIK306"/>
      <c r="AIL306"/>
      <c r="AIM306"/>
      <c r="AIN306"/>
      <c r="AIO306"/>
      <c r="AIP306"/>
      <c r="AIQ306"/>
      <c r="AIR306"/>
      <c r="AIS306"/>
      <c r="AIT306"/>
      <c r="AIU306"/>
      <c r="AIV306"/>
      <c r="AIW306"/>
      <c r="AIX306"/>
      <c r="AIY306"/>
      <c r="AIZ306"/>
      <c r="AJA306"/>
      <c r="AJB306"/>
      <c r="AJC306"/>
      <c r="AJD306"/>
      <c r="AJE306"/>
      <c r="AJF306"/>
      <c r="AJG306"/>
      <c r="AJH306"/>
      <c r="AJI306"/>
    </row>
    <row r="307" spans="1:945" x14ac:dyDescent="0.25">
      <c r="A307" s="26"/>
      <c r="B307" s="26"/>
      <c r="C307" s="59"/>
      <c r="D307" s="59"/>
      <c r="E307" s="59"/>
      <c r="F307" s="59"/>
      <c r="G307" s="44"/>
      <c r="H307" s="26"/>
      <c r="I307" s="26"/>
      <c r="J307" s="59"/>
      <c r="M307" s="34"/>
      <c r="ACF307"/>
      <c r="ACG307"/>
      <c r="ACH307"/>
      <c r="ACI307"/>
      <c r="ACJ307"/>
      <c r="ACK307"/>
      <c r="ACL307"/>
      <c r="ACM307"/>
      <c r="ACN307"/>
      <c r="ACO307"/>
      <c r="ACP307"/>
      <c r="ACQ307"/>
      <c r="ACR307"/>
      <c r="ACS307"/>
      <c r="ACT307"/>
      <c r="ACU307"/>
      <c r="ACV307"/>
      <c r="ACW307"/>
      <c r="ACX307"/>
      <c r="ACY307"/>
      <c r="ACZ307"/>
      <c r="ADA307"/>
      <c r="ADB307"/>
      <c r="ADC307"/>
      <c r="ADD307"/>
      <c r="ADE307"/>
      <c r="ADF307"/>
      <c r="ADG307"/>
      <c r="ADH307"/>
      <c r="ADI307"/>
      <c r="ADJ307"/>
      <c r="ADK307"/>
      <c r="ADL307"/>
      <c r="ADM307"/>
      <c r="ADN307"/>
      <c r="ADO307"/>
      <c r="ADP307"/>
      <c r="ADQ307"/>
      <c r="ADR307"/>
      <c r="ADS307"/>
      <c r="ADT307"/>
      <c r="ADU307"/>
      <c r="ADV307"/>
      <c r="ADW307"/>
      <c r="ADX307"/>
      <c r="ADY307"/>
      <c r="ADZ307"/>
      <c r="AEA307"/>
      <c r="AEB307"/>
      <c r="AEC307"/>
      <c r="AED307"/>
      <c r="AEE307"/>
      <c r="AEF307"/>
      <c r="AEG307"/>
      <c r="AEH307"/>
      <c r="AEI307"/>
      <c r="AEJ307"/>
      <c r="AEK307"/>
      <c r="AEL307"/>
      <c r="AEM307"/>
      <c r="AEN307"/>
      <c r="AEO307"/>
      <c r="AEP307"/>
      <c r="AEQ307"/>
      <c r="AER307"/>
      <c r="AES307"/>
      <c r="AET307"/>
      <c r="AEU307"/>
      <c r="AEV307"/>
      <c r="AEW307"/>
      <c r="AEX307"/>
      <c r="AEY307"/>
      <c r="AEZ307"/>
      <c r="AFA307"/>
      <c r="AFB307"/>
      <c r="AFC307"/>
      <c r="AFD307"/>
      <c r="AFE307"/>
      <c r="AFF307"/>
      <c r="AFG307"/>
      <c r="AFH307"/>
      <c r="AFI307"/>
      <c r="AFJ307"/>
      <c r="AFK307"/>
      <c r="AFL307"/>
      <c r="AFM307"/>
      <c r="AFN307"/>
      <c r="AFO307"/>
      <c r="AFP307"/>
      <c r="AFQ307"/>
      <c r="AFR307"/>
      <c r="AFS307"/>
      <c r="AFT307"/>
      <c r="AFU307"/>
      <c r="AFV307"/>
      <c r="AFW307"/>
      <c r="AFX307"/>
      <c r="AFY307"/>
      <c r="AFZ307"/>
      <c r="AGA307"/>
      <c r="AGB307"/>
      <c r="AGC307"/>
      <c r="AGD307"/>
      <c r="AGE307"/>
      <c r="AGF307"/>
      <c r="AGG307"/>
      <c r="AGH307"/>
      <c r="AGI307"/>
      <c r="AGJ307"/>
      <c r="AGK307"/>
      <c r="AGL307"/>
      <c r="AGM307"/>
      <c r="AGN307"/>
      <c r="AGO307"/>
      <c r="AGP307"/>
      <c r="AGQ307"/>
      <c r="AGR307"/>
      <c r="AGS307"/>
      <c r="AGT307"/>
      <c r="AGU307"/>
      <c r="AGV307"/>
      <c r="AGW307"/>
      <c r="AGX307"/>
      <c r="AGY307"/>
      <c r="AGZ307"/>
      <c r="AHA307"/>
      <c r="AHB307"/>
      <c r="AHC307"/>
      <c r="AHD307"/>
      <c r="AHE307"/>
      <c r="AHF307"/>
      <c r="AHG307"/>
      <c r="AHH307"/>
      <c r="AHI307"/>
      <c r="AHJ307"/>
      <c r="AHK307"/>
      <c r="AHL307"/>
      <c r="AHM307"/>
      <c r="AHN307"/>
      <c r="AHO307"/>
      <c r="AHP307"/>
      <c r="AHQ307"/>
      <c r="AHR307"/>
      <c r="AHS307"/>
      <c r="AHT307"/>
      <c r="AHU307"/>
      <c r="AHV307"/>
      <c r="AHW307"/>
      <c r="AHX307"/>
      <c r="AHY307"/>
      <c r="AHZ307"/>
      <c r="AIA307"/>
      <c r="AIB307"/>
      <c r="AIC307"/>
      <c r="AID307"/>
      <c r="AIE307"/>
      <c r="AIF307"/>
      <c r="AIG307"/>
      <c r="AIH307"/>
      <c r="AII307"/>
      <c r="AIJ307"/>
      <c r="AIK307"/>
      <c r="AIL307"/>
      <c r="AIM307"/>
      <c r="AIN307"/>
      <c r="AIO307"/>
      <c r="AIP307"/>
      <c r="AIQ307"/>
      <c r="AIR307"/>
      <c r="AIS307"/>
      <c r="AIT307"/>
      <c r="AIU307"/>
      <c r="AIV307"/>
      <c r="AIW307"/>
      <c r="AIX307"/>
      <c r="AIY307"/>
      <c r="AIZ307"/>
      <c r="AJA307"/>
      <c r="AJB307"/>
      <c r="AJC307"/>
      <c r="AJD307"/>
      <c r="AJE307"/>
      <c r="AJF307"/>
      <c r="AJG307"/>
      <c r="AJH307"/>
      <c r="AJI307"/>
    </row>
    <row r="308" spans="1:945" x14ac:dyDescent="0.25">
      <c r="A308" s="26"/>
      <c r="B308" s="26"/>
      <c r="C308" s="59"/>
      <c r="D308" s="59"/>
      <c r="E308" s="59"/>
      <c r="F308" s="59"/>
      <c r="G308" s="44"/>
      <c r="H308" s="26"/>
      <c r="I308" s="26"/>
      <c r="J308" s="59"/>
      <c r="M308" s="34"/>
      <c r="ACF308"/>
      <c r="ACG308"/>
      <c r="ACH308"/>
      <c r="ACI308"/>
      <c r="ACJ308"/>
      <c r="ACK308"/>
      <c r="ACL308"/>
      <c r="ACM308"/>
      <c r="ACN308"/>
      <c r="ACO308"/>
      <c r="ACP308"/>
      <c r="ACQ308"/>
      <c r="ACR308"/>
      <c r="ACS308"/>
      <c r="ACT308"/>
      <c r="ACU308"/>
      <c r="ACV308"/>
      <c r="ACW308"/>
      <c r="ACX308"/>
      <c r="ACY308"/>
      <c r="ACZ308"/>
      <c r="ADA308"/>
      <c r="ADB308"/>
      <c r="ADC308"/>
      <c r="ADD308"/>
      <c r="ADE308"/>
      <c r="ADF308"/>
      <c r="ADG308"/>
      <c r="ADH308"/>
      <c r="ADI308"/>
      <c r="ADJ308"/>
      <c r="ADK308"/>
      <c r="ADL308"/>
      <c r="ADM308"/>
      <c r="ADN308"/>
      <c r="ADO308"/>
      <c r="ADP308"/>
      <c r="ADQ308"/>
      <c r="ADR308"/>
      <c r="ADS308"/>
      <c r="ADT308"/>
      <c r="ADU308"/>
      <c r="ADV308"/>
      <c r="ADW308"/>
      <c r="ADX308"/>
      <c r="ADY308"/>
      <c r="ADZ308"/>
      <c r="AEA308"/>
      <c r="AEB308"/>
      <c r="AEC308"/>
      <c r="AED308"/>
      <c r="AEE308"/>
      <c r="AEF308"/>
      <c r="AEG308"/>
      <c r="AEH308"/>
      <c r="AEI308"/>
      <c r="AEJ308"/>
      <c r="AEK308"/>
      <c r="AEL308"/>
      <c r="AEM308"/>
      <c r="AEN308"/>
      <c r="AEO308"/>
      <c r="AEP308"/>
      <c r="AEQ308"/>
      <c r="AER308"/>
      <c r="AES308"/>
      <c r="AET308"/>
      <c r="AEU308"/>
      <c r="AEV308"/>
      <c r="AEW308"/>
      <c r="AEX308"/>
      <c r="AEY308"/>
      <c r="AEZ308"/>
      <c r="AFA308"/>
      <c r="AFB308"/>
      <c r="AFC308"/>
      <c r="AFD308"/>
      <c r="AFE308"/>
      <c r="AFF308"/>
      <c r="AFG308"/>
      <c r="AFH308"/>
      <c r="AFI308"/>
      <c r="AFJ308"/>
      <c r="AFK308"/>
      <c r="AFL308"/>
      <c r="AFM308"/>
      <c r="AFN308"/>
      <c r="AFO308"/>
      <c r="AFP308"/>
      <c r="AFQ308"/>
      <c r="AFR308"/>
      <c r="AFS308"/>
      <c r="AFT308"/>
      <c r="AFU308"/>
      <c r="AFV308"/>
      <c r="AFW308"/>
      <c r="AFX308"/>
      <c r="AFY308"/>
      <c r="AFZ308"/>
      <c r="AGA308"/>
      <c r="AGB308"/>
      <c r="AGC308"/>
      <c r="AGD308"/>
      <c r="AGE308"/>
      <c r="AGF308"/>
      <c r="AGG308"/>
      <c r="AGH308"/>
      <c r="AGI308"/>
      <c r="AGJ308"/>
      <c r="AGK308"/>
      <c r="AGL308"/>
      <c r="AGM308"/>
      <c r="AGN308"/>
      <c r="AGO308"/>
      <c r="AGP308"/>
      <c r="AGQ308"/>
      <c r="AGR308"/>
      <c r="AGS308"/>
      <c r="AGT308"/>
      <c r="AGU308"/>
      <c r="AGV308"/>
      <c r="AGW308"/>
      <c r="AGX308"/>
      <c r="AGY308"/>
      <c r="AGZ308"/>
      <c r="AHA308"/>
      <c r="AHB308"/>
      <c r="AHC308"/>
      <c r="AHD308"/>
      <c r="AHE308"/>
      <c r="AHF308"/>
      <c r="AHG308"/>
      <c r="AHH308"/>
      <c r="AHI308"/>
      <c r="AHJ308"/>
      <c r="AHK308"/>
      <c r="AHL308"/>
      <c r="AHM308"/>
      <c r="AHN308"/>
      <c r="AHO308"/>
      <c r="AHP308"/>
      <c r="AHQ308"/>
      <c r="AHR308"/>
      <c r="AHS308"/>
      <c r="AHT308"/>
      <c r="AHU308"/>
      <c r="AHV308"/>
      <c r="AHW308"/>
      <c r="AHX308"/>
      <c r="AHY308"/>
      <c r="AHZ308"/>
      <c r="AIA308"/>
      <c r="AIB308"/>
      <c r="AIC308"/>
      <c r="AID308"/>
      <c r="AIE308"/>
      <c r="AIF308"/>
      <c r="AIG308"/>
      <c r="AIH308"/>
      <c r="AII308"/>
      <c r="AIJ308"/>
      <c r="AIK308"/>
      <c r="AIL308"/>
      <c r="AIM308"/>
      <c r="AIN308"/>
      <c r="AIO308"/>
      <c r="AIP308"/>
      <c r="AIQ308"/>
      <c r="AIR308"/>
      <c r="AIS308"/>
      <c r="AIT308"/>
      <c r="AIU308"/>
      <c r="AIV308"/>
      <c r="AIW308"/>
      <c r="AIX308"/>
      <c r="AIY308"/>
      <c r="AIZ308"/>
      <c r="AJA308"/>
      <c r="AJB308"/>
      <c r="AJC308"/>
      <c r="AJD308"/>
      <c r="AJE308"/>
      <c r="AJF308"/>
      <c r="AJG308"/>
      <c r="AJH308"/>
      <c r="AJI308"/>
    </row>
    <row r="309" spans="1:945" x14ac:dyDescent="0.25">
      <c r="A309" s="26"/>
      <c r="B309" s="26"/>
      <c r="C309" s="59"/>
      <c r="D309" s="59"/>
      <c r="E309" s="59"/>
      <c r="F309" s="59"/>
      <c r="G309" s="44"/>
      <c r="H309" s="26"/>
      <c r="I309" s="26"/>
      <c r="J309" s="59"/>
      <c r="M309" s="34"/>
      <c r="ACF309"/>
      <c r="ACG309"/>
      <c r="ACH309"/>
      <c r="ACI309"/>
      <c r="ACJ309"/>
      <c r="ACK309"/>
      <c r="ACL309"/>
      <c r="ACM309"/>
      <c r="ACN309"/>
      <c r="ACO309"/>
      <c r="ACP309"/>
      <c r="ACQ309"/>
      <c r="ACR309"/>
      <c r="ACS309"/>
      <c r="ACT309"/>
      <c r="ACU309"/>
      <c r="ACV309"/>
      <c r="ACW309"/>
      <c r="ACX309"/>
      <c r="ACY309"/>
      <c r="ACZ309"/>
      <c r="ADA309"/>
      <c r="ADB309"/>
      <c r="ADC309"/>
      <c r="ADD309"/>
      <c r="ADE309"/>
      <c r="ADF309"/>
      <c r="ADG309"/>
      <c r="ADH309"/>
      <c r="ADI309"/>
      <c r="ADJ309"/>
      <c r="ADK309"/>
      <c r="ADL309"/>
      <c r="ADM309"/>
      <c r="ADN309"/>
      <c r="ADO309"/>
      <c r="ADP309"/>
      <c r="ADQ309"/>
      <c r="ADR309"/>
      <c r="ADS309"/>
      <c r="ADT309"/>
      <c r="ADU309"/>
      <c r="ADV309"/>
      <c r="ADW309"/>
      <c r="ADX309"/>
      <c r="ADY309"/>
      <c r="ADZ309"/>
      <c r="AEA309"/>
      <c r="AEB309"/>
      <c r="AEC309"/>
      <c r="AED309"/>
      <c r="AEE309"/>
      <c r="AEF309"/>
      <c r="AEG309"/>
      <c r="AEH309"/>
      <c r="AEI309"/>
      <c r="AEJ309"/>
      <c r="AEK309"/>
      <c r="AEL309"/>
      <c r="AEM309"/>
      <c r="AEN309"/>
      <c r="AEO309"/>
      <c r="AEP309"/>
      <c r="AEQ309"/>
      <c r="AER309"/>
      <c r="AES309"/>
      <c r="AET309"/>
      <c r="AEU309"/>
      <c r="AEV309"/>
      <c r="AEW309"/>
      <c r="AEX309"/>
      <c r="AEY309"/>
      <c r="AEZ309"/>
      <c r="AFA309"/>
      <c r="AFB309"/>
      <c r="AFC309"/>
      <c r="AFD309"/>
      <c r="AFE309"/>
      <c r="AFF309"/>
      <c r="AFG309"/>
      <c r="AFH309"/>
      <c r="AFI309"/>
      <c r="AFJ309"/>
      <c r="AFK309"/>
      <c r="AFL309"/>
      <c r="AFM309"/>
      <c r="AFN309"/>
      <c r="AFO309"/>
      <c r="AFP309"/>
      <c r="AFQ309"/>
      <c r="AFR309"/>
      <c r="AFS309"/>
      <c r="AFT309"/>
      <c r="AFU309"/>
      <c r="AFV309"/>
      <c r="AFW309"/>
      <c r="AFX309"/>
      <c r="AFY309"/>
      <c r="AFZ309"/>
      <c r="AGA309"/>
      <c r="AGB309"/>
      <c r="AGC309"/>
      <c r="AGD309"/>
      <c r="AGE309"/>
      <c r="AGF309"/>
      <c r="AGG309"/>
      <c r="AGH309"/>
      <c r="AGI309"/>
      <c r="AGJ309"/>
      <c r="AGK309"/>
      <c r="AGL309"/>
      <c r="AGM309"/>
      <c r="AGN309"/>
      <c r="AGO309"/>
      <c r="AGP309"/>
      <c r="AGQ309"/>
      <c r="AGR309"/>
      <c r="AGS309"/>
      <c r="AGT309"/>
      <c r="AGU309"/>
      <c r="AGV309"/>
      <c r="AGW309"/>
      <c r="AGX309"/>
      <c r="AGY309"/>
      <c r="AGZ309"/>
      <c r="AHA309"/>
      <c r="AHB309"/>
      <c r="AHC309"/>
      <c r="AHD309"/>
      <c r="AHE309"/>
      <c r="AHF309"/>
      <c r="AHG309"/>
      <c r="AHH309"/>
      <c r="AHI309"/>
      <c r="AHJ309"/>
      <c r="AHK309"/>
      <c r="AHL309"/>
      <c r="AHM309"/>
      <c r="AHN309"/>
      <c r="AHO309"/>
      <c r="AHP309"/>
      <c r="AHQ309"/>
      <c r="AHR309"/>
      <c r="AHS309"/>
      <c r="AHT309"/>
      <c r="AHU309"/>
      <c r="AHV309"/>
      <c r="AHW309"/>
      <c r="AHX309"/>
      <c r="AHY309"/>
      <c r="AHZ309"/>
      <c r="AIA309"/>
      <c r="AIB309"/>
      <c r="AIC309"/>
      <c r="AID309"/>
      <c r="AIE309"/>
      <c r="AIF309"/>
      <c r="AIG309"/>
      <c r="AIH309"/>
      <c r="AII309"/>
      <c r="AIJ309"/>
      <c r="AIK309"/>
      <c r="AIL309"/>
      <c r="AIM309"/>
      <c r="AIN309"/>
      <c r="AIO309"/>
      <c r="AIP309"/>
      <c r="AIQ309"/>
      <c r="AIR309"/>
      <c r="AIS309"/>
      <c r="AIT309"/>
      <c r="AIU309"/>
      <c r="AIV309"/>
      <c r="AIW309"/>
      <c r="AIX309"/>
      <c r="AIY309"/>
      <c r="AIZ309"/>
      <c r="AJA309"/>
      <c r="AJB309"/>
      <c r="AJC309"/>
      <c r="AJD309"/>
      <c r="AJE309"/>
      <c r="AJF309"/>
      <c r="AJG309"/>
      <c r="AJH309"/>
      <c r="AJI309"/>
    </row>
    <row r="310" spans="1:945" x14ac:dyDescent="0.25">
      <c r="A310" s="26"/>
      <c r="B310" s="26"/>
      <c r="C310" s="59"/>
      <c r="D310" s="59"/>
      <c r="E310" s="59"/>
      <c r="F310" s="59"/>
      <c r="G310" s="44"/>
      <c r="H310" s="26"/>
      <c r="I310" s="26"/>
      <c r="J310" s="59"/>
      <c r="M310" s="34"/>
      <c r="ACF310"/>
      <c r="ACG310"/>
      <c r="ACH310"/>
      <c r="ACI310"/>
      <c r="ACJ310"/>
      <c r="ACK310"/>
      <c r="ACL310"/>
      <c r="ACM310"/>
      <c r="ACN310"/>
      <c r="ACO310"/>
      <c r="ACP310"/>
      <c r="ACQ310"/>
      <c r="ACR310"/>
      <c r="ACS310"/>
      <c r="ACT310"/>
      <c r="ACU310"/>
      <c r="ACV310"/>
      <c r="ACW310"/>
      <c r="ACX310"/>
      <c r="ACY310"/>
      <c r="ACZ310"/>
      <c r="ADA310"/>
      <c r="ADB310"/>
      <c r="ADC310"/>
      <c r="ADD310"/>
      <c r="ADE310"/>
      <c r="ADF310"/>
      <c r="ADG310"/>
      <c r="ADH310"/>
      <c r="ADI310"/>
      <c r="ADJ310"/>
      <c r="ADK310"/>
      <c r="ADL310"/>
      <c r="ADM310"/>
      <c r="ADN310"/>
      <c r="ADO310"/>
      <c r="ADP310"/>
      <c r="ADQ310"/>
      <c r="ADR310"/>
      <c r="ADS310"/>
      <c r="ADT310"/>
      <c r="ADU310"/>
      <c r="ADV310"/>
      <c r="ADW310"/>
      <c r="ADX310"/>
      <c r="ADY310"/>
      <c r="ADZ310"/>
      <c r="AEA310"/>
      <c r="AEB310"/>
      <c r="AEC310"/>
      <c r="AED310"/>
      <c r="AEE310"/>
      <c r="AEF310"/>
      <c r="AEG310"/>
      <c r="AEH310"/>
      <c r="AEI310"/>
      <c r="AEJ310"/>
      <c r="AEK310"/>
      <c r="AEL310"/>
      <c r="AEM310"/>
      <c r="AEN310"/>
      <c r="AEO310"/>
      <c r="AEP310"/>
      <c r="AEQ310"/>
      <c r="AER310"/>
      <c r="AES310"/>
      <c r="AET310"/>
      <c r="AEU310"/>
      <c r="AEV310"/>
      <c r="AEW310"/>
      <c r="AEX310"/>
      <c r="AEY310"/>
      <c r="AEZ310"/>
      <c r="AFA310"/>
      <c r="AFB310"/>
      <c r="AFC310"/>
      <c r="AFD310"/>
      <c r="AFE310"/>
      <c r="AFF310"/>
      <c r="AFG310"/>
      <c r="AFH310"/>
      <c r="AFI310"/>
      <c r="AFJ310"/>
      <c r="AFK310"/>
      <c r="AFL310"/>
      <c r="AFM310"/>
      <c r="AFN310"/>
      <c r="AFO310"/>
      <c r="AFP310"/>
      <c r="AFQ310"/>
      <c r="AFR310"/>
      <c r="AFS310"/>
      <c r="AFT310"/>
      <c r="AFU310"/>
      <c r="AFV310"/>
      <c r="AFW310"/>
      <c r="AFX310"/>
      <c r="AFY310"/>
      <c r="AFZ310"/>
      <c r="AGA310"/>
      <c r="AGB310"/>
      <c r="AGC310"/>
      <c r="AGD310"/>
      <c r="AGE310"/>
      <c r="AGF310"/>
      <c r="AGG310"/>
      <c r="AGH310"/>
      <c r="AGI310"/>
      <c r="AGJ310"/>
      <c r="AGK310"/>
      <c r="AGL310"/>
      <c r="AGM310"/>
      <c r="AGN310"/>
      <c r="AGO310"/>
      <c r="AGP310"/>
      <c r="AGQ310"/>
      <c r="AGR310"/>
      <c r="AGS310"/>
      <c r="AGT310"/>
      <c r="AGU310"/>
      <c r="AGV310"/>
      <c r="AGW310"/>
      <c r="AGX310"/>
      <c r="AGY310"/>
      <c r="AGZ310"/>
      <c r="AHA310"/>
      <c r="AHB310"/>
      <c r="AHC310"/>
      <c r="AHD310"/>
      <c r="AHE310"/>
      <c r="AHF310"/>
      <c r="AHG310"/>
      <c r="AHH310"/>
      <c r="AHI310"/>
      <c r="AHJ310"/>
      <c r="AHK310"/>
      <c r="AHL310"/>
      <c r="AHM310"/>
      <c r="AHN310"/>
      <c r="AHO310"/>
      <c r="AHP310"/>
      <c r="AHQ310"/>
      <c r="AHR310"/>
      <c r="AHS310"/>
      <c r="AHT310"/>
      <c r="AHU310"/>
      <c r="AHV310"/>
      <c r="AHW310"/>
      <c r="AHX310"/>
      <c r="AHY310"/>
      <c r="AHZ310"/>
      <c r="AIA310"/>
      <c r="AIB310"/>
      <c r="AIC310"/>
      <c r="AID310"/>
      <c r="AIE310"/>
      <c r="AIF310"/>
      <c r="AIG310"/>
      <c r="AIH310"/>
      <c r="AII310"/>
      <c r="AIJ310"/>
      <c r="AIK310"/>
      <c r="AIL310"/>
      <c r="AIM310"/>
      <c r="AIN310"/>
      <c r="AIO310"/>
      <c r="AIP310"/>
      <c r="AIQ310"/>
      <c r="AIR310"/>
      <c r="AIS310"/>
      <c r="AIT310"/>
      <c r="AIU310"/>
      <c r="AIV310"/>
      <c r="AIW310"/>
      <c r="AIX310"/>
      <c r="AIY310"/>
      <c r="AIZ310"/>
      <c r="AJA310"/>
      <c r="AJB310"/>
      <c r="AJC310"/>
      <c r="AJD310"/>
      <c r="AJE310"/>
      <c r="AJF310"/>
      <c r="AJG310"/>
      <c r="AJH310"/>
      <c r="AJI310"/>
    </row>
    <row r="311" spans="1:945" x14ac:dyDescent="0.25">
      <c r="A311" s="26"/>
      <c r="B311" s="26"/>
      <c r="C311" s="59"/>
      <c r="D311" s="59"/>
      <c r="E311" s="59"/>
      <c r="F311" s="59"/>
      <c r="G311" s="44"/>
      <c r="H311" s="26"/>
      <c r="I311" s="26"/>
      <c r="J311" s="59"/>
      <c r="M311" s="34"/>
      <c r="ACF311"/>
      <c r="ACG311"/>
      <c r="ACH311"/>
      <c r="ACI311"/>
      <c r="ACJ311"/>
      <c r="ACK311"/>
      <c r="ACL311"/>
      <c r="ACM311"/>
      <c r="ACN311"/>
      <c r="ACO311"/>
      <c r="ACP311"/>
      <c r="ACQ311"/>
      <c r="ACR311"/>
      <c r="ACS311"/>
      <c r="ACT311"/>
      <c r="ACU311"/>
      <c r="ACV311"/>
      <c r="ACW311"/>
      <c r="ACX311"/>
      <c r="ACY311"/>
      <c r="ACZ311"/>
      <c r="ADA311"/>
      <c r="ADB311"/>
      <c r="ADC311"/>
      <c r="ADD311"/>
      <c r="ADE311"/>
      <c r="ADF311"/>
      <c r="ADG311"/>
      <c r="ADH311"/>
      <c r="ADI311"/>
      <c r="ADJ311"/>
      <c r="ADK311"/>
      <c r="ADL311"/>
      <c r="ADM311"/>
      <c r="ADN311"/>
      <c r="ADO311"/>
      <c r="ADP311"/>
      <c r="ADQ311"/>
      <c r="ADR311"/>
      <c r="ADS311"/>
      <c r="ADT311"/>
      <c r="ADU311"/>
      <c r="ADV311"/>
      <c r="ADW311"/>
      <c r="ADX311"/>
      <c r="ADY311"/>
      <c r="ADZ311"/>
      <c r="AEA311"/>
      <c r="AEB311"/>
      <c r="AEC311"/>
      <c r="AED311"/>
      <c r="AEE311"/>
      <c r="AEF311"/>
      <c r="AEG311"/>
      <c r="AEH311"/>
      <c r="AEI311"/>
      <c r="AEJ311"/>
      <c r="AEK311"/>
      <c r="AEL311"/>
      <c r="AEM311"/>
      <c r="AEN311"/>
      <c r="AEO311"/>
      <c r="AEP311"/>
      <c r="AEQ311"/>
      <c r="AER311"/>
      <c r="AES311"/>
      <c r="AET311"/>
      <c r="AEU311"/>
      <c r="AEV311"/>
      <c r="AEW311"/>
      <c r="AEX311"/>
      <c r="AEY311"/>
      <c r="AEZ311"/>
      <c r="AFA311"/>
      <c r="AFB311"/>
      <c r="AFC311"/>
      <c r="AFD311"/>
      <c r="AFE311"/>
      <c r="AFF311"/>
      <c r="AFG311"/>
      <c r="AFH311"/>
      <c r="AFI311"/>
      <c r="AFJ311"/>
      <c r="AFK311"/>
      <c r="AFL311"/>
      <c r="AFM311"/>
      <c r="AFN311"/>
      <c r="AFO311"/>
      <c r="AFP311"/>
      <c r="AFQ311"/>
      <c r="AFR311"/>
      <c r="AFS311"/>
      <c r="AFT311"/>
      <c r="AFU311"/>
      <c r="AFV311"/>
      <c r="AFW311"/>
      <c r="AFX311"/>
      <c r="AFY311"/>
      <c r="AFZ311"/>
      <c r="AGA311"/>
      <c r="AGB311"/>
      <c r="AGC311"/>
      <c r="AGD311"/>
      <c r="AGE311"/>
      <c r="AGF311"/>
      <c r="AGG311"/>
      <c r="AGH311"/>
      <c r="AGI311"/>
      <c r="AGJ311"/>
      <c r="AGK311"/>
      <c r="AGL311"/>
      <c r="AGM311"/>
      <c r="AGN311"/>
      <c r="AGO311"/>
      <c r="AGP311"/>
      <c r="AGQ311"/>
      <c r="AGR311"/>
      <c r="AGS311"/>
      <c r="AGT311"/>
      <c r="AGU311"/>
      <c r="AGV311"/>
      <c r="AGW311"/>
      <c r="AGX311"/>
      <c r="AGY311"/>
      <c r="AGZ311"/>
      <c r="AHA311"/>
      <c r="AHB311"/>
      <c r="AHC311"/>
      <c r="AHD311"/>
      <c r="AHE311"/>
      <c r="AHF311"/>
      <c r="AHG311"/>
      <c r="AHH311"/>
      <c r="AHI311"/>
      <c r="AHJ311"/>
      <c r="AHK311"/>
      <c r="AHL311"/>
      <c r="AHM311"/>
      <c r="AHN311"/>
      <c r="AHO311"/>
      <c r="AHP311"/>
      <c r="AHQ311"/>
      <c r="AHR311"/>
      <c r="AHS311"/>
      <c r="AHT311"/>
      <c r="AHU311"/>
      <c r="AHV311"/>
      <c r="AHW311"/>
      <c r="AHX311"/>
      <c r="AHY311"/>
      <c r="AHZ311"/>
      <c r="AIA311"/>
      <c r="AIB311"/>
      <c r="AIC311"/>
      <c r="AID311"/>
      <c r="AIE311"/>
      <c r="AIF311"/>
      <c r="AIG311"/>
      <c r="AIH311"/>
      <c r="AII311"/>
      <c r="AIJ311"/>
      <c r="AIK311"/>
      <c r="AIL311"/>
      <c r="AIM311"/>
      <c r="AIN311"/>
      <c r="AIO311"/>
      <c r="AIP311"/>
      <c r="AIQ311"/>
      <c r="AIR311"/>
      <c r="AIS311"/>
      <c r="AIT311"/>
      <c r="AIU311"/>
      <c r="AIV311"/>
      <c r="AIW311"/>
      <c r="AIX311"/>
      <c r="AIY311"/>
      <c r="AIZ311"/>
      <c r="AJA311"/>
      <c r="AJB311"/>
      <c r="AJC311"/>
      <c r="AJD311"/>
      <c r="AJE311"/>
      <c r="AJF311"/>
      <c r="AJG311"/>
      <c r="AJH311"/>
      <c r="AJI311"/>
    </row>
    <row r="312" spans="1:945" x14ac:dyDescent="0.25">
      <c r="A312" s="26"/>
      <c r="B312" s="26"/>
      <c r="C312" s="59"/>
      <c r="D312" s="59"/>
      <c r="E312" s="59"/>
      <c r="F312" s="59"/>
      <c r="G312" s="44"/>
      <c r="H312" s="26"/>
      <c r="I312" s="26"/>
      <c r="J312" s="59"/>
      <c r="M312" s="34"/>
      <c r="ACF312"/>
      <c r="ACG312"/>
      <c r="ACH312"/>
      <c r="ACI312"/>
      <c r="ACJ312"/>
      <c r="ACK312"/>
      <c r="ACL312"/>
      <c r="ACM312"/>
      <c r="ACN312"/>
      <c r="ACO312"/>
      <c r="ACP312"/>
      <c r="ACQ312"/>
      <c r="ACR312"/>
      <c r="ACS312"/>
      <c r="ACT312"/>
      <c r="ACU312"/>
      <c r="ACV312"/>
      <c r="ACW312"/>
      <c r="ACX312"/>
      <c r="ACY312"/>
      <c r="ACZ312"/>
      <c r="ADA312"/>
      <c r="ADB312"/>
      <c r="ADC312"/>
      <c r="ADD312"/>
      <c r="ADE312"/>
      <c r="ADF312"/>
      <c r="ADG312"/>
      <c r="ADH312"/>
      <c r="ADI312"/>
      <c r="ADJ312"/>
      <c r="ADK312"/>
      <c r="ADL312"/>
      <c r="ADM312"/>
      <c r="ADN312"/>
      <c r="ADO312"/>
      <c r="ADP312"/>
      <c r="ADQ312"/>
      <c r="ADR312"/>
      <c r="ADS312"/>
      <c r="ADT312"/>
      <c r="ADU312"/>
      <c r="ADV312"/>
      <c r="ADW312"/>
      <c r="ADX312"/>
      <c r="ADY312"/>
      <c r="ADZ312"/>
      <c r="AEA312"/>
      <c r="AEB312"/>
      <c r="AEC312"/>
      <c r="AED312"/>
      <c r="AEE312"/>
      <c r="AEF312"/>
      <c r="AEG312"/>
      <c r="AEH312"/>
      <c r="AEI312"/>
      <c r="AEJ312"/>
      <c r="AEK312"/>
      <c r="AEL312"/>
      <c r="AEM312"/>
      <c r="AEN312"/>
      <c r="AEO312"/>
      <c r="AEP312"/>
      <c r="AEQ312"/>
      <c r="AER312"/>
      <c r="AES312"/>
      <c r="AET312"/>
      <c r="AEU312"/>
      <c r="AEV312"/>
      <c r="AEW312"/>
      <c r="AEX312"/>
      <c r="AEY312"/>
      <c r="AEZ312"/>
      <c r="AFA312"/>
      <c r="AFB312"/>
      <c r="AFC312"/>
      <c r="AFD312"/>
      <c r="AFE312"/>
      <c r="AFF312"/>
      <c r="AFG312"/>
      <c r="AFH312"/>
      <c r="AFI312"/>
      <c r="AFJ312"/>
      <c r="AFK312"/>
      <c r="AFL312"/>
      <c r="AFM312"/>
      <c r="AFN312"/>
      <c r="AFO312"/>
      <c r="AFP312"/>
      <c r="AFQ312"/>
      <c r="AFR312"/>
      <c r="AFS312"/>
      <c r="AFT312"/>
      <c r="AFU312"/>
      <c r="AFV312"/>
      <c r="AFW312"/>
      <c r="AFX312"/>
      <c r="AFY312"/>
      <c r="AFZ312"/>
      <c r="AGA312"/>
      <c r="AGB312"/>
      <c r="AGC312"/>
      <c r="AGD312"/>
      <c r="AGE312"/>
      <c r="AGF312"/>
      <c r="AGG312"/>
      <c r="AGH312"/>
      <c r="AGI312"/>
      <c r="AGJ312"/>
      <c r="AGK312"/>
      <c r="AGL312"/>
      <c r="AGM312"/>
      <c r="AGN312"/>
      <c r="AGO312"/>
      <c r="AGP312"/>
      <c r="AGQ312"/>
      <c r="AGR312"/>
      <c r="AGS312"/>
      <c r="AGT312"/>
      <c r="AGU312"/>
      <c r="AGV312"/>
      <c r="AGW312"/>
      <c r="AGX312"/>
      <c r="AGY312"/>
      <c r="AGZ312"/>
      <c r="AHA312"/>
      <c r="AHB312"/>
      <c r="AHC312"/>
      <c r="AHD312"/>
      <c r="AHE312"/>
      <c r="AHF312"/>
      <c r="AHG312"/>
      <c r="AHH312"/>
      <c r="AHI312"/>
      <c r="AHJ312"/>
      <c r="AHK312"/>
      <c r="AHL312"/>
      <c r="AHM312"/>
      <c r="AHN312"/>
      <c r="AHO312"/>
      <c r="AHP312"/>
      <c r="AHQ312"/>
      <c r="AHR312"/>
      <c r="AHS312"/>
      <c r="AHT312"/>
      <c r="AHU312"/>
      <c r="AHV312"/>
      <c r="AHW312"/>
      <c r="AHX312"/>
      <c r="AHY312"/>
      <c r="AHZ312"/>
      <c r="AIA312"/>
      <c r="AIB312"/>
      <c r="AIC312"/>
      <c r="AID312"/>
      <c r="AIE312"/>
      <c r="AIF312"/>
      <c r="AIG312"/>
      <c r="AIH312"/>
      <c r="AII312"/>
      <c r="AIJ312"/>
      <c r="AIK312"/>
      <c r="AIL312"/>
      <c r="AIM312"/>
      <c r="AIN312"/>
      <c r="AIO312"/>
      <c r="AIP312"/>
      <c r="AIQ312"/>
      <c r="AIR312"/>
      <c r="AIS312"/>
      <c r="AIT312"/>
      <c r="AIU312"/>
      <c r="AIV312"/>
      <c r="AIW312"/>
      <c r="AIX312"/>
      <c r="AIY312"/>
      <c r="AIZ312"/>
      <c r="AJA312"/>
      <c r="AJB312"/>
      <c r="AJC312"/>
      <c r="AJD312"/>
      <c r="AJE312"/>
      <c r="AJF312"/>
      <c r="AJG312"/>
      <c r="AJH312"/>
      <c r="AJI312"/>
    </row>
    <row r="313" spans="1:945" x14ac:dyDescent="0.25">
      <c r="A313" s="26"/>
      <c r="B313" s="26"/>
      <c r="C313" s="59"/>
      <c r="D313" s="59"/>
      <c r="E313" s="59"/>
      <c r="F313" s="59"/>
      <c r="G313" s="44"/>
      <c r="H313" s="26"/>
      <c r="I313" s="26"/>
      <c r="J313" s="59"/>
      <c r="M313" s="34"/>
      <c r="ACF313"/>
      <c r="ACG313"/>
      <c r="ACH313"/>
      <c r="ACI313"/>
      <c r="ACJ313"/>
      <c r="ACK313"/>
      <c r="ACL313"/>
      <c r="ACM313"/>
      <c r="ACN313"/>
      <c r="ACO313"/>
      <c r="ACP313"/>
      <c r="ACQ313"/>
      <c r="ACR313"/>
      <c r="ACS313"/>
      <c r="ACT313"/>
      <c r="ACU313"/>
      <c r="ACV313"/>
      <c r="ACW313"/>
      <c r="ACX313"/>
      <c r="ACY313"/>
      <c r="ACZ313"/>
      <c r="ADA313"/>
      <c r="ADB313"/>
      <c r="ADC313"/>
      <c r="ADD313"/>
      <c r="ADE313"/>
      <c r="ADF313"/>
      <c r="ADG313"/>
      <c r="ADH313"/>
      <c r="ADI313"/>
      <c r="ADJ313"/>
      <c r="ADK313"/>
      <c r="ADL313"/>
      <c r="ADM313"/>
      <c r="ADN313"/>
      <c r="ADO313"/>
      <c r="ADP313"/>
      <c r="ADQ313"/>
      <c r="ADR313"/>
      <c r="ADS313"/>
      <c r="ADT313"/>
      <c r="ADU313"/>
      <c r="ADV313"/>
      <c r="ADW313"/>
      <c r="ADX313"/>
      <c r="ADY313"/>
      <c r="ADZ313"/>
      <c r="AEA313"/>
      <c r="AEB313"/>
      <c r="AEC313"/>
      <c r="AED313"/>
      <c r="AEE313"/>
      <c r="AEF313"/>
      <c r="AEG313"/>
      <c r="AEH313"/>
      <c r="AEI313"/>
      <c r="AEJ313"/>
      <c r="AEK313"/>
      <c r="AEL313"/>
      <c r="AEM313"/>
      <c r="AEN313"/>
      <c r="AEO313"/>
      <c r="AEP313"/>
      <c r="AEQ313"/>
      <c r="AER313"/>
      <c r="AES313"/>
      <c r="AET313"/>
      <c r="AEU313"/>
      <c r="AEV313"/>
      <c r="AEW313"/>
      <c r="AEX313"/>
      <c r="AEY313"/>
      <c r="AEZ313"/>
      <c r="AFA313"/>
      <c r="AFB313"/>
      <c r="AFC313"/>
      <c r="AFD313"/>
      <c r="AFE313"/>
      <c r="AFF313"/>
      <c r="AFG313"/>
      <c r="AFH313"/>
      <c r="AFI313"/>
      <c r="AFJ313"/>
      <c r="AFK313"/>
      <c r="AFL313"/>
      <c r="AFM313"/>
      <c r="AFN313"/>
      <c r="AFO313"/>
      <c r="AFP313"/>
      <c r="AFQ313"/>
      <c r="AFR313"/>
      <c r="AFS313"/>
      <c r="AFT313"/>
      <c r="AFU313"/>
      <c r="AFV313"/>
      <c r="AFW313"/>
      <c r="AFX313"/>
      <c r="AFY313"/>
      <c r="AFZ313"/>
      <c r="AGA313"/>
      <c r="AGB313"/>
      <c r="AGC313"/>
      <c r="AGD313"/>
      <c r="AGE313"/>
      <c r="AGF313"/>
      <c r="AGG313"/>
      <c r="AGH313"/>
      <c r="AGI313"/>
      <c r="AGJ313"/>
      <c r="AGK313"/>
      <c r="AGL313"/>
      <c r="AGM313"/>
      <c r="AGN313"/>
      <c r="AGO313"/>
      <c r="AGP313"/>
      <c r="AGQ313"/>
      <c r="AGR313"/>
      <c r="AGS313"/>
      <c r="AGT313"/>
      <c r="AGU313"/>
      <c r="AGV313"/>
      <c r="AGW313"/>
      <c r="AGX313"/>
      <c r="AGY313"/>
      <c r="AGZ313"/>
      <c r="AHA313"/>
      <c r="AHB313"/>
      <c r="AHC313"/>
      <c r="AHD313"/>
      <c r="AHE313"/>
      <c r="AHF313"/>
      <c r="AHG313"/>
      <c r="AHH313"/>
      <c r="AHI313"/>
      <c r="AHJ313"/>
      <c r="AHK313"/>
      <c r="AHL313"/>
      <c r="AHM313"/>
      <c r="AHN313"/>
      <c r="AHO313"/>
      <c r="AHP313"/>
      <c r="AHQ313"/>
      <c r="AHR313"/>
      <c r="AHS313"/>
      <c r="AHT313"/>
      <c r="AHU313"/>
      <c r="AHV313"/>
      <c r="AHW313"/>
      <c r="AHX313"/>
      <c r="AHY313"/>
      <c r="AHZ313"/>
      <c r="AIA313"/>
      <c r="AIB313"/>
      <c r="AIC313"/>
      <c r="AID313"/>
      <c r="AIE313"/>
      <c r="AIF313"/>
      <c r="AIG313"/>
      <c r="AIH313"/>
      <c r="AII313"/>
      <c r="AIJ313"/>
      <c r="AIK313"/>
      <c r="AIL313"/>
      <c r="AIM313"/>
      <c r="AIN313"/>
      <c r="AIO313"/>
      <c r="AIP313"/>
      <c r="AIQ313"/>
      <c r="AIR313"/>
      <c r="AIS313"/>
      <c r="AIT313"/>
      <c r="AIU313"/>
      <c r="AIV313"/>
      <c r="AIW313"/>
      <c r="AIX313"/>
      <c r="AIY313"/>
      <c r="AIZ313"/>
      <c r="AJA313"/>
      <c r="AJB313"/>
      <c r="AJC313"/>
      <c r="AJD313"/>
      <c r="AJE313"/>
      <c r="AJF313"/>
      <c r="AJG313"/>
      <c r="AJH313"/>
      <c r="AJI313"/>
    </row>
    <row r="314" spans="1:945" x14ac:dyDescent="0.25">
      <c r="A314" s="26"/>
      <c r="B314" s="26"/>
      <c r="C314" s="59"/>
      <c r="D314" s="59"/>
      <c r="E314" s="59"/>
      <c r="F314" s="59"/>
      <c r="G314" s="44"/>
      <c r="H314" s="26"/>
      <c r="I314" s="26"/>
      <c r="J314" s="59"/>
      <c r="M314" s="34"/>
      <c r="ACF314"/>
      <c r="ACG314"/>
      <c r="ACH314"/>
      <c r="ACI314"/>
      <c r="ACJ314"/>
      <c r="ACK314"/>
      <c r="ACL314"/>
      <c r="ACM314"/>
      <c r="ACN314"/>
      <c r="ACO314"/>
      <c r="ACP314"/>
      <c r="ACQ314"/>
      <c r="ACR314"/>
      <c r="ACS314"/>
      <c r="ACT314"/>
      <c r="ACU314"/>
      <c r="ACV314"/>
      <c r="ACW314"/>
      <c r="ACX314"/>
      <c r="ACY314"/>
      <c r="ACZ314"/>
      <c r="ADA314"/>
      <c r="ADB314"/>
      <c r="ADC314"/>
      <c r="ADD314"/>
      <c r="ADE314"/>
      <c r="ADF314"/>
      <c r="ADG314"/>
      <c r="ADH314"/>
      <c r="ADI314"/>
      <c r="ADJ314"/>
      <c r="ADK314"/>
      <c r="ADL314"/>
      <c r="ADM314"/>
      <c r="ADN314"/>
      <c r="ADO314"/>
      <c r="ADP314"/>
      <c r="ADQ314"/>
      <c r="ADR314"/>
      <c r="ADS314"/>
      <c r="ADT314"/>
      <c r="ADU314"/>
      <c r="ADV314"/>
      <c r="ADW314"/>
      <c r="ADX314"/>
      <c r="ADY314"/>
      <c r="ADZ314"/>
      <c r="AEA314"/>
      <c r="AEB314"/>
      <c r="AEC314"/>
      <c r="AED314"/>
      <c r="AEE314"/>
      <c r="AEF314"/>
      <c r="AEG314"/>
      <c r="AEH314"/>
      <c r="AEI314"/>
      <c r="AEJ314"/>
      <c r="AEK314"/>
      <c r="AEL314"/>
      <c r="AEM314"/>
      <c r="AEN314"/>
      <c r="AEO314"/>
      <c r="AEP314"/>
      <c r="AEQ314"/>
      <c r="AER314"/>
      <c r="AES314"/>
      <c r="AET314"/>
      <c r="AEU314"/>
      <c r="AEV314"/>
      <c r="AEW314"/>
      <c r="AEX314"/>
      <c r="AEY314"/>
      <c r="AEZ314"/>
      <c r="AFA314"/>
      <c r="AFB314"/>
      <c r="AFC314"/>
      <c r="AFD314"/>
      <c r="AFE314"/>
      <c r="AFF314"/>
      <c r="AFG314"/>
      <c r="AFH314"/>
      <c r="AFI314"/>
      <c r="AFJ314"/>
      <c r="AFK314"/>
      <c r="AFL314"/>
      <c r="AFM314"/>
      <c r="AFN314"/>
      <c r="AFO314"/>
      <c r="AFP314"/>
      <c r="AFQ314"/>
      <c r="AFR314"/>
      <c r="AFS314"/>
      <c r="AFT314"/>
      <c r="AFU314"/>
      <c r="AFV314"/>
      <c r="AFW314"/>
      <c r="AFX314"/>
      <c r="AFY314"/>
      <c r="AFZ314"/>
      <c r="AGA314"/>
      <c r="AGB314"/>
      <c r="AGC314"/>
      <c r="AGD314"/>
      <c r="AGE314"/>
      <c r="AGF314"/>
      <c r="AGG314"/>
      <c r="AGH314"/>
      <c r="AGI314"/>
      <c r="AGJ314"/>
      <c r="AGK314"/>
      <c r="AGL314"/>
      <c r="AGM314"/>
      <c r="AGN314"/>
      <c r="AGO314"/>
      <c r="AGP314"/>
      <c r="AGQ314"/>
      <c r="AGR314"/>
      <c r="AGS314"/>
      <c r="AGT314"/>
      <c r="AGU314"/>
      <c r="AGV314"/>
      <c r="AGW314"/>
      <c r="AGX314"/>
      <c r="AGY314"/>
      <c r="AGZ314"/>
      <c r="AHA314"/>
      <c r="AHB314"/>
      <c r="AHC314"/>
      <c r="AHD314"/>
      <c r="AHE314"/>
      <c r="AHF314"/>
      <c r="AHG314"/>
      <c r="AHH314"/>
      <c r="AHI314"/>
      <c r="AHJ314"/>
      <c r="AHK314"/>
      <c r="AHL314"/>
      <c r="AHM314"/>
      <c r="AHN314"/>
      <c r="AHO314"/>
      <c r="AHP314"/>
      <c r="AHQ314"/>
      <c r="AHR314"/>
      <c r="AHS314"/>
      <c r="AHT314"/>
      <c r="AHU314"/>
      <c r="AHV314"/>
      <c r="AHW314"/>
      <c r="AHX314"/>
      <c r="AHY314"/>
      <c r="AHZ314"/>
      <c r="AIA314"/>
      <c r="AIB314"/>
      <c r="AIC314"/>
      <c r="AID314"/>
      <c r="AIE314"/>
      <c r="AIF314"/>
      <c r="AIG314"/>
      <c r="AIH314"/>
      <c r="AII314"/>
      <c r="AIJ314"/>
      <c r="AIK314"/>
      <c r="AIL314"/>
      <c r="AIM314"/>
      <c r="AIN314"/>
      <c r="AIO314"/>
      <c r="AIP314"/>
      <c r="AIQ314"/>
      <c r="AIR314"/>
      <c r="AIS314"/>
      <c r="AIT314"/>
      <c r="AIU314"/>
      <c r="AIV314"/>
      <c r="AIW314"/>
      <c r="AIX314"/>
      <c r="AIY314"/>
      <c r="AIZ314"/>
      <c r="AJA314"/>
      <c r="AJB314"/>
      <c r="AJC314"/>
      <c r="AJD314"/>
      <c r="AJE314"/>
      <c r="AJF314"/>
      <c r="AJG314"/>
      <c r="AJH314"/>
      <c r="AJI314"/>
    </row>
    <row r="315" spans="1:945" x14ac:dyDescent="0.25">
      <c r="A315" s="26"/>
      <c r="B315" s="26"/>
      <c r="C315" s="59"/>
      <c r="D315" s="59"/>
      <c r="E315" s="59"/>
      <c r="F315" s="59"/>
      <c r="G315" s="44"/>
      <c r="H315" s="26"/>
      <c r="I315" s="26"/>
      <c r="J315" s="59"/>
      <c r="M315" s="34"/>
      <c r="ACF315"/>
      <c r="ACG315"/>
      <c r="ACH315"/>
      <c r="ACI315"/>
      <c r="ACJ315"/>
      <c r="ACK315"/>
      <c r="ACL315"/>
      <c r="ACM315"/>
      <c r="ACN315"/>
      <c r="ACO315"/>
      <c r="ACP315"/>
      <c r="ACQ315"/>
      <c r="ACR315"/>
      <c r="ACS315"/>
      <c r="ACT315"/>
      <c r="ACU315"/>
      <c r="ACV315"/>
      <c r="ACW315"/>
      <c r="ACX315"/>
      <c r="ACY315"/>
      <c r="ACZ315"/>
      <c r="ADA315"/>
      <c r="ADB315"/>
      <c r="ADC315"/>
      <c r="ADD315"/>
      <c r="ADE315"/>
      <c r="ADF315"/>
      <c r="ADG315"/>
      <c r="ADH315"/>
      <c r="ADI315"/>
      <c r="ADJ315"/>
      <c r="ADK315"/>
      <c r="ADL315"/>
      <c r="ADM315"/>
      <c r="ADN315"/>
      <c r="ADO315"/>
      <c r="ADP315"/>
      <c r="ADQ315"/>
      <c r="ADR315"/>
      <c r="ADS315"/>
      <c r="ADT315"/>
      <c r="ADU315"/>
      <c r="ADV315"/>
      <c r="ADW315"/>
      <c r="ADX315"/>
      <c r="ADY315"/>
      <c r="ADZ315"/>
      <c r="AEA315"/>
      <c r="AEB315"/>
      <c r="AEC315"/>
      <c r="AED315"/>
      <c r="AEE315"/>
      <c r="AEF315"/>
      <c r="AEG315"/>
      <c r="AEH315"/>
      <c r="AEI315"/>
      <c r="AEJ315"/>
      <c r="AEK315"/>
      <c r="AEL315"/>
      <c r="AEM315"/>
      <c r="AEN315"/>
      <c r="AEO315"/>
      <c r="AEP315"/>
      <c r="AEQ315"/>
      <c r="AER315"/>
      <c r="AES315"/>
      <c r="AET315"/>
      <c r="AEU315"/>
      <c r="AEV315"/>
      <c r="AEW315"/>
      <c r="AEX315"/>
      <c r="AEY315"/>
      <c r="AEZ315"/>
      <c r="AFA315"/>
      <c r="AFB315"/>
      <c r="AFC315"/>
      <c r="AFD315"/>
      <c r="AFE315"/>
      <c r="AFF315"/>
      <c r="AFG315"/>
      <c r="AFH315"/>
      <c r="AFI315"/>
      <c r="AFJ315"/>
      <c r="AFK315"/>
      <c r="AFL315"/>
      <c r="AFM315"/>
      <c r="AFN315"/>
      <c r="AFO315"/>
      <c r="AFP315"/>
      <c r="AFQ315"/>
      <c r="AFR315"/>
      <c r="AFS315"/>
      <c r="AFT315"/>
      <c r="AFU315"/>
      <c r="AFV315"/>
      <c r="AFW315"/>
      <c r="AFX315"/>
      <c r="AFY315"/>
      <c r="AFZ315"/>
      <c r="AGA315"/>
      <c r="AGB315"/>
      <c r="AGC315"/>
      <c r="AGD315"/>
      <c r="AGE315"/>
      <c r="AGF315"/>
      <c r="AGG315"/>
      <c r="AGH315"/>
      <c r="AGI315"/>
      <c r="AGJ315"/>
      <c r="AGK315"/>
      <c r="AGL315"/>
      <c r="AGM315"/>
      <c r="AGN315"/>
      <c r="AGO315"/>
      <c r="AGP315"/>
      <c r="AGQ315"/>
      <c r="AGR315"/>
      <c r="AGS315"/>
      <c r="AGT315"/>
      <c r="AGU315"/>
      <c r="AGV315"/>
      <c r="AGW315"/>
      <c r="AGX315"/>
      <c r="AGY315"/>
      <c r="AGZ315"/>
      <c r="AHA315"/>
      <c r="AHB315"/>
      <c r="AHC315"/>
      <c r="AHD315"/>
      <c r="AHE315"/>
      <c r="AHF315"/>
      <c r="AHG315"/>
      <c r="AHH315"/>
      <c r="AHI315"/>
      <c r="AHJ315"/>
      <c r="AHK315"/>
      <c r="AHL315"/>
      <c r="AHM315"/>
      <c r="AHN315"/>
      <c r="AHO315"/>
      <c r="AHP315"/>
      <c r="AHQ315"/>
      <c r="AHR315"/>
      <c r="AHS315"/>
      <c r="AHT315"/>
      <c r="AHU315"/>
      <c r="AHV315"/>
      <c r="AHW315"/>
      <c r="AHX315"/>
      <c r="AHY315"/>
      <c r="AHZ315"/>
      <c r="AIA315"/>
      <c r="AIB315"/>
      <c r="AIC315"/>
      <c r="AID315"/>
      <c r="AIE315"/>
      <c r="AIF315"/>
      <c r="AIG315"/>
      <c r="AIH315"/>
      <c r="AII315"/>
      <c r="AIJ315"/>
      <c r="AIK315"/>
      <c r="AIL315"/>
      <c r="AIM315"/>
      <c r="AIN315"/>
      <c r="AIO315"/>
      <c r="AIP315"/>
      <c r="AIQ315"/>
      <c r="AIR315"/>
      <c r="AIS315"/>
      <c r="AIT315"/>
      <c r="AIU315"/>
      <c r="AIV315"/>
      <c r="AIW315"/>
      <c r="AIX315"/>
      <c r="AIY315"/>
      <c r="AIZ315"/>
      <c r="AJA315"/>
      <c r="AJB315"/>
      <c r="AJC315"/>
      <c r="AJD315"/>
      <c r="AJE315"/>
      <c r="AJF315"/>
      <c r="AJG315"/>
      <c r="AJH315"/>
      <c r="AJI315"/>
    </row>
    <row r="316" spans="1:945" x14ac:dyDescent="0.25">
      <c r="A316" s="26"/>
      <c r="B316" s="26"/>
      <c r="C316" s="59"/>
      <c r="D316" s="59"/>
      <c r="E316" s="59"/>
      <c r="F316" s="59"/>
      <c r="G316" s="44"/>
      <c r="H316" s="26"/>
      <c r="I316" s="26"/>
      <c r="J316" s="59"/>
      <c r="M316" s="34"/>
      <c r="ACF316"/>
      <c r="ACG316"/>
      <c r="ACH316"/>
      <c r="ACI316"/>
      <c r="ACJ316"/>
      <c r="ACK316"/>
      <c r="ACL316"/>
      <c r="ACM316"/>
      <c r="ACN316"/>
      <c r="ACO316"/>
      <c r="ACP316"/>
      <c r="ACQ316"/>
      <c r="ACR316"/>
      <c r="ACS316"/>
      <c r="ACT316"/>
      <c r="ACU316"/>
      <c r="ACV316"/>
      <c r="ACW316"/>
      <c r="ACX316"/>
      <c r="ACY316"/>
      <c r="ACZ316"/>
      <c r="ADA316"/>
      <c r="ADB316"/>
      <c r="ADC316"/>
      <c r="ADD316"/>
      <c r="ADE316"/>
      <c r="ADF316"/>
      <c r="ADG316"/>
      <c r="ADH316"/>
      <c r="ADI316"/>
      <c r="ADJ316"/>
      <c r="ADK316"/>
      <c r="ADL316"/>
      <c r="ADM316"/>
      <c r="ADN316"/>
      <c r="ADO316"/>
      <c r="ADP316"/>
      <c r="ADQ316"/>
      <c r="ADR316"/>
      <c r="ADS316"/>
      <c r="ADT316"/>
      <c r="ADU316"/>
      <c r="ADV316"/>
      <c r="ADW316"/>
      <c r="ADX316"/>
      <c r="ADY316"/>
      <c r="ADZ316"/>
      <c r="AEA316"/>
      <c r="AEB316"/>
      <c r="AEC316"/>
      <c r="AED316"/>
      <c r="AEE316"/>
      <c r="AEF316"/>
      <c r="AEG316"/>
      <c r="AEH316"/>
      <c r="AEI316"/>
      <c r="AEJ316"/>
      <c r="AEK316"/>
      <c r="AEL316"/>
      <c r="AEM316"/>
      <c r="AEN316"/>
      <c r="AEO316"/>
      <c r="AEP316"/>
      <c r="AEQ316"/>
      <c r="AER316"/>
      <c r="AES316"/>
      <c r="AET316"/>
      <c r="AEU316"/>
      <c r="AEV316"/>
      <c r="AEW316"/>
      <c r="AEX316"/>
      <c r="AEY316"/>
      <c r="AEZ316"/>
      <c r="AFA316"/>
      <c r="AFB316"/>
      <c r="AFC316"/>
      <c r="AFD316"/>
      <c r="AFE316"/>
      <c r="AFF316"/>
      <c r="AFG316"/>
      <c r="AFH316"/>
      <c r="AFI316"/>
      <c r="AFJ316"/>
      <c r="AFK316"/>
      <c r="AFL316"/>
      <c r="AFM316"/>
      <c r="AFN316"/>
      <c r="AFO316"/>
      <c r="AFP316"/>
      <c r="AFQ316"/>
      <c r="AFR316"/>
      <c r="AFS316"/>
      <c r="AFT316"/>
      <c r="AFU316"/>
      <c r="AFV316"/>
      <c r="AFW316"/>
      <c r="AFX316"/>
      <c r="AFY316"/>
      <c r="AFZ316"/>
      <c r="AGA316"/>
      <c r="AGB316"/>
      <c r="AGC316"/>
      <c r="AGD316"/>
      <c r="AGE316"/>
      <c r="AGF316"/>
      <c r="AGG316"/>
      <c r="AGH316"/>
      <c r="AGI316"/>
      <c r="AGJ316"/>
      <c r="AGK316"/>
      <c r="AGL316"/>
      <c r="AGM316"/>
      <c r="AGN316"/>
      <c r="AGO316"/>
      <c r="AGP316"/>
      <c r="AGQ316"/>
      <c r="AGR316"/>
      <c r="AGS316"/>
      <c r="AGT316"/>
      <c r="AGU316"/>
      <c r="AGV316"/>
      <c r="AGW316"/>
      <c r="AGX316"/>
      <c r="AGY316"/>
      <c r="AGZ316"/>
      <c r="AHA316"/>
      <c r="AHB316"/>
      <c r="AHC316"/>
      <c r="AHD316"/>
      <c r="AHE316"/>
      <c r="AHF316"/>
      <c r="AHG316"/>
      <c r="AHH316"/>
      <c r="AHI316"/>
      <c r="AHJ316"/>
      <c r="AHK316"/>
      <c r="AHL316"/>
      <c r="AHM316"/>
      <c r="AHN316"/>
      <c r="AHO316"/>
      <c r="AHP316"/>
      <c r="AHQ316"/>
      <c r="AHR316"/>
      <c r="AHS316"/>
      <c r="AHT316"/>
      <c r="AHU316"/>
      <c r="AHV316"/>
      <c r="AHW316"/>
      <c r="AHX316"/>
      <c r="AHY316"/>
      <c r="AHZ316"/>
      <c r="AIA316"/>
      <c r="AIB316"/>
      <c r="AIC316"/>
      <c r="AID316"/>
      <c r="AIE316"/>
      <c r="AIF316"/>
      <c r="AIG316"/>
      <c r="AIH316"/>
      <c r="AII316"/>
      <c r="AIJ316"/>
      <c r="AIK316"/>
      <c r="AIL316"/>
      <c r="AIM316"/>
      <c r="AIN316"/>
      <c r="AIO316"/>
      <c r="AIP316"/>
      <c r="AIQ316"/>
      <c r="AIR316"/>
      <c r="AIS316"/>
      <c r="AIT316"/>
      <c r="AIU316"/>
      <c r="AIV316"/>
      <c r="AIW316"/>
      <c r="AIX316"/>
      <c r="AIY316"/>
      <c r="AIZ316"/>
      <c r="AJA316"/>
      <c r="AJB316"/>
      <c r="AJC316"/>
      <c r="AJD316"/>
      <c r="AJE316"/>
      <c r="AJF316"/>
      <c r="AJG316"/>
      <c r="AJH316"/>
      <c r="AJI316"/>
    </row>
    <row r="317" spans="1:945" x14ac:dyDescent="0.25">
      <c r="A317" s="26"/>
      <c r="B317" s="26"/>
      <c r="C317" s="59"/>
      <c r="D317" s="59"/>
      <c r="E317" s="59"/>
      <c r="F317" s="59"/>
      <c r="G317" s="44"/>
      <c r="H317" s="26"/>
      <c r="I317" s="26"/>
      <c r="J317" s="59"/>
      <c r="M317" s="34"/>
      <c r="ACF317"/>
      <c r="ACG317"/>
      <c r="ACH317"/>
      <c r="ACI317"/>
      <c r="ACJ317"/>
      <c r="ACK317"/>
      <c r="ACL317"/>
      <c r="ACM317"/>
      <c r="ACN317"/>
      <c r="ACO317"/>
      <c r="ACP317"/>
      <c r="ACQ317"/>
      <c r="ACR317"/>
      <c r="ACS317"/>
      <c r="ACT317"/>
      <c r="ACU317"/>
      <c r="ACV317"/>
      <c r="ACW317"/>
      <c r="ACX317"/>
      <c r="ACY317"/>
      <c r="ACZ317"/>
      <c r="ADA317"/>
      <c r="ADB317"/>
      <c r="ADC317"/>
      <c r="ADD317"/>
      <c r="ADE317"/>
      <c r="ADF317"/>
      <c r="ADG317"/>
      <c r="ADH317"/>
      <c r="ADI317"/>
      <c r="ADJ317"/>
      <c r="ADK317"/>
      <c r="ADL317"/>
      <c r="ADM317"/>
      <c r="ADN317"/>
      <c r="ADO317"/>
      <c r="ADP317"/>
      <c r="ADQ317"/>
      <c r="ADR317"/>
      <c r="ADS317"/>
      <c r="ADT317"/>
      <c r="ADU317"/>
      <c r="ADV317"/>
      <c r="ADW317"/>
      <c r="ADX317"/>
      <c r="ADY317"/>
      <c r="ADZ317"/>
      <c r="AEA317"/>
      <c r="AEB317"/>
      <c r="AEC317"/>
      <c r="AED317"/>
      <c r="AEE317"/>
      <c r="AEF317"/>
      <c r="AEG317"/>
      <c r="AEH317"/>
      <c r="AEI317"/>
      <c r="AEJ317"/>
      <c r="AEK317"/>
      <c r="AEL317"/>
      <c r="AEM317"/>
      <c r="AEN317"/>
      <c r="AEO317"/>
      <c r="AEP317"/>
      <c r="AEQ317"/>
      <c r="AER317"/>
      <c r="AES317"/>
      <c r="AET317"/>
      <c r="AEU317"/>
      <c r="AEV317"/>
      <c r="AEW317"/>
      <c r="AEX317"/>
      <c r="AEY317"/>
      <c r="AEZ317"/>
      <c r="AFA317"/>
      <c r="AFB317"/>
      <c r="AFC317"/>
      <c r="AFD317"/>
      <c r="AFE317"/>
      <c r="AFF317"/>
      <c r="AFG317"/>
      <c r="AFH317"/>
      <c r="AFI317"/>
      <c r="AFJ317"/>
      <c r="AFK317"/>
      <c r="AFL317"/>
      <c r="AFM317"/>
      <c r="AFN317"/>
      <c r="AFO317"/>
      <c r="AFP317"/>
      <c r="AFQ317"/>
      <c r="AFR317"/>
      <c r="AFS317"/>
      <c r="AFT317"/>
      <c r="AFU317"/>
      <c r="AFV317"/>
      <c r="AFW317"/>
      <c r="AFX317"/>
      <c r="AFY317"/>
      <c r="AFZ317"/>
      <c r="AGA317"/>
      <c r="AGB317"/>
      <c r="AGC317"/>
      <c r="AGD317"/>
      <c r="AGE317"/>
      <c r="AGF317"/>
      <c r="AGG317"/>
      <c r="AGH317"/>
      <c r="AGI317"/>
      <c r="AGJ317"/>
      <c r="AGK317"/>
      <c r="AGL317"/>
      <c r="AGM317"/>
      <c r="AGN317"/>
      <c r="AGO317"/>
      <c r="AGP317"/>
      <c r="AGQ317"/>
      <c r="AGR317"/>
      <c r="AGS317"/>
      <c r="AGT317"/>
      <c r="AGU317"/>
      <c r="AGV317"/>
      <c r="AGW317"/>
      <c r="AGX317"/>
      <c r="AGY317"/>
      <c r="AGZ317"/>
      <c r="AHA317"/>
      <c r="AHB317"/>
      <c r="AHC317"/>
      <c r="AHD317"/>
      <c r="AHE317"/>
      <c r="AHF317"/>
      <c r="AHG317"/>
      <c r="AHH317"/>
      <c r="AHI317"/>
      <c r="AHJ317"/>
      <c r="AHK317"/>
      <c r="AHL317"/>
      <c r="AHM317"/>
      <c r="AHN317"/>
      <c r="AHO317"/>
      <c r="AHP317"/>
      <c r="AHQ317"/>
      <c r="AHR317"/>
      <c r="AHS317"/>
      <c r="AHT317"/>
      <c r="AHU317"/>
      <c r="AHV317"/>
      <c r="AHW317"/>
      <c r="AHX317"/>
      <c r="AHY317"/>
      <c r="AHZ317"/>
      <c r="AIA317"/>
      <c r="AIB317"/>
      <c r="AIC317"/>
      <c r="AID317"/>
      <c r="AIE317"/>
      <c r="AIF317"/>
      <c r="AIG317"/>
      <c r="AIH317"/>
      <c r="AII317"/>
      <c r="AIJ317"/>
      <c r="AIK317"/>
      <c r="AIL317"/>
      <c r="AIM317"/>
      <c r="AIN317"/>
      <c r="AIO317"/>
      <c r="AIP317"/>
      <c r="AIQ317"/>
      <c r="AIR317"/>
      <c r="AIS317"/>
      <c r="AIT317"/>
      <c r="AIU317"/>
      <c r="AIV317"/>
      <c r="AIW317"/>
      <c r="AIX317"/>
      <c r="AIY317"/>
      <c r="AIZ317"/>
      <c r="AJA317"/>
      <c r="AJB317"/>
      <c r="AJC317"/>
      <c r="AJD317"/>
      <c r="AJE317"/>
      <c r="AJF317"/>
      <c r="AJG317"/>
      <c r="AJH317"/>
      <c r="AJI317"/>
    </row>
    <row r="318" spans="1:945" x14ac:dyDescent="0.25">
      <c r="A318" s="26"/>
      <c r="B318" s="26"/>
      <c r="C318" s="59"/>
      <c r="D318" s="59"/>
      <c r="E318" s="59"/>
      <c r="F318" s="59"/>
      <c r="G318" s="44"/>
      <c r="H318" s="26"/>
      <c r="I318" s="26"/>
      <c r="J318" s="59"/>
      <c r="M318" s="34"/>
      <c r="ACF318"/>
      <c r="ACG318"/>
      <c r="ACH318"/>
      <c r="ACI318"/>
      <c r="ACJ318"/>
      <c r="ACK318"/>
      <c r="ACL318"/>
      <c r="ACM318"/>
      <c r="ACN318"/>
      <c r="ACO318"/>
      <c r="ACP318"/>
      <c r="ACQ318"/>
      <c r="ACR318"/>
      <c r="ACS318"/>
      <c r="ACT318"/>
      <c r="ACU318"/>
      <c r="ACV318"/>
      <c r="ACW318"/>
      <c r="ACX318"/>
      <c r="ACY318"/>
      <c r="ACZ318"/>
      <c r="ADA318"/>
      <c r="ADB318"/>
      <c r="ADC318"/>
      <c r="ADD318"/>
      <c r="ADE318"/>
      <c r="ADF318"/>
      <c r="ADG318"/>
      <c r="ADH318"/>
      <c r="ADI318"/>
      <c r="ADJ318"/>
      <c r="ADK318"/>
      <c r="ADL318"/>
      <c r="ADM318"/>
      <c r="ADN318"/>
      <c r="ADO318"/>
      <c r="ADP318"/>
      <c r="ADQ318"/>
      <c r="ADR318"/>
      <c r="ADS318"/>
      <c r="ADT318"/>
      <c r="ADU318"/>
      <c r="ADV318"/>
      <c r="ADW318"/>
      <c r="ADX318"/>
      <c r="ADY318"/>
      <c r="ADZ318"/>
      <c r="AEA318"/>
      <c r="AEB318"/>
      <c r="AEC318"/>
      <c r="AED318"/>
      <c r="AEE318"/>
      <c r="AEF318"/>
      <c r="AEG318"/>
      <c r="AEH318"/>
      <c r="AEI318"/>
      <c r="AEJ318"/>
      <c r="AEK318"/>
      <c r="AEL318"/>
      <c r="AEM318"/>
      <c r="AEN318"/>
      <c r="AEO318"/>
      <c r="AEP318"/>
      <c r="AEQ318"/>
      <c r="AER318"/>
      <c r="AES318"/>
      <c r="AET318"/>
      <c r="AEU318"/>
      <c r="AEV318"/>
      <c r="AEW318"/>
      <c r="AEX318"/>
      <c r="AEY318"/>
      <c r="AEZ318"/>
      <c r="AFA318"/>
      <c r="AFB318"/>
      <c r="AFC318"/>
      <c r="AFD318"/>
      <c r="AFE318"/>
      <c r="AFF318"/>
      <c r="AFG318"/>
      <c r="AFH318"/>
      <c r="AFI318"/>
      <c r="AFJ318"/>
      <c r="AFK318"/>
      <c r="AFL318"/>
      <c r="AFM318"/>
      <c r="AFN318"/>
      <c r="AFO318"/>
      <c r="AFP318"/>
      <c r="AFQ318"/>
      <c r="AFR318"/>
      <c r="AFS318"/>
      <c r="AFT318"/>
      <c r="AFU318"/>
      <c r="AFV318"/>
      <c r="AFW318"/>
      <c r="AFX318"/>
      <c r="AFY318"/>
      <c r="AFZ318"/>
      <c r="AGA318"/>
      <c r="AGB318"/>
      <c r="AGC318"/>
      <c r="AGD318"/>
      <c r="AGE318"/>
      <c r="AGF318"/>
      <c r="AGG318"/>
      <c r="AGH318"/>
      <c r="AGI318"/>
      <c r="AGJ318"/>
      <c r="AGK318"/>
      <c r="AGL318"/>
      <c r="AGM318"/>
      <c r="AGN318"/>
      <c r="AGO318"/>
      <c r="AGP318"/>
      <c r="AGQ318"/>
      <c r="AGR318"/>
      <c r="AGS318"/>
      <c r="AGT318"/>
      <c r="AGU318"/>
      <c r="AGV318"/>
      <c r="AGW318"/>
      <c r="AGX318"/>
      <c r="AGY318"/>
      <c r="AGZ318"/>
      <c r="AHA318"/>
      <c r="AHB318"/>
      <c r="AHC318"/>
      <c r="AHD318"/>
      <c r="AHE318"/>
      <c r="AHF318"/>
      <c r="AHG318"/>
      <c r="AHH318"/>
      <c r="AHI318"/>
      <c r="AHJ318"/>
      <c r="AHK318"/>
      <c r="AHL318"/>
      <c r="AHM318"/>
      <c r="AHN318"/>
      <c r="AHO318"/>
      <c r="AHP318"/>
      <c r="AHQ318"/>
      <c r="AHR318"/>
      <c r="AHS318"/>
      <c r="AHT318"/>
      <c r="AHU318"/>
      <c r="AHV318"/>
      <c r="AHW318"/>
      <c r="AHX318"/>
      <c r="AHY318"/>
      <c r="AHZ318"/>
      <c r="AIA318"/>
      <c r="AIB318"/>
      <c r="AIC318"/>
      <c r="AID318"/>
      <c r="AIE318"/>
      <c r="AIF318"/>
      <c r="AIG318"/>
      <c r="AIH318"/>
      <c r="AII318"/>
      <c r="AIJ318"/>
      <c r="AIK318"/>
      <c r="AIL318"/>
      <c r="AIM318"/>
      <c r="AIN318"/>
      <c r="AIO318"/>
      <c r="AIP318"/>
      <c r="AIQ318"/>
      <c r="AIR318"/>
      <c r="AIS318"/>
      <c r="AIT318"/>
      <c r="AIU318"/>
      <c r="AIV318"/>
      <c r="AIW318"/>
      <c r="AIX318"/>
      <c r="AIY318"/>
      <c r="AIZ318"/>
      <c r="AJA318"/>
      <c r="AJB318"/>
      <c r="AJC318"/>
      <c r="AJD318"/>
      <c r="AJE318"/>
      <c r="AJF318"/>
      <c r="AJG318"/>
      <c r="AJH318"/>
      <c r="AJI318"/>
    </row>
    <row r="319" spans="1:945" x14ac:dyDescent="0.25">
      <c r="A319" s="26"/>
      <c r="B319" s="26"/>
      <c r="C319" s="59"/>
      <c r="D319" s="59"/>
      <c r="E319" s="59"/>
      <c r="F319" s="59"/>
      <c r="G319" s="44"/>
      <c r="H319" s="26"/>
      <c r="I319" s="26"/>
      <c r="J319" s="59"/>
      <c r="M319" s="34"/>
      <c r="ACF319"/>
      <c r="ACG319"/>
      <c r="ACH319"/>
      <c r="ACI319"/>
      <c r="ACJ319"/>
      <c r="ACK319"/>
      <c r="ACL319"/>
      <c r="ACM319"/>
      <c r="ACN319"/>
      <c r="ACO319"/>
      <c r="ACP319"/>
      <c r="ACQ319"/>
      <c r="ACR319"/>
      <c r="ACS319"/>
      <c r="ACT319"/>
      <c r="ACU319"/>
      <c r="ACV319"/>
      <c r="ACW319"/>
      <c r="ACX319"/>
      <c r="ACY319"/>
      <c r="ACZ319"/>
      <c r="ADA319"/>
      <c r="ADB319"/>
      <c r="ADC319"/>
      <c r="ADD319"/>
      <c r="ADE319"/>
      <c r="ADF319"/>
      <c r="ADG319"/>
      <c r="ADH319"/>
      <c r="ADI319"/>
      <c r="ADJ319"/>
      <c r="ADK319"/>
      <c r="ADL319"/>
      <c r="ADM319"/>
      <c r="ADN319"/>
      <c r="ADO319"/>
      <c r="ADP319"/>
      <c r="ADQ319"/>
      <c r="ADR319"/>
      <c r="ADS319"/>
      <c r="ADT319"/>
      <c r="ADU319"/>
      <c r="ADV319"/>
      <c r="ADW319"/>
      <c r="ADX319"/>
      <c r="ADY319"/>
      <c r="ADZ319"/>
      <c r="AEA319"/>
      <c r="AEB319"/>
      <c r="AEC319"/>
      <c r="AED319"/>
      <c r="AEE319"/>
      <c r="AEF319"/>
      <c r="AEG319"/>
      <c r="AEH319"/>
      <c r="AEI319"/>
      <c r="AEJ319"/>
      <c r="AEK319"/>
      <c r="AEL319"/>
      <c r="AEM319"/>
      <c r="AEN319"/>
      <c r="AEO319"/>
      <c r="AEP319"/>
      <c r="AEQ319"/>
      <c r="AER319"/>
      <c r="AES319"/>
      <c r="AET319"/>
      <c r="AEU319"/>
      <c r="AEV319"/>
      <c r="AEW319"/>
      <c r="AEX319"/>
      <c r="AEY319"/>
      <c r="AEZ319"/>
      <c r="AFA319"/>
      <c r="AFB319"/>
      <c r="AFC319"/>
      <c r="AFD319"/>
      <c r="AFE319"/>
      <c r="AFF319"/>
      <c r="AFG319"/>
      <c r="AFH319"/>
      <c r="AFI319"/>
      <c r="AFJ319"/>
      <c r="AFK319"/>
      <c r="AFL319"/>
      <c r="AFM319"/>
      <c r="AFN319"/>
      <c r="AFO319"/>
      <c r="AFP319"/>
      <c r="AFQ319"/>
      <c r="AFR319"/>
      <c r="AFS319"/>
      <c r="AFT319"/>
      <c r="AFU319"/>
      <c r="AFV319"/>
      <c r="AFW319"/>
      <c r="AFX319"/>
      <c r="AFY319"/>
      <c r="AFZ319"/>
      <c r="AGA319"/>
      <c r="AGB319"/>
      <c r="AGC319"/>
      <c r="AGD319"/>
      <c r="AGE319"/>
      <c r="AGF319"/>
      <c r="AGG319"/>
      <c r="AGH319"/>
      <c r="AGI319"/>
      <c r="AGJ319"/>
      <c r="AGK319"/>
      <c r="AGL319"/>
      <c r="AGM319"/>
      <c r="AGN319"/>
      <c r="AGO319"/>
      <c r="AGP319"/>
      <c r="AGQ319"/>
      <c r="AGR319"/>
      <c r="AGS319"/>
      <c r="AGT319"/>
      <c r="AGU319"/>
      <c r="AGV319"/>
      <c r="AGW319"/>
      <c r="AGX319"/>
      <c r="AGY319"/>
      <c r="AGZ319"/>
      <c r="AHA319"/>
      <c r="AHB319"/>
      <c r="AHC319"/>
      <c r="AHD319"/>
      <c r="AHE319"/>
      <c r="AHF319"/>
      <c r="AHG319"/>
      <c r="AHH319"/>
      <c r="AHI319"/>
      <c r="AHJ319"/>
      <c r="AHK319"/>
      <c r="AHL319"/>
      <c r="AHM319"/>
      <c r="AHN319"/>
      <c r="AHO319"/>
      <c r="AHP319"/>
      <c r="AHQ319"/>
      <c r="AHR319"/>
      <c r="AHS319"/>
      <c r="AHT319"/>
      <c r="AHU319"/>
      <c r="AHV319"/>
      <c r="AHW319"/>
      <c r="AHX319"/>
      <c r="AHY319"/>
      <c r="AHZ319"/>
      <c r="AIA319"/>
      <c r="AIB319"/>
      <c r="AIC319"/>
      <c r="AID319"/>
      <c r="AIE319"/>
      <c r="AIF319"/>
      <c r="AIG319"/>
      <c r="AIH319"/>
      <c r="AII319"/>
      <c r="AIJ319"/>
      <c r="AIK319"/>
      <c r="AIL319"/>
      <c r="AIM319"/>
      <c r="AIN319"/>
      <c r="AIO319"/>
      <c r="AIP319"/>
      <c r="AIQ319"/>
      <c r="AIR319"/>
      <c r="AIS319"/>
      <c r="AIT319"/>
      <c r="AIU319"/>
      <c r="AIV319"/>
      <c r="AIW319"/>
      <c r="AIX319"/>
      <c r="AIY319"/>
      <c r="AIZ319"/>
      <c r="AJA319"/>
      <c r="AJB319"/>
      <c r="AJC319"/>
      <c r="AJD319"/>
      <c r="AJE319"/>
      <c r="AJF319"/>
      <c r="AJG319"/>
      <c r="AJH319"/>
      <c r="AJI319"/>
    </row>
    <row r="320" spans="1:945" x14ac:dyDescent="0.25">
      <c r="A320" s="26"/>
      <c r="B320" s="26"/>
      <c r="C320" s="59"/>
      <c r="D320" s="59"/>
      <c r="E320" s="59"/>
      <c r="F320" s="59"/>
      <c r="G320" s="44"/>
      <c r="H320" s="26"/>
      <c r="I320" s="26"/>
      <c r="J320" s="59"/>
      <c r="M320" s="34"/>
      <c r="ACF320"/>
      <c r="ACG320"/>
      <c r="ACH320"/>
      <c r="ACI320"/>
      <c r="ACJ320"/>
      <c r="ACK320"/>
      <c r="ACL320"/>
      <c r="ACM320"/>
      <c r="ACN320"/>
      <c r="ACO320"/>
      <c r="ACP320"/>
      <c r="ACQ320"/>
      <c r="ACR320"/>
      <c r="ACS320"/>
      <c r="ACT320"/>
      <c r="ACU320"/>
      <c r="ACV320"/>
      <c r="ACW320"/>
      <c r="ACX320"/>
      <c r="ACY320"/>
      <c r="ACZ320"/>
      <c r="ADA320"/>
      <c r="ADB320"/>
      <c r="ADC320"/>
      <c r="ADD320"/>
      <c r="ADE320"/>
      <c r="ADF320"/>
      <c r="ADG320"/>
      <c r="ADH320"/>
      <c r="ADI320"/>
      <c r="ADJ320"/>
      <c r="ADK320"/>
      <c r="ADL320"/>
      <c r="ADM320"/>
      <c r="ADN320"/>
      <c r="ADO320"/>
      <c r="ADP320"/>
      <c r="ADQ320"/>
      <c r="ADR320"/>
      <c r="ADS320"/>
      <c r="ADT320"/>
      <c r="ADU320"/>
      <c r="ADV320"/>
      <c r="ADW320"/>
      <c r="ADX320"/>
      <c r="ADY320"/>
      <c r="ADZ320"/>
      <c r="AEA320"/>
      <c r="AEB320"/>
      <c r="AEC320"/>
      <c r="AED320"/>
      <c r="AEE320"/>
      <c r="AEF320"/>
      <c r="AEG320"/>
      <c r="AEH320"/>
      <c r="AEI320"/>
      <c r="AEJ320"/>
      <c r="AEK320"/>
      <c r="AEL320"/>
      <c r="AEM320"/>
      <c r="AEN320"/>
      <c r="AEO320"/>
      <c r="AEP320"/>
      <c r="AEQ320"/>
      <c r="AER320"/>
      <c r="AES320"/>
      <c r="AET320"/>
      <c r="AEU320"/>
      <c r="AEV320"/>
      <c r="AEW320"/>
      <c r="AEX320"/>
      <c r="AEY320"/>
      <c r="AEZ320"/>
      <c r="AFA320"/>
      <c r="AFB320"/>
      <c r="AFC320"/>
      <c r="AFD320"/>
      <c r="AFE320"/>
      <c r="AFF320"/>
      <c r="AFG320"/>
      <c r="AFH320"/>
      <c r="AFI320"/>
      <c r="AFJ320"/>
      <c r="AFK320"/>
      <c r="AFL320"/>
      <c r="AFM320"/>
      <c r="AFN320"/>
      <c r="AFO320"/>
      <c r="AFP320"/>
      <c r="AFQ320"/>
      <c r="AFR320"/>
      <c r="AFS320"/>
      <c r="AFT320"/>
      <c r="AFU320"/>
      <c r="AFV320"/>
      <c r="AFW320"/>
      <c r="AFX320"/>
      <c r="AFY320"/>
      <c r="AFZ320"/>
      <c r="AGA320"/>
      <c r="AGB320"/>
      <c r="AGC320"/>
      <c r="AGD320"/>
      <c r="AGE320"/>
      <c r="AGF320"/>
      <c r="AGG320"/>
      <c r="AGH320"/>
      <c r="AGI320"/>
      <c r="AGJ320"/>
      <c r="AGK320"/>
      <c r="AGL320"/>
      <c r="AGM320"/>
      <c r="AGN320"/>
      <c r="AGO320"/>
      <c r="AGP320"/>
      <c r="AGQ320"/>
      <c r="AGR320"/>
      <c r="AGS320"/>
      <c r="AGT320"/>
      <c r="AGU320"/>
      <c r="AGV320"/>
      <c r="AGW320"/>
      <c r="AGX320"/>
      <c r="AGY320"/>
      <c r="AGZ320"/>
      <c r="AHA320"/>
      <c r="AHB320"/>
      <c r="AHC320"/>
      <c r="AHD320"/>
      <c r="AHE320"/>
      <c r="AHF320"/>
      <c r="AHG320"/>
      <c r="AHH320"/>
      <c r="AHI320"/>
      <c r="AHJ320"/>
      <c r="AHK320"/>
      <c r="AHL320"/>
      <c r="AHM320"/>
      <c r="AHN320"/>
      <c r="AHO320"/>
      <c r="AHP320"/>
      <c r="AHQ320"/>
      <c r="AHR320"/>
      <c r="AHS320"/>
      <c r="AHT320"/>
      <c r="AHU320"/>
      <c r="AHV320"/>
      <c r="AHW320"/>
      <c r="AHX320"/>
      <c r="AHY320"/>
      <c r="AHZ320"/>
      <c r="AIA320"/>
      <c r="AIB320"/>
      <c r="AIC320"/>
      <c r="AID320"/>
      <c r="AIE320"/>
      <c r="AIF320"/>
      <c r="AIG320"/>
      <c r="AIH320"/>
      <c r="AII320"/>
      <c r="AIJ320"/>
      <c r="AIK320"/>
      <c r="AIL320"/>
      <c r="AIM320"/>
      <c r="AIN320"/>
      <c r="AIO320"/>
      <c r="AIP320"/>
      <c r="AIQ320"/>
      <c r="AIR320"/>
      <c r="AIS320"/>
      <c r="AIT320"/>
      <c r="AIU320"/>
      <c r="AIV320"/>
      <c r="AIW320"/>
      <c r="AIX320"/>
      <c r="AIY320"/>
      <c r="AIZ320"/>
      <c r="AJA320"/>
      <c r="AJB320"/>
      <c r="AJC320"/>
      <c r="AJD320"/>
      <c r="AJE320"/>
      <c r="AJF320"/>
      <c r="AJG320"/>
      <c r="AJH320"/>
      <c r="AJI320"/>
    </row>
    <row r="321" spans="1:945" x14ac:dyDescent="0.25">
      <c r="A321" s="26"/>
      <c r="B321" s="26"/>
      <c r="C321" s="59"/>
      <c r="D321" s="59"/>
      <c r="E321" s="59"/>
      <c r="F321" s="59"/>
      <c r="G321" s="44"/>
      <c r="H321" s="26"/>
      <c r="I321" s="26"/>
      <c r="J321" s="59"/>
      <c r="M321" s="34"/>
      <c r="ACF321"/>
      <c r="ACG321"/>
      <c r="ACH321"/>
      <c r="ACI321"/>
      <c r="ACJ321"/>
      <c r="ACK321"/>
      <c r="ACL321"/>
      <c r="ACM321"/>
      <c r="ACN321"/>
      <c r="ACO321"/>
      <c r="ACP321"/>
      <c r="ACQ321"/>
      <c r="ACR321"/>
      <c r="ACS321"/>
      <c r="ACT321"/>
      <c r="ACU321"/>
      <c r="ACV321"/>
      <c r="ACW321"/>
      <c r="ACX321"/>
      <c r="ACY321"/>
      <c r="ACZ321"/>
      <c r="ADA321"/>
      <c r="ADB321"/>
      <c r="ADC321"/>
      <c r="ADD321"/>
      <c r="ADE321"/>
      <c r="ADF321"/>
      <c r="ADG321"/>
      <c r="ADH321"/>
      <c r="ADI321"/>
      <c r="ADJ321"/>
      <c r="ADK321"/>
      <c r="ADL321"/>
      <c r="ADM321"/>
      <c r="ADN321"/>
      <c r="ADO321"/>
      <c r="ADP321"/>
      <c r="ADQ321"/>
      <c r="ADR321"/>
      <c r="ADS321"/>
      <c r="ADT321"/>
      <c r="ADU321"/>
      <c r="ADV321"/>
      <c r="ADW321"/>
      <c r="ADX321"/>
      <c r="ADY321"/>
      <c r="ADZ321"/>
      <c r="AEA321"/>
      <c r="AEB321"/>
      <c r="AEC321"/>
      <c r="AED321"/>
      <c r="AEE321"/>
      <c r="AEF321"/>
      <c r="AEG321"/>
      <c r="AEH321"/>
      <c r="AEI321"/>
      <c r="AEJ321"/>
      <c r="AEK321"/>
      <c r="AEL321"/>
      <c r="AEM321"/>
      <c r="AEN321"/>
      <c r="AEO321"/>
      <c r="AEP321"/>
      <c r="AEQ321"/>
      <c r="AER321"/>
      <c r="AES321"/>
      <c r="AET321"/>
      <c r="AEU321"/>
      <c r="AEV321"/>
      <c r="AEW321"/>
      <c r="AEX321"/>
      <c r="AEY321"/>
      <c r="AEZ321"/>
      <c r="AFA321"/>
      <c r="AFB321"/>
      <c r="AFC321"/>
      <c r="AFD321"/>
      <c r="AFE321"/>
      <c r="AFF321"/>
      <c r="AFG321"/>
      <c r="AFH321"/>
      <c r="AFI321"/>
      <c r="AFJ321"/>
      <c r="AFK321"/>
      <c r="AFL321"/>
      <c r="AFM321"/>
      <c r="AFN321"/>
      <c r="AFO321"/>
      <c r="AFP321"/>
      <c r="AFQ321"/>
      <c r="AFR321"/>
      <c r="AFS321"/>
      <c r="AFT321"/>
      <c r="AFU321"/>
      <c r="AFV321"/>
      <c r="AFW321"/>
      <c r="AFX321"/>
      <c r="AFY321"/>
      <c r="AFZ321"/>
      <c r="AGA321"/>
      <c r="AGB321"/>
      <c r="AGC321"/>
      <c r="AGD321"/>
      <c r="AGE321"/>
      <c r="AGF321"/>
      <c r="AGG321"/>
      <c r="AGH321"/>
      <c r="AGI321"/>
      <c r="AGJ321"/>
      <c r="AGK321"/>
      <c r="AGL321"/>
      <c r="AGM321"/>
      <c r="AGN321"/>
      <c r="AGO321"/>
      <c r="AGP321"/>
      <c r="AGQ321"/>
      <c r="AGR321"/>
      <c r="AGS321"/>
      <c r="AGT321"/>
      <c r="AGU321"/>
      <c r="AGV321"/>
      <c r="AGW321"/>
      <c r="AGX321"/>
      <c r="AGY321"/>
      <c r="AGZ321"/>
      <c r="AHA321"/>
      <c r="AHB321"/>
      <c r="AHC321"/>
      <c r="AHD321"/>
      <c r="AHE321"/>
      <c r="AHF321"/>
      <c r="AHG321"/>
      <c r="AHH321"/>
      <c r="AHI321"/>
      <c r="AHJ321"/>
      <c r="AHK321"/>
      <c r="AHL321"/>
      <c r="AHM321"/>
      <c r="AHN321"/>
      <c r="AHO321"/>
      <c r="AHP321"/>
      <c r="AHQ321"/>
      <c r="AHR321"/>
      <c r="AHS321"/>
      <c r="AHT321"/>
      <c r="AHU321"/>
      <c r="AHV321"/>
      <c r="AHW321"/>
      <c r="AHX321"/>
      <c r="AHY321"/>
      <c r="AHZ321"/>
      <c r="AIA321"/>
      <c r="AIB321"/>
      <c r="AIC321"/>
      <c r="AID321"/>
      <c r="AIE321"/>
      <c r="AIF321"/>
      <c r="AIG321"/>
      <c r="AIH321"/>
      <c r="AII321"/>
      <c r="AIJ321"/>
      <c r="AIK321"/>
      <c r="AIL321"/>
      <c r="AIM321"/>
      <c r="AIN321"/>
      <c r="AIO321"/>
      <c r="AIP321"/>
      <c r="AIQ321"/>
      <c r="AIR321"/>
      <c r="AIS321"/>
      <c r="AIT321"/>
      <c r="AIU321"/>
      <c r="AIV321"/>
      <c r="AIW321"/>
      <c r="AIX321"/>
      <c r="AIY321"/>
      <c r="AIZ321"/>
      <c r="AJA321"/>
      <c r="AJB321"/>
      <c r="AJC321"/>
      <c r="AJD321"/>
      <c r="AJE321"/>
      <c r="AJF321"/>
      <c r="AJG321"/>
      <c r="AJH321"/>
      <c r="AJI321"/>
    </row>
    <row r="322" spans="1:945" x14ac:dyDescent="0.25">
      <c r="A322" s="26"/>
      <c r="B322" s="26"/>
      <c r="C322" s="59"/>
      <c r="D322" s="59"/>
      <c r="E322" s="59"/>
      <c r="F322" s="59"/>
      <c r="G322" s="44"/>
      <c r="H322" s="26"/>
      <c r="I322" s="26"/>
      <c r="J322" s="59"/>
      <c r="M322" s="34"/>
      <c r="ACF322"/>
      <c r="ACG322"/>
      <c r="ACH322"/>
      <c r="ACI322"/>
      <c r="ACJ322"/>
      <c r="ACK322"/>
      <c r="ACL322"/>
      <c r="ACM322"/>
      <c r="ACN322"/>
      <c r="ACO322"/>
      <c r="ACP322"/>
      <c r="ACQ322"/>
      <c r="ACR322"/>
      <c r="ACS322"/>
      <c r="ACT322"/>
      <c r="ACU322"/>
      <c r="ACV322"/>
      <c r="ACW322"/>
      <c r="ACX322"/>
      <c r="ACY322"/>
      <c r="ACZ322"/>
      <c r="ADA322"/>
      <c r="ADB322"/>
      <c r="ADC322"/>
      <c r="ADD322"/>
      <c r="ADE322"/>
      <c r="ADF322"/>
      <c r="ADG322"/>
      <c r="ADH322"/>
      <c r="ADI322"/>
      <c r="ADJ322"/>
      <c r="ADK322"/>
      <c r="ADL322"/>
      <c r="ADM322"/>
      <c r="ADN322"/>
      <c r="ADO322"/>
      <c r="ADP322"/>
      <c r="ADQ322"/>
      <c r="ADR322"/>
      <c r="ADS322"/>
      <c r="ADT322"/>
      <c r="ADU322"/>
      <c r="ADV322"/>
      <c r="ADW322"/>
      <c r="ADX322"/>
      <c r="ADY322"/>
      <c r="ADZ322"/>
      <c r="AEA322"/>
      <c r="AEB322"/>
      <c r="AEC322"/>
      <c r="AED322"/>
      <c r="AEE322"/>
      <c r="AEF322"/>
      <c r="AEG322"/>
      <c r="AEH322"/>
      <c r="AEI322"/>
      <c r="AEJ322"/>
      <c r="AEK322"/>
      <c r="AEL322"/>
      <c r="AEM322"/>
      <c r="AEN322"/>
      <c r="AEO322"/>
      <c r="AEP322"/>
      <c r="AEQ322"/>
      <c r="AER322"/>
      <c r="AES322"/>
      <c r="AET322"/>
      <c r="AEU322"/>
      <c r="AEV322"/>
      <c r="AEW322"/>
      <c r="AEX322"/>
      <c r="AEY322"/>
      <c r="AEZ322"/>
      <c r="AFA322"/>
      <c r="AFB322"/>
      <c r="AFC322"/>
      <c r="AFD322"/>
      <c r="AFE322"/>
      <c r="AFF322"/>
      <c r="AFG322"/>
      <c r="AFH322"/>
      <c r="AFI322"/>
      <c r="AFJ322"/>
      <c r="AFK322"/>
      <c r="AFL322"/>
      <c r="AFM322"/>
      <c r="AFN322"/>
      <c r="AFO322"/>
      <c r="AFP322"/>
      <c r="AFQ322"/>
      <c r="AFR322"/>
      <c r="AFS322"/>
      <c r="AFT322"/>
      <c r="AFU322"/>
      <c r="AFV322"/>
      <c r="AFW322"/>
      <c r="AFX322"/>
      <c r="AFY322"/>
      <c r="AFZ322"/>
      <c r="AGA322"/>
      <c r="AGB322"/>
      <c r="AGC322"/>
      <c r="AGD322"/>
      <c r="AGE322"/>
      <c r="AGF322"/>
      <c r="AGG322"/>
      <c r="AGH322"/>
      <c r="AGI322"/>
      <c r="AGJ322"/>
      <c r="AGK322"/>
      <c r="AGL322"/>
      <c r="AGM322"/>
      <c r="AGN322"/>
      <c r="AGO322"/>
      <c r="AGP322"/>
      <c r="AGQ322"/>
      <c r="AGR322"/>
      <c r="AGS322"/>
      <c r="AGT322"/>
      <c r="AGU322"/>
      <c r="AGV322"/>
      <c r="AGW322"/>
      <c r="AGX322"/>
      <c r="AGY322"/>
      <c r="AGZ322"/>
      <c r="AHA322"/>
      <c r="AHB322"/>
      <c r="AHC322"/>
      <c r="AHD322"/>
      <c r="AHE322"/>
      <c r="AHF322"/>
      <c r="AHG322"/>
      <c r="AHH322"/>
      <c r="AHI322"/>
      <c r="AHJ322"/>
      <c r="AHK322"/>
      <c r="AHL322"/>
      <c r="AHM322"/>
      <c r="AHN322"/>
      <c r="AHO322"/>
      <c r="AHP322"/>
      <c r="AHQ322"/>
      <c r="AHR322"/>
      <c r="AHS322"/>
      <c r="AHT322"/>
      <c r="AHU322"/>
      <c r="AHV322"/>
      <c r="AHW322"/>
      <c r="AHX322"/>
      <c r="AHY322"/>
      <c r="AHZ322"/>
      <c r="AIA322"/>
      <c r="AIB322"/>
      <c r="AIC322"/>
      <c r="AID322"/>
      <c r="AIE322"/>
      <c r="AIF322"/>
      <c r="AIG322"/>
      <c r="AIH322"/>
      <c r="AII322"/>
      <c r="AIJ322"/>
      <c r="AIK322"/>
      <c r="AIL322"/>
      <c r="AIM322"/>
      <c r="AIN322"/>
      <c r="AIO322"/>
      <c r="AIP322"/>
      <c r="AIQ322"/>
      <c r="AIR322"/>
      <c r="AIS322"/>
      <c r="AIT322"/>
      <c r="AIU322"/>
      <c r="AIV322"/>
      <c r="AIW322"/>
      <c r="AIX322"/>
      <c r="AIY322"/>
      <c r="AIZ322"/>
      <c r="AJA322"/>
      <c r="AJB322"/>
      <c r="AJC322"/>
      <c r="AJD322"/>
      <c r="AJE322"/>
      <c r="AJF322"/>
      <c r="AJG322"/>
      <c r="AJH322"/>
      <c r="AJI322"/>
    </row>
    <row r="323" spans="1:945" x14ac:dyDescent="0.25">
      <c r="A323" s="26"/>
      <c r="B323" s="26"/>
      <c r="C323" s="59"/>
      <c r="D323" s="59"/>
      <c r="E323" s="59"/>
      <c r="F323" s="59"/>
      <c r="G323" s="44"/>
      <c r="H323" s="26"/>
      <c r="I323" s="26"/>
      <c r="J323" s="59"/>
      <c r="M323" s="34"/>
      <c r="ACF323"/>
      <c r="ACG323"/>
      <c r="ACH323"/>
      <c r="ACI323"/>
      <c r="ACJ323"/>
      <c r="ACK323"/>
      <c r="ACL323"/>
      <c r="ACM323"/>
      <c r="ACN323"/>
      <c r="ACO323"/>
      <c r="ACP323"/>
      <c r="ACQ323"/>
      <c r="ACR323"/>
      <c r="ACS323"/>
      <c r="ACT323"/>
      <c r="ACU323"/>
      <c r="ACV323"/>
      <c r="ACW323"/>
      <c r="ACX323"/>
      <c r="ACY323"/>
      <c r="ACZ323"/>
      <c r="ADA323"/>
      <c r="ADB323"/>
      <c r="ADC323"/>
      <c r="ADD323"/>
      <c r="ADE323"/>
      <c r="ADF323"/>
      <c r="ADG323"/>
      <c r="ADH323"/>
      <c r="ADI323"/>
      <c r="ADJ323"/>
      <c r="ADK323"/>
      <c r="ADL323"/>
      <c r="ADM323"/>
      <c r="ADN323"/>
      <c r="ADO323"/>
      <c r="ADP323"/>
      <c r="ADQ323"/>
      <c r="ADR323"/>
      <c r="ADS323"/>
      <c r="ADT323"/>
      <c r="ADU323"/>
      <c r="ADV323"/>
      <c r="ADW323"/>
      <c r="ADX323"/>
      <c r="ADY323"/>
      <c r="ADZ323"/>
      <c r="AEA323"/>
      <c r="AEB323"/>
      <c r="AEC323"/>
      <c r="AED323"/>
      <c r="AEE323"/>
      <c r="AEF323"/>
      <c r="AEG323"/>
      <c r="AEH323"/>
      <c r="AEI323"/>
      <c r="AEJ323"/>
      <c r="AEK323"/>
      <c r="AEL323"/>
      <c r="AEM323"/>
      <c r="AEN323"/>
      <c r="AEO323"/>
      <c r="AEP323"/>
      <c r="AEQ323"/>
      <c r="AER323"/>
      <c r="AES323"/>
      <c r="AET323"/>
      <c r="AEU323"/>
      <c r="AEV323"/>
      <c r="AEW323"/>
      <c r="AEX323"/>
      <c r="AEY323"/>
      <c r="AEZ323"/>
      <c r="AFA323"/>
      <c r="AFB323"/>
      <c r="AFC323"/>
      <c r="AFD323"/>
      <c r="AFE323"/>
      <c r="AFF323"/>
      <c r="AFG323"/>
      <c r="AFH323"/>
      <c r="AFI323"/>
      <c r="AFJ323"/>
      <c r="AFK323"/>
      <c r="AFL323"/>
      <c r="AFM323"/>
      <c r="AFN323"/>
      <c r="AFO323"/>
      <c r="AFP323"/>
      <c r="AFQ323"/>
      <c r="AFR323"/>
      <c r="AFS323"/>
      <c r="AFT323"/>
      <c r="AFU323"/>
      <c r="AFV323"/>
      <c r="AFW323"/>
      <c r="AFX323"/>
      <c r="AFY323"/>
      <c r="AFZ323"/>
      <c r="AGA323"/>
      <c r="AGB323"/>
      <c r="AGC323"/>
      <c r="AGD323"/>
      <c r="AGE323"/>
      <c r="AGF323"/>
      <c r="AGG323"/>
      <c r="AGH323"/>
      <c r="AGI323"/>
      <c r="AGJ323"/>
      <c r="AGK323"/>
      <c r="AGL323"/>
      <c r="AGM323"/>
      <c r="AGN323"/>
      <c r="AGO323"/>
      <c r="AGP323"/>
      <c r="AGQ323"/>
      <c r="AGR323"/>
      <c r="AGS323"/>
      <c r="AGT323"/>
      <c r="AGU323"/>
      <c r="AGV323"/>
      <c r="AGW323"/>
      <c r="AGX323"/>
      <c r="AGY323"/>
      <c r="AGZ323"/>
      <c r="AHA323"/>
      <c r="AHB323"/>
      <c r="AHC323"/>
      <c r="AHD323"/>
      <c r="AHE323"/>
      <c r="AHF323"/>
      <c r="AHG323"/>
      <c r="AHH323"/>
      <c r="AHI323"/>
      <c r="AHJ323"/>
      <c r="AHK323"/>
      <c r="AHL323"/>
      <c r="AHM323"/>
      <c r="AHN323"/>
      <c r="AHO323"/>
      <c r="AHP323"/>
      <c r="AHQ323"/>
      <c r="AHR323"/>
      <c r="AHS323"/>
      <c r="AHT323"/>
      <c r="AHU323"/>
      <c r="AHV323"/>
      <c r="AHW323"/>
      <c r="AHX323"/>
      <c r="AHY323"/>
      <c r="AHZ323"/>
      <c r="AIA323"/>
      <c r="AIB323"/>
      <c r="AIC323"/>
      <c r="AID323"/>
      <c r="AIE323"/>
      <c r="AIF323"/>
      <c r="AIG323"/>
      <c r="AIH323"/>
      <c r="AII323"/>
      <c r="AIJ323"/>
      <c r="AIK323"/>
      <c r="AIL323"/>
      <c r="AIM323"/>
      <c r="AIN323"/>
      <c r="AIO323"/>
      <c r="AIP323"/>
      <c r="AIQ323"/>
      <c r="AIR323"/>
      <c r="AIS323"/>
      <c r="AIT323"/>
      <c r="AIU323"/>
      <c r="AIV323"/>
      <c r="AIW323"/>
      <c r="AIX323"/>
      <c r="AIY323"/>
      <c r="AIZ323"/>
      <c r="AJA323"/>
      <c r="AJB323"/>
      <c r="AJC323"/>
      <c r="AJD323"/>
      <c r="AJE323"/>
      <c r="AJF323"/>
      <c r="AJG323"/>
      <c r="AJH323"/>
      <c r="AJI323"/>
    </row>
    <row r="324" spans="1:945" x14ac:dyDescent="0.25">
      <c r="A324" s="26"/>
      <c r="B324" s="26"/>
      <c r="C324" s="59"/>
      <c r="D324" s="59"/>
      <c r="E324" s="59"/>
      <c r="F324" s="59"/>
      <c r="G324" s="44"/>
      <c r="H324" s="26"/>
      <c r="I324" s="26"/>
      <c r="J324" s="59"/>
      <c r="M324" s="34"/>
      <c r="ACF324"/>
      <c r="ACG324"/>
      <c r="ACH324"/>
      <c r="ACI324"/>
      <c r="ACJ324"/>
      <c r="ACK324"/>
      <c r="ACL324"/>
      <c r="ACM324"/>
      <c r="ACN324"/>
      <c r="ACO324"/>
      <c r="ACP324"/>
      <c r="ACQ324"/>
      <c r="ACR324"/>
      <c r="ACS324"/>
      <c r="ACT324"/>
      <c r="ACU324"/>
      <c r="ACV324"/>
      <c r="ACW324"/>
      <c r="ACX324"/>
      <c r="ACY324"/>
      <c r="ACZ324"/>
      <c r="ADA324"/>
      <c r="ADB324"/>
      <c r="ADC324"/>
      <c r="ADD324"/>
      <c r="ADE324"/>
      <c r="ADF324"/>
      <c r="ADG324"/>
      <c r="ADH324"/>
      <c r="ADI324"/>
      <c r="ADJ324"/>
      <c r="ADK324"/>
      <c r="ADL324"/>
      <c r="ADM324"/>
      <c r="ADN324"/>
      <c r="ADO324"/>
      <c r="ADP324"/>
      <c r="ADQ324"/>
      <c r="ADR324"/>
      <c r="ADS324"/>
      <c r="ADT324"/>
      <c r="ADU324"/>
      <c r="ADV324"/>
      <c r="ADW324"/>
      <c r="ADX324"/>
      <c r="ADY324"/>
      <c r="ADZ324"/>
      <c r="AEA324"/>
      <c r="AEB324"/>
      <c r="AEC324"/>
      <c r="AED324"/>
      <c r="AEE324"/>
      <c r="AEF324"/>
      <c r="AEG324"/>
      <c r="AEH324"/>
      <c r="AEI324"/>
      <c r="AEJ324"/>
      <c r="AEK324"/>
      <c r="AEL324"/>
      <c r="AEM324"/>
      <c r="AEN324"/>
      <c r="AEO324"/>
      <c r="AEP324"/>
      <c r="AEQ324"/>
      <c r="AER324"/>
      <c r="AES324"/>
      <c r="AET324"/>
      <c r="AEU324"/>
      <c r="AEV324"/>
      <c r="AEW324"/>
      <c r="AEX324"/>
      <c r="AEY324"/>
      <c r="AEZ324"/>
      <c r="AFA324"/>
      <c r="AFB324"/>
      <c r="AFC324"/>
      <c r="AFD324"/>
      <c r="AFE324"/>
      <c r="AFF324"/>
      <c r="AFG324"/>
      <c r="AFH324"/>
      <c r="AFI324"/>
      <c r="AFJ324"/>
      <c r="AFK324"/>
      <c r="AFL324"/>
      <c r="AFM324"/>
      <c r="AFN324"/>
      <c r="AFO324"/>
      <c r="AFP324"/>
      <c r="AFQ324"/>
      <c r="AFR324"/>
      <c r="AFS324"/>
      <c r="AFT324"/>
      <c r="AFU324"/>
      <c r="AFV324"/>
      <c r="AFW324"/>
      <c r="AFX324"/>
      <c r="AFY324"/>
      <c r="AFZ324"/>
      <c r="AGA324"/>
      <c r="AGB324"/>
      <c r="AGC324"/>
      <c r="AGD324"/>
      <c r="AGE324"/>
      <c r="AGF324"/>
      <c r="AGG324"/>
      <c r="AGH324"/>
      <c r="AGI324"/>
      <c r="AGJ324"/>
      <c r="AGK324"/>
      <c r="AGL324"/>
      <c r="AGM324"/>
      <c r="AGN324"/>
      <c r="AGO324"/>
      <c r="AGP324"/>
      <c r="AGQ324"/>
      <c r="AGR324"/>
      <c r="AGS324"/>
      <c r="AGT324"/>
      <c r="AGU324"/>
      <c r="AGV324"/>
      <c r="AGW324"/>
      <c r="AGX324"/>
      <c r="AGY324"/>
      <c r="AGZ324"/>
      <c r="AHA324"/>
      <c r="AHB324"/>
      <c r="AHC324"/>
      <c r="AHD324"/>
      <c r="AHE324"/>
      <c r="AHF324"/>
      <c r="AHG324"/>
      <c r="AHH324"/>
      <c r="AHI324"/>
      <c r="AHJ324"/>
      <c r="AHK324"/>
      <c r="AHL324"/>
      <c r="AHM324"/>
      <c r="AHN324"/>
      <c r="AHO324"/>
      <c r="AHP324"/>
      <c r="AHQ324"/>
      <c r="AHR324"/>
      <c r="AHS324"/>
      <c r="AHT324"/>
      <c r="AHU324"/>
      <c r="AHV324"/>
      <c r="AHW324"/>
      <c r="AHX324"/>
      <c r="AHY324"/>
      <c r="AHZ324"/>
      <c r="AIA324"/>
      <c r="AIB324"/>
      <c r="AIC324"/>
      <c r="AID324"/>
      <c r="AIE324"/>
      <c r="AIF324"/>
      <c r="AIG324"/>
      <c r="AIH324"/>
      <c r="AII324"/>
      <c r="AIJ324"/>
      <c r="AIK324"/>
      <c r="AIL324"/>
      <c r="AIM324"/>
      <c r="AIN324"/>
      <c r="AIO324"/>
      <c r="AIP324"/>
      <c r="AIQ324"/>
      <c r="AIR324"/>
      <c r="AIS324"/>
      <c r="AIT324"/>
      <c r="AIU324"/>
      <c r="AIV324"/>
      <c r="AIW324"/>
      <c r="AIX324"/>
      <c r="AIY324"/>
      <c r="AIZ324"/>
      <c r="AJA324"/>
      <c r="AJB324"/>
      <c r="AJC324"/>
      <c r="AJD324"/>
      <c r="AJE324"/>
      <c r="AJF324"/>
      <c r="AJG324"/>
      <c r="AJH324"/>
      <c r="AJI324"/>
    </row>
    <row r="325" spans="1:945" x14ac:dyDescent="0.25">
      <c r="A325" s="26"/>
      <c r="B325" s="26"/>
      <c r="C325" s="59"/>
      <c r="D325" s="59"/>
      <c r="E325" s="59"/>
      <c r="F325" s="59"/>
      <c r="G325" s="44"/>
      <c r="H325" s="26"/>
      <c r="I325" s="26"/>
      <c r="J325" s="59"/>
      <c r="M325" s="34"/>
      <c r="ACF325"/>
      <c r="ACG325"/>
      <c r="ACH325"/>
      <c r="ACI325"/>
      <c r="ACJ325"/>
      <c r="ACK325"/>
      <c r="ACL325"/>
      <c r="ACM325"/>
      <c r="ACN325"/>
      <c r="ACO325"/>
      <c r="ACP325"/>
      <c r="ACQ325"/>
      <c r="ACR325"/>
      <c r="ACS325"/>
      <c r="ACT325"/>
      <c r="ACU325"/>
      <c r="ACV325"/>
      <c r="ACW325"/>
      <c r="ACX325"/>
      <c r="ACY325"/>
      <c r="ACZ325"/>
      <c r="ADA325"/>
      <c r="ADB325"/>
      <c r="ADC325"/>
      <c r="ADD325"/>
      <c r="ADE325"/>
      <c r="ADF325"/>
      <c r="ADG325"/>
      <c r="ADH325"/>
      <c r="ADI325"/>
      <c r="ADJ325"/>
      <c r="ADK325"/>
      <c r="ADL325"/>
      <c r="ADM325"/>
      <c r="ADN325"/>
      <c r="ADO325"/>
      <c r="ADP325"/>
      <c r="ADQ325"/>
      <c r="ADR325"/>
      <c r="ADS325"/>
      <c r="ADT325"/>
      <c r="ADU325"/>
      <c r="ADV325"/>
      <c r="ADW325"/>
      <c r="ADX325"/>
      <c r="ADY325"/>
      <c r="ADZ325"/>
      <c r="AEA325"/>
      <c r="AEB325"/>
      <c r="AEC325"/>
      <c r="AED325"/>
      <c r="AEE325"/>
      <c r="AEF325"/>
      <c r="AEG325"/>
      <c r="AEH325"/>
      <c r="AEI325"/>
      <c r="AEJ325"/>
      <c r="AEK325"/>
      <c r="AEL325"/>
      <c r="AEM325"/>
      <c r="AEN325"/>
      <c r="AEO325"/>
      <c r="AEP325"/>
      <c r="AEQ325"/>
      <c r="AER325"/>
      <c r="AES325"/>
      <c r="AET325"/>
      <c r="AEU325"/>
      <c r="AEV325"/>
      <c r="AEW325"/>
      <c r="AEX325"/>
      <c r="AEY325"/>
      <c r="AEZ325"/>
      <c r="AFA325"/>
      <c r="AFB325"/>
      <c r="AFC325"/>
      <c r="AFD325"/>
      <c r="AFE325"/>
      <c r="AFF325"/>
      <c r="AFG325"/>
      <c r="AFH325"/>
      <c r="AFI325"/>
      <c r="AFJ325"/>
      <c r="AFK325"/>
      <c r="AFL325"/>
      <c r="AFM325"/>
      <c r="AFN325"/>
      <c r="AFO325"/>
      <c r="AFP325"/>
      <c r="AFQ325"/>
      <c r="AFR325"/>
      <c r="AFS325"/>
      <c r="AFT325"/>
      <c r="AFU325"/>
      <c r="AFV325"/>
      <c r="AFW325"/>
      <c r="AFX325"/>
      <c r="AFY325"/>
      <c r="AFZ325"/>
      <c r="AGA325"/>
      <c r="AGB325"/>
      <c r="AGC325"/>
      <c r="AGD325"/>
      <c r="AGE325"/>
      <c r="AGF325"/>
      <c r="AGG325"/>
      <c r="AGH325"/>
      <c r="AGI325"/>
      <c r="AGJ325"/>
      <c r="AGK325"/>
      <c r="AGL325"/>
      <c r="AGM325"/>
      <c r="AGN325"/>
      <c r="AGO325"/>
      <c r="AGP325"/>
      <c r="AGQ325"/>
      <c r="AGR325"/>
      <c r="AGS325"/>
      <c r="AGT325"/>
      <c r="AGU325"/>
      <c r="AGV325"/>
      <c r="AGW325"/>
      <c r="AGX325"/>
      <c r="AGY325"/>
      <c r="AGZ325"/>
      <c r="AHA325"/>
      <c r="AHB325"/>
      <c r="AHC325"/>
      <c r="AHD325"/>
      <c r="AHE325"/>
      <c r="AHF325"/>
      <c r="AHG325"/>
      <c r="AHH325"/>
      <c r="AHI325"/>
      <c r="AHJ325"/>
      <c r="AHK325"/>
      <c r="AHL325"/>
      <c r="AHM325"/>
      <c r="AHN325"/>
      <c r="AHO325"/>
      <c r="AHP325"/>
      <c r="AHQ325"/>
      <c r="AHR325"/>
      <c r="AHS325"/>
      <c r="AHT325"/>
      <c r="AHU325"/>
      <c r="AHV325"/>
      <c r="AHW325"/>
      <c r="AHX325"/>
      <c r="AHY325"/>
      <c r="AHZ325"/>
      <c r="AIA325"/>
      <c r="AIB325"/>
      <c r="AIC325"/>
      <c r="AID325"/>
      <c r="AIE325"/>
      <c r="AIF325"/>
      <c r="AIG325"/>
      <c r="AIH325"/>
      <c r="AII325"/>
      <c r="AIJ325"/>
      <c r="AIK325"/>
      <c r="AIL325"/>
      <c r="AIM325"/>
      <c r="AIN325"/>
      <c r="AIO325"/>
      <c r="AIP325"/>
      <c r="AIQ325"/>
      <c r="AIR325"/>
      <c r="AIS325"/>
      <c r="AIT325"/>
      <c r="AIU325"/>
      <c r="AIV325"/>
      <c r="AIW325"/>
      <c r="AIX325"/>
      <c r="AIY325"/>
      <c r="AIZ325"/>
      <c r="AJA325"/>
      <c r="AJB325"/>
      <c r="AJC325"/>
      <c r="AJD325"/>
      <c r="AJE325"/>
      <c r="AJF325"/>
      <c r="AJG325"/>
      <c r="AJH325"/>
      <c r="AJI325"/>
    </row>
    <row r="326" spans="1:945" x14ac:dyDescent="0.25">
      <c r="A326" s="26"/>
      <c r="B326" s="26"/>
      <c r="C326" s="59"/>
      <c r="D326" s="59"/>
      <c r="E326" s="59"/>
      <c r="F326" s="59"/>
      <c r="G326" s="44"/>
      <c r="H326" s="26"/>
      <c r="I326" s="26"/>
      <c r="J326" s="59"/>
      <c r="M326" s="34"/>
      <c r="ACF326"/>
      <c r="ACG326"/>
      <c r="ACH326"/>
      <c r="ACI326"/>
      <c r="ACJ326"/>
      <c r="ACK326"/>
      <c r="ACL326"/>
      <c r="ACM326"/>
      <c r="ACN326"/>
      <c r="ACO326"/>
      <c r="ACP326"/>
      <c r="ACQ326"/>
      <c r="ACR326"/>
      <c r="ACS326"/>
      <c r="ACT326"/>
      <c r="ACU326"/>
      <c r="ACV326"/>
      <c r="ACW326"/>
      <c r="ACX326"/>
      <c r="ACY326"/>
      <c r="ACZ326"/>
      <c r="ADA326"/>
      <c r="ADB326"/>
      <c r="ADC326"/>
      <c r="ADD326"/>
      <c r="ADE326"/>
      <c r="ADF326"/>
      <c r="ADG326"/>
      <c r="ADH326"/>
      <c r="ADI326"/>
      <c r="ADJ326"/>
      <c r="ADK326"/>
      <c r="ADL326"/>
      <c r="ADM326"/>
      <c r="ADN326"/>
      <c r="ADO326"/>
      <c r="ADP326"/>
      <c r="ADQ326"/>
      <c r="ADR326"/>
      <c r="ADS326"/>
      <c r="ADT326"/>
      <c r="ADU326"/>
      <c r="ADV326"/>
      <c r="ADW326"/>
      <c r="ADX326"/>
      <c r="ADY326"/>
      <c r="ADZ326"/>
      <c r="AEA326"/>
      <c r="AEB326"/>
      <c r="AEC326"/>
      <c r="AED326"/>
      <c r="AEE326"/>
      <c r="AEF326"/>
      <c r="AEG326"/>
      <c r="AEH326"/>
      <c r="AEI326"/>
      <c r="AEJ326"/>
      <c r="AEK326"/>
      <c r="AEL326"/>
      <c r="AEM326"/>
      <c r="AEN326"/>
      <c r="AEO326"/>
      <c r="AEP326"/>
      <c r="AEQ326"/>
      <c r="AER326"/>
      <c r="AES326"/>
      <c r="AET326"/>
      <c r="AEU326"/>
      <c r="AEV326"/>
      <c r="AEW326"/>
      <c r="AEX326"/>
      <c r="AEY326"/>
      <c r="AEZ326"/>
      <c r="AFA326"/>
      <c r="AFB326"/>
      <c r="AFC326"/>
      <c r="AFD326"/>
      <c r="AFE326"/>
      <c r="AFF326"/>
      <c r="AFG326"/>
      <c r="AFH326"/>
      <c r="AFI326"/>
      <c r="AFJ326"/>
      <c r="AFK326"/>
      <c r="AFL326"/>
      <c r="AFM326"/>
      <c r="AFN326"/>
      <c r="AFO326"/>
      <c r="AFP326"/>
      <c r="AFQ326"/>
      <c r="AFR326"/>
      <c r="AFS326"/>
      <c r="AFT326"/>
      <c r="AFU326"/>
      <c r="AFV326"/>
      <c r="AFW326"/>
      <c r="AFX326"/>
      <c r="AFY326"/>
      <c r="AFZ326"/>
      <c r="AGA326"/>
      <c r="AGB326"/>
      <c r="AGC326"/>
      <c r="AGD326"/>
      <c r="AGE326"/>
      <c r="AGF326"/>
      <c r="AGG326"/>
      <c r="AGH326"/>
      <c r="AGI326"/>
      <c r="AGJ326"/>
      <c r="AGK326"/>
      <c r="AGL326"/>
      <c r="AGM326"/>
      <c r="AGN326"/>
      <c r="AGO326"/>
      <c r="AGP326"/>
      <c r="AGQ326"/>
      <c r="AGR326"/>
      <c r="AGS326"/>
      <c r="AGT326"/>
      <c r="AGU326"/>
      <c r="AGV326"/>
      <c r="AGW326"/>
      <c r="AGX326"/>
      <c r="AGY326"/>
      <c r="AGZ326"/>
      <c r="AHA326"/>
      <c r="AHB326"/>
      <c r="AHC326"/>
      <c r="AHD326"/>
      <c r="AHE326"/>
      <c r="AHF326"/>
      <c r="AHG326"/>
      <c r="AHH326"/>
      <c r="AHI326"/>
      <c r="AHJ326"/>
      <c r="AHK326"/>
      <c r="AHL326"/>
      <c r="AHM326"/>
      <c r="AHN326"/>
      <c r="AHO326"/>
      <c r="AHP326"/>
      <c r="AHQ326"/>
      <c r="AHR326"/>
      <c r="AHS326"/>
      <c r="AHT326"/>
      <c r="AHU326"/>
      <c r="AHV326"/>
      <c r="AHW326"/>
      <c r="AHX326"/>
      <c r="AHY326"/>
      <c r="AHZ326"/>
      <c r="AIA326"/>
      <c r="AIB326"/>
      <c r="AIC326"/>
      <c r="AID326"/>
      <c r="AIE326"/>
      <c r="AIF326"/>
      <c r="AIG326"/>
      <c r="AIH326"/>
      <c r="AII326"/>
      <c r="AIJ326"/>
      <c r="AIK326"/>
      <c r="AIL326"/>
      <c r="AIM326"/>
      <c r="AIN326"/>
      <c r="AIO326"/>
      <c r="AIP326"/>
      <c r="AIQ326"/>
      <c r="AIR326"/>
      <c r="AIS326"/>
      <c r="AIT326"/>
      <c r="AIU326"/>
      <c r="AIV326"/>
      <c r="AIW326"/>
      <c r="AIX326"/>
      <c r="AIY326"/>
      <c r="AIZ326"/>
      <c r="AJA326"/>
      <c r="AJB326"/>
      <c r="AJC326"/>
      <c r="AJD326"/>
      <c r="AJE326"/>
      <c r="AJF326"/>
      <c r="AJG326"/>
      <c r="AJH326"/>
      <c r="AJI326"/>
    </row>
    <row r="327" spans="1:945" x14ac:dyDescent="0.25">
      <c r="A327" s="26"/>
      <c r="B327" s="26"/>
      <c r="C327" s="59"/>
      <c r="D327" s="59"/>
      <c r="E327" s="59"/>
      <c r="F327" s="59"/>
      <c r="G327" s="44"/>
      <c r="H327" s="26"/>
      <c r="I327" s="26"/>
      <c r="J327" s="59"/>
      <c r="M327" s="34"/>
      <c r="ACF327"/>
      <c r="ACG327"/>
      <c r="ACH327"/>
      <c r="ACI327"/>
      <c r="ACJ327"/>
      <c r="ACK327"/>
      <c r="ACL327"/>
      <c r="ACM327"/>
      <c r="ACN327"/>
      <c r="ACO327"/>
      <c r="ACP327"/>
      <c r="ACQ327"/>
      <c r="ACR327"/>
      <c r="ACS327"/>
      <c r="ACT327"/>
      <c r="ACU327"/>
      <c r="ACV327"/>
      <c r="ACW327"/>
      <c r="ACX327"/>
      <c r="ACY327"/>
      <c r="ACZ327"/>
      <c r="ADA327"/>
      <c r="ADB327"/>
      <c r="ADC327"/>
      <c r="ADD327"/>
      <c r="ADE327"/>
      <c r="ADF327"/>
      <c r="ADG327"/>
      <c r="ADH327"/>
      <c r="ADI327"/>
      <c r="ADJ327"/>
      <c r="ADK327"/>
      <c r="ADL327"/>
      <c r="ADM327"/>
      <c r="ADN327"/>
      <c r="ADO327"/>
      <c r="ADP327"/>
      <c r="ADQ327"/>
      <c r="ADR327"/>
      <c r="ADS327"/>
      <c r="ADT327"/>
      <c r="ADU327"/>
      <c r="ADV327"/>
      <c r="ADW327"/>
      <c r="ADX327"/>
      <c r="ADY327"/>
      <c r="ADZ327"/>
      <c r="AEA327"/>
      <c r="AEB327"/>
      <c r="AEC327"/>
      <c r="AED327"/>
      <c r="AEE327"/>
      <c r="AEF327"/>
      <c r="AEG327"/>
      <c r="AEH327"/>
      <c r="AEI327"/>
      <c r="AEJ327"/>
      <c r="AEK327"/>
      <c r="AEL327"/>
      <c r="AEM327"/>
      <c r="AEN327"/>
      <c r="AEO327"/>
      <c r="AEP327"/>
      <c r="AEQ327"/>
      <c r="AER327"/>
      <c r="AES327"/>
      <c r="AET327"/>
      <c r="AEU327"/>
      <c r="AEV327"/>
      <c r="AEW327"/>
      <c r="AEX327"/>
      <c r="AEY327"/>
      <c r="AEZ327"/>
      <c r="AFA327"/>
      <c r="AFB327"/>
      <c r="AFC327"/>
      <c r="AFD327"/>
      <c r="AFE327"/>
      <c r="AFF327"/>
      <c r="AFG327"/>
      <c r="AFH327"/>
      <c r="AFI327"/>
      <c r="AFJ327"/>
      <c r="AFK327"/>
      <c r="AFL327"/>
      <c r="AFM327"/>
      <c r="AFN327"/>
      <c r="AFO327"/>
      <c r="AFP327"/>
      <c r="AFQ327"/>
      <c r="AFR327"/>
      <c r="AFS327"/>
      <c r="AFT327"/>
      <c r="AFU327"/>
      <c r="AFV327"/>
      <c r="AFW327"/>
      <c r="AFX327"/>
      <c r="AFY327"/>
      <c r="AFZ327"/>
      <c r="AGA327"/>
      <c r="AGB327"/>
      <c r="AGC327"/>
      <c r="AGD327"/>
      <c r="AGE327"/>
      <c r="AGF327"/>
      <c r="AGG327"/>
      <c r="AGH327"/>
      <c r="AGI327"/>
      <c r="AGJ327"/>
      <c r="AGK327"/>
      <c r="AGL327"/>
      <c r="AGM327"/>
      <c r="AGN327"/>
      <c r="AGO327"/>
      <c r="AGP327"/>
      <c r="AGQ327"/>
      <c r="AGR327"/>
      <c r="AGS327"/>
      <c r="AGT327"/>
      <c r="AGU327"/>
      <c r="AGV327"/>
      <c r="AGW327"/>
      <c r="AGX327"/>
      <c r="AGY327"/>
      <c r="AGZ327"/>
      <c r="AHA327"/>
      <c r="AHB327"/>
      <c r="AHC327"/>
      <c r="AHD327"/>
      <c r="AHE327"/>
      <c r="AHF327"/>
      <c r="AHG327"/>
      <c r="AHH327"/>
      <c r="AHI327"/>
      <c r="AHJ327"/>
      <c r="AHK327"/>
      <c r="AHL327"/>
      <c r="AHM327"/>
      <c r="AHN327"/>
      <c r="AHO327"/>
      <c r="AHP327"/>
      <c r="AHQ327"/>
      <c r="AHR327"/>
      <c r="AHS327"/>
      <c r="AHT327"/>
      <c r="AHU327"/>
      <c r="AHV327"/>
      <c r="AHW327"/>
      <c r="AHX327"/>
      <c r="AHY327"/>
      <c r="AHZ327"/>
      <c r="AIA327"/>
      <c r="AIB327"/>
      <c r="AIC327"/>
      <c r="AID327"/>
      <c r="AIE327"/>
      <c r="AIF327"/>
      <c r="AIG327"/>
      <c r="AIH327"/>
      <c r="AII327"/>
      <c r="AIJ327"/>
      <c r="AIK327"/>
      <c r="AIL327"/>
      <c r="AIM327"/>
      <c r="AIN327"/>
      <c r="AIO327"/>
      <c r="AIP327"/>
      <c r="AIQ327"/>
      <c r="AIR327"/>
      <c r="AIS327"/>
      <c r="AIT327"/>
      <c r="AIU327"/>
      <c r="AIV327"/>
      <c r="AIW327"/>
      <c r="AIX327"/>
      <c r="AIY327"/>
      <c r="AIZ327"/>
      <c r="AJA327"/>
      <c r="AJB327"/>
      <c r="AJC327"/>
      <c r="AJD327"/>
      <c r="AJE327"/>
      <c r="AJF327"/>
      <c r="AJG327"/>
      <c r="AJH327"/>
      <c r="AJI327"/>
    </row>
    <row r="328" spans="1:945" x14ac:dyDescent="0.25">
      <c r="A328" s="26"/>
      <c r="B328" s="26"/>
      <c r="C328" s="59"/>
      <c r="D328" s="59"/>
      <c r="E328" s="59"/>
      <c r="F328" s="59"/>
      <c r="G328" s="44"/>
      <c r="H328" s="26"/>
      <c r="I328" s="26"/>
      <c r="J328" s="59"/>
      <c r="M328" s="34"/>
      <c r="ACF328"/>
      <c r="ACG328"/>
      <c r="ACH328"/>
      <c r="ACI328"/>
      <c r="ACJ328"/>
      <c r="ACK328"/>
      <c r="ACL328"/>
      <c r="ACM328"/>
      <c r="ACN328"/>
      <c r="ACO328"/>
      <c r="ACP328"/>
      <c r="ACQ328"/>
      <c r="ACR328"/>
      <c r="ACS328"/>
      <c r="ACT328"/>
      <c r="ACU328"/>
      <c r="ACV328"/>
      <c r="ACW328"/>
      <c r="ACX328"/>
      <c r="ACY328"/>
      <c r="ACZ328"/>
      <c r="ADA328"/>
      <c r="ADB328"/>
      <c r="ADC328"/>
      <c r="ADD328"/>
      <c r="ADE328"/>
      <c r="ADF328"/>
      <c r="ADG328"/>
      <c r="ADH328"/>
      <c r="ADI328"/>
      <c r="ADJ328"/>
      <c r="ADK328"/>
      <c r="ADL328"/>
      <c r="ADM328"/>
      <c r="ADN328"/>
      <c r="ADO328"/>
      <c r="ADP328"/>
      <c r="ADQ328"/>
      <c r="ADR328"/>
      <c r="ADS328"/>
      <c r="ADT328"/>
      <c r="ADU328"/>
      <c r="ADV328"/>
      <c r="ADW328"/>
      <c r="ADX328"/>
      <c r="ADY328"/>
      <c r="ADZ328"/>
      <c r="AEA328"/>
      <c r="AEB328"/>
      <c r="AEC328"/>
      <c r="AED328"/>
      <c r="AEE328"/>
      <c r="AEF328"/>
      <c r="AEG328"/>
      <c r="AEH328"/>
      <c r="AEI328"/>
      <c r="AEJ328"/>
      <c r="AEK328"/>
      <c r="AEL328"/>
      <c r="AEM328"/>
      <c r="AEN328"/>
      <c r="AEO328"/>
      <c r="AEP328"/>
      <c r="AEQ328"/>
      <c r="AER328"/>
      <c r="AES328"/>
      <c r="AET328"/>
      <c r="AEU328"/>
      <c r="AEV328"/>
      <c r="AEW328"/>
      <c r="AEX328"/>
      <c r="AEY328"/>
      <c r="AEZ328"/>
      <c r="AFA328"/>
      <c r="AFB328"/>
      <c r="AFC328"/>
      <c r="AFD328"/>
      <c r="AFE328"/>
      <c r="AFF328"/>
      <c r="AFG328"/>
      <c r="AFH328"/>
      <c r="AFI328"/>
      <c r="AFJ328"/>
      <c r="AFK328"/>
      <c r="AFL328"/>
      <c r="AFM328"/>
      <c r="AFN328"/>
      <c r="AFO328"/>
      <c r="AFP328"/>
      <c r="AFQ328"/>
      <c r="AFR328"/>
      <c r="AFS328"/>
      <c r="AFT328"/>
      <c r="AFU328"/>
      <c r="AFV328"/>
      <c r="AFW328"/>
      <c r="AFX328"/>
      <c r="AFY328"/>
      <c r="AFZ328"/>
      <c r="AGA328"/>
      <c r="AGB328"/>
      <c r="AGC328"/>
      <c r="AGD328"/>
      <c r="AGE328"/>
      <c r="AGF328"/>
      <c r="AGG328"/>
      <c r="AGH328"/>
      <c r="AGI328"/>
      <c r="AGJ328"/>
      <c r="AGK328"/>
      <c r="AGL328"/>
      <c r="AGM328"/>
      <c r="AGN328"/>
      <c r="AGO328"/>
      <c r="AGP328"/>
      <c r="AGQ328"/>
      <c r="AGR328"/>
      <c r="AGS328"/>
      <c r="AGT328"/>
      <c r="AGU328"/>
      <c r="AGV328"/>
      <c r="AGW328"/>
      <c r="AGX328"/>
      <c r="AGY328"/>
      <c r="AGZ328"/>
      <c r="AHA328"/>
      <c r="AHB328"/>
      <c r="AHC328"/>
      <c r="AHD328"/>
      <c r="AHE328"/>
      <c r="AHF328"/>
      <c r="AHG328"/>
      <c r="AHH328"/>
      <c r="AHI328"/>
      <c r="AHJ328"/>
      <c r="AHK328"/>
      <c r="AHL328"/>
      <c r="AHM328"/>
      <c r="AHN328"/>
      <c r="AHO328"/>
      <c r="AHP328"/>
      <c r="AHQ328"/>
      <c r="AHR328"/>
      <c r="AHS328"/>
      <c r="AHT328"/>
      <c r="AHU328"/>
      <c r="AHV328"/>
      <c r="AHW328"/>
      <c r="AHX328"/>
      <c r="AHY328"/>
      <c r="AHZ328"/>
      <c r="AIA328"/>
      <c r="AIB328"/>
      <c r="AIC328"/>
      <c r="AID328"/>
      <c r="AIE328"/>
      <c r="AIF328"/>
      <c r="AIG328"/>
      <c r="AIH328"/>
      <c r="AII328"/>
      <c r="AIJ328"/>
      <c r="AIK328"/>
      <c r="AIL328"/>
      <c r="AIM328"/>
      <c r="AIN328"/>
      <c r="AIO328"/>
      <c r="AIP328"/>
      <c r="AIQ328"/>
      <c r="AIR328"/>
      <c r="AIS328"/>
      <c r="AIT328"/>
      <c r="AIU328"/>
      <c r="AIV328"/>
      <c r="AIW328"/>
      <c r="AIX328"/>
      <c r="AIY328"/>
      <c r="AIZ328"/>
      <c r="AJA328"/>
      <c r="AJB328"/>
      <c r="AJC328"/>
      <c r="AJD328"/>
      <c r="AJE328"/>
      <c r="AJF328"/>
      <c r="AJG328"/>
      <c r="AJH328"/>
      <c r="AJI328"/>
    </row>
    <row r="329" spans="1:945" x14ac:dyDescent="0.25">
      <c r="A329" s="26"/>
      <c r="B329" s="26"/>
      <c r="C329" s="59"/>
      <c r="D329" s="59"/>
      <c r="E329" s="59"/>
      <c r="F329" s="59"/>
      <c r="G329" s="44"/>
      <c r="H329" s="26"/>
      <c r="I329" s="26"/>
      <c r="J329" s="59"/>
      <c r="M329" s="34"/>
      <c r="ACF329"/>
      <c r="ACG329"/>
      <c r="ACH329"/>
      <c r="ACI329"/>
      <c r="ACJ329"/>
      <c r="ACK329"/>
      <c r="ACL329"/>
      <c r="ACM329"/>
      <c r="ACN329"/>
      <c r="ACO329"/>
      <c r="ACP329"/>
      <c r="ACQ329"/>
      <c r="ACR329"/>
      <c r="ACS329"/>
      <c r="ACT329"/>
      <c r="ACU329"/>
      <c r="ACV329"/>
      <c r="ACW329"/>
      <c r="ACX329"/>
      <c r="ACY329"/>
      <c r="ACZ329"/>
      <c r="ADA329"/>
      <c r="ADB329"/>
      <c r="ADC329"/>
      <c r="ADD329"/>
      <c r="ADE329"/>
      <c r="ADF329"/>
      <c r="ADG329"/>
      <c r="ADH329"/>
      <c r="ADI329"/>
      <c r="ADJ329"/>
      <c r="ADK329"/>
      <c r="ADL329"/>
      <c r="ADM329"/>
      <c r="ADN329"/>
      <c r="ADO329"/>
      <c r="ADP329"/>
      <c r="ADQ329"/>
      <c r="ADR329"/>
      <c r="ADS329"/>
      <c r="ADT329"/>
      <c r="ADU329"/>
      <c r="ADV329"/>
      <c r="ADW329"/>
      <c r="ADX329"/>
      <c r="ADY329"/>
      <c r="ADZ329"/>
      <c r="AEA329"/>
      <c r="AEB329"/>
      <c r="AEC329"/>
      <c r="AED329"/>
      <c r="AEE329"/>
      <c r="AEF329"/>
      <c r="AEG329"/>
      <c r="AEH329"/>
      <c r="AEI329"/>
      <c r="AEJ329"/>
      <c r="AEK329"/>
      <c r="AEL329"/>
      <c r="AEM329"/>
      <c r="AEN329"/>
      <c r="AEO329"/>
      <c r="AEP329"/>
      <c r="AEQ329"/>
      <c r="AER329"/>
      <c r="AES329"/>
      <c r="AET329"/>
      <c r="AEU329"/>
      <c r="AEV329"/>
      <c r="AEW329"/>
      <c r="AEX329"/>
      <c r="AEY329"/>
      <c r="AEZ329"/>
      <c r="AFA329"/>
      <c r="AFB329"/>
      <c r="AFC329"/>
      <c r="AFD329"/>
      <c r="AFE329"/>
      <c r="AFF329"/>
      <c r="AFG329"/>
      <c r="AFH329"/>
      <c r="AFI329"/>
      <c r="AFJ329"/>
      <c r="AFK329"/>
      <c r="AFL329"/>
      <c r="AFM329"/>
      <c r="AFN329"/>
      <c r="AFO329"/>
      <c r="AFP329"/>
      <c r="AFQ329"/>
      <c r="AFR329"/>
      <c r="AFS329"/>
      <c r="AFT329"/>
      <c r="AFU329"/>
      <c r="AFV329"/>
      <c r="AFW329"/>
      <c r="AFX329"/>
      <c r="AFY329"/>
      <c r="AFZ329"/>
      <c r="AGA329"/>
      <c r="AGB329"/>
      <c r="AGC329"/>
      <c r="AGD329"/>
      <c r="AGE329"/>
      <c r="AGF329"/>
      <c r="AGG329"/>
      <c r="AGH329"/>
      <c r="AGI329"/>
      <c r="AGJ329"/>
      <c r="AGK329"/>
      <c r="AGL329"/>
      <c r="AGM329"/>
      <c r="AGN329"/>
      <c r="AGO329"/>
      <c r="AGP329"/>
      <c r="AGQ329"/>
      <c r="AGR329"/>
      <c r="AGS329"/>
      <c r="AGT329"/>
      <c r="AGU329"/>
      <c r="AGV329"/>
      <c r="AGW329"/>
      <c r="AGX329"/>
      <c r="AGY329"/>
      <c r="AGZ329"/>
      <c r="AHA329"/>
      <c r="AHB329"/>
      <c r="AHC329"/>
      <c r="AHD329"/>
      <c r="AHE329"/>
      <c r="AHF329"/>
      <c r="AHG329"/>
      <c r="AHH329"/>
      <c r="AHI329"/>
      <c r="AHJ329"/>
      <c r="AHK329"/>
      <c r="AHL329"/>
      <c r="AHM329"/>
      <c r="AHN329"/>
      <c r="AHO329"/>
      <c r="AHP329"/>
      <c r="AHQ329"/>
      <c r="AHR329"/>
      <c r="AHS329"/>
      <c r="AHT329"/>
      <c r="AHU329"/>
      <c r="AHV329"/>
      <c r="AHW329"/>
      <c r="AHX329"/>
      <c r="AHY329"/>
      <c r="AHZ329"/>
      <c r="AIA329"/>
      <c r="AIB329"/>
      <c r="AIC329"/>
      <c r="AID329"/>
      <c r="AIE329"/>
      <c r="AIF329"/>
      <c r="AIG329"/>
      <c r="AIH329"/>
      <c r="AII329"/>
      <c r="AIJ329"/>
      <c r="AIK329"/>
      <c r="AIL329"/>
      <c r="AIM329"/>
      <c r="AIN329"/>
      <c r="AIO329"/>
      <c r="AIP329"/>
      <c r="AIQ329"/>
      <c r="AIR329"/>
      <c r="AIS329"/>
      <c r="AIT329"/>
      <c r="AIU329"/>
      <c r="AIV329"/>
      <c r="AIW329"/>
      <c r="AIX329"/>
      <c r="AIY329"/>
      <c r="AIZ329"/>
      <c r="AJA329"/>
      <c r="AJB329"/>
      <c r="AJC329"/>
      <c r="AJD329"/>
      <c r="AJE329"/>
      <c r="AJF329"/>
      <c r="AJG329"/>
      <c r="AJH329"/>
      <c r="AJI329"/>
    </row>
    <row r="330" spans="1:945" x14ac:dyDescent="0.25">
      <c r="A330" s="26"/>
      <c r="B330" s="26"/>
      <c r="C330" s="59"/>
      <c r="D330" s="59"/>
      <c r="E330" s="59"/>
      <c r="F330" s="59"/>
      <c r="G330" s="44"/>
      <c r="H330" s="26"/>
      <c r="I330" s="26"/>
      <c r="J330" s="59"/>
      <c r="M330" s="34"/>
      <c r="ACF330"/>
      <c r="ACG330"/>
      <c r="ACH330"/>
      <c r="ACI330"/>
      <c r="ACJ330"/>
      <c r="ACK330"/>
      <c r="ACL330"/>
      <c r="ACM330"/>
      <c r="ACN330"/>
      <c r="ACO330"/>
      <c r="ACP330"/>
      <c r="ACQ330"/>
      <c r="ACR330"/>
      <c r="ACS330"/>
      <c r="ACT330"/>
      <c r="ACU330"/>
      <c r="ACV330"/>
      <c r="ACW330"/>
      <c r="ACX330"/>
      <c r="ACY330"/>
      <c r="ACZ330"/>
      <c r="ADA330"/>
      <c r="ADB330"/>
      <c r="ADC330"/>
      <c r="ADD330"/>
      <c r="ADE330"/>
      <c r="ADF330"/>
      <c r="ADG330"/>
      <c r="ADH330"/>
      <c r="ADI330"/>
      <c r="ADJ330"/>
      <c r="ADK330"/>
      <c r="ADL330"/>
      <c r="ADM330"/>
      <c r="ADN330"/>
      <c r="ADO330"/>
      <c r="ADP330"/>
      <c r="ADQ330"/>
      <c r="ADR330"/>
      <c r="ADS330"/>
      <c r="ADT330"/>
      <c r="ADU330"/>
      <c r="ADV330"/>
      <c r="ADW330"/>
      <c r="ADX330"/>
      <c r="ADY330"/>
      <c r="ADZ330"/>
      <c r="AEA330"/>
      <c r="AEB330"/>
      <c r="AEC330"/>
      <c r="AED330"/>
      <c r="AEE330"/>
      <c r="AEF330"/>
      <c r="AEG330"/>
      <c r="AEH330"/>
      <c r="AEI330"/>
      <c r="AEJ330"/>
      <c r="AEK330"/>
      <c r="AEL330"/>
      <c r="AEM330"/>
      <c r="AEN330"/>
      <c r="AEO330"/>
      <c r="AEP330"/>
      <c r="AEQ330"/>
      <c r="AER330"/>
      <c r="AES330"/>
      <c r="AET330"/>
      <c r="AEU330"/>
      <c r="AEV330"/>
      <c r="AEW330"/>
      <c r="AEX330"/>
      <c r="AEY330"/>
      <c r="AEZ330"/>
      <c r="AFA330"/>
      <c r="AFB330"/>
      <c r="AFC330"/>
      <c r="AFD330"/>
      <c r="AFE330"/>
      <c r="AFF330"/>
      <c r="AFG330"/>
      <c r="AFH330"/>
      <c r="AFI330"/>
      <c r="AFJ330"/>
      <c r="AFK330"/>
      <c r="AFL330"/>
      <c r="AFM330"/>
      <c r="AFN330"/>
      <c r="AFO330"/>
      <c r="AFP330"/>
      <c r="AFQ330"/>
      <c r="AFR330"/>
      <c r="AFS330"/>
      <c r="AFT330"/>
      <c r="AFU330"/>
      <c r="AFV330"/>
      <c r="AFW330"/>
      <c r="AFX330"/>
      <c r="AFY330"/>
      <c r="AFZ330"/>
      <c r="AGA330"/>
      <c r="AGB330"/>
      <c r="AGC330"/>
      <c r="AGD330"/>
      <c r="AGE330"/>
      <c r="AGF330"/>
      <c r="AGG330"/>
      <c r="AGH330"/>
      <c r="AGI330"/>
      <c r="AGJ330"/>
      <c r="AGK330"/>
      <c r="AGL330"/>
      <c r="AGM330"/>
      <c r="AGN330"/>
      <c r="AGO330"/>
      <c r="AGP330"/>
      <c r="AGQ330"/>
      <c r="AGR330"/>
      <c r="AGS330"/>
      <c r="AGT330"/>
      <c r="AGU330"/>
      <c r="AGV330"/>
      <c r="AGW330"/>
      <c r="AGX330"/>
      <c r="AGY330"/>
      <c r="AGZ330"/>
      <c r="AHA330"/>
      <c r="AHB330"/>
      <c r="AHC330"/>
      <c r="AHD330"/>
      <c r="AHE330"/>
      <c r="AHF330"/>
      <c r="AHG330"/>
      <c r="AHH330"/>
      <c r="AHI330"/>
      <c r="AHJ330"/>
      <c r="AHK330"/>
      <c r="AHL330"/>
      <c r="AHM330"/>
      <c r="AHN330"/>
      <c r="AHO330"/>
      <c r="AHP330"/>
      <c r="AHQ330"/>
      <c r="AHR330"/>
      <c r="AHS330"/>
      <c r="AHT330"/>
      <c r="AHU330"/>
      <c r="AHV330"/>
      <c r="AHW330"/>
      <c r="AHX330"/>
      <c r="AHY330"/>
      <c r="AHZ330"/>
      <c r="AIA330"/>
      <c r="AIB330"/>
      <c r="AIC330"/>
      <c r="AID330"/>
      <c r="AIE330"/>
      <c r="AIF330"/>
      <c r="AIG330"/>
      <c r="AIH330"/>
      <c r="AII330"/>
      <c r="AIJ330"/>
      <c r="AIK330"/>
      <c r="AIL330"/>
      <c r="AIM330"/>
      <c r="AIN330"/>
      <c r="AIO330"/>
      <c r="AIP330"/>
      <c r="AIQ330"/>
      <c r="AIR330"/>
      <c r="AIS330"/>
      <c r="AIT330"/>
      <c r="AIU330"/>
      <c r="AIV330"/>
      <c r="AIW330"/>
      <c r="AIX330"/>
      <c r="AIY330"/>
      <c r="AIZ330"/>
      <c r="AJA330"/>
      <c r="AJB330"/>
      <c r="AJC330"/>
      <c r="AJD330"/>
      <c r="AJE330"/>
      <c r="AJF330"/>
      <c r="AJG330"/>
      <c r="AJH330"/>
      <c r="AJI330"/>
    </row>
    <row r="331" spans="1:945" x14ac:dyDescent="0.25">
      <c r="A331" s="26"/>
      <c r="B331" s="26"/>
      <c r="C331" s="59"/>
      <c r="D331" s="59"/>
      <c r="E331" s="59"/>
      <c r="F331" s="59"/>
      <c r="G331" s="44"/>
      <c r="H331" s="26"/>
      <c r="I331" s="26"/>
      <c r="J331" s="59"/>
      <c r="M331" s="34"/>
      <c r="ACF331"/>
      <c r="ACG331"/>
      <c r="ACH331"/>
      <c r="ACI331"/>
      <c r="ACJ331"/>
      <c r="ACK331"/>
      <c r="ACL331"/>
      <c r="ACM331"/>
      <c r="ACN331"/>
      <c r="ACO331"/>
      <c r="ACP331"/>
      <c r="ACQ331"/>
      <c r="ACR331"/>
      <c r="ACS331"/>
      <c r="ACT331"/>
      <c r="ACU331"/>
      <c r="ACV331"/>
      <c r="ACW331"/>
      <c r="ACX331"/>
      <c r="ACY331"/>
      <c r="ACZ331"/>
      <c r="ADA331"/>
      <c r="ADB331"/>
      <c r="ADC331"/>
      <c r="ADD331"/>
      <c r="ADE331"/>
      <c r="ADF331"/>
      <c r="ADG331"/>
      <c r="ADH331"/>
      <c r="ADI331"/>
      <c r="ADJ331"/>
      <c r="ADK331"/>
      <c r="ADL331"/>
      <c r="ADM331"/>
      <c r="ADN331"/>
      <c r="ADO331"/>
      <c r="ADP331"/>
      <c r="ADQ331"/>
      <c r="ADR331"/>
      <c r="ADS331"/>
      <c r="ADT331"/>
      <c r="ADU331"/>
      <c r="ADV331"/>
      <c r="ADW331"/>
      <c r="ADX331"/>
      <c r="ADY331"/>
      <c r="ADZ331"/>
      <c r="AEA331"/>
      <c r="AEB331"/>
      <c r="AEC331"/>
      <c r="AED331"/>
      <c r="AEE331"/>
      <c r="AEF331"/>
      <c r="AEG331"/>
      <c r="AEH331"/>
      <c r="AEI331"/>
      <c r="AEJ331"/>
      <c r="AEK331"/>
      <c r="AEL331"/>
      <c r="AEM331"/>
      <c r="AEN331"/>
      <c r="AEO331"/>
      <c r="AEP331"/>
      <c r="AEQ331"/>
      <c r="AER331"/>
      <c r="AES331"/>
      <c r="AET331"/>
      <c r="AEU331"/>
      <c r="AEV331"/>
      <c r="AEW331"/>
      <c r="AEX331"/>
      <c r="AEY331"/>
      <c r="AEZ331"/>
      <c r="AFA331"/>
      <c r="AFB331"/>
      <c r="AFC331"/>
      <c r="AFD331"/>
      <c r="AFE331"/>
      <c r="AFF331"/>
      <c r="AFG331"/>
      <c r="AFH331"/>
      <c r="AFI331"/>
      <c r="AFJ331"/>
      <c r="AFK331"/>
      <c r="AFL331"/>
      <c r="AFM331"/>
      <c r="AFN331"/>
      <c r="AFO331"/>
      <c r="AFP331"/>
      <c r="AFQ331"/>
      <c r="AFR331"/>
      <c r="AFS331"/>
      <c r="AFT331"/>
      <c r="AFU331"/>
      <c r="AFV331"/>
      <c r="AFW331"/>
      <c r="AFX331"/>
      <c r="AFY331"/>
      <c r="AFZ331"/>
      <c r="AGA331"/>
      <c r="AGB331"/>
      <c r="AGC331"/>
      <c r="AGD331"/>
      <c r="AGE331"/>
      <c r="AGF331"/>
      <c r="AGG331"/>
      <c r="AGH331"/>
      <c r="AGI331"/>
      <c r="AGJ331"/>
      <c r="AGK331"/>
      <c r="AGL331"/>
      <c r="AGM331"/>
      <c r="AGN331"/>
      <c r="AGO331"/>
      <c r="AGP331"/>
      <c r="AGQ331"/>
      <c r="AGR331"/>
      <c r="AGS331"/>
      <c r="AGT331"/>
      <c r="AGU331"/>
      <c r="AGV331"/>
      <c r="AGW331"/>
      <c r="AGX331"/>
      <c r="AGY331"/>
      <c r="AGZ331"/>
      <c r="AHA331"/>
      <c r="AHB331"/>
      <c r="AHC331"/>
      <c r="AHD331"/>
      <c r="AHE331"/>
      <c r="AHF331"/>
      <c r="AHG331"/>
      <c r="AHH331"/>
      <c r="AHI331"/>
      <c r="AHJ331"/>
      <c r="AHK331"/>
      <c r="AHL331"/>
      <c r="AHM331"/>
      <c r="AHN331"/>
      <c r="AHO331"/>
      <c r="AHP331"/>
      <c r="AHQ331"/>
      <c r="AHR331"/>
      <c r="AHS331"/>
      <c r="AHT331"/>
      <c r="AHU331"/>
      <c r="AHV331"/>
      <c r="AHW331"/>
      <c r="AHX331"/>
      <c r="AHY331"/>
      <c r="AHZ331"/>
      <c r="AIA331"/>
      <c r="AIB331"/>
      <c r="AIC331"/>
      <c r="AID331"/>
      <c r="AIE331"/>
      <c r="AIF331"/>
      <c r="AIG331"/>
      <c r="AIH331"/>
      <c r="AII331"/>
      <c r="AIJ331"/>
      <c r="AIK331"/>
      <c r="AIL331"/>
      <c r="AIM331"/>
      <c r="AIN331"/>
      <c r="AIO331"/>
      <c r="AIP331"/>
      <c r="AIQ331"/>
      <c r="AIR331"/>
      <c r="AIS331"/>
      <c r="AIT331"/>
      <c r="AIU331"/>
      <c r="AIV331"/>
      <c r="AIW331"/>
      <c r="AIX331"/>
      <c r="AIY331"/>
      <c r="AIZ331"/>
      <c r="AJA331"/>
      <c r="AJB331"/>
      <c r="AJC331"/>
      <c r="AJD331"/>
      <c r="AJE331"/>
      <c r="AJF331"/>
      <c r="AJG331"/>
      <c r="AJH331"/>
      <c r="AJI331"/>
    </row>
    <row r="332" spans="1:945" x14ac:dyDescent="0.25">
      <c r="A332" s="26"/>
      <c r="B332" s="26"/>
      <c r="C332" s="59"/>
      <c r="D332" s="59"/>
      <c r="E332" s="59"/>
      <c r="F332" s="59"/>
      <c r="G332" s="44"/>
      <c r="H332" s="26"/>
      <c r="I332" s="26"/>
      <c r="J332" s="59"/>
      <c r="M332" s="34"/>
      <c r="ACF332"/>
      <c r="ACG332"/>
      <c r="ACH332"/>
      <c r="ACI332"/>
      <c r="ACJ332"/>
      <c r="ACK332"/>
      <c r="ACL332"/>
      <c r="ACM332"/>
      <c r="ACN332"/>
      <c r="ACO332"/>
      <c r="ACP332"/>
      <c r="ACQ332"/>
      <c r="ACR332"/>
      <c r="ACS332"/>
      <c r="ACT332"/>
      <c r="ACU332"/>
      <c r="ACV332"/>
      <c r="ACW332"/>
      <c r="ACX332"/>
      <c r="ACY332"/>
      <c r="ACZ332"/>
      <c r="ADA332"/>
      <c r="ADB332"/>
      <c r="ADC332"/>
      <c r="ADD332"/>
      <c r="ADE332"/>
      <c r="ADF332"/>
      <c r="ADG332"/>
      <c r="ADH332"/>
      <c r="ADI332"/>
      <c r="ADJ332"/>
      <c r="ADK332"/>
      <c r="ADL332"/>
      <c r="ADM332"/>
      <c r="ADN332"/>
      <c r="ADO332"/>
      <c r="ADP332"/>
      <c r="ADQ332"/>
      <c r="ADR332"/>
      <c r="ADS332"/>
      <c r="ADT332"/>
      <c r="ADU332"/>
      <c r="ADV332"/>
      <c r="ADW332"/>
      <c r="ADX332"/>
      <c r="ADY332"/>
      <c r="ADZ332"/>
      <c r="AEA332"/>
      <c r="AEB332"/>
      <c r="AEC332"/>
      <c r="AED332"/>
      <c r="AEE332"/>
      <c r="AEF332"/>
      <c r="AEG332"/>
      <c r="AEH332"/>
      <c r="AEI332"/>
      <c r="AEJ332"/>
      <c r="AEK332"/>
      <c r="AEL332"/>
      <c r="AEM332"/>
      <c r="AEN332"/>
      <c r="AEO332"/>
      <c r="AEP332"/>
      <c r="AEQ332"/>
      <c r="AER332"/>
      <c r="AES332"/>
      <c r="AET332"/>
      <c r="AEU332"/>
      <c r="AEV332"/>
      <c r="AEW332"/>
      <c r="AEX332"/>
      <c r="AEY332"/>
      <c r="AEZ332"/>
      <c r="AFA332"/>
      <c r="AFB332"/>
      <c r="AFC332"/>
      <c r="AFD332"/>
      <c r="AFE332"/>
      <c r="AFF332"/>
      <c r="AFG332"/>
      <c r="AFH332"/>
      <c r="AFI332"/>
      <c r="AFJ332"/>
      <c r="AFK332"/>
      <c r="AFL332"/>
      <c r="AFM332"/>
      <c r="AFN332"/>
      <c r="AFO332"/>
      <c r="AFP332"/>
      <c r="AFQ332"/>
      <c r="AFR332"/>
      <c r="AFS332"/>
      <c r="AFT332"/>
      <c r="AFU332"/>
      <c r="AFV332"/>
      <c r="AFW332"/>
      <c r="AFX332"/>
      <c r="AFY332"/>
      <c r="AFZ332"/>
      <c r="AGA332"/>
      <c r="AGB332"/>
      <c r="AGC332"/>
      <c r="AGD332"/>
      <c r="AGE332"/>
      <c r="AGF332"/>
      <c r="AGG332"/>
      <c r="AGH332"/>
      <c r="AGI332"/>
      <c r="AGJ332"/>
      <c r="AGK332"/>
      <c r="AGL332"/>
      <c r="AGM332"/>
      <c r="AGN332"/>
      <c r="AGO332"/>
      <c r="AGP332"/>
      <c r="AGQ332"/>
      <c r="AGR332"/>
      <c r="AGS332"/>
      <c r="AGT332"/>
      <c r="AGU332"/>
      <c r="AGV332"/>
      <c r="AGW332"/>
      <c r="AGX332"/>
      <c r="AGY332"/>
      <c r="AGZ332"/>
      <c r="AHA332"/>
      <c r="AHB332"/>
      <c r="AHC332"/>
      <c r="AHD332"/>
      <c r="AHE332"/>
      <c r="AHF332"/>
      <c r="AHG332"/>
      <c r="AHH332"/>
      <c r="AHI332"/>
      <c r="AHJ332"/>
      <c r="AHK332"/>
      <c r="AHL332"/>
      <c r="AHM332"/>
      <c r="AHN332"/>
      <c r="AHO332"/>
      <c r="AHP332"/>
      <c r="AHQ332"/>
      <c r="AHR332"/>
      <c r="AHS332"/>
      <c r="AHT332"/>
      <c r="AHU332"/>
      <c r="AHV332"/>
      <c r="AHW332"/>
      <c r="AHX332"/>
      <c r="AHY332"/>
      <c r="AHZ332"/>
      <c r="AIA332"/>
      <c r="AIB332"/>
      <c r="AIC332"/>
      <c r="AID332"/>
      <c r="AIE332"/>
      <c r="AIF332"/>
      <c r="AIG332"/>
      <c r="AIH332"/>
      <c r="AII332"/>
      <c r="AIJ332"/>
      <c r="AIK332"/>
      <c r="AIL332"/>
      <c r="AIM332"/>
      <c r="AIN332"/>
      <c r="AIO332"/>
      <c r="AIP332"/>
      <c r="AIQ332"/>
      <c r="AIR332"/>
      <c r="AIS332"/>
      <c r="AIT332"/>
      <c r="AIU332"/>
      <c r="AIV332"/>
      <c r="AIW332"/>
      <c r="AIX332"/>
      <c r="AIY332"/>
      <c r="AIZ332"/>
      <c r="AJA332"/>
      <c r="AJB332"/>
      <c r="AJC332"/>
      <c r="AJD332"/>
      <c r="AJE332"/>
      <c r="AJF332"/>
      <c r="AJG332"/>
      <c r="AJH332"/>
      <c r="AJI332"/>
    </row>
    <row r="333" spans="1:945" x14ac:dyDescent="0.25">
      <c r="A333" s="26"/>
      <c r="B333" s="26"/>
      <c r="C333" s="59"/>
      <c r="D333" s="59"/>
      <c r="E333" s="59"/>
      <c r="F333" s="59"/>
      <c r="G333" s="44"/>
      <c r="H333" s="26"/>
      <c r="I333" s="26"/>
      <c r="J333" s="59"/>
      <c r="M333" s="34"/>
      <c r="ACF333"/>
      <c r="ACG333"/>
      <c r="ACH333"/>
      <c r="ACI333"/>
      <c r="ACJ333"/>
      <c r="ACK333"/>
      <c r="ACL333"/>
      <c r="ACM333"/>
      <c r="ACN333"/>
      <c r="ACO333"/>
      <c r="ACP333"/>
      <c r="ACQ333"/>
      <c r="ACR333"/>
      <c r="ACS333"/>
      <c r="ACT333"/>
      <c r="ACU333"/>
      <c r="ACV333"/>
      <c r="ACW333"/>
      <c r="ACX333"/>
      <c r="ACY333"/>
      <c r="ACZ333"/>
      <c r="ADA333"/>
      <c r="ADB333"/>
      <c r="ADC333"/>
      <c r="ADD333"/>
      <c r="ADE333"/>
      <c r="ADF333"/>
      <c r="ADG333"/>
      <c r="ADH333"/>
      <c r="ADI333"/>
      <c r="ADJ333"/>
      <c r="ADK333"/>
      <c r="ADL333"/>
      <c r="ADM333"/>
      <c r="ADN333"/>
      <c r="ADO333"/>
      <c r="ADP333"/>
      <c r="ADQ333"/>
      <c r="ADR333"/>
      <c r="ADS333"/>
      <c r="ADT333"/>
      <c r="ADU333"/>
      <c r="ADV333"/>
      <c r="ADW333"/>
      <c r="ADX333"/>
      <c r="ADY333"/>
      <c r="ADZ333"/>
      <c r="AEA333"/>
      <c r="AEB333"/>
      <c r="AEC333"/>
      <c r="AED333"/>
      <c r="AEE333"/>
      <c r="AEF333"/>
      <c r="AEG333"/>
      <c r="AEH333"/>
      <c r="AEI333"/>
      <c r="AEJ333"/>
      <c r="AEK333"/>
      <c r="AEL333"/>
      <c r="AEM333"/>
      <c r="AEN333"/>
      <c r="AEO333"/>
      <c r="AEP333"/>
      <c r="AEQ333"/>
      <c r="AER333"/>
      <c r="AES333"/>
      <c r="AET333"/>
      <c r="AEU333"/>
      <c r="AEV333"/>
      <c r="AEW333"/>
      <c r="AEX333"/>
      <c r="AEY333"/>
      <c r="AEZ333"/>
      <c r="AFA333"/>
      <c r="AFB333"/>
      <c r="AFC333"/>
      <c r="AFD333"/>
      <c r="AFE333"/>
      <c r="AFF333"/>
      <c r="AFG333"/>
      <c r="AFH333"/>
      <c r="AFI333"/>
      <c r="AFJ333"/>
      <c r="AFK333"/>
      <c r="AFL333"/>
      <c r="AFM333"/>
      <c r="AFN333"/>
      <c r="AFO333"/>
      <c r="AFP333"/>
      <c r="AFQ333"/>
      <c r="AFR333"/>
      <c r="AFS333"/>
      <c r="AFT333"/>
      <c r="AFU333"/>
      <c r="AFV333"/>
      <c r="AFW333"/>
      <c r="AFX333"/>
      <c r="AFY333"/>
      <c r="AFZ333"/>
      <c r="AGA333"/>
      <c r="AGB333"/>
      <c r="AGC333"/>
      <c r="AGD333"/>
      <c r="AGE333"/>
      <c r="AGF333"/>
      <c r="AGG333"/>
      <c r="AGH333"/>
      <c r="AGI333"/>
      <c r="AGJ333"/>
      <c r="AGK333"/>
      <c r="AGL333"/>
      <c r="AGM333"/>
      <c r="AGN333"/>
      <c r="AGO333"/>
      <c r="AGP333"/>
      <c r="AGQ333"/>
      <c r="AGR333"/>
      <c r="AGS333"/>
      <c r="AGT333"/>
      <c r="AGU333"/>
      <c r="AGV333"/>
      <c r="AGW333"/>
      <c r="AGX333"/>
      <c r="AGY333"/>
      <c r="AGZ333"/>
      <c r="AHA333"/>
      <c r="AHB333"/>
      <c r="AHC333"/>
      <c r="AHD333"/>
      <c r="AHE333"/>
      <c r="AHF333"/>
      <c r="AHG333"/>
      <c r="AHH333"/>
      <c r="AHI333"/>
      <c r="AHJ333"/>
      <c r="AHK333"/>
      <c r="AHL333"/>
      <c r="AHM333"/>
      <c r="AHN333"/>
      <c r="AHO333"/>
      <c r="AHP333"/>
      <c r="AHQ333"/>
      <c r="AHR333"/>
      <c r="AHS333"/>
      <c r="AHT333"/>
      <c r="AHU333"/>
      <c r="AHV333"/>
      <c r="AHW333"/>
      <c r="AHX333"/>
      <c r="AHY333"/>
      <c r="AHZ333"/>
      <c r="AIA333"/>
      <c r="AIB333"/>
      <c r="AIC333"/>
      <c r="AID333"/>
      <c r="AIE333"/>
      <c r="AIF333"/>
      <c r="AIG333"/>
      <c r="AIH333"/>
      <c r="AII333"/>
      <c r="AIJ333"/>
      <c r="AIK333"/>
      <c r="AIL333"/>
      <c r="AIM333"/>
      <c r="AIN333"/>
      <c r="AIO333"/>
      <c r="AIP333"/>
      <c r="AIQ333"/>
      <c r="AIR333"/>
      <c r="AIS333"/>
      <c r="AIT333"/>
      <c r="AIU333"/>
      <c r="AIV333"/>
      <c r="AIW333"/>
      <c r="AIX333"/>
      <c r="AIY333"/>
      <c r="AIZ333"/>
      <c r="AJA333"/>
      <c r="AJB333"/>
      <c r="AJC333"/>
      <c r="AJD333"/>
      <c r="AJE333"/>
      <c r="AJF333"/>
      <c r="AJG333"/>
      <c r="AJH333"/>
      <c r="AJI333"/>
    </row>
    <row r="334" spans="1:945" x14ac:dyDescent="0.25">
      <c r="A334" s="26"/>
      <c r="B334" s="26"/>
      <c r="C334" s="59"/>
      <c r="D334" s="59"/>
      <c r="E334" s="59"/>
      <c r="F334" s="59"/>
      <c r="G334" s="44"/>
      <c r="H334" s="26"/>
      <c r="I334" s="26"/>
      <c r="J334" s="59"/>
      <c r="M334" s="34"/>
      <c r="ACF334"/>
      <c r="ACG334"/>
      <c r="ACH334"/>
      <c r="ACI334"/>
      <c r="ACJ334"/>
      <c r="ACK334"/>
      <c r="ACL334"/>
      <c r="ACM334"/>
      <c r="ACN334"/>
      <c r="ACO334"/>
      <c r="ACP334"/>
      <c r="ACQ334"/>
      <c r="ACR334"/>
      <c r="ACS334"/>
      <c r="ACT334"/>
      <c r="ACU334"/>
      <c r="ACV334"/>
      <c r="ACW334"/>
      <c r="ACX334"/>
      <c r="ACY334"/>
      <c r="ACZ334"/>
      <c r="ADA334"/>
      <c r="ADB334"/>
      <c r="ADC334"/>
      <c r="ADD334"/>
      <c r="ADE334"/>
      <c r="ADF334"/>
      <c r="ADG334"/>
      <c r="ADH334"/>
      <c r="ADI334"/>
      <c r="ADJ334"/>
      <c r="ADK334"/>
      <c r="ADL334"/>
      <c r="ADM334"/>
      <c r="ADN334"/>
      <c r="ADO334"/>
      <c r="ADP334"/>
      <c r="ADQ334"/>
      <c r="ADR334"/>
      <c r="ADS334"/>
      <c r="ADT334"/>
      <c r="ADU334"/>
      <c r="ADV334"/>
      <c r="ADW334"/>
      <c r="ADX334"/>
      <c r="ADY334"/>
      <c r="ADZ334"/>
      <c r="AEA334"/>
      <c r="AEB334"/>
      <c r="AEC334"/>
      <c r="AED334"/>
      <c r="AEE334"/>
      <c r="AEF334"/>
      <c r="AEG334"/>
      <c r="AEH334"/>
      <c r="AEI334"/>
      <c r="AEJ334"/>
      <c r="AEK334"/>
      <c r="AEL334"/>
      <c r="AEM334"/>
      <c r="AEN334"/>
      <c r="AEO334"/>
      <c r="AEP334"/>
      <c r="AEQ334"/>
      <c r="AER334"/>
      <c r="AES334"/>
      <c r="AET334"/>
      <c r="AEU334"/>
      <c r="AEV334"/>
      <c r="AEW334"/>
      <c r="AEX334"/>
      <c r="AEY334"/>
      <c r="AEZ334"/>
      <c r="AFA334"/>
      <c r="AFB334"/>
      <c r="AFC334"/>
      <c r="AFD334"/>
      <c r="AFE334"/>
      <c r="AFF334"/>
      <c r="AFG334"/>
      <c r="AFH334"/>
      <c r="AFI334"/>
      <c r="AFJ334"/>
      <c r="AFK334"/>
      <c r="AFL334"/>
      <c r="AFM334"/>
      <c r="AFN334"/>
      <c r="AFO334"/>
      <c r="AFP334"/>
      <c r="AFQ334"/>
      <c r="AFR334"/>
      <c r="AFS334"/>
      <c r="AFT334"/>
      <c r="AFU334"/>
      <c r="AFV334"/>
      <c r="AFW334"/>
      <c r="AFX334"/>
      <c r="AFY334"/>
      <c r="AFZ334"/>
      <c r="AGA334"/>
      <c r="AGB334"/>
      <c r="AGC334"/>
      <c r="AGD334"/>
      <c r="AGE334"/>
      <c r="AGF334"/>
      <c r="AGG334"/>
      <c r="AGH334"/>
      <c r="AGI334"/>
      <c r="AGJ334"/>
      <c r="AGK334"/>
      <c r="AGL334"/>
      <c r="AGM334"/>
      <c r="AGN334"/>
      <c r="AGO334"/>
      <c r="AGP334"/>
      <c r="AGQ334"/>
      <c r="AGR334"/>
      <c r="AGS334"/>
      <c r="AGT334"/>
      <c r="AGU334"/>
      <c r="AGV334"/>
      <c r="AGW334"/>
      <c r="AGX334"/>
      <c r="AGY334"/>
      <c r="AGZ334"/>
      <c r="AHA334"/>
      <c r="AHB334"/>
      <c r="AHC334"/>
      <c r="AHD334"/>
      <c r="AHE334"/>
      <c r="AHF334"/>
      <c r="AHG334"/>
      <c r="AHH334"/>
      <c r="AHI334"/>
      <c r="AHJ334"/>
      <c r="AHK334"/>
      <c r="AHL334"/>
      <c r="AHM334"/>
      <c r="AHN334"/>
      <c r="AHO334"/>
      <c r="AHP334"/>
      <c r="AHQ334"/>
      <c r="AHR334"/>
      <c r="AHS334"/>
      <c r="AHT334"/>
      <c r="AHU334"/>
      <c r="AHV334"/>
      <c r="AHW334"/>
      <c r="AHX334"/>
      <c r="AHY334"/>
      <c r="AHZ334"/>
      <c r="AIA334"/>
      <c r="AIB334"/>
      <c r="AIC334"/>
      <c r="AID334"/>
      <c r="AIE334"/>
      <c r="AIF334"/>
      <c r="AIG334"/>
      <c r="AIH334"/>
      <c r="AII334"/>
      <c r="AIJ334"/>
      <c r="AIK334"/>
      <c r="AIL334"/>
      <c r="AIM334"/>
      <c r="AIN334"/>
      <c r="AIO334"/>
      <c r="AIP334"/>
      <c r="AIQ334"/>
      <c r="AIR334"/>
      <c r="AIS334"/>
      <c r="AIT334"/>
      <c r="AIU334"/>
      <c r="AIV334"/>
      <c r="AIW334"/>
      <c r="AIX334"/>
      <c r="AIY334"/>
      <c r="AIZ334"/>
      <c r="AJA334"/>
      <c r="AJB334"/>
      <c r="AJC334"/>
      <c r="AJD334"/>
      <c r="AJE334"/>
      <c r="AJF334"/>
      <c r="AJG334"/>
      <c r="AJH334"/>
      <c r="AJI334"/>
    </row>
    <row r="335" spans="1:945" x14ac:dyDescent="0.25">
      <c r="A335" s="26"/>
      <c r="B335" s="26"/>
      <c r="C335" s="59"/>
      <c r="D335" s="59"/>
      <c r="E335" s="59"/>
      <c r="F335" s="59"/>
      <c r="G335" s="44"/>
      <c r="H335" s="26"/>
      <c r="I335" s="26"/>
      <c r="J335" s="59"/>
      <c r="M335" s="34"/>
      <c r="ACF335"/>
      <c r="ACG335"/>
      <c r="ACH335"/>
      <c r="ACI335"/>
      <c r="ACJ335"/>
      <c r="ACK335"/>
      <c r="ACL335"/>
      <c r="ACM335"/>
      <c r="ACN335"/>
      <c r="ACO335"/>
      <c r="ACP335"/>
      <c r="ACQ335"/>
      <c r="ACR335"/>
      <c r="ACS335"/>
      <c r="ACT335"/>
      <c r="ACU335"/>
      <c r="ACV335"/>
      <c r="ACW335"/>
      <c r="ACX335"/>
      <c r="ACY335"/>
      <c r="ACZ335"/>
      <c r="ADA335"/>
      <c r="ADB335"/>
      <c r="ADC335"/>
      <c r="ADD335"/>
      <c r="ADE335"/>
      <c r="ADF335"/>
      <c r="ADG335"/>
      <c r="ADH335"/>
      <c r="ADI335"/>
      <c r="ADJ335"/>
      <c r="ADK335"/>
      <c r="ADL335"/>
      <c r="ADM335"/>
      <c r="ADN335"/>
      <c r="ADO335"/>
      <c r="ADP335"/>
      <c r="ADQ335"/>
      <c r="ADR335"/>
      <c r="ADS335"/>
      <c r="ADT335"/>
      <c r="ADU335"/>
      <c r="ADV335"/>
      <c r="ADW335"/>
      <c r="ADX335"/>
      <c r="ADY335"/>
      <c r="ADZ335"/>
      <c r="AEA335"/>
      <c r="AEB335"/>
      <c r="AEC335"/>
      <c r="AED335"/>
      <c r="AEE335"/>
      <c r="AEF335"/>
      <c r="AEG335"/>
      <c r="AEH335"/>
      <c r="AEI335"/>
      <c r="AEJ335"/>
      <c r="AEK335"/>
      <c r="AEL335"/>
      <c r="AEM335"/>
      <c r="AEN335"/>
      <c r="AEO335"/>
      <c r="AEP335"/>
      <c r="AEQ335"/>
      <c r="AER335"/>
      <c r="AES335"/>
      <c r="AET335"/>
      <c r="AEU335"/>
      <c r="AEV335"/>
      <c r="AEW335"/>
      <c r="AEX335"/>
      <c r="AEY335"/>
      <c r="AEZ335"/>
      <c r="AFA335"/>
      <c r="AFB335"/>
      <c r="AFC335"/>
      <c r="AFD335"/>
      <c r="AFE335"/>
      <c r="AFF335"/>
      <c r="AFG335"/>
      <c r="AFH335"/>
      <c r="AFI335"/>
      <c r="AFJ335"/>
      <c r="AFK335"/>
      <c r="AFL335"/>
      <c r="AFM335"/>
      <c r="AFN335"/>
      <c r="AFO335"/>
      <c r="AFP335"/>
      <c r="AFQ335"/>
      <c r="AFR335"/>
      <c r="AFS335"/>
      <c r="AFT335"/>
      <c r="AFU335"/>
      <c r="AFV335"/>
      <c r="AFW335"/>
      <c r="AFX335"/>
      <c r="AFY335"/>
      <c r="AFZ335"/>
      <c r="AGA335"/>
      <c r="AGB335"/>
      <c r="AGC335"/>
      <c r="AGD335"/>
      <c r="AGE335"/>
      <c r="AGF335"/>
      <c r="AGG335"/>
      <c r="AGH335"/>
      <c r="AGI335"/>
      <c r="AGJ335"/>
      <c r="AGK335"/>
      <c r="AGL335"/>
      <c r="AGM335"/>
      <c r="AGN335"/>
      <c r="AGO335"/>
      <c r="AGP335"/>
      <c r="AGQ335"/>
      <c r="AGR335"/>
      <c r="AGS335"/>
      <c r="AGT335"/>
      <c r="AGU335"/>
      <c r="AGV335"/>
      <c r="AGW335"/>
      <c r="AGX335"/>
      <c r="AGY335"/>
      <c r="AGZ335"/>
      <c r="AHA335"/>
      <c r="AHB335"/>
      <c r="AHC335"/>
      <c r="AHD335"/>
      <c r="AHE335"/>
      <c r="AHF335"/>
      <c r="AHG335"/>
      <c r="AHH335"/>
      <c r="AHI335"/>
      <c r="AHJ335"/>
      <c r="AHK335"/>
      <c r="AHL335"/>
      <c r="AHM335"/>
      <c r="AHN335"/>
      <c r="AHO335"/>
      <c r="AHP335"/>
      <c r="AHQ335"/>
      <c r="AHR335"/>
      <c r="AHS335"/>
      <c r="AHT335"/>
      <c r="AHU335"/>
      <c r="AHV335"/>
      <c r="AHW335"/>
      <c r="AHX335"/>
      <c r="AHY335"/>
      <c r="AHZ335"/>
      <c r="AIA335"/>
      <c r="AIB335"/>
      <c r="AIC335"/>
      <c r="AID335"/>
      <c r="AIE335"/>
      <c r="AIF335"/>
      <c r="AIG335"/>
      <c r="AIH335"/>
      <c r="AII335"/>
      <c r="AIJ335"/>
      <c r="AIK335"/>
      <c r="AIL335"/>
      <c r="AIM335"/>
      <c r="AIN335"/>
      <c r="AIO335"/>
      <c r="AIP335"/>
      <c r="AIQ335"/>
      <c r="AIR335"/>
      <c r="AIS335"/>
      <c r="AIT335"/>
      <c r="AIU335"/>
      <c r="AIV335"/>
      <c r="AIW335"/>
      <c r="AIX335"/>
      <c r="AIY335"/>
      <c r="AIZ335"/>
      <c r="AJA335"/>
      <c r="AJB335"/>
      <c r="AJC335"/>
      <c r="AJD335"/>
      <c r="AJE335"/>
      <c r="AJF335"/>
      <c r="AJG335"/>
      <c r="AJH335"/>
      <c r="AJI335"/>
    </row>
    <row r="336" spans="1:945" x14ac:dyDescent="0.25">
      <c r="A336" s="26"/>
      <c r="B336" s="26"/>
      <c r="C336" s="59"/>
      <c r="D336" s="59"/>
      <c r="E336" s="59"/>
      <c r="F336" s="59"/>
      <c r="G336" s="44"/>
      <c r="H336" s="26"/>
      <c r="I336" s="26"/>
      <c r="J336" s="59"/>
      <c r="M336" s="34"/>
      <c r="ACF336"/>
      <c r="ACG336"/>
      <c r="ACH336"/>
      <c r="ACI336"/>
      <c r="ACJ336"/>
      <c r="ACK336"/>
      <c r="ACL336"/>
      <c r="ACM336"/>
      <c r="ACN336"/>
      <c r="ACO336"/>
      <c r="ACP336"/>
      <c r="ACQ336"/>
      <c r="ACR336"/>
      <c r="ACS336"/>
      <c r="ACT336"/>
      <c r="ACU336"/>
      <c r="ACV336"/>
      <c r="ACW336"/>
      <c r="ACX336"/>
      <c r="ACY336"/>
      <c r="ACZ336"/>
      <c r="ADA336"/>
      <c r="ADB336"/>
      <c r="ADC336"/>
      <c r="ADD336"/>
      <c r="ADE336"/>
      <c r="ADF336"/>
      <c r="ADG336"/>
      <c r="ADH336"/>
      <c r="ADI336"/>
      <c r="ADJ336"/>
      <c r="ADK336"/>
      <c r="ADL336"/>
      <c r="ADM336"/>
      <c r="ADN336"/>
      <c r="ADO336"/>
      <c r="ADP336"/>
      <c r="ADQ336"/>
      <c r="ADR336"/>
      <c r="ADS336"/>
      <c r="ADT336"/>
      <c r="ADU336"/>
      <c r="ADV336"/>
      <c r="ADW336"/>
      <c r="ADX336"/>
      <c r="ADY336"/>
      <c r="ADZ336"/>
      <c r="AEA336"/>
      <c r="AEB336"/>
      <c r="AEC336"/>
      <c r="AED336"/>
      <c r="AEE336"/>
      <c r="AEF336"/>
      <c r="AEG336"/>
      <c r="AEH336"/>
      <c r="AEI336"/>
      <c r="AEJ336"/>
      <c r="AEK336"/>
      <c r="AEL336"/>
      <c r="AEM336"/>
      <c r="AEN336"/>
      <c r="AEO336"/>
      <c r="AEP336"/>
      <c r="AEQ336"/>
      <c r="AER336"/>
      <c r="AES336"/>
      <c r="AET336"/>
      <c r="AEU336"/>
      <c r="AEV336"/>
      <c r="AEW336"/>
      <c r="AEX336"/>
      <c r="AEY336"/>
      <c r="AEZ336"/>
      <c r="AFA336"/>
      <c r="AFB336"/>
      <c r="AFC336"/>
      <c r="AFD336"/>
      <c r="AFE336"/>
      <c r="AFF336"/>
      <c r="AFG336"/>
      <c r="AFH336"/>
      <c r="AFI336"/>
      <c r="AFJ336"/>
      <c r="AFK336"/>
      <c r="AFL336"/>
      <c r="AFM336"/>
      <c r="AFN336"/>
      <c r="AFO336"/>
      <c r="AFP336"/>
      <c r="AFQ336"/>
      <c r="AFR336"/>
      <c r="AFS336"/>
      <c r="AFT336"/>
      <c r="AFU336"/>
      <c r="AFV336"/>
      <c r="AFW336"/>
      <c r="AFX336"/>
      <c r="AFY336"/>
      <c r="AFZ336"/>
      <c r="AGA336"/>
      <c r="AGB336"/>
      <c r="AGC336"/>
      <c r="AGD336"/>
      <c r="AGE336"/>
      <c r="AGF336"/>
      <c r="AGG336"/>
      <c r="AGH336"/>
      <c r="AGI336"/>
      <c r="AGJ336"/>
      <c r="AGK336"/>
      <c r="AGL336"/>
      <c r="AGM336"/>
      <c r="AGN336"/>
      <c r="AGO336"/>
      <c r="AGP336"/>
      <c r="AGQ336"/>
      <c r="AGR336"/>
      <c r="AGS336"/>
      <c r="AGT336"/>
      <c r="AGU336"/>
      <c r="AGV336"/>
      <c r="AGW336"/>
      <c r="AGX336"/>
      <c r="AGY336"/>
      <c r="AGZ336"/>
      <c r="AHA336"/>
      <c r="AHB336"/>
      <c r="AHC336"/>
      <c r="AHD336"/>
      <c r="AHE336"/>
      <c r="AHF336"/>
      <c r="AHG336"/>
      <c r="AHH336"/>
      <c r="AHI336"/>
      <c r="AHJ336"/>
      <c r="AHK336"/>
      <c r="AHL336"/>
      <c r="AHM336"/>
      <c r="AHN336"/>
      <c r="AHO336"/>
      <c r="AHP336"/>
      <c r="AHQ336"/>
      <c r="AHR336"/>
      <c r="AHS336"/>
      <c r="AHT336"/>
      <c r="AHU336"/>
      <c r="AHV336"/>
      <c r="AHW336"/>
      <c r="AHX336"/>
      <c r="AHY336"/>
      <c r="AHZ336"/>
      <c r="AIA336"/>
      <c r="AIB336"/>
      <c r="AIC336"/>
      <c r="AID336"/>
      <c r="AIE336"/>
      <c r="AIF336"/>
      <c r="AIG336"/>
      <c r="AIH336"/>
      <c r="AII336"/>
      <c r="AIJ336"/>
      <c r="AIK336"/>
      <c r="AIL336"/>
      <c r="AIM336"/>
      <c r="AIN336"/>
      <c r="AIO336"/>
      <c r="AIP336"/>
      <c r="AIQ336"/>
      <c r="AIR336"/>
      <c r="AIS336"/>
      <c r="AIT336"/>
      <c r="AIU336"/>
      <c r="AIV336"/>
      <c r="AIW336"/>
      <c r="AIX336"/>
      <c r="AIY336"/>
      <c r="AIZ336"/>
      <c r="AJA336"/>
      <c r="AJB336"/>
      <c r="AJC336"/>
      <c r="AJD336"/>
      <c r="AJE336"/>
      <c r="AJF336"/>
      <c r="AJG336"/>
      <c r="AJH336"/>
      <c r="AJI336"/>
    </row>
    <row r="337" spans="1:945" x14ac:dyDescent="0.25">
      <c r="A337" s="26"/>
      <c r="B337" s="26"/>
      <c r="C337" s="59"/>
      <c r="D337" s="59"/>
      <c r="E337" s="59"/>
      <c r="F337" s="59"/>
      <c r="G337" s="44"/>
      <c r="H337" s="26"/>
      <c r="I337" s="26"/>
      <c r="J337" s="59"/>
      <c r="M337" s="34"/>
      <c r="ACF337"/>
      <c r="ACG337"/>
      <c r="ACH337"/>
      <c r="ACI337"/>
      <c r="ACJ337"/>
      <c r="ACK337"/>
      <c r="ACL337"/>
      <c r="ACM337"/>
      <c r="ACN337"/>
      <c r="ACO337"/>
      <c r="ACP337"/>
      <c r="ACQ337"/>
      <c r="ACR337"/>
      <c r="ACS337"/>
      <c r="ACT337"/>
      <c r="ACU337"/>
      <c r="ACV337"/>
      <c r="ACW337"/>
      <c r="ACX337"/>
      <c r="ACY337"/>
      <c r="ACZ337"/>
      <c r="ADA337"/>
      <c r="ADB337"/>
      <c r="ADC337"/>
      <c r="ADD337"/>
      <c r="ADE337"/>
      <c r="ADF337"/>
      <c r="ADG337"/>
      <c r="ADH337"/>
      <c r="ADI337"/>
      <c r="ADJ337"/>
      <c r="ADK337"/>
      <c r="ADL337"/>
      <c r="ADM337"/>
      <c r="ADN337"/>
      <c r="ADO337"/>
      <c r="ADP337"/>
      <c r="ADQ337"/>
      <c r="ADR337"/>
      <c r="ADS337"/>
      <c r="ADT337"/>
      <c r="ADU337"/>
      <c r="ADV337"/>
      <c r="ADW337"/>
      <c r="ADX337"/>
      <c r="ADY337"/>
      <c r="ADZ337"/>
      <c r="AEA337"/>
      <c r="AEB337"/>
      <c r="AEC337"/>
      <c r="AED337"/>
      <c r="AEE337"/>
      <c r="AEF337"/>
      <c r="AEG337"/>
      <c r="AEH337"/>
      <c r="AEI337"/>
      <c r="AEJ337"/>
      <c r="AEK337"/>
      <c r="AEL337"/>
      <c r="AEM337"/>
      <c r="AEN337"/>
      <c r="AEO337"/>
      <c r="AEP337"/>
      <c r="AEQ337"/>
      <c r="AER337"/>
      <c r="AES337"/>
      <c r="AET337"/>
      <c r="AEU337"/>
      <c r="AEV337"/>
      <c r="AEW337"/>
      <c r="AEX337"/>
      <c r="AEY337"/>
      <c r="AEZ337"/>
      <c r="AFA337"/>
      <c r="AFB337"/>
      <c r="AFC337"/>
      <c r="AFD337"/>
      <c r="AFE337"/>
      <c r="AFF337"/>
      <c r="AFG337"/>
      <c r="AFH337"/>
      <c r="AFI337"/>
      <c r="AFJ337"/>
      <c r="AFK337"/>
      <c r="AFL337"/>
      <c r="AFM337"/>
      <c r="AFN337"/>
      <c r="AFO337"/>
      <c r="AFP337"/>
      <c r="AFQ337"/>
      <c r="AFR337"/>
      <c r="AFS337"/>
      <c r="AFT337"/>
      <c r="AFU337"/>
      <c r="AFV337"/>
      <c r="AFW337"/>
      <c r="AFX337"/>
      <c r="AFY337"/>
      <c r="AFZ337"/>
      <c r="AGA337"/>
      <c r="AGB337"/>
      <c r="AGC337"/>
      <c r="AGD337"/>
      <c r="AGE337"/>
      <c r="AGF337"/>
      <c r="AGG337"/>
      <c r="AGH337"/>
      <c r="AGI337"/>
      <c r="AGJ337"/>
      <c r="AGK337"/>
      <c r="AGL337"/>
      <c r="AGM337"/>
      <c r="AGN337"/>
      <c r="AGO337"/>
      <c r="AGP337"/>
      <c r="AGQ337"/>
      <c r="AGR337"/>
      <c r="AGS337"/>
      <c r="AGT337"/>
      <c r="AGU337"/>
      <c r="AGV337"/>
      <c r="AGW337"/>
      <c r="AGX337"/>
      <c r="AGY337"/>
      <c r="AGZ337"/>
      <c r="AHA337"/>
      <c r="AHB337"/>
      <c r="AHC337"/>
      <c r="AHD337"/>
      <c r="AHE337"/>
      <c r="AHF337"/>
      <c r="AHG337"/>
      <c r="AHH337"/>
      <c r="AHI337"/>
      <c r="AHJ337"/>
      <c r="AHK337"/>
      <c r="AHL337"/>
      <c r="AHM337"/>
      <c r="AHN337"/>
      <c r="AHO337"/>
      <c r="AHP337"/>
      <c r="AHQ337"/>
      <c r="AHR337"/>
      <c r="AHS337"/>
      <c r="AHT337"/>
      <c r="AHU337"/>
      <c r="AHV337"/>
      <c r="AHW337"/>
      <c r="AHX337"/>
      <c r="AHY337"/>
      <c r="AHZ337"/>
      <c r="AIA337"/>
      <c r="AIB337"/>
      <c r="AIC337"/>
      <c r="AID337"/>
      <c r="AIE337"/>
      <c r="AIF337"/>
      <c r="AIG337"/>
      <c r="AIH337"/>
      <c r="AII337"/>
      <c r="AIJ337"/>
      <c r="AIK337"/>
      <c r="AIL337"/>
      <c r="AIM337"/>
      <c r="AIN337"/>
      <c r="AIO337"/>
      <c r="AIP337"/>
      <c r="AIQ337"/>
      <c r="AIR337"/>
      <c r="AIS337"/>
      <c r="AIT337"/>
      <c r="AIU337"/>
      <c r="AIV337"/>
      <c r="AIW337"/>
      <c r="AIX337"/>
      <c r="AIY337"/>
      <c r="AIZ337"/>
      <c r="AJA337"/>
      <c r="AJB337"/>
      <c r="AJC337"/>
      <c r="AJD337"/>
      <c r="AJE337"/>
      <c r="AJF337"/>
      <c r="AJG337"/>
      <c r="AJH337"/>
      <c r="AJI337"/>
    </row>
    <row r="338" spans="1:945" x14ac:dyDescent="0.25">
      <c r="A338" s="26"/>
      <c r="B338" s="26"/>
      <c r="C338" s="59"/>
      <c r="D338" s="59"/>
      <c r="E338" s="59"/>
      <c r="F338" s="59"/>
      <c r="G338" s="44"/>
      <c r="H338" s="26"/>
      <c r="I338" s="26"/>
      <c r="J338" s="59"/>
      <c r="M338" s="34"/>
      <c r="ACF338"/>
      <c r="ACG338"/>
      <c r="ACH338"/>
      <c r="ACI338"/>
      <c r="ACJ338"/>
      <c r="ACK338"/>
      <c r="ACL338"/>
      <c r="ACM338"/>
      <c r="ACN338"/>
      <c r="ACO338"/>
      <c r="ACP338"/>
      <c r="ACQ338"/>
      <c r="ACR338"/>
      <c r="ACS338"/>
      <c r="ACT338"/>
      <c r="ACU338"/>
      <c r="ACV338"/>
      <c r="ACW338"/>
      <c r="ACX338"/>
      <c r="ACY338"/>
      <c r="ACZ338"/>
      <c r="ADA338"/>
      <c r="ADB338"/>
      <c r="ADC338"/>
      <c r="ADD338"/>
      <c r="ADE338"/>
      <c r="ADF338"/>
      <c r="ADG338"/>
      <c r="ADH338"/>
      <c r="ADI338"/>
      <c r="ADJ338"/>
      <c r="ADK338"/>
      <c r="ADL338"/>
      <c r="ADM338"/>
      <c r="ADN338"/>
      <c r="ADO338"/>
      <c r="ADP338"/>
      <c r="ADQ338"/>
      <c r="ADR338"/>
      <c r="ADS338"/>
      <c r="ADT338"/>
      <c r="ADU338"/>
      <c r="ADV338"/>
      <c r="ADW338"/>
      <c r="ADX338"/>
      <c r="ADY338"/>
      <c r="ADZ338"/>
      <c r="AEA338"/>
      <c r="AEB338"/>
      <c r="AEC338"/>
      <c r="AED338"/>
      <c r="AEE338"/>
      <c r="AEF338"/>
      <c r="AEG338"/>
      <c r="AEH338"/>
      <c r="AEI338"/>
      <c r="AEJ338"/>
      <c r="AEK338"/>
      <c r="AEL338"/>
      <c r="AEM338"/>
      <c r="AEN338"/>
      <c r="AEO338"/>
      <c r="AEP338"/>
      <c r="AEQ338"/>
      <c r="AER338"/>
      <c r="AES338"/>
      <c r="AET338"/>
      <c r="AEU338"/>
      <c r="AEV338"/>
      <c r="AEW338"/>
      <c r="AEX338"/>
      <c r="AEY338"/>
      <c r="AEZ338"/>
      <c r="AFA338"/>
      <c r="AFB338"/>
      <c r="AFC338"/>
      <c r="AFD338"/>
      <c r="AFE338"/>
      <c r="AFF338"/>
      <c r="AFG338"/>
      <c r="AFH338"/>
      <c r="AFI338"/>
      <c r="AFJ338"/>
      <c r="AFK338"/>
      <c r="AFL338"/>
      <c r="AFM338"/>
      <c r="AFN338"/>
      <c r="AFO338"/>
      <c r="AFP338"/>
      <c r="AFQ338"/>
      <c r="AFR338"/>
      <c r="AFS338"/>
      <c r="AFT338"/>
      <c r="AFU338"/>
      <c r="AFV338"/>
      <c r="AFW338"/>
      <c r="AFX338"/>
      <c r="AFY338"/>
      <c r="AFZ338"/>
      <c r="AGA338"/>
      <c r="AGB338"/>
      <c r="AGC338"/>
      <c r="AGD338"/>
      <c r="AGE338"/>
      <c r="AGF338"/>
      <c r="AGG338"/>
      <c r="AGH338"/>
      <c r="AGI338"/>
      <c r="AGJ338"/>
      <c r="AGK338"/>
      <c r="AGL338"/>
      <c r="AGM338"/>
      <c r="AGN338"/>
      <c r="AGO338"/>
      <c r="AGP338"/>
      <c r="AGQ338"/>
      <c r="AGR338"/>
      <c r="AGS338"/>
      <c r="AGT338"/>
      <c r="AGU338"/>
      <c r="AGV338"/>
      <c r="AGW338"/>
      <c r="AGX338"/>
      <c r="AGY338"/>
      <c r="AGZ338"/>
      <c r="AHA338"/>
      <c r="AHB338"/>
      <c r="AHC338"/>
      <c r="AHD338"/>
      <c r="AHE338"/>
      <c r="AHF338"/>
      <c r="AHG338"/>
      <c r="AHH338"/>
      <c r="AHI338"/>
      <c r="AHJ338"/>
      <c r="AHK338"/>
      <c r="AHL338"/>
      <c r="AHM338"/>
      <c r="AHN338"/>
      <c r="AHO338"/>
      <c r="AHP338"/>
      <c r="AHQ338"/>
      <c r="AHR338"/>
      <c r="AHS338"/>
      <c r="AHT338"/>
      <c r="AHU338"/>
      <c r="AHV338"/>
      <c r="AHW338"/>
      <c r="AHX338"/>
      <c r="AHY338"/>
      <c r="AHZ338"/>
      <c r="AIA338"/>
      <c r="AIB338"/>
      <c r="AIC338"/>
      <c r="AID338"/>
      <c r="AIE338"/>
      <c r="AIF338"/>
      <c r="AIG338"/>
      <c r="AIH338"/>
      <c r="AII338"/>
      <c r="AIJ338"/>
      <c r="AIK338"/>
      <c r="AIL338"/>
      <c r="AIM338"/>
      <c r="AIN338"/>
      <c r="AIO338"/>
      <c r="AIP338"/>
      <c r="AIQ338"/>
      <c r="AIR338"/>
      <c r="AIS338"/>
      <c r="AIT338"/>
      <c r="AIU338"/>
      <c r="AIV338"/>
      <c r="AIW338"/>
      <c r="AIX338"/>
      <c r="AIY338"/>
      <c r="AIZ338"/>
      <c r="AJA338"/>
      <c r="AJB338"/>
      <c r="AJC338"/>
      <c r="AJD338"/>
      <c r="AJE338"/>
      <c r="AJF338"/>
      <c r="AJG338"/>
      <c r="AJH338"/>
      <c r="AJI338"/>
    </row>
    <row r="339" spans="1:945" x14ac:dyDescent="0.25">
      <c r="A339" s="26"/>
      <c r="B339" s="26"/>
      <c r="C339" s="59"/>
      <c r="D339" s="59"/>
      <c r="E339" s="59"/>
      <c r="F339" s="59"/>
      <c r="G339" s="44"/>
      <c r="H339" s="26"/>
      <c r="I339" s="26"/>
      <c r="J339" s="59"/>
      <c r="M339" s="34"/>
      <c r="ACF339"/>
      <c r="ACG339"/>
      <c r="ACH339"/>
      <c r="ACI339"/>
      <c r="ACJ339"/>
      <c r="ACK339"/>
      <c r="ACL339"/>
      <c r="ACM339"/>
      <c r="ACN339"/>
      <c r="ACO339"/>
      <c r="ACP339"/>
      <c r="ACQ339"/>
      <c r="ACR339"/>
      <c r="ACS339"/>
      <c r="ACT339"/>
      <c r="ACU339"/>
      <c r="ACV339"/>
      <c r="ACW339"/>
      <c r="ACX339"/>
      <c r="ACY339"/>
      <c r="ACZ339"/>
      <c r="ADA339"/>
      <c r="ADB339"/>
      <c r="ADC339"/>
      <c r="ADD339"/>
      <c r="ADE339"/>
      <c r="ADF339"/>
      <c r="ADG339"/>
      <c r="ADH339"/>
      <c r="ADI339"/>
      <c r="ADJ339"/>
      <c r="ADK339"/>
      <c r="ADL339"/>
      <c r="ADM339"/>
      <c r="ADN339"/>
      <c r="ADO339"/>
      <c r="ADP339"/>
      <c r="ADQ339"/>
      <c r="ADR339"/>
      <c r="ADS339"/>
      <c r="ADT339"/>
      <c r="ADU339"/>
      <c r="ADV339"/>
      <c r="ADW339"/>
      <c r="ADX339"/>
      <c r="ADY339"/>
      <c r="ADZ339"/>
      <c r="AEA339"/>
      <c r="AEB339"/>
      <c r="AEC339"/>
      <c r="AED339"/>
      <c r="AEE339"/>
      <c r="AEF339"/>
      <c r="AEG339"/>
      <c r="AEH339"/>
      <c r="AEI339"/>
      <c r="AEJ339"/>
      <c r="AEK339"/>
      <c r="AEL339"/>
      <c r="AEM339"/>
      <c r="AEN339"/>
      <c r="AEO339"/>
      <c r="AEP339"/>
      <c r="AEQ339"/>
      <c r="AER339"/>
      <c r="AES339"/>
      <c r="AET339"/>
      <c r="AEU339"/>
      <c r="AEV339"/>
      <c r="AEW339"/>
      <c r="AEX339"/>
      <c r="AEY339"/>
      <c r="AEZ339"/>
      <c r="AFA339"/>
      <c r="AFB339"/>
      <c r="AFC339"/>
      <c r="AFD339"/>
      <c r="AFE339"/>
      <c r="AFF339"/>
      <c r="AFG339"/>
      <c r="AFH339"/>
      <c r="AFI339"/>
      <c r="AFJ339"/>
      <c r="AFK339"/>
      <c r="AFL339"/>
      <c r="AFM339"/>
      <c r="AFN339"/>
      <c r="AFO339"/>
      <c r="AFP339"/>
      <c r="AFQ339"/>
      <c r="AFR339"/>
      <c r="AFS339"/>
      <c r="AFT339"/>
      <c r="AFU339"/>
      <c r="AFV339"/>
      <c r="AFW339"/>
      <c r="AFX339"/>
      <c r="AFY339"/>
      <c r="AFZ339"/>
      <c r="AGA339"/>
      <c r="AGB339"/>
      <c r="AGC339"/>
      <c r="AGD339"/>
      <c r="AGE339"/>
      <c r="AGF339"/>
      <c r="AGG339"/>
      <c r="AGH339"/>
      <c r="AGI339"/>
      <c r="AGJ339"/>
      <c r="AGK339"/>
      <c r="AGL339"/>
      <c r="AGM339"/>
      <c r="AGN339"/>
      <c r="AGO339"/>
      <c r="AGP339"/>
      <c r="AGQ339"/>
      <c r="AGR339"/>
      <c r="AGS339"/>
      <c r="AGT339"/>
      <c r="AGU339"/>
      <c r="AGV339"/>
      <c r="AGW339"/>
      <c r="AGX339"/>
      <c r="AGY339"/>
      <c r="AGZ339"/>
      <c r="AHA339"/>
      <c r="AHB339"/>
      <c r="AHC339"/>
      <c r="AHD339"/>
      <c r="AHE339"/>
      <c r="AHF339"/>
      <c r="AHG339"/>
      <c r="AHH339"/>
      <c r="AHI339"/>
      <c r="AHJ339"/>
      <c r="AHK339"/>
      <c r="AHL339"/>
      <c r="AHM339"/>
      <c r="AHN339"/>
      <c r="AHO339"/>
      <c r="AHP339"/>
      <c r="AHQ339"/>
      <c r="AHR339"/>
      <c r="AHS339"/>
      <c r="AHT339"/>
      <c r="AHU339"/>
      <c r="AHV339"/>
      <c r="AHW339"/>
      <c r="AHX339"/>
      <c r="AHY339"/>
      <c r="AHZ339"/>
      <c r="AIA339"/>
      <c r="AIB339"/>
      <c r="AIC339"/>
      <c r="AID339"/>
      <c r="AIE339"/>
      <c r="AIF339"/>
      <c r="AIG339"/>
      <c r="AIH339"/>
      <c r="AII339"/>
      <c r="AIJ339"/>
      <c r="AIK339"/>
      <c r="AIL339"/>
      <c r="AIM339"/>
      <c r="AIN339"/>
      <c r="AIO339"/>
      <c r="AIP339"/>
      <c r="AIQ339"/>
      <c r="AIR339"/>
      <c r="AIS339"/>
      <c r="AIT339"/>
      <c r="AIU339"/>
      <c r="AIV339"/>
      <c r="AIW339"/>
      <c r="AIX339"/>
      <c r="AIY339"/>
      <c r="AIZ339"/>
      <c r="AJA339"/>
      <c r="AJB339"/>
      <c r="AJC339"/>
      <c r="AJD339"/>
      <c r="AJE339"/>
      <c r="AJF339"/>
      <c r="AJG339"/>
      <c r="AJH339"/>
      <c r="AJI339"/>
    </row>
    <row r="340" spans="1:945" x14ac:dyDescent="0.25">
      <c r="A340" s="26"/>
      <c r="B340" s="26"/>
      <c r="C340" s="59"/>
      <c r="D340" s="59"/>
      <c r="E340" s="59"/>
      <c r="F340" s="59"/>
      <c r="G340" s="44"/>
      <c r="H340" s="26"/>
      <c r="I340" s="26"/>
      <c r="J340" s="59"/>
      <c r="M340" s="34"/>
      <c r="ACF340"/>
      <c r="ACG340"/>
      <c r="ACH340"/>
      <c r="ACI340"/>
      <c r="ACJ340"/>
      <c r="ACK340"/>
      <c r="ACL340"/>
      <c r="ACM340"/>
      <c r="ACN340"/>
      <c r="ACO340"/>
      <c r="ACP340"/>
      <c r="ACQ340"/>
      <c r="ACR340"/>
      <c r="ACS340"/>
      <c r="ACT340"/>
      <c r="ACU340"/>
      <c r="ACV340"/>
      <c r="ACW340"/>
      <c r="ACX340"/>
      <c r="ACY340"/>
      <c r="ACZ340"/>
      <c r="ADA340"/>
      <c r="ADB340"/>
      <c r="ADC340"/>
      <c r="ADD340"/>
      <c r="ADE340"/>
      <c r="ADF340"/>
      <c r="ADG340"/>
      <c r="ADH340"/>
      <c r="ADI340"/>
      <c r="ADJ340"/>
      <c r="ADK340"/>
      <c r="ADL340"/>
      <c r="ADM340"/>
      <c r="ADN340"/>
      <c r="ADO340"/>
      <c r="ADP340"/>
      <c r="ADQ340"/>
      <c r="ADR340"/>
      <c r="ADS340"/>
      <c r="ADT340"/>
      <c r="ADU340"/>
      <c r="ADV340"/>
      <c r="ADW340"/>
      <c r="ADX340"/>
      <c r="ADY340"/>
      <c r="ADZ340"/>
      <c r="AEA340"/>
      <c r="AEB340"/>
      <c r="AEC340"/>
      <c r="AED340"/>
      <c r="AEE340"/>
      <c r="AEF340"/>
      <c r="AEG340"/>
      <c r="AEH340"/>
      <c r="AEI340"/>
      <c r="AEJ340"/>
      <c r="AEK340"/>
      <c r="AEL340"/>
      <c r="AEM340"/>
      <c r="AEN340"/>
      <c r="AEO340"/>
      <c r="AEP340"/>
      <c r="AEQ340"/>
      <c r="AER340"/>
      <c r="AES340"/>
      <c r="AET340"/>
      <c r="AEU340"/>
      <c r="AEV340"/>
      <c r="AEW340"/>
      <c r="AEX340"/>
      <c r="AEY340"/>
      <c r="AEZ340"/>
      <c r="AFA340"/>
      <c r="AFB340"/>
      <c r="AFC340"/>
      <c r="AFD340"/>
      <c r="AFE340"/>
      <c r="AFF340"/>
      <c r="AFG340"/>
      <c r="AFH340"/>
      <c r="AFI340"/>
      <c r="AFJ340"/>
      <c r="AFK340"/>
      <c r="AFL340"/>
      <c r="AFM340"/>
      <c r="AFN340"/>
      <c r="AFO340"/>
      <c r="AFP340"/>
      <c r="AFQ340"/>
      <c r="AFR340"/>
      <c r="AFS340"/>
      <c r="AFT340"/>
      <c r="AFU340"/>
      <c r="AFV340"/>
      <c r="AFW340"/>
      <c r="AFX340"/>
      <c r="AFY340"/>
      <c r="AFZ340"/>
      <c r="AGA340"/>
      <c r="AGB340"/>
      <c r="AGC340"/>
      <c r="AGD340"/>
      <c r="AGE340"/>
      <c r="AGF340"/>
      <c r="AGG340"/>
      <c r="AGH340"/>
      <c r="AGI340"/>
      <c r="AGJ340"/>
      <c r="AGK340"/>
      <c r="AGL340"/>
      <c r="AGM340"/>
      <c r="AGN340"/>
      <c r="AGO340"/>
      <c r="AGP340"/>
      <c r="AGQ340"/>
      <c r="AGR340"/>
      <c r="AGS340"/>
      <c r="AGT340"/>
      <c r="AGU340"/>
      <c r="AGV340"/>
      <c r="AGW340"/>
      <c r="AGX340"/>
      <c r="AGY340"/>
      <c r="AGZ340"/>
      <c r="AHA340"/>
      <c r="AHB340"/>
      <c r="AHC340"/>
      <c r="AHD340"/>
      <c r="AHE340"/>
      <c r="AHF340"/>
      <c r="AHG340"/>
      <c r="AHH340"/>
      <c r="AHI340"/>
      <c r="AHJ340"/>
      <c r="AHK340"/>
      <c r="AHL340"/>
      <c r="AHM340"/>
      <c r="AHN340"/>
      <c r="AHO340"/>
      <c r="AHP340"/>
      <c r="AHQ340"/>
      <c r="AHR340"/>
      <c r="AHS340"/>
      <c r="AHT340"/>
      <c r="AHU340"/>
      <c r="AHV340"/>
      <c r="AHW340"/>
      <c r="AHX340"/>
      <c r="AHY340"/>
      <c r="AHZ340"/>
      <c r="AIA340"/>
      <c r="AIB340"/>
      <c r="AIC340"/>
      <c r="AID340"/>
      <c r="AIE340"/>
      <c r="AIF340"/>
      <c r="AIG340"/>
      <c r="AIH340"/>
      <c r="AII340"/>
      <c r="AIJ340"/>
      <c r="AIK340"/>
      <c r="AIL340"/>
      <c r="AIM340"/>
      <c r="AIN340"/>
      <c r="AIO340"/>
      <c r="AIP340"/>
      <c r="AIQ340"/>
      <c r="AIR340"/>
      <c r="AIS340"/>
      <c r="AIT340"/>
      <c r="AIU340"/>
      <c r="AIV340"/>
      <c r="AIW340"/>
      <c r="AIX340"/>
      <c r="AIY340"/>
      <c r="AIZ340"/>
      <c r="AJA340"/>
      <c r="AJB340"/>
      <c r="AJC340"/>
      <c r="AJD340"/>
      <c r="AJE340"/>
      <c r="AJF340"/>
      <c r="AJG340"/>
      <c r="AJH340"/>
      <c r="AJI340"/>
    </row>
    <row r="341" spans="1:945" x14ac:dyDescent="0.25">
      <c r="A341" s="26"/>
      <c r="B341" s="26"/>
      <c r="C341" s="59"/>
      <c r="D341" s="59"/>
      <c r="E341" s="59"/>
      <c r="F341" s="59"/>
      <c r="G341" s="44"/>
      <c r="H341" s="26"/>
      <c r="I341" s="26"/>
      <c r="J341" s="59"/>
      <c r="M341" s="34"/>
      <c r="ACF341"/>
      <c r="ACG341"/>
      <c r="ACH341"/>
      <c r="ACI341"/>
      <c r="ACJ341"/>
      <c r="ACK341"/>
      <c r="ACL341"/>
      <c r="ACM341"/>
      <c r="ACN341"/>
      <c r="ACO341"/>
      <c r="ACP341"/>
      <c r="ACQ341"/>
      <c r="ACR341"/>
      <c r="ACS341"/>
      <c r="ACT341"/>
      <c r="ACU341"/>
      <c r="ACV341"/>
      <c r="ACW341"/>
      <c r="ACX341"/>
      <c r="ACY341"/>
      <c r="ACZ341"/>
      <c r="ADA341"/>
      <c r="ADB341"/>
      <c r="ADC341"/>
      <c r="ADD341"/>
      <c r="ADE341"/>
      <c r="ADF341"/>
      <c r="ADG341"/>
      <c r="ADH341"/>
      <c r="ADI341"/>
      <c r="ADJ341"/>
      <c r="ADK341"/>
      <c r="ADL341"/>
      <c r="ADM341"/>
      <c r="ADN341"/>
      <c r="ADO341"/>
      <c r="ADP341"/>
      <c r="ADQ341"/>
      <c r="ADR341"/>
      <c r="ADS341"/>
      <c r="ADT341"/>
      <c r="ADU341"/>
      <c r="ADV341"/>
      <c r="ADW341"/>
      <c r="ADX341"/>
      <c r="ADY341"/>
      <c r="ADZ341"/>
      <c r="AEA341"/>
      <c r="AEB341"/>
      <c r="AEC341"/>
      <c r="AED341"/>
      <c r="AEE341"/>
      <c r="AEF341"/>
      <c r="AEG341"/>
      <c r="AEH341"/>
      <c r="AEI341"/>
      <c r="AEJ341"/>
      <c r="AEK341"/>
      <c r="AEL341"/>
      <c r="AEM341"/>
      <c r="AEN341"/>
      <c r="AEO341"/>
      <c r="AEP341"/>
      <c r="AEQ341"/>
      <c r="AER341"/>
      <c r="AES341"/>
      <c r="AET341"/>
      <c r="AEU341"/>
      <c r="AEV341"/>
      <c r="AEW341"/>
      <c r="AEX341"/>
      <c r="AEY341"/>
      <c r="AEZ341"/>
      <c r="AFA341"/>
      <c r="AFB341"/>
      <c r="AFC341"/>
      <c r="AFD341"/>
      <c r="AFE341"/>
      <c r="AFF341"/>
      <c r="AFG341"/>
      <c r="AFH341"/>
      <c r="AFI341"/>
      <c r="AFJ341"/>
      <c r="AFK341"/>
      <c r="AFL341"/>
      <c r="AFM341"/>
      <c r="AFN341"/>
      <c r="AFO341"/>
      <c r="AFP341"/>
      <c r="AFQ341"/>
      <c r="AFR341"/>
      <c r="AFS341"/>
      <c r="AFT341"/>
      <c r="AFU341"/>
      <c r="AFV341"/>
      <c r="AFW341"/>
      <c r="AFX341"/>
      <c r="AFY341"/>
      <c r="AFZ341"/>
      <c r="AGA341"/>
      <c r="AGB341"/>
      <c r="AGC341"/>
      <c r="AGD341"/>
      <c r="AGE341"/>
      <c r="AGF341"/>
      <c r="AGG341"/>
      <c r="AGH341"/>
      <c r="AGI341"/>
      <c r="AGJ341"/>
      <c r="AGK341"/>
      <c r="AGL341"/>
      <c r="AGM341"/>
      <c r="AGN341"/>
      <c r="AGO341"/>
      <c r="AGP341"/>
      <c r="AGQ341"/>
      <c r="AGR341"/>
      <c r="AGS341"/>
      <c r="AGT341"/>
      <c r="AGU341"/>
      <c r="AGV341"/>
      <c r="AGW341"/>
      <c r="AGX341"/>
      <c r="AGY341"/>
      <c r="AGZ341"/>
      <c r="AHA341"/>
      <c r="AHB341"/>
      <c r="AHC341"/>
      <c r="AHD341"/>
      <c r="AHE341"/>
      <c r="AHF341"/>
      <c r="AHG341"/>
      <c r="AHH341"/>
      <c r="AHI341"/>
      <c r="AHJ341"/>
      <c r="AHK341"/>
      <c r="AHL341"/>
      <c r="AHM341"/>
      <c r="AHN341"/>
      <c r="AHO341"/>
      <c r="AHP341"/>
      <c r="AHQ341"/>
      <c r="AHR341"/>
      <c r="AHS341"/>
      <c r="AHT341"/>
      <c r="AHU341"/>
      <c r="AHV341"/>
      <c r="AHW341"/>
      <c r="AHX341"/>
      <c r="AHY341"/>
      <c r="AHZ341"/>
      <c r="AIA341"/>
      <c r="AIB341"/>
      <c r="AIC341"/>
      <c r="AID341"/>
      <c r="AIE341"/>
      <c r="AIF341"/>
      <c r="AIG341"/>
      <c r="AIH341"/>
      <c r="AII341"/>
      <c r="AIJ341"/>
      <c r="AIK341"/>
      <c r="AIL341"/>
      <c r="AIM341"/>
      <c r="AIN341"/>
      <c r="AIO341"/>
      <c r="AIP341"/>
      <c r="AIQ341"/>
      <c r="AIR341"/>
      <c r="AIS341"/>
      <c r="AIT341"/>
      <c r="AIU341"/>
      <c r="AIV341"/>
      <c r="AIW341"/>
      <c r="AIX341"/>
      <c r="AIY341"/>
      <c r="AIZ341"/>
      <c r="AJA341"/>
      <c r="AJB341"/>
      <c r="AJC341"/>
      <c r="AJD341"/>
      <c r="AJE341"/>
      <c r="AJF341"/>
      <c r="AJG341"/>
      <c r="AJH341"/>
      <c r="AJI341"/>
    </row>
    <row r="342" spans="1:945" x14ac:dyDescent="0.25">
      <c r="A342" s="26"/>
      <c r="B342" s="26"/>
      <c r="C342" s="59"/>
      <c r="D342" s="59"/>
      <c r="E342" s="59"/>
      <c r="F342" s="59"/>
      <c r="G342" s="44"/>
      <c r="H342" s="26"/>
      <c r="I342" s="26"/>
      <c r="J342" s="59"/>
      <c r="M342" s="34"/>
      <c r="ACF342"/>
      <c r="ACG342"/>
      <c r="ACH342"/>
      <c r="ACI342"/>
      <c r="ACJ342"/>
      <c r="ACK342"/>
      <c r="ACL342"/>
      <c r="ACM342"/>
      <c r="ACN342"/>
      <c r="ACO342"/>
      <c r="ACP342"/>
      <c r="ACQ342"/>
      <c r="ACR342"/>
      <c r="ACS342"/>
      <c r="ACT342"/>
      <c r="ACU342"/>
      <c r="ACV342"/>
      <c r="ACW342"/>
      <c r="ACX342"/>
      <c r="ACY342"/>
      <c r="ACZ342"/>
      <c r="ADA342"/>
      <c r="ADB342"/>
      <c r="ADC342"/>
      <c r="ADD342"/>
      <c r="ADE342"/>
      <c r="ADF342"/>
      <c r="ADG342"/>
      <c r="ADH342"/>
      <c r="ADI342"/>
      <c r="ADJ342"/>
      <c r="ADK342"/>
      <c r="ADL342"/>
      <c r="ADM342"/>
      <c r="ADN342"/>
      <c r="ADO342"/>
      <c r="ADP342"/>
      <c r="ADQ342"/>
      <c r="ADR342"/>
      <c r="ADS342"/>
      <c r="ADT342"/>
      <c r="ADU342"/>
      <c r="ADV342"/>
      <c r="ADW342"/>
      <c r="ADX342"/>
      <c r="ADY342"/>
      <c r="ADZ342"/>
      <c r="AEA342"/>
      <c r="AEB342"/>
      <c r="AEC342"/>
      <c r="AED342"/>
      <c r="AEE342"/>
      <c r="AEF342"/>
      <c r="AEG342"/>
      <c r="AEH342"/>
      <c r="AEI342"/>
      <c r="AEJ342"/>
      <c r="AEK342"/>
      <c r="AEL342"/>
      <c r="AEM342"/>
      <c r="AEN342"/>
      <c r="AEO342"/>
      <c r="AEP342"/>
      <c r="AEQ342"/>
      <c r="AER342"/>
      <c r="AES342"/>
      <c r="AET342"/>
      <c r="AEU342"/>
      <c r="AEV342"/>
      <c r="AEW342"/>
      <c r="AEX342"/>
      <c r="AEY342"/>
      <c r="AEZ342"/>
      <c r="AFA342"/>
      <c r="AFB342"/>
      <c r="AFC342"/>
      <c r="AFD342"/>
      <c r="AFE342"/>
      <c r="AFF342"/>
      <c r="AFG342"/>
      <c r="AFH342"/>
      <c r="AFI342"/>
      <c r="AFJ342"/>
      <c r="AFK342"/>
      <c r="AFL342"/>
      <c r="AFM342"/>
      <c r="AFN342"/>
      <c r="AFO342"/>
      <c r="AFP342"/>
      <c r="AFQ342"/>
      <c r="AFR342"/>
      <c r="AFS342"/>
      <c r="AFT342"/>
      <c r="AFU342"/>
      <c r="AFV342"/>
      <c r="AFW342"/>
      <c r="AFX342"/>
      <c r="AFY342"/>
      <c r="AFZ342"/>
      <c r="AGA342"/>
      <c r="AGB342"/>
      <c r="AGC342"/>
      <c r="AGD342"/>
      <c r="AGE342"/>
      <c r="AGF342"/>
      <c r="AGG342"/>
      <c r="AGH342"/>
      <c r="AGI342"/>
      <c r="AGJ342"/>
      <c r="AGK342"/>
      <c r="AGL342"/>
      <c r="AGM342"/>
      <c r="AGN342"/>
      <c r="AGO342"/>
      <c r="AGP342"/>
      <c r="AGQ342"/>
      <c r="AGR342"/>
      <c r="AGS342"/>
      <c r="AGT342"/>
      <c r="AGU342"/>
      <c r="AGV342"/>
      <c r="AGW342"/>
      <c r="AGX342"/>
      <c r="AGY342"/>
      <c r="AGZ342"/>
      <c r="AHA342"/>
      <c r="AHB342"/>
      <c r="AHC342"/>
      <c r="AHD342"/>
      <c r="AHE342"/>
      <c r="AHF342"/>
      <c r="AHG342"/>
      <c r="AHH342"/>
      <c r="AHI342"/>
      <c r="AHJ342"/>
      <c r="AHK342"/>
      <c r="AHL342"/>
      <c r="AHM342"/>
      <c r="AHN342"/>
      <c r="AHO342"/>
      <c r="AHP342"/>
      <c r="AHQ342"/>
      <c r="AHR342"/>
      <c r="AHS342"/>
      <c r="AHT342"/>
      <c r="AHU342"/>
      <c r="AHV342"/>
      <c r="AHW342"/>
      <c r="AHX342"/>
      <c r="AHY342"/>
      <c r="AHZ342"/>
      <c r="AIA342"/>
      <c r="AIB342"/>
      <c r="AIC342"/>
      <c r="AID342"/>
      <c r="AIE342"/>
      <c r="AIF342"/>
      <c r="AIG342"/>
      <c r="AIH342"/>
      <c r="AII342"/>
      <c r="AIJ342"/>
      <c r="AIK342"/>
      <c r="AIL342"/>
      <c r="AIM342"/>
      <c r="AIN342"/>
      <c r="AIO342"/>
      <c r="AIP342"/>
      <c r="AIQ342"/>
      <c r="AIR342"/>
      <c r="AIS342"/>
      <c r="AIT342"/>
      <c r="AIU342"/>
      <c r="AIV342"/>
      <c r="AIW342"/>
      <c r="AIX342"/>
      <c r="AIY342"/>
      <c r="AIZ342"/>
      <c r="AJA342"/>
      <c r="AJB342"/>
      <c r="AJC342"/>
      <c r="AJD342"/>
      <c r="AJE342"/>
      <c r="AJF342"/>
      <c r="AJG342"/>
      <c r="AJH342"/>
      <c r="AJI342"/>
    </row>
    <row r="343" spans="1:945" x14ac:dyDescent="0.25">
      <c r="A343" s="26"/>
      <c r="B343" s="26"/>
      <c r="C343" s="59"/>
      <c r="D343" s="59"/>
      <c r="E343" s="59"/>
      <c r="F343" s="59"/>
      <c r="G343" s="44"/>
      <c r="H343" s="26"/>
      <c r="I343" s="26"/>
      <c r="J343" s="59"/>
      <c r="M343" s="34"/>
      <c r="ACF343"/>
      <c r="ACG343"/>
      <c r="ACH343"/>
      <c r="ACI343"/>
      <c r="ACJ343"/>
      <c r="ACK343"/>
      <c r="ACL343"/>
      <c r="ACM343"/>
      <c r="ACN343"/>
      <c r="ACO343"/>
      <c r="ACP343"/>
      <c r="ACQ343"/>
      <c r="ACR343"/>
      <c r="ACS343"/>
      <c r="ACT343"/>
      <c r="ACU343"/>
      <c r="ACV343"/>
      <c r="ACW343"/>
      <c r="ACX343"/>
      <c r="ACY343"/>
      <c r="ACZ343"/>
      <c r="ADA343"/>
      <c r="ADB343"/>
      <c r="ADC343"/>
      <c r="ADD343"/>
      <c r="ADE343"/>
      <c r="ADF343"/>
      <c r="ADG343"/>
      <c r="ADH343"/>
      <c r="ADI343"/>
      <c r="ADJ343"/>
      <c r="ADK343"/>
      <c r="ADL343"/>
      <c r="ADM343"/>
      <c r="ADN343"/>
      <c r="ADO343"/>
      <c r="ADP343"/>
      <c r="ADQ343"/>
      <c r="ADR343"/>
      <c r="ADS343"/>
      <c r="ADT343"/>
      <c r="ADU343"/>
      <c r="ADV343"/>
      <c r="ADW343"/>
      <c r="ADX343"/>
      <c r="ADY343"/>
      <c r="ADZ343"/>
      <c r="AEA343"/>
      <c r="AEB343"/>
      <c r="AEC343"/>
      <c r="AED343"/>
      <c r="AEE343"/>
      <c r="AEF343"/>
      <c r="AEG343"/>
      <c r="AEH343"/>
      <c r="AEI343"/>
      <c r="AEJ343"/>
      <c r="AEK343"/>
      <c r="AEL343"/>
      <c r="AEM343"/>
      <c r="AEN343"/>
      <c r="AEO343"/>
      <c r="AEP343"/>
      <c r="AEQ343"/>
      <c r="AER343"/>
      <c r="AES343"/>
      <c r="AET343"/>
      <c r="AEU343"/>
      <c r="AEV343"/>
      <c r="AEW343"/>
      <c r="AEX343"/>
      <c r="AEY343"/>
      <c r="AEZ343"/>
      <c r="AFA343"/>
      <c r="AFB343"/>
      <c r="AFC343"/>
      <c r="AFD343"/>
      <c r="AFE343"/>
      <c r="AFF343"/>
      <c r="AFG343"/>
      <c r="AFH343"/>
      <c r="AFI343"/>
      <c r="AFJ343"/>
      <c r="AFK343"/>
      <c r="AFL343"/>
      <c r="AFM343"/>
      <c r="AFN343"/>
      <c r="AFO343"/>
      <c r="AFP343"/>
      <c r="AFQ343"/>
      <c r="AFR343"/>
      <c r="AFS343"/>
      <c r="AFT343"/>
      <c r="AFU343"/>
      <c r="AFV343"/>
      <c r="AFW343"/>
      <c r="AFX343"/>
      <c r="AFY343"/>
      <c r="AFZ343"/>
      <c r="AGA343"/>
      <c r="AGB343"/>
      <c r="AGC343"/>
      <c r="AGD343"/>
      <c r="AGE343"/>
      <c r="AGF343"/>
      <c r="AGG343"/>
      <c r="AGH343"/>
      <c r="AGI343"/>
      <c r="AGJ343"/>
      <c r="AGK343"/>
      <c r="AGL343"/>
      <c r="AGM343"/>
      <c r="AGN343"/>
      <c r="AGO343"/>
      <c r="AGP343"/>
      <c r="AGQ343"/>
      <c r="AGR343"/>
      <c r="AGS343"/>
      <c r="AGT343"/>
      <c r="AGU343"/>
      <c r="AGV343"/>
      <c r="AGW343"/>
      <c r="AGX343"/>
      <c r="AGY343"/>
      <c r="AGZ343"/>
      <c r="AHA343"/>
      <c r="AHB343"/>
      <c r="AHC343"/>
      <c r="AHD343"/>
      <c r="AHE343"/>
      <c r="AHF343"/>
      <c r="AHG343"/>
      <c r="AHH343"/>
      <c r="AHI343"/>
      <c r="AHJ343"/>
      <c r="AHK343"/>
      <c r="AHL343"/>
      <c r="AHM343"/>
      <c r="AHN343"/>
      <c r="AHO343"/>
      <c r="AHP343"/>
      <c r="AHQ343"/>
      <c r="AHR343"/>
      <c r="AHS343"/>
      <c r="AHT343"/>
      <c r="AHU343"/>
      <c r="AHV343"/>
      <c r="AHW343"/>
      <c r="AHX343"/>
      <c r="AHY343"/>
      <c r="AHZ343"/>
      <c r="AIA343"/>
      <c r="AIB343"/>
      <c r="AIC343"/>
      <c r="AID343"/>
      <c r="AIE343"/>
      <c r="AIF343"/>
      <c r="AIG343"/>
      <c r="AIH343"/>
      <c r="AII343"/>
      <c r="AIJ343"/>
      <c r="AIK343"/>
      <c r="AIL343"/>
      <c r="AIM343"/>
      <c r="AIN343"/>
      <c r="AIO343"/>
      <c r="AIP343"/>
      <c r="AIQ343"/>
      <c r="AIR343"/>
      <c r="AIS343"/>
      <c r="AIT343"/>
      <c r="AIU343"/>
      <c r="AIV343"/>
      <c r="AIW343"/>
      <c r="AIX343"/>
      <c r="AIY343"/>
      <c r="AIZ343"/>
      <c r="AJA343"/>
      <c r="AJB343"/>
      <c r="AJC343"/>
      <c r="AJD343"/>
      <c r="AJE343"/>
      <c r="AJF343"/>
      <c r="AJG343"/>
      <c r="AJH343"/>
      <c r="AJI343"/>
    </row>
    <row r="344" spans="1:945" x14ac:dyDescent="0.25">
      <c r="A344" s="26"/>
      <c r="B344" s="26"/>
      <c r="C344" s="59"/>
      <c r="D344" s="59"/>
      <c r="E344" s="59"/>
      <c r="F344" s="59"/>
      <c r="G344" s="44"/>
      <c r="H344" s="26"/>
      <c r="I344" s="26"/>
      <c r="J344" s="59"/>
      <c r="M344" s="34"/>
      <c r="ACF344"/>
      <c r="ACG344"/>
      <c r="ACH344"/>
      <c r="ACI344"/>
      <c r="ACJ344"/>
      <c r="ACK344"/>
      <c r="ACL344"/>
      <c r="ACM344"/>
      <c r="ACN344"/>
      <c r="ACO344"/>
      <c r="ACP344"/>
      <c r="ACQ344"/>
      <c r="ACR344"/>
      <c r="ACS344"/>
      <c r="ACT344"/>
      <c r="ACU344"/>
      <c r="ACV344"/>
      <c r="ACW344"/>
      <c r="ACX344"/>
      <c r="ACY344"/>
      <c r="ACZ344"/>
      <c r="ADA344"/>
      <c r="ADB344"/>
      <c r="ADC344"/>
      <c r="ADD344"/>
      <c r="ADE344"/>
      <c r="ADF344"/>
      <c r="ADG344"/>
      <c r="ADH344"/>
      <c r="ADI344"/>
      <c r="ADJ344"/>
      <c r="ADK344"/>
      <c r="ADL344"/>
      <c r="ADM344"/>
      <c r="ADN344"/>
      <c r="ADO344"/>
      <c r="ADP344"/>
      <c r="ADQ344"/>
      <c r="ADR344"/>
      <c r="ADS344"/>
      <c r="ADT344"/>
      <c r="ADU344"/>
      <c r="ADV344"/>
      <c r="ADW344"/>
      <c r="ADX344"/>
      <c r="ADY344"/>
      <c r="ADZ344"/>
      <c r="AEA344"/>
      <c r="AEB344"/>
      <c r="AEC344"/>
      <c r="AED344"/>
      <c r="AEE344"/>
      <c r="AEF344"/>
      <c r="AEG344"/>
      <c r="AEH344"/>
      <c r="AEI344"/>
      <c r="AEJ344"/>
      <c r="AEK344"/>
      <c r="AEL344"/>
      <c r="AEM344"/>
      <c r="AEN344"/>
      <c r="AEO344"/>
      <c r="AEP344"/>
      <c r="AEQ344"/>
      <c r="AER344"/>
      <c r="AES344"/>
      <c r="AET344"/>
      <c r="AEU344"/>
      <c r="AEV344"/>
      <c r="AEW344"/>
      <c r="AEX344"/>
      <c r="AEY344"/>
      <c r="AEZ344"/>
      <c r="AFA344"/>
      <c r="AFB344"/>
      <c r="AFC344"/>
      <c r="AFD344"/>
      <c r="AFE344"/>
      <c r="AFF344"/>
      <c r="AFG344"/>
      <c r="AFH344"/>
      <c r="AFI344"/>
      <c r="AFJ344"/>
      <c r="AFK344"/>
      <c r="AFL344"/>
      <c r="AFM344"/>
      <c r="AFN344"/>
      <c r="AFO344"/>
      <c r="AFP344"/>
      <c r="AFQ344"/>
      <c r="AFR344"/>
      <c r="AFS344"/>
      <c r="AFT344"/>
      <c r="AFU344"/>
      <c r="AFV344"/>
      <c r="AFW344"/>
      <c r="AFX344"/>
      <c r="AFY344"/>
      <c r="AFZ344"/>
      <c r="AGA344"/>
      <c r="AGB344"/>
      <c r="AGC344"/>
      <c r="AGD344"/>
      <c r="AGE344"/>
      <c r="AGF344"/>
      <c r="AGG344"/>
      <c r="AGH344"/>
      <c r="AGI344"/>
      <c r="AGJ344"/>
      <c r="AGK344"/>
      <c r="AGL344"/>
      <c r="AGM344"/>
      <c r="AGN344"/>
      <c r="AGO344"/>
      <c r="AGP344"/>
      <c r="AGQ344"/>
      <c r="AGR344"/>
      <c r="AGS344"/>
      <c r="AGT344"/>
      <c r="AGU344"/>
      <c r="AGV344"/>
      <c r="AGW344"/>
      <c r="AGX344"/>
      <c r="AGY344"/>
      <c r="AGZ344"/>
      <c r="AHA344"/>
      <c r="AHB344"/>
      <c r="AHC344"/>
      <c r="AHD344"/>
      <c r="AHE344"/>
      <c r="AHF344"/>
      <c r="AHG344"/>
      <c r="AHH344"/>
      <c r="AHI344"/>
      <c r="AHJ344"/>
      <c r="AHK344"/>
      <c r="AHL344"/>
      <c r="AHM344"/>
      <c r="AHN344"/>
      <c r="AHO344"/>
      <c r="AHP344"/>
      <c r="AHQ344"/>
      <c r="AHR344"/>
      <c r="AHS344"/>
      <c r="AHT344"/>
      <c r="AHU344"/>
      <c r="AHV344"/>
      <c r="AHW344"/>
      <c r="AHX344"/>
      <c r="AHY344"/>
      <c r="AHZ344"/>
      <c r="AIA344"/>
      <c r="AIB344"/>
      <c r="AIC344"/>
      <c r="AID344"/>
      <c r="AIE344"/>
      <c r="AIF344"/>
      <c r="AIG344"/>
      <c r="AIH344"/>
      <c r="AII344"/>
      <c r="AIJ344"/>
      <c r="AIK344"/>
      <c r="AIL344"/>
      <c r="AIM344"/>
      <c r="AIN344"/>
      <c r="AIO344"/>
      <c r="AIP344"/>
      <c r="AIQ344"/>
      <c r="AIR344"/>
      <c r="AIS344"/>
      <c r="AIT344"/>
      <c r="AIU344"/>
      <c r="AIV344"/>
      <c r="AIW344"/>
      <c r="AIX344"/>
      <c r="AIY344"/>
      <c r="AIZ344"/>
      <c r="AJA344"/>
      <c r="AJB344"/>
      <c r="AJC344"/>
      <c r="AJD344"/>
      <c r="AJE344"/>
      <c r="AJF344"/>
      <c r="AJG344"/>
      <c r="AJH344"/>
      <c r="AJI344"/>
    </row>
    <row r="345" spans="1:945" x14ac:dyDescent="0.25">
      <c r="A345" s="26"/>
      <c r="B345" s="26"/>
      <c r="C345" s="59"/>
      <c r="D345" s="59"/>
      <c r="E345" s="59"/>
      <c r="F345" s="59"/>
      <c r="G345" s="44"/>
      <c r="H345" s="26"/>
      <c r="I345" s="26"/>
      <c r="J345" s="59"/>
      <c r="M345" s="34"/>
      <c r="ACF345"/>
      <c r="ACG345"/>
      <c r="ACH345"/>
      <c r="ACI345"/>
      <c r="ACJ345"/>
      <c r="ACK345"/>
      <c r="ACL345"/>
      <c r="ACM345"/>
      <c r="ACN345"/>
      <c r="ACO345"/>
      <c r="ACP345"/>
      <c r="ACQ345"/>
      <c r="ACR345"/>
      <c r="ACS345"/>
      <c r="ACT345"/>
      <c r="ACU345"/>
      <c r="ACV345"/>
      <c r="ACW345"/>
      <c r="ACX345"/>
      <c r="ACY345"/>
      <c r="ACZ345"/>
      <c r="ADA345"/>
      <c r="ADB345"/>
      <c r="ADC345"/>
      <c r="ADD345"/>
      <c r="ADE345"/>
      <c r="ADF345"/>
      <c r="ADG345"/>
      <c r="ADH345"/>
      <c r="ADI345"/>
      <c r="ADJ345"/>
      <c r="ADK345"/>
      <c r="ADL345"/>
      <c r="ADM345"/>
      <c r="ADN345"/>
      <c r="ADO345"/>
      <c r="ADP345"/>
      <c r="ADQ345"/>
      <c r="ADR345"/>
      <c r="ADS345"/>
      <c r="ADT345"/>
      <c r="ADU345"/>
      <c r="ADV345"/>
      <c r="ADW345"/>
      <c r="ADX345"/>
      <c r="ADY345"/>
      <c r="ADZ345"/>
      <c r="AEA345"/>
      <c r="AEB345"/>
      <c r="AEC345"/>
      <c r="AED345"/>
      <c r="AEE345"/>
      <c r="AEF345"/>
      <c r="AEG345"/>
      <c r="AEH345"/>
      <c r="AEI345"/>
      <c r="AEJ345"/>
      <c r="AEK345"/>
      <c r="AEL345"/>
      <c r="AEM345"/>
      <c r="AEN345"/>
      <c r="AEO345"/>
      <c r="AEP345"/>
      <c r="AEQ345"/>
      <c r="AER345"/>
      <c r="AES345"/>
      <c r="AET345"/>
      <c r="AEU345"/>
      <c r="AEV345"/>
      <c r="AEW345"/>
      <c r="AEX345"/>
      <c r="AEY345"/>
      <c r="AEZ345"/>
      <c r="AFA345"/>
      <c r="AFB345"/>
      <c r="AFC345"/>
      <c r="AFD345"/>
      <c r="AFE345"/>
      <c r="AFF345"/>
      <c r="AFG345"/>
      <c r="AFH345"/>
      <c r="AFI345"/>
      <c r="AFJ345"/>
      <c r="AFK345"/>
      <c r="AFL345"/>
      <c r="AFM345"/>
      <c r="AFN345"/>
      <c r="AFO345"/>
      <c r="AFP345"/>
      <c r="AFQ345"/>
      <c r="AFR345"/>
      <c r="AFS345"/>
      <c r="AFT345"/>
      <c r="AFU345"/>
      <c r="AFV345"/>
      <c r="AFW345"/>
      <c r="AFX345"/>
      <c r="AFY345"/>
      <c r="AFZ345"/>
      <c r="AGA345"/>
      <c r="AGB345"/>
      <c r="AGC345"/>
      <c r="AGD345"/>
      <c r="AGE345"/>
      <c r="AGF345"/>
      <c r="AGG345"/>
      <c r="AGH345"/>
      <c r="AGI345"/>
      <c r="AGJ345"/>
      <c r="AGK345"/>
      <c r="AGL345"/>
      <c r="AGM345"/>
      <c r="AGN345"/>
      <c r="AGO345"/>
      <c r="AGP345"/>
      <c r="AGQ345"/>
      <c r="AGR345"/>
      <c r="AGS345"/>
      <c r="AGT345"/>
      <c r="AGU345"/>
      <c r="AGV345"/>
      <c r="AGW345"/>
      <c r="AGX345"/>
      <c r="AGY345"/>
      <c r="AGZ345"/>
      <c r="AHA345"/>
      <c r="AHB345"/>
      <c r="AHC345"/>
      <c r="AHD345"/>
      <c r="AHE345"/>
      <c r="AHF345"/>
      <c r="AHG345"/>
      <c r="AHH345"/>
      <c r="AHI345"/>
      <c r="AHJ345"/>
      <c r="AHK345"/>
      <c r="AHL345"/>
      <c r="AHM345"/>
      <c r="AHN345"/>
      <c r="AHO345"/>
      <c r="AHP345"/>
      <c r="AHQ345"/>
      <c r="AHR345"/>
      <c r="AHS345"/>
      <c r="AHT345"/>
      <c r="AHU345"/>
      <c r="AHV345"/>
      <c r="AHW345"/>
      <c r="AHX345"/>
      <c r="AHY345"/>
      <c r="AHZ345"/>
      <c r="AIA345"/>
      <c r="AIB345"/>
      <c r="AIC345"/>
      <c r="AID345"/>
      <c r="AIE345"/>
      <c r="AIF345"/>
      <c r="AIG345"/>
      <c r="AIH345"/>
      <c r="AII345"/>
      <c r="AIJ345"/>
      <c r="AIK345"/>
      <c r="AIL345"/>
      <c r="AIM345"/>
      <c r="AIN345"/>
      <c r="AIO345"/>
      <c r="AIP345"/>
      <c r="AIQ345"/>
      <c r="AIR345"/>
      <c r="AIS345"/>
      <c r="AIT345"/>
      <c r="AIU345"/>
      <c r="AIV345"/>
      <c r="AIW345"/>
      <c r="AIX345"/>
      <c r="AIY345"/>
      <c r="AIZ345"/>
      <c r="AJA345"/>
      <c r="AJB345"/>
      <c r="AJC345"/>
      <c r="AJD345"/>
      <c r="AJE345"/>
      <c r="AJF345"/>
      <c r="AJG345"/>
      <c r="AJH345"/>
      <c r="AJI345"/>
    </row>
    <row r="346" spans="1:945" x14ac:dyDescent="0.25">
      <c r="A346" s="26"/>
      <c r="B346" s="26"/>
      <c r="C346" s="59"/>
      <c r="D346" s="59"/>
      <c r="E346" s="59"/>
      <c r="F346" s="59"/>
      <c r="G346" s="44"/>
      <c r="H346" s="26"/>
      <c r="I346" s="26"/>
      <c r="J346" s="59"/>
      <c r="M346" s="34"/>
      <c r="ACF346"/>
      <c r="ACG346"/>
      <c r="ACH346"/>
      <c r="ACI346"/>
      <c r="ACJ346"/>
      <c r="ACK346"/>
      <c r="ACL346"/>
      <c r="ACM346"/>
      <c r="ACN346"/>
      <c r="ACO346"/>
      <c r="ACP346"/>
      <c r="ACQ346"/>
      <c r="ACR346"/>
      <c r="ACS346"/>
      <c r="ACT346"/>
      <c r="ACU346"/>
      <c r="ACV346"/>
      <c r="ACW346"/>
      <c r="ACX346"/>
      <c r="ACY346"/>
      <c r="ACZ346"/>
      <c r="ADA346"/>
      <c r="ADB346"/>
      <c r="ADC346"/>
      <c r="ADD346"/>
      <c r="ADE346"/>
      <c r="ADF346"/>
      <c r="ADG346"/>
      <c r="ADH346"/>
      <c r="ADI346"/>
      <c r="ADJ346"/>
      <c r="ADK346"/>
      <c r="ADL346"/>
      <c r="ADM346"/>
      <c r="ADN346"/>
      <c r="ADO346"/>
      <c r="ADP346"/>
      <c r="ADQ346"/>
      <c r="ADR346"/>
      <c r="ADS346"/>
      <c r="ADT346"/>
      <c r="ADU346"/>
      <c r="ADV346"/>
      <c r="ADW346"/>
      <c r="ADX346"/>
      <c r="ADY346"/>
      <c r="ADZ346"/>
      <c r="AEA346"/>
      <c r="AEB346"/>
      <c r="AEC346"/>
      <c r="AED346"/>
      <c r="AEE346"/>
      <c r="AEF346"/>
      <c r="AEG346"/>
      <c r="AEH346"/>
      <c r="AEI346"/>
      <c r="AEJ346"/>
      <c r="AEK346"/>
      <c r="AEL346"/>
      <c r="AEM346"/>
      <c r="AEN346"/>
      <c r="AEO346"/>
      <c r="AEP346"/>
      <c r="AEQ346"/>
      <c r="AER346"/>
      <c r="AES346"/>
      <c r="AET346"/>
      <c r="AEU346"/>
      <c r="AEV346"/>
      <c r="AEW346"/>
      <c r="AEX346"/>
      <c r="AEY346"/>
      <c r="AEZ346"/>
      <c r="AFA346"/>
      <c r="AFB346"/>
      <c r="AFC346"/>
      <c r="AFD346"/>
      <c r="AFE346"/>
      <c r="AFF346"/>
      <c r="AFG346"/>
      <c r="AFH346"/>
      <c r="AFI346"/>
      <c r="AFJ346"/>
      <c r="AFK346"/>
      <c r="AFL346"/>
      <c r="AFM346"/>
      <c r="AFN346"/>
      <c r="AFO346"/>
      <c r="AFP346"/>
      <c r="AFQ346"/>
      <c r="AFR346"/>
      <c r="AFS346"/>
      <c r="AFT346"/>
      <c r="AFU346"/>
      <c r="AFV346"/>
      <c r="AFW346"/>
      <c r="AFX346"/>
      <c r="AFY346"/>
      <c r="AFZ346"/>
      <c r="AGA346"/>
      <c r="AGB346"/>
      <c r="AGC346"/>
      <c r="AGD346"/>
      <c r="AGE346"/>
      <c r="AGF346"/>
      <c r="AGG346"/>
      <c r="AGH346"/>
      <c r="AGI346"/>
      <c r="AGJ346"/>
      <c r="AGK346"/>
      <c r="AGL346"/>
      <c r="AGM346"/>
      <c r="AGN346"/>
      <c r="AGO346"/>
      <c r="AGP346"/>
      <c r="AGQ346"/>
      <c r="AGR346"/>
      <c r="AGS346"/>
      <c r="AGT346"/>
      <c r="AGU346"/>
      <c r="AGV346"/>
      <c r="AGW346"/>
      <c r="AGX346"/>
      <c r="AGY346"/>
      <c r="AGZ346"/>
      <c r="AHA346"/>
      <c r="AHB346"/>
      <c r="AHC346"/>
      <c r="AHD346"/>
      <c r="AHE346"/>
      <c r="AHF346"/>
      <c r="AHG346"/>
      <c r="AHH346"/>
      <c r="AHI346"/>
      <c r="AHJ346"/>
      <c r="AHK346"/>
      <c r="AHL346"/>
      <c r="AHM346"/>
      <c r="AHN346"/>
      <c r="AHO346"/>
      <c r="AHP346"/>
      <c r="AHQ346"/>
      <c r="AHR346"/>
      <c r="AHS346"/>
      <c r="AHT346"/>
      <c r="AHU346"/>
      <c r="AHV346"/>
      <c r="AHW346"/>
      <c r="AHX346"/>
      <c r="AHY346"/>
      <c r="AHZ346"/>
      <c r="AIA346"/>
      <c r="AIB346"/>
      <c r="AIC346"/>
      <c r="AID346"/>
      <c r="AIE346"/>
      <c r="AIF346"/>
      <c r="AIG346"/>
      <c r="AIH346"/>
      <c r="AII346"/>
      <c r="AIJ346"/>
      <c r="AIK346"/>
      <c r="AIL346"/>
      <c r="AIM346"/>
      <c r="AIN346"/>
      <c r="AIO346"/>
      <c r="AIP346"/>
      <c r="AIQ346"/>
      <c r="AIR346"/>
      <c r="AIS346"/>
      <c r="AIT346"/>
      <c r="AIU346"/>
      <c r="AIV346"/>
      <c r="AIW346"/>
      <c r="AIX346"/>
      <c r="AIY346"/>
      <c r="AIZ346"/>
      <c r="AJA346"/>
      <c r="AJB346"/>
      <c r="AJC346"/>
      <c r="AJD346"/>
      <c r="AJE346"/>
      <c r="AJF346"/>
      <c r="AJG346"/>
      <c r="AJH346"/>
      <c r="AJI346"/>
    </row>
    <row r="347" spans="1:945" x14ac:dyDescent="0.25">
      <c r="A347" s="26"/>
      <c r="B347" s="26"/>
      <c r="C347" s="59"/>
      <c r="D347" s="59"/>
      <c r="E347" s="59"/>
      <c r="F347" s="59"/>
      <c r="G347" s="44"/>
      <c r="H347" s="26"/>
      <c r="I347" s="26"/>
      <c r="J347" s="59"/>
      <c r="M347" s="34"/>
      <c r="ACF347"/>
      <c r="ACG347"/>
      <c r="ACH347"/>
      <c r="ACI347"/>
      <c r="ACJ347"/>
      <c r="ACK347"/>
      <c r="ACL347"/>
      <c r="ACM347"/>
      <c r="ACN347"/>
      <c r="ACO347"/>
      <c r="ACP347"/>
      <c r="ACQ347"/>
      <c r="ACR347"/>
      <c r="ACS347"/>
      <c r="ACT347"/>
      <c r="ACU347"/>
      <c r="ACV347"/>
      <c r="ACW347"/>
      <c r="ACX347"/>
      <c r="ACY347"/>
      <c r="ACZ347"/>
      <c r="ADA347"/>
      <c r="ADB347"/>
      <c r="ADC347"/>
      <c r="ADD347"/>
      <c r="ADE347"/>
      <c r="ADF347"/>
      <c r="ADG347"/>
      <c r="ADH347"/>
      <c r="ADI347"/>
      <c r="ADJ347"/>
      <c r="ADK347"/>
      <c r="ADL347"/>
      <c r="ADM347"/>
      <c r="ADN347"/>
      <c r="ADO347"/>
      <c r="ADP347"/>
      <c r="ADQ347"/>
      <c r="ADR347"/>
      <c r="ADS347"/>
      <c r="ADT347"/>
      <c r="ADU347"/>
      <c r="ADV347"/>
      <c r="ADW347"/>
      <c r="ADX347"/>
      <c r="ADY347"/>
      <c r="ADZ347"/>
      <c r="AEA347"/>
      <c r="AEB347"/>
      <c r="AEC347"/>
      <c r="AED347"/>
      <c r="AEE347"/>
      <c r="AEF347"/>
      <c r="AEG347"/>
      <c r="AEH347"/>
      <c r="AEI347"/>
      <c r="AEJ347"/>
      <c r="AEK347"/>
      <c r="AEL347"/>
      <c r="AEM347"/>
      <c r="AEN347"/>
      <c r="AEO347"/>
      <c r="AEP347"/>
      <c r="AEQ347"/>
      <c r="AER347"/>
      <c r="AES347"/>
      <c r="AET347"/>
      <c r="AEU347"/>
      <c r="AEV347"/>
      <c r="AEW347"/>
      <c r="AEX347"/>
      <c r="AEY347"/>
      <c r="AEZ347"/>
      <c r="AFA347"/>
      <c r="AFB347"/>
      <c r="AFC347"/>
      <c r="AFD347"/>
      <c r="AFE347"/>
      <c r="AFF347"/>
      <c r="AFG347"/>
      <c r="AFH347"/>
      <c r="AFI347"/>
      <c r="AFJ347"/>
      <c r="AFK347"/>
      <c r="AFL347"/>
      <c r="AFM347"/>
      <c r="AFN347"/>
      <c r="AFO347"/>
      <c r="AFP347"/>
      <c r="AFQ347"/>
      <c r="AFR347"/>
      <c r="AFS347"/>
      <c r="AFT347"/>
      <c r="AFU347"/>
      <c r="AFV347"/>
      <c r="AFW347"/>
      <c r="AFX347"/>
      <c r="AFY347"/>
      <c r="AFZ347"/>
      <c r="AGA347"/>
      <c r="AGB347"/>
      <c r="AGC347"/>
      <c r="AGD347"/>
      <c r="AGE347"/>
      <c r="AGF347"/>
      <c r="AGG347"/>
      <c r="AGH347"/>
      <c r="AGI347"/>
      <c r="AGJ347"/>
      <c r="AGK347"/>
      <c r="AGL347"/>
      <c r="AGM347"/>
      <c r="AGN347"/>
      <c r="AGO347"/>
      <c r="AGP347"/>
      <c r="AGQ347"/>
      <c r="AGR347"/>
      <c r="AGS347"/>
      <c r="AGT347"/>
      <c r="AGU347"/>
      <c r="AGV347"/>
      <c r="AGW347"/>
      <c r="AGX347"/>
      <c r="AGY347"/>
      <c r="AGZ347"/>
      <c r="AHA347"/>
      <c r="AHB347"/>
      <c r="AHC347"/>
      <c r="AHD347"/>
      <c r="AHE347"/>
      <c r="AHF347"/>
      <c r="AHG347"/>
      <c r="AHH347"/>
      <c r="AHI347"/>
      <c r="AHJ347"/>
      <c r="AHK347"/>
      <c r="AHL347"/>
      <c r="AHM347"/>
      <c r="AHN347"/>
      <c r="AHO347"/>
      <c r="AHP347"/>
      <c r="AHQ347"/>
      <c r="AHR347"/>
      <c r="AHS347"/>
      <c r="AHT347"/>
      <c r="AHU347"/>
      <c r="AHV347"/>
      <c r="AHW347"/>
      <c r="AHX347"/>
      <c r="AHY347"/>
      <c r="AHZ347"/>
      <c r="AIA347"/>
      <c r="AIB347"/>
      <c r="AIC347"/>
      <c r="AID347"/>
      <c r="AIE347"/>
      <c r="AIF347"/>
      <c r="AIG347"/>
      <c r="AIH347"/>
      <c r="AII347"/>
      <c r="AIJ347"/>
      <c r="AIK347"/>
      <c r="AIL347"/>
      <c r="AIM347"/>
      <c r="AIN347"/>
      <c r="AIO347"/>
      <c r="AIP347"/>
      <c r="AIQ347"/>
      <c r="AIR347"/>
      <c r="AIS347"/>
      <c r="AIT347"/>
      <c r="AIU347"/>
      <c r="AIV347"/>
      <c r="AIW347"/>
      <c r="AIX347"/>
      <c r="AIY347"/>
      <c r="AIZ347"/>
      <c r="AJA347"/>
      <c r="AJB347"/>
      <c r="AJC347"/>
      <c r="AJD347"/>
      <c r="AJE347"/>
      <c r="AJF347"/>
      <c r="AJG347"/>
      <c r="AJH347"/>
      <c r="AJI347"/>
    </row>
    <row r="348" spans="1:945" x14ac:dyDescent="0.25">
      <c r="A348" s="26"/>
      <c r="B348" s="26"/>
      <c r="C348" s="59"/>
      <c r="D348" s="59"/>
      <c r="E348" s="59"/>
      <c r="F348" s="59"/>
      <c r="G348" s="44"/>
      <c r="H348" s="26"/>
      <c r="I348" s="26"/>
      <c r="J348" s="59"/>
      <c r="M348" s="34"/>
      <c r="ACF348"/>
      <c r="ACG348"/>
      <c r="ACH348"/>
      <c r="ACI348"/>
      <c r="ACJ348"/>
      <c r="ACK348"/>
      <c r="ACL348"/>
      <c r="ACM348"/>
      <c r="ACN348"/>
      <c r="ACO348"/>
      <c r="ACP348"/>
      <c r="ACQ348"/>
      <c r="ACR348"/>
      <c r="ACS348"/>
      <c r="ACT348"/>
      <c r="ACU348"/>
      <c r="ACV348"/>
      <c r="ACW348"/>
      <c r="ACX348"/>
      <c r="ACY348"/>
      <c r="ACZ348"/>
      <c r="ADA348"/>
      <c r="ADB348"/>
      <c r="ADC348"/>
      <c r="ADD348"/>
      <c r="ADE348"/>
      <c r="ADF348"/>
      <c r="ADG348"/>
      <c r="ADH348"/>
      <c r="ADI348"/>
      <c r="ADJ348"/>
      <c r="ADK348"/>
      <c r="ADL348"/>
      <c r="ADM348"/>
      <c r="ADN348"/>
      <c r="ADO348"/>
      <c r="ADP348"/>
      <c r="ADQ348"/>
      <c r="ADR348"/>
      <c r="ADS348"/>
      <c r="ADT348"/>
      <c r="ADU348"/>
      <c r="ADV348"/>
      <c r="ADW348"/>
      <c r="ADX348"/>
      <c r="ADY348"/>
      <c r="ADZ348"/>
      <c r="AEA348"/>
      <c r="AEB348"/>
      <c r="AEC348"/>
      <c r="AED348"/>
      <c r="AEE348"/>
      <c r="AEF348"/>
      <c r="AEG348"/>
      <c r="AEH348"/>
      <c r="AEI348"/>
      <c r="AEJ348"/>
      <c r="AEK348"/>
      <c r="AEL348"/>
      <c r="AEM348"/>
      <c r="AEN348"/>
      <c r="AEO348"/>
      <c r="AEP348"/>
      <c r="AEQ348"/>
      <c r="AER348"/>
      <c r="AES348"/>
      <c r="AET348"/>
      <c r="AEU348"/>
      <c r="AEV348"/>
      <c r="AEW348"/>
      <c r="AEX348"/>
      <c r="AEY348"/>
      <c r="AEZ348"/>
      <c r="AFA348"/>
      <c r="AFB348"/>
      <c r="AFC348"/>
      <c r="AFD348"/>
      <c r="AFE348"/>
      <c r="AFF348"/>
      <c r="AFG348"/>
      <c r="AFH348"/>
      <c r="AFI348"/>
      <c r="AFJ348"/>
      <c r="AFK348"/>
      <c r="AFL348"/>
      <c r="AFM348"/>
      <c r="AFN348"/>
      <c r="AFO348"/>
      <c r="AFP348"/>
      <c r="AFQ348"/>
      <c r="AFR348"/>
      <c r="AFS348"/>
      <c r="AFT348"/>
      <c r="AFU348"/>
      <c r="AFV348"/>
      <c r="AFW348"/>
      <c r="AFX348"/>
      <c r="AFY348"/>
      <c r="AFZ348"/>
      <c r="AGA348"/>
      <c r="AGB348"/>
      <c r="AGC348"/>
      <c r="AGD348"/>
      <c r="AGE348"/>
      <c r="AGF348"/>
      <c r="AGG348"/>
      <c r="AGH348"/>
      <c r="AGI348"/>
      <c r="AGJ348"/>
      <c r="AGK348"/>
      <c r="AGL348"/>
      <c r="AGM348"/>
      <c r="AGN348"/>
      <c r="AGO348"/>
      <c r="AGP348"/>
      <c r="AGQ348"/>
      <c r="AGR348"/>
      <c r="AGS348"/>
      <c r="AGT348"/>
      <c r="AGU348"/>
      <c r="AGV348"/>
      <c r="AGW348"/>
      <c r="AGX348"/>
      <c r="AGY348"/>
      <c r="AGZ348"/>
      <c r="AHA348"/>
      <c r="AHB348"/>
      <c r="AHC348"/>
      <c r="AHD348"/>
      <c r="AHE348"/>
      <c r="AHF348"/>
      <c r="AHG348"/>
      <c r="AHH348"/>
      <c r="AHI348"/>
      <c r="AHJ348"/>
      <c r="AHK348"/>
      <c r="AHL348"/>
      <c r="AHM348"/>
      <c r="AHN348"/>
      <c r="AHO348"/>
      <c r="AHP348"/>
      <c r="AHQ348"/>
      <c r="AHR348"/>
      <c r="AHS348"/>
      <c r="AHT348"/>
      <c r="AHU348"/>
      <c r="AHV348"/>
      <c r="AHW348"/>
      <c r="AHX348"/>
      <c r="AHY348"/>
      <c r="AHZ348"/>
      <c r="AIA348"/>
      <c r="AIB348"/>
      <c r="AIC348"/>
      <c r="AID348"/>
      <c r="AIE348"/>
      <c r="AIF348"/>
      <c r="AIG348"/>
      <c r="AIH348"/>
      <c r="AII348"/>
      <c r="AIJ348"/>
      <c r="AIK348"/>
      <c r="AIL348"/>
      <c r="AIM348"/>
      <c r="AIN348"/>
      <c r="AIO348"/>
      <c r="AIP348"/>
      <c r="AIQ348"/>
      <c r="AIR348"/>
      <c r="AIS348"/>
      <c r="AIT348"/>
      <c r="AIU348"/>
      <c r="AIV348"/>
      <c r="AIW348"/>
      <c r="AIX348"/>
      <c r="AIY348"/>
      <c r="AIZ348"/>
      <c r="AJA348"/>
      <c r="AJB348"/>
      <c r="AJC348"/>
      <c r="AJD348"/>
      <c r="AJE348"/>
      <c r="AJF348"/>
      <c r="AJG348"/>
      <c r="AJH348"/>
      <c r="AJI348"/>
    </row>
    <row r="349" spans="1:945" x14ac:dyDescent="0.25">
      <c r="A349" s="26"/>
      <c r="B349" s="26"/>
      <c r="C349" s="59"/>
      <c r="D349" s="59"/>
      <c r="E349" s="59"/>
      <c r="F349" s="59"/>
      <c r="G349" s="44"/>
      <c r="H349" s="26"/>
      <c r="I349" s="26"/>
      <c r="J349" s="59"/>
      <c r="M349" s="34"/>
      <c r="ACF349"/>
      <c r="ACG349"/>
      <c r="ACH349"/>
      <c r="ACI349"/>
      <c r="ACJ349"/>
      <c r="ACK349"/>
      <c r="ACL349"/>
      <c r="ACM349"/>
      <c r="ACN349"/>
      <c r="ACO349"/>
      <c r="ACP349"/>
      <c r="ACQ349"/>
      <c r="ACR349"/>
      <c r="ACS349"/>
      <c r="ACT349"/>
      <c r="ACU349"/>
      <c r="ACV349"/>
      <c r="ACW349"/>
      <c r="ACX349"/>
      <c r="ACY349"/>
      <c r="ACZ349"/>
      <c r="ADA349"/>
      <c r="ADB349"/>
      <c r="ADC349"/>
      <c r="ADD349"/>
      <c r="ADE349"/>
      <c r="ADF349"/>
      <c r="ADG349"/>
      <c r="ADH349"/>
      <c r="ADI349"/>
      <c r="ADJ349"/>
      <c r="ADK349"/>
      <c r="ADL349"/>
      <c r="ADM349"/>
      <c r="ADN349"/>
      <c r="ADO349"/>
      <c r="ADP349"/>
      <c r="ADQ349"/>
      <c r="ADR349"/>
      <c r="ADS349"/>
      <c r="ADT349"/>
      <c r="ADU349"/>
      <c r="ADV349"/>
      <c r="ADW349"/>
      <c r="ADX349"/>
      <c r="ADY349"/>
      <c r="ADZ349"/>
      <c r="AEA349"/>
      <c r="AEB349"/>
      <c r="AEC349"/>
      <c r="AED349"/>
      <c r="AEE349"/>
      <c r="AEF349"/>
      <c r="AEG349"/>
      <c r="AEH349"/>
      <c r="AEI349"/>
      <c r="AEJ349"/>
      <c r="AEK349"/>
      <c r="AEL349"/>
      <c r="AEM349"/>
      <c r="AEN349"/>
      <c r="AEO349"/>
      <c r="AEP349"/>
      <c r="AEQ349"/>
      <c r="AER349"/>
      <c r="AES349"/>
      <c r="AET349"/>
      <c r="AEU349"/>
      <c r="AEV349"/>
      <c r="AEW349"/>
      <c r="AEX349"/>
      <c r="AEY349"/>
      <c r="AEZ349"/>
      <c r="AFA349"/>
      <c r="AFB349"/>
      <c r="AFC349"/>
      <c r="AFD349"/>
      <c r="AFE349"/>
      <c r="AFF349"/>
      <c r="AFG349"/>
      <c r="AFH349"/>
      <c r="AFI349"/>
      <c r="AFJ349"/>
      <c r="AFK349"/>
      <c r="AFL349"/>
      <c r="AFM349"/>
      <c r="AFN349"/>
      <c r="AFO349"/>
      <c r="AFP349"/>
      <c r="AFQ349"/>
      <c r="AFR349"/>
      <c r="AFS349"/>
      <c r="AFT349"/>
      <c r="AFU349"/>
      <c r="AFV349"/>
      <c r="AFW349"/>
      <c r="AFX349"/>
      <c r="AFY349"/>
      <c r="AFZ349"/>
      <c r="AGA349"/>
      <c r="AGB349"/>
      <c r="AGC349"/>
      <c r="AGD349"/>
      <c r="AGE349"/>
      <c r="AGF349"/>
      <c r="AGG349"/>
      <c r="AGH349"/>
      <c r="AGI349"/>
      <c r="AGJ349"/>
      <c r="AGK349"/>
      <c r="AGL349"/>
      <c r="AGM349"/>
      <c r="AGN349"/>
      <c r="AGO349"/>
      <c r="AGP349"/>
      <c r="AGQ349"/>
      <c r="AGR349"/>
      <c r="AGS349"/>
      <c r="AGT349"/>
      <c r="AGU349"/>
      <c r="AGV349"/>
      <c r="AGW349"/>
      <c r="AGX349"/>
      <c r="AGY349"/>
      <c r="AGZ349"/>
      <c r="AHA349"/>
      <c r="AHB349"/>
      <c r="AHC349"/>
      <c r="AHD349"/>
      <c r="AHE349"/>
      <c r="AHF349"/>
      <c r="AHG349"/>
      <c r="AHH349"/>
      <c r="AHI349"/>
      <c r="AHJ349"/>
      <c r="AHK349"/>
      <c r="AHL349"/>
      <c r="AHM349"/>
      <c r="AHN349"/>
      <c r="AHO349"/>
      <c r="AHP349"/>
      <c r="AHQ349"/>
      <c r="AHR349"/>
      <c r="AHS349"/>
      <c r="AHT349"/>
      <c r="AHU349"/>
      <c r="AHV349"/>
      <c r="AHW349"/>
      <c r="AHX349"/>
      <c r="AHY349"/>
      <c r="AHZ349"/>
      <c r="AIA349"/>
      <c r="AIB349"/>
      <c r="AIC349"/>
      <c r="AID349"/>
      <c r="AIE349"/>
      <c r="AIF349"/>
      <c r="AIG349"/>
      <c r="AIH349"/>
      <c r="AII349"/>
      <c r="AIJ349"/>
      <c r="AIK349"/>
      <c r="AIL349"/>
      <c r="AIM349"/>
      <c r="AIN349"/>
      <c r="AIO349"/>
      <c r="AIP349"/>
      <c r="AIQ349"/>
      <c r="AIR349"/>
      <c r="AIS349"/>
      <c r="AIT349"/>
      <c r="AIU349"/>
      <c r="AIV349"/>
      <c r="AIW349"/>
      <c r="AIX349"/>
      <c r="AIY349"/>
      <c r="AIZ349"/>
      <c r="AJA349"/>
      <c r="AJB349"/>
      <c r="AJC349"/>
      <c r="AJD349"/>
      <c r="AJE349"/>
      <c r="AJF349"/>
      <c r="AJG349"/>
      <c r="AJH349"/>
      <c r="AJI349"/>
    </row>
    <row r="350" spans="1:945" x14ac:dyDescent="0.25">
      <c r="A350" s="26"/>
      <c r="B350" s="26"/>
      <c r="C350" s="59"/>
      <c r="D350" s="59"/>
      <c r="E350" s="59"/>
      <c r="F350" s="59"/>
      <c r="G350" s="44"/>
      <c r="H350" s="26"/>
      <c r="I350" s="26"/>
      <c r="J350" s="59"/>
      <c r="M350" s="34"/>
      <c r="ACF350"/>
      <c r="ACG350"/>
      <c r="ACH350"/>
      <c r="ACI350"/>
      <c r="ACJ350"/>
      <c r="ACK350"/>
      <c r="ACL350"/>
      <c r="ACM350"/>
      <c r="ACN350"/>
      <c r="ACO350"/>
      <c r="ACP350"/>
      <c r="ACQ350"/>
      <c r="ACR350"/>
      <c r="ACS350"/>
      <c r="ACT350"/>
      <c r="ACU350"/>
      <c r="ACV350"/>
      <c r="ACW350"/>
      <c r="ACX350"/>
      <c r="ACY350"/>
      <c r="ACZ350"/>
      <c r="ADA350"/>
      <c r="ADB350"/>
      <c r="ADC350"/>
      <c r="ADD350"/>
      <c r="ADE350"/>
      <c r="ADF350"/>
      <c r="ADG350"/>
      <c r="ADH350"/>
      <c r="ADI350"/>
      <c r="ADJ350"/>
      <c r="ADK350"/>
      <c r="ADL350"/>
      <c r="ADM350"/>
      <c r="ADN350"/>
      <c r="ADO350"/>
      <c r="ADP350"/>
      <c r="ADQ350"/>
      <c r="ADR350"/>
      <c r="ADS350"/>
      <c r="ADT350"/>
      <c r="ADU350"/>
      <c r="ADV350"/>
      <c r="ADW350"/>
      <c r="ADX350"/>
      <c r="ADY350"/>
      <c r="ADZ350"/>
      <c r="AEA350"/>
      <c r="AEB350"/>
      <c r="AEC350"/>
      <c r="AED350"/>
      <c r="AEE350"/>
      <c r="AEF350"/>
      <c r="AEG350"/>
      <c r="AEH350"/>
      <c r="AEI350"/>
      <c r="AEJ350"/>
      <c r="AEK350"/>
      <c r="AEL350"/>
      <c r="AEM350"/>
      <c r="AEN350"/>
      <c r="AEO350"/>
      <c r="AEP350"/>
      <c r="AEQ350"/>
      <c r="AER350"/>
      <c r="AES350"/>
      <c r="AET350"/>
      <c r="AEU350"/>
      <c r="AEV350"/>
      <c r="AEW350"/>
      <c r="AEX350"/>
      <c r="AEY350"/>
      <c r="AEZ350"/>
      <c r="AFA350"/>
      <c r="AFB350"/>
      <c r="AFC350"/>
      <c r="AFD350"/>
      <c r="AFE350"/>
      <c r="AFF350"/>
      <c r="AFG350"/>
      <c r="AFH350"/>
      <c r="AFI350"/>
      <c r="AFJ350"/>
      <c r="AFK350"/>
      <c r="AFL350"/>
      <c r="AFM350"/>
      <c r="AFN350"/>
      <c r="AFO350"/>
      <c r="AFP350"/>
      <c r="AFQ350"/>
      <c r="AFR350"/>
      <c r="AFS350"/>
      <c r="AFT350"/>
      <c r="AFU350"/>
      <c r="AFV350"/>
      <c r="AFW350"/>
      <c r="AFX350"/>
      <c r="AFY350"/>
      <c r="AFZ350"/>
      <c r="AGA350"/>
      <c r="AGB350"/>
      <c r="AGC350"/>
      <c r="AGD350"/>
      <c r="AGE350"/>
      <c r="AGF350"/>
      <c r="AGG350"/>
      <c r="AGH350"/>
      <c r="AGI350"/>
      <c r="AGJ350"/>
      <c r="AGK350"/>
      <c r="AGL350"/>
      <c r="AGM350"/>
      <c r="AGN350"/>
      <c r="AGO350"/>
      <c r="AGP350"/>
      <c r="AGQ350"/>
      <c r="AGR350"/>
      <c r="AGS350"/>
      <c r="AGT350"/>
      <c r="AGU350"/>
      <c r="AGV350"/>
      <c r="AGW350"/>
      <c r="AGX350"/>
      <c r="AGY350"/>
      <c r="AGZ350"/>
      <c r="AHA350"/>
      <c r="AHB350"/>
      <c r="AHC350"/>
      <c r="AHD350"/>
      <c r="AHE350"/>
      <c r="AHF350"/>
      <c r="AHG350"/>
      <c r="AHH350"/>
      <c r="AHI350"/>
      <c r="AHJ350"/>
      <c r="AHK350"/>
      <c r="AHL350"/>
      <c r="AHM350"/>
      <c r="AHN350"/>
      <c r="AHO350"/>
      <c r="AHP350"/>
      <c r="AHQ350"/>
      <c r="AHR350"/>
      <c r="AHS350"/>
      <c r="AHT350"/>
      <c r="AHU350"/>
      <c r="AHV350"/>
      <c r="AHW350"/>
      <c r="AHX350"/>
      <c r="AHY350"/>
      <c r="AHZ350"/>
      <c r="AIA350"/>
      <c r="AIB350"/>
      <c r="AIC350"/>
      <c r="AID350"/>
      <c r="AIE350"/>
      <c r="AIF350"/>
      <c r="AIG350"/>
      <c r="AIH350"/>
      <c r="AII350"/>
      <c r="AIJ350"/>
      <c r="AIK350"/>
      <c r="AIL350"/>
      <c r="AIM350"/>
      <c r="AIN350"/>
      <c r="AIO350"/>
      <c r="AIP350"/>
      <c r="AIQ350"/>
      <c r="AIR350"/>
      <c r="AIS350"/>
      <c r="AIT350"/>
      <c r="AIU350"/>
      <c r="AIV350"/>
      <c r="AIW350"/>
      <c r="AIX350"/>
      <c r="AIY350"/>
      <c r="AIZ350"/>
      <c r="AJA350"/>
      <c r="AJB350"/>
      <c r="AJC350"/>
      <c r="AJD350"/>
      <c r="AJE350"/>
      <c r="AJF350"/>
      <c r="AJG350"/>
      <c r="AJH350"/>
      <c r="AJI350"/>
    </row>
    <row r="351" spans="1:945" x14ac:dyDescent="0.25">
      <c r="A351" s="26"/>
      <c r="B351" s="26"/>
      <c r="C351" s="59"/>
      <c r="D351" s="59"/>
      <c r="E351" s="59"/>
      <c r="F351" s="59"/>
      <c r="G351" s="44"/>
      <c r="H351" s="26"/>
      <c r="I351" s="26"/>
      <c r="J351" s="59"/>
      <c r="M351" s="34"/>
      <c r="ACF351"/>
      <c r="ACG351"/>
      <c r="ACH351"/>
      <c r="ACI351"/>
      <c r="ACJ351"/>
      <c r="ACK351"/>
      <c r="ACL351"/>
      <c r="ACM351"/>
      <c r="ACN351"/>
      <c r="ACO351"/>
      <c r="ACP351"/>
      <c r="ACQ351"/>
      <c r="ACR351"/>
      <c r="ACS351"/>
      <c r="ACT351"/>
      <c r="ACU351"/>
      <c r="ACV351"/>
      <c r="ACW351"/>
      <c r="ACX351"/>
      <c r="ACY351"/>
      <c r="ACZ351"/>
      <c r="ADA351"/>
      <c r="ADB351"/>
      <c r="ADC351"/>
      <c r="ADD351"/>
      <c r="ADE351"/>
      <c r="ADF351"/>
      <c r="ADG351"/>
      <c r="ADH351"/>
      <c r="ADI351"/>
      <c r="ADJ351"/>
      <c r="ADK351"/>
      <c r="ADL351"/>
      <c r="ADM351"/>
      <c r="ADN351"/>
      <c r="ADO351"/>
      <c r="ADP351"/>
      <c r="ADQ351"/>
      <c r="ADR351"/>
      <c r="ADS351"/>
      <c r="ADT351"/>
      <c r="ADU351"/>
      <c r="ADV351"/>
      <c r="ADW351"/>
      <c r="ADX351"/>
      <c r="ADY351"/>
      <c r="ADZ351"/>
      <c r="AEA351"/>
      <c r="AEB351"/>
      <c r="AEC351"/>
      <c r="AED351"/>
      <c r="AEE351"/>
      <c r="AEF351"/>
      <c r="AEG351"/>
      <c r="AEH351"/>
      <c r="AEI351"/>
      <c r="AEJ351"/>
      <c r="AEK351"/>
      <c r="AEL351"/>
      <c r="AEM351"/>
      <c r="AEN351"/>
      <c r="AEO351"/>
      <c r="AEP351"/>
      <c r="AEQ351"/>
      <c r="AER351"/>
      <c r="AES351"/>
      <c r="AET351"/>
      <c r="AEU351"/>
      <c r="AEV351"/>
      <c r="AEW351"/>
      <c r="AEX351"/>
      <c r="AEY351"/>
      <c r="AEZ351"/>
      <c r="AFA351"/>
      <c r="AFB351"/>
      <c r="AFC351"/>
      <c r="AFD351"/>
      <c r="AFE351"/>
      <c r="AFF351"/>
      <c r="AFG351"/>
      <c r="AFH351"/>
      <c r="AFI351"/>
      <c r="AFJ351"/>
      <c r="AFK351"/>
      <c r="AFL351"/>
      <c r="AFM351"/>
      <c r="AFN351"/>
      <c r="AFO351"/>
      <c r="AFP351"/>
      <c r="AFQ351"/>
      <c r="AFR351"/>
      <c r="AFS351"/>
      <c r="AFT351"/>
      <c r="AFU351"/>
      <c r="AFV351"/>
      <c r="AFW351"/>
      <c r="AFX351"/>
      <c r="AFY351"/>
      <c r="AFZ351"/>
      <c r="AGA351"/>
      <c r="AGB351"/>
      <c r="AGC351"/>
      <c r="AGD351"/>
      <c r="AGE351"/>
      <c r="AGF351"/>
      <c r="AGG351"/>
      <c r="AGH351"/>
      <c r="AGI351"/>
      <c r="AGJ351"/>
      <c r="AGK351"/>
      <c r="AGL351"/>
      <c r="AGM351"/>
      <c r="AGN351"/>
      <c r="AGO351"/>
      <c r="AGP351"/>
      <c r="AGQ351"/>
      <c r="AGR351"/>
      <c r="AGS351"/>
      <c r="AGT351"/>
      <c r="AGU351"/>
      <c r="AGV351"/>
      <c r="AGW351"/>
      <c r="AGX351"/>
      <c r="AGY351"/>
      <c r="AGZ351"/>
      <c r="AHA351"/>
      <c r="AHB351"/>
      <c r="AHC351"/>
      <c r="AHD351"/>
      <c r="AHE351"/>
      <c r="AHF351"/>
      <c r="AHG351"/>
      <c r="AHH351"/>
      <c r="AHI351"/>
      <c r="AHJ351"/>
      <c r="AHK351"/>
      <c r="AHL351"/>
      <c r="AHM351"/>
      <c r="AHN351"/>
      <c r="AHO351"/>
      <c r="AHP351"/>
      <c r="AHQ351"/>
      <c r="AHR351"/>
      <c r="AHS351"/>
      <c r="AHT351"/>
      <c r="AHU351"/>
      <c r="AHV351"/>
      <c r="AHW351"/>
      <c r="AHX351"/>
      <c r="AHY351"/>
      <c r="AHZ351"/>
      <c r="AIA351"/>
      <c r="AIB351"/>
      <c r="AIC351"/>
      <c r="AID351"/>
      <c r="AIE351"/>
      <c r="AIF351"/>
      <c r="AIG351"/>
      <c r="AIH351"/>
      <c r="AII351"/>
      <c r="AIJ351"/>
      <c r="AIK351"/>
      <c r="AIL351"/>
      <c r="AIM351"/>
      <c r="AIN351"/>
      <c r="AIO351"/>
      <c r="AIP351"/>
      <c r="AIQ351"/>
      <c r="AIR351"/>
      <c r="AIS351"/>
      <c r="AIT351"/>
      <c r="AIU351"/>
      <c r="AIV351"/>
      <c r="AIW351"/>
      <c r="AIX351"/>
      <c r="AIY351"/>
      <c r="AIZ351"/>
      <c r="AJA351"/>
      <c r="AJB351"/>
      <c r="AJC351"/>
      <c r="AJD351"/>
      <c r="AJE351"/>
      <c r="AJF351"/>
      <c r="AJG351"/>
      <c r="AJH351"/>
      <c r="AJI351"/>
    </row>
    <row r="352" spans="1:945" x14ac:dyDescent="0.25">
      <c r="A352" s="26"/>
      <c r="B352" s="26"/>
      <c r="C352" s="59"/>
      <c r="D352" s="59"/>
      <c r="E352" s="59"/>
      <c r="F352" s="59"/>
      <c r="G352" s="44"/>
      <c r="H352" s="26"/>
      <c r="I352" s="26"/>
      <c r="J352" s="59"/>
      <c r="M352" s="34"/>
      <c r="ACF352"/>
      <c r="ACG352"/>
      <c r="ACH352"/>
      <c r="ACI352"/>
      <c r="ACJ352"/>
      <c r="ACK352"/>
      <c r="ACL352"/>
      <c r="ACM352"/>
      <c r="ACN352"/>
      <c r="ACO352"/>
      <c r="ACP352"/>
      <c r="ACQ352"/>
      <c r="ACR352"/>
      <c r="ACS352"/>
      <c r="ACT352"/>
      <c r="ACU352"/>
      <c r="ACV352"/>
      <c r="ACW352"/>
      <c r="ACX352"/>
      <c r="ACY352"/>
      <c r="ACZ352"/>
      <c r="ADA352"/>
      <c r="ADB352"/>
      <c r="ADC352"/>
      <c r="ADD352"/>
      <c r="ADE352"/>
      <c r="ADF352"/>
      <c r="ADG352"/>
      <c r="ADH352"/>
      <c r="ADI352"/>
      <c r="ADJ352"/>
      <c r="ADK352"/>
      <c r="ADL352"/>
      <c r="ADM352"/>
      <c r="ADN352"/>
      <c r="ADO352"/>
      <c r="ADP352"/>
      <c r="ADQ352"/>
      <c r="ADR352"/>
      <c r="ADS352"/>
      <c r="ADT352"/>
      <c r="ADU352"/>
      <c r="ADV352"/>
      <c r="ADW352"/>
      <c r="ADX352"/>
      <c r="ADY352"/>
      <c r="ADZ352"/>
      <c r="AEA352"/>
      <c r="AEB352"/>
      <c r="AEC352"/>
      <c r="AED352"/>
      <c r="AEE352"/>
      <c r="AEF352"/>
      <c r="AEG352"/>
      <c r="AEH352"/>
      <c r="AEI352"/>
      <c r="AEJ352"/>
      <c r="AEK352"/>
      <c r="AEL352"/>
      <c r="AEM352"/>
      <c r="AEN352"/>
      <c r="AEO352"/>
      <c r="AEP352"/>
      <c r="AEQ352"/>
      <c r="AER352"/>
      <c r="AES352"/>
      <c r="AET352"/>
      <c r="AEU352"/>
      <c r="AEV352"/>
      <c r="AEW352"/>
      <c r="AEX352"/>
      <c r="AEY352"/>
      <c r="AEZ352"/>
      <c r="AFA352"/>
      <c r="AFB352"/>
      <c r="AFC352"/>
      <c r="AFD352"/>
      <c r="AFE352"/>
      <c r="AFF352"/>
      <c r="AFG352"/>
      <c r="AFH352"/>
      <c r="AFI352"/>
      <c r="AFJ352"/>
      <c r="AFK352"/>
      <c r="AFL352"/>
      <c r="AFM352"/>
      <c r="AFN352"/>
      <c r="AFO352"/>
      <c r="AFP352"/>
      <c r="AFQ352"/>
      <c r="AFR352"/>
      <c r="AFS352"/>
      <c r="AFT352"/>
      <c r="AFU352"/>
      <c r="AFV352"/>
      <c r="AFW352"/>
      <c r="AFX352"/>
      <c r="AFY352"/>
      <c r="AFZ352"/>
      <c r="AGA352"/>
      <c r="AGB352"/>
      <c r="AGC352"/>
      <c r="AGD352"/>
      <c r="AGE352"/>
      <c r="AGF352"/>
      <c r="AGG352"/>
      <c r="AGH352"/>
      <c r="AGI352"/>
      <c r="AGJ352"/>
      <c r="AGK352"/>
      <c r="AGL352"/>
      <c r="AGM352"/>
      <c r="AGN352"/>
      <c r="AGO352"/>
      <c r="AGP352"/>
      <c r="AGQ352"/>
      <c r="AGR352"/>
      <c r="AGS352"/>
      <c r="AGT352"/>
      <c r="AGU352"/>
      <c r="AGV352"/>
      <c r="AGW352"/>
      <c r="AGX352"/>
      <c r="AGY352"/>
      <c r="AGZ352"/>
      <c r="AHA352"/>
      <c r="AHB352"/>
      <c r="AHC352"/>
      <c r="AHD352"/>
      <c r="AHE352"/>
      <c r="AHF352"/>
      <c r="AHG352"/>
      <c r="AHH352"/>
      <c r="AHI352"/>
      <c r="AHJ352"/>
      <c r="AHK352"/>
      <c r="AHL352"/>
      <c r="AHM352"/>
      <c r="AHN352"/>
      <c r="AHO352"/>
      <c r="AHP352"/>
      <c r="AHQ352"/>
      <c r="AHR352"/>
      <c r="AHS352"/>
      <c r="AHT352"/>
      <c r="AHU352"/>
      <c r="AHV352"/>
      <c r="AHW352"/>
      <c r="AHX352"/>
      <c r="AHY352"/>
      <c r="AHZ352"/>
      <c r="AIA352"/>
      <c r="AIB352"/>
      <c r="AIC352"/>
      <c r="AID352"/>
      <c r="AIE352"/>
      <c r="AIF352"/>
      <c r="AIG352"/>
      <c r="AIH352"/>
      <c r="AII352"/>
      <c r="AIJ352"/>
      <c r="AIK352"/>
      <c r="AIL352"/>
      <c r="AIM352"/>
      <c r="AIN352"/>
      <c r="AIO352"/>
      <c r="AIP352"/>
      <c r="AIQ352"/>
      <c r="AIR352"/>
      <c r="AIS352"/>
      <c r="AIT352"/>
      <c r="AIU352"/>
      <c r="AIV352"/>
      <c r="AIW352"/>
      <c r="AIX352"/>
      <c r="AIY352"/>
      <c r="AIZ352"/>
      <c r="AJA352"/>
      <c r="AJB352"/>
      <c r="AJC352"/>
      <c r="AJD352"/>
      <c r="AJE352"/>
      <c r="AJF352"/>
      <c r="AJG352"/>
      <c r="AJH352"/>
      <c r="AJI352"/>
    </row>
    <row r="353" spans="1:945" x14ac:dyDescent="0.25">
      <c r="A353" s="26"/>
      <c r="B353" s="26"/>
      <c r="C353" s="59"/>
      <c r="D353" s="59"/>
      <c r="E353" s="59"/>
      <c r="F353" s="59"/>
      <c r="G353" s="44"/>
      <c r="H353" s="26"/>
      <c r="I353" s="26"/>
      <c r="J353" s="59"/>
      <c r="M353" s="34"/>
      <c r="ACF353"/>
      <c r="ACG353"/>
      <c r="ACH353"/>
      <c r="ACI353"/>
      <c r="ACJ353"/>
      <c r="ACK353"/>
      <c r="ACL353"/>
      <c r="ACM353"/>
      <c r="ACN353"/>
      <c r="ACO353"/>
      <c r="ACP353"/>
      <c r="ACQ353"/>
      <c r="ACR353"/>
      <c r="ACS353"/>
      <c r="ACT353"/>
      <c r="ACU353"/>
      <c r="ACV353"/>
      <c r="ACW353"/>
      <c r="ACX353"/>
      <c r="ACY353"/>
      <c r="ACZ353"/>
      <c r="ADA353"/>
      <c r="ADB353"/>
      <c r="ADC353"/>
      <c r="ADD353"/>
      <c r="ADE353"/>
      <c r="ADF353"/>
      <c r="ADG353"/>
      <c r="ADH353"/>
      <c r="ADI353"/>
      <c r="ADJ353"/>
      <c r="ADK353"/>
      <c r="ADL353"/>
      <c r="ADM353"/>
      <c r="ADN353"/>
      <c r="ADO353"/>
      <c r="ADP353"/>
      <c r="ADQ353"/>
      <c r="ADR353"/>
      <c r="ADS353"/>
      <c r="ADT353"/>
      <c r="ADU353"/>
      <c r="ADV353"/>
      <c r="ADW353"/>
      <c r="ADX353"/>
      <c r="ADY353"/>
      <c r="ADZ353"/>
      <c r="AEA353"/>
      <c r="AEB353"/>
      <c r="AEC353"/>
      <c r="AED353"/>
      <c r="AEE353"/>
      <c r="AEF353"/>
      <c r="AEG353"/>
      <c r="AEH353"/>
      <c r="AEI353"/>
      <c r="AEJ353"/>
      <c r="AEK353"/>
      <c r="AEL353"/>
      <c r="AEM353"/>
      <c r="AEN353"/>
      <c r="AEO353"/>
      <c r="AEP353"/>
      <c r="AEQ353"/>
      <c r="AER353"/>
      <c r="AES353"/>
      <c r="AET353"/>
      <c r="AEU353"/>
      <c r="AEV353"/>
      <c r="AEW353"/>
      <c r="AEX353"/>
      <c r="AEY353"/>
      <c r="AEZ353"/>
      <c r="AFA353"/>
      <c r="AFB353"/>
      <c r="AFC353"/>
      <c r="AFD353"/>
      <c r="AFE353"/>
      <c r="AFF353"/>
      <c r="AFG353"/>
      <c r="AFH353"/>
      <c r="AFI353"/>
      <c r="AFJ353"/>
      <c r="AFK353"/>
      <c r="AFL353"/>
      <c r="AFM353"/>
      <c r="AFN353"/>
      <c r="AFO353"/>
      <c r="AFP353"/>
      <c r="AFQ353"/>
      <c r="AFR353"/>
      <c r="AFS353"/>
      <c r="AFT353"/>
      <c r="AFU353"/>
      <c r="AFV353"/>
      <c r="AFW353"/>
      <c r="AFX353"/>
      <c r="AFY353"/>
      <c r="AFZ353"/>
      <c r="AGA353"/>
      <c r="AGB353"/>
      <c r="AGC353"/>
      <c r="AGD353"/>
      <c r="AGE353"/>
      <c r="AGF353"/>
      <c r="AGG353"/>
      <c r="AGH353"/>
      <c r="AGI353"/>
      <c r="AGJ353"/>
      <c r="AGK353"/>
      <c r="AGL353"/>
      <c r="AGM353"/>
      <c r="AGN353"/>
      <c r="AGO353"/>
      <c r="AGP353"/>
      <c r="AGQ353"/>
      <c r="AGR353"/>
      <c r="AGS353"/>
      <c r="AGT353"/>
      <c r="AGU353"/>
      <c r="AGV353"/>
      <c r="AGW353"/>
      <c r="AGX353"/>
      <c r="AGY353"/>
      <c r="AGZ353"/>
      <c r="AHA353"/>
      <c r="AHB353"/>
      <c r="AHC353"/>
      <c r="AHD353"/>
      <c r="AHE353"/>
      <c r="AHF353"/>
      <c r="AHG353"/>
      <c r="AHH353"/>
      <c r="AHI353"/>
      <c r="AHJ353"/>
      <c r="AHK353"/>
      <c r="AHL353"/>
      <c r="AHM353"/>
      <c r="AHN353"/>
      <c r="AHO353"/>
      <c r="AHP353"/>
      <c r="AHQ353"/>
      <c r="AHR353"/>
      <c r="AHS353"/>
      <c r="AHT353"/>
      <c r="AHU353"/>
      <c r="AHV353"/>
      <c r="AHW353"/>
      <c r="AHX353"/>
      <c r="AHY353"/>
      <c r="AHZ353"/>
      <c r="AIA353"/>
      <c r="AIB353"/>
      <c r="AIC353"/>
      <c r="AID353"/>
      <c r="AIE353"/>
      <c r="AIF353"/>
      <c r="AIG353"/>
      <c r="AIH353"/>
      <c r="AII353"/>
      <c r="AIJ353"/>
      <c r="AIK353"/>
      <c r="AIL353"/>
      <c r="AIM353"/>
      <c r="AIN353"/>
      <c r="AIO353"/>
      <c r="AIP353"/>
      <c r="AIQ353"/>
      <c r="AIR353"/>
      <c r="AIS353"/>
      <c r="AIT353"/>
      <c r="AIU353"/>
      <c r="AIV353"/>
      <c r="AIW353"/>
      <c r="AIX353"/>
      <c r="AIY353"/>
      <c r="AIZ353"/>
      <c r="AJA353"/>
      <c r="AJB353"/>
      <c r="AJC353"/>
      <c r="AJD353"/>
      <c r="AJE353"/>
      <c r="AJF353"/>
      <c r="AJG353"/>
      <c r="AJH353"/>
      <c r="AJI353"/>
    </row>
    <row r="354" spans="1:945" x14ac:dyDescent="0.25">
      <c r="A354" s="26"/>
      <c r="B354" s="26"/>
      <c r="C354" s="59"/>
      <c r="D354" s="59"/>
      <c r="E354" s="59"/>
      <c r="F354" s="59"/>
      <c r="G354" s="44"/>
      <c r="H354" s="26"/>
      <c r="I354" s="26"/>
      <c r="J354" s="59"/>
      <c r="M354" s="34"/>
      <c r="ACF354"/>
      <c r="ACG354"/>
      <c r="ACH354"/>
      <c r="ACI354"/>
      <c r="ACJ354"/>
      <c r="ACK354"/>
      <c r="ACL354"/>
      <c r="ACM354"/>
      <c r="ACN354"/>
      <c r="ACO354"/>
      <c r="ACP354"/>
      <c r="ACQ354"/>
      <c r="ACR354"/>
      <c r="ACS354"/>
      <c r="ACT354"/>
      <c r="ACU354"/>
      <c r="ACV354"/>
      <c r="ACW354"/>
      <c r="ACX354"/>
      <c r="ACY354"/>
      <c r="ACZ354"/>
      <c r="ADA354"/>
      <c r="ADB354"/>
      <c r="ADC354"/>
      <c r="ADD354"/>
      <c r="ADE354"/>
      <c r="ADF354"/>
      <c r="ADG354"/>
      <c r="ADH354"/>
      <c r="ADI354"/>
      <c r="ADJ354"/>
      <c r="ADK354"/>
      <c r="ADL354"/>
      <c r="ADM354"/>
      <c r="ADN354"/>
      <c r="ADO354"/>
      <c r="ADP354"/>
      <c r="ADQ354"/>
      <c r="ADR354"/>
      <c r="ADS354"/>
      <c r="ADT354"/>
      <c r="ADU354"/>
      <c r="ADV354"/>
      <c r="ADW354"/>
      <c r="ADX354"/>
      <c r="ADY354"/>
      <c r="ADZ354"/>
      <c r="AEA354"/>
      <c r="AEB354"/>
      <c r="AEC354"/>
      <c r="AED354"/>
      <c r="AEE354"/>
      <c r="AEF354"/>
      <c r="AEG354"/>
      <c r="AEH354"/>
      <c r="AEI354"/>
      <c r="AEJ354"/>
      <c r="AEK354"/>
      <c r="AEL354"/>
      <c r="AEM354"/>
      <c r="AEN354"/>
      <c r="AEO354"/>
      <c r="AEP354"/>
      <c r="AEQ354"/>
      <c r="AER354"/>
      <c r="AES354"/>
      <c r="AET354"/>
      <c r="AEU354"/>
      <c r="AEV354"/>
      <c r="AEW354"/>
      <c r="AEX354"/>
      <c r="AEY354"/>
      <c r="AEZ354"/>
      <c r="AFA354"/>
      <c r="AFB354"/>
      <c r="AFC354"/>
      <c r="AFD354"/>
      <c r="AFE354"/>
      <c r="AFF354"/>
      <c r="AFG354"/>
      <c r="AFH354"/>
      <c r="AFI354"/>
      <c r="AFJ354"/>
      <c r="AFK354"/>
      <c r="AFL354"/>
      <c r="AFM354"/>
      <c r="AFN354"/>
      <c r="AFO354"/>
      <c r="AFP354"/>
      <c r="AFQ354"/>
      <c r="AFR354"/>
      <c r="AFS354"/>
      <c r="AFT354"/>
      <c r="AFU354"/>
      <c r="AFV354"/>
      <c r="AFW354"/>
      <c r="AFX354"/>
      <c r="AFY354"/>
      <c r="AFZ354"/>
      <c r="AGA354"/>
      <c r="AGB354"/>
      <c r="AGC354"/>
      <c r="AGD354"/>
      <c r="AGE354"/>
      <c r="AGF354"/>
      <c r="AGG354"/>
      <c r="AGH354"/>
      <c r="AGI354"/>
      <c r="AGJ354"/>
      <c r="AGK354"/>
      <c r="AGL354"/>
      <c r="AGM354"/>
      <c r="AGN354"/>
      <c r="AGO354"/>
      <c r="AGP354"/>
      <c r="AGQ354"/>
      <c r="AGR354"/>
      <c r="AGS354"/>
      <c r="AGT354"/>
      <c r="AGU354"/>
      <c r="AGV354"/>
      <c r="AGW354"/>
      <c r="AGX354"/>
      <c r="AGY354"/>
      <c r="AGZ354"/>
      <c r="AHA354"/>
      <c r="AHB354"/>
      <c r="AHC354"/>
      <c r="AHD354"/>
      <c r="AHE354"/>
      <c r="AHF354"/>
      <c r="AHG354"/>
      <c r="AHH354"/>
      <c r="AHI354"/>
      <c r="AHJ354"/>
      <c r="AHK354"/>
      <c r="AHL354"/>
      <c r="AHM354"/>
      <c r="AHN354"/>
      <c r="AHO354"/>
      <c r="AHP354"/>
      <c r="AHQ354"/>
      <c r="AHR354"/>
      <c r="AHS354"/>
      <c r="AHT354"/>
      <c r="AHU354"/>
      <c r="AHV354"/>
      <c r="AHW354"/>
      <c r="AHX354"/>
      <c r="AHY354"/>
      <c r="AHZ354"/>
      <c r="AIA354"/>
      <c r="AIB354"/>
      <c r="AIC354"/>
      <c r="AID354"/>
      <c r="AIE354"/>
      <c r="AIF354"/>
      <c r="AIG354"/>
      <c r="AIH354"/>
      <c r="AII354"/>
      <c r="AIJ354"/>
      <c r="AIK354"/>
      <c r="AIL354"/>
      <c r="AIM354"/>
      <c r="AIN354"/>
      <c r="AIO354"/>
      <c r="AIP354"/>
      <c r="AIQ354"/>
      <c r="AIR354"/>
      <c r="AIS354"/>
      <c r="AIT354"/>
      <c r="AIU354"/>
      <c r="AIV354"/>
      <c r="AIW354"/>
      <c r="AIX354"/>
      <c r="AIY354"/>
      <c r="AIZ354"/>
      <c r="AJA354"/>
      <c r="AJB354"/>
      <c r="AJC354"/>
      <c r="AJD354"/>
      <c r="AJE354"/>
      <c r="AJF354"/>
      <c r="AJG354"/>
      <c r="AJH354"/>
      <c r="AJI354"/>
    </row>
    <row r="355" spans="1:945" x14ac:dyDescent="0.25">
      <c r="A355" s="26"/>
      <c r="B355" s="26"/>
      <c r="C355" s="59"/>
      <c r="D355" s="59"/>
      <c r="E355" s="59"/>
      <c r="F355" s="59"/>
      <c r="G355" s="44"/>
      <c r="H355" s="26"/>
      <c r="I355" s="26"/>
      <c r="J355" s="59"/>
      <c r="M355" s="34"/>
      <c r="ACF355"/>
      <c r="ACG355"/>
      <c r="ACH355"/>
      <c r="ACI355"/>
      <c r="ACJ355"/>
      <c r="ACK355"/>
      <c r="ACL355"/>
      <c r="ACM355"/>
      <c r="ACN355"/>
      <c r="ACO355"/>
      <c r="ACP355"/>
      <c r="ACQ355"/>
      <c r="ACR355"/>
      <c r="ACS355"/>
      <c r="ACT355"/>
      <c r="ACU355"/>
      <c r="ACV355"/>
      <c r="ACW355"/>
      <c r="ACX355"/>
      <c r="ACY355"/>
      <c r="ACZ355"/>
      <c r="ADA355"/>
      <c r="ADB355"/>
      <c r="ADC355"/>
      <c r="ADD355"/>
      <c r="ADE355"/>
      <c r="ADF355"/>
      <c r="ADG355"/>
      <c r="ADH355"/>
      <c r="ADI355"/>
      <c r="ADJ355"/>
      <c r="ADK355"/>
      <c r="ADL355"/>
      <c r="ADM355"/>
      <c r="ADN355"/>
      <c r="ADO355"/>
      <c r="ADP355"/>
      <c r="ADQ355"/>
      <c r="ADR355"/>
      <c r="ADS355"/>
      <c r="ADT355"/>
      <c r="ADU355"/>
      <c r="ADV355"/>
      <c r="ADW355"/>
      <c r="ADX355"/>
      <c r="ADY355"/>
      <c r="ADZ355"/>
      <c r="AEA355"/>
      <c r="AEB355"/>
      <c r="AEC355"/>
      <c r="AED355"/>
      <c r="AEE355"/>
      <c r="AEF355"/>
      <c r="AEG355"/>
      <c r="AEH355"/>
      <c r="AEI355"/>
      <c r="AEJ355"/>
      <c r="AEK355"/>
      <c r="AEL355"/>
      <c r="AEM355"/>
      <c r="AEN355"/>
      <c r="AEO355"/>
      <c r="AEP355"/>
      <c r="AEQ355"/>
      <c r="AER355"/>
      <c r="AES355"/>
      <c r="AET355"/>
      <c r="AEU355"/>
      <c r="AEV355"/>
      <c r="AEW355"/>
      <c r="AEX355"/>
      <c r="AEY355"/>
      <c r="AEZ355"/>
      <c r="AFA355"/>
      <c r="AFB355"/>
      <c r="AFC355"/>
      <c r="AFD355"/>
      <c r="AFE355"/>
      <c r="AFF355"/>
      <c r="AFG355"/>
      <c r="AFH355"/>
      <c r="AFI355"/>
      <c r="AFJ355"/>
      <c r="AFK355"/>
      <c r="AFL355"/>
      <c r="AFM355"/>
      <c r="AFN355"/>
      <c r="AFO355"/>
      <c r="AFP355"/>
      <c r="AFQ355"/>
      <c r="AFR355"/>
      <c r="AFS355"/>
      <c r="AFT355"/>
      <c r="AFU355"/>
      <c r="AFV355"/>
      <c r="AFW355"/>
      <c r="AFX355"/>
      <c r="AFY355"/>
      <c r="AFZ355"/>
      <c r="AGA355"/>
      <c r="AGB355"/>
      <c r="AGC355"/>
      <c r="AGD355"/>
      <c r="AGE355"/>
      <c r="AGF355"/>
      <c r="AGG355"/>
      <c r="AGH355"/>
      <c r="AGI355"/>
      <c r="AGJ355"/>
      <c r="AGK355"/>
      <c r="AGL355"/>
      <c r="AGM355"/>
      <c r="AGN355"/>
      <c r="AGO355"/>
      <c r="AGP355"/>
      <c r="AGQ355"/>
      <c r="AGR355"/>
      <c r="AGS355"/>
      <c r="AGT355"/>
      <c r="AGU355"/>
      <c r="AGV355"/>
      <c r="AGW355"/>
      <c r="AGX355"/>
      <c r="AGY355"/>
      <c r="AGZ355"/>
      <c r="AHA355"/>
      <c r="AHB355"/>
      <c r="AHC355"/>
      <c r="AHD355"/>
      <c r="AHE355"/>
      <c r="AHF355"/>
      <c r="AHG355"/>
      <c r="AHH355"/>
      <c r="AHI355"/>
      <c r="AHJ355"/>
      <c r="AHK355"/>
      <c r="AHL355"/>
      <c r="AHM355"/>
      <c r="AHN355"/>
      <c r="AHO355"/>
      <c r="AHP355"/>
      <c r="AHQ355"/>
      <c r="AHR355"/>
      <c r="AHS355"/>
      <c r="AHT355"/>
      <c r="AHU355"/>
      <c r="AHV355"/>
      <c r="AHW355"/>
      <c r="AHX355"/>
      <c r="AHY355"/>
      <c r="AHZ355"/>
      <c r="AIA355"/>
      <c r="AIB355"/>
      <c r="AIC355"/>
      <c r="AID355"/>
      <c r="AIE355"/>
      <c r="AIF355"/>
      <c r="AIG355"/>
      <c r="AIH355"/>
      <c r="AII355"/>
      <c r="AIJ355"/>
      <c r="AIK355"/>
      <c r="AIL355"/>
      <c r="AIM355"/>
      <c r="AIN355"/>
      <c r="AIO355"/>
      <c r="AIP355"/>
      <c r="AIQ355"/>
      <c r="AIR355"/>
      <c r="AIS355"/>
      <c r="AIT355"/>
      <c r="AIU355"/>
      <c r="AIV355"/>
      <c r="AIW355"/>
      <c r="AIX355"/>
      <c r="AIY355"/>
      <c r="AIZ355"/>
      <c r="AJA355"/>
      <c r="AJB355"/>
      <c r="AJC355"/>
      <c r="AJD355"/>
      <c r="AJE355"/>
      <c r="AJF355"/>
      <c r="AJG355"/>
      <c r="AJH355"/>
      <c r="AJI355"/>
    </row>
    <row r="356" spans="1:945" x14ac:dyDescent="0.25">
      <c r="A356" s="26"/>
      <c r="B356" s="26"/>
      <c r="C356" s="59"/>
      <c r="D356" s="59"/>
      <c r="E356" s="59"/>
      <c r="F356" s="59"/>
      <c r="G356" s="44"/>
      <c r="H356" s="26"/>
      <c r="I356" s="26"/>
      <c r="J356" s="59"/>
      <c r="M356" s="34"/>
      <c r="ACF356"/>
      <c r="ACG356"/>
      <c r="ACH356"/>
      <c r="ACI356"/>
      <c r="ACJ356"/>
      <c r="ACK356"/>
      <c r="ACL356"/>
      <c r="ACM356"/>
      <c r="ACN356"/>
      <c r="ACO356"/>
      <c r="ACP356"/>
      <c r="ACQ356"/>
      <c r="ACR356"/>
      <c r="ACS356"/>
      <c r="ACT356"/>
      <c r="ACU356"/>
      <c r="ACV356"/>
      <c r="ACW356"/>
      <c r="ACX356"/>
      <c r="ACY356"/>
      <c r="ACZ356"/>
      <c r="ADA356"/>
      <c r="ADB356"/>
      <c r="ADC356"/>
      <c r="ADD356"/>
      <c r="ADE356"/>
      <c r="ADF356"/>
      <c r="ADG356"/>
      <c r="ADH356"/>
      <c r="ADI356"/>
      <c r="ADJ356"/>
      <c r="ADK356"/>
      <c r="ADL356"/>
      <c r="ADM356"/>
      <c r="ADN356"/>
      <c r="ADO356"/>
      <c r="ADP356"/>
      <c r="ADQ356"/>
      <c r="ADR356"/>
      <c r="ADS356"/>
      <c r="ADT356"/>
      <c r="ADU356"/>
      <c r="ADV356"/>
      <c r="ADW356"/>
      <c r="ADX356"/>
      <c r="ADY356"/>
      <c r="ADZ356"/>
      <c r="AEA356"/>
      <c r="AEB356"/>
      <c r="AEC356"/>
      <c r="AED356"/>
      <c r="AEE356"/>
      <c r="AEF356"/>
      <c r="AEG356"/>
      <c r="AEH356"/>
      <c r="AEI356"/>
      <c r="AEJ356"/>
      <c r="AEK356"/>
      <c r="AEL356"/>
      <c r="AEM356"/>
      <c r="AEN356"/>
      <c r="AEO356"/>
      <c r="AEP356"/>
      <c r="AEQ356"/>
      <c r="AER356"/>
      <c r="AES356"/>
      <c r="AET356"/>
      <c r="AEU356"/>
      <c r="AEV356"/>
      <c r="AEW356"/>
      <c r="AEX356"/>
      <c r="AEY356"/>
      <c r="AEZ356"/>
      <c r="AFA356"/>
      <c r="AFB356"/>
      <c r="AFC356"/>
      <c r="AFD356"/>
      <c r="AFE356"/>
      <c r="AFF356"/>
      <c r="AFG356"/>
      <c r="AFH356"/>
      <c r="AFI356"/>
      <c r="AFJ356"/>
      <c r="AFK356"/>
      <c r="AFL356"/>
      <c r="AFM356"/>
      <c r="AFN356"/>
      <c r="AFO356"/>
      <c r="AFP356"/>
      <c r="AFQ356"/>
      <c r="AFR356"/>
      <c r="AFS356"/>
      <c r="AFT356"/>
      <c r="AFU356"/>
      <c r="AFV356"/>
      <c r="AFW356"/>
      <c r="AFX356"/>
      <c r="AFY356"/>
      <c r="AFZ356"/>
      <c r="AGA356"/>
      <c r="AGB356"/>
      <c r="AGC356"/>
      <c r="AGD356"/>
      <c r="AGE356"/>
      <c r="AGF356"/>
      <c r="AGG356"/>
      <c r="AGH356"/>
      <c r="AGI356"/>
      <c r="AGJ356"/>
      <c r="AGK356"/>
      <c r="AGL356"/>
      <c r="AGM356"/>
      <c r="AGN356"/>
      <c r="AGO356"/>
      <c r="AGP356"/>
      <c r="AGQ356"/>
      <c r="AGR356"/>
      <c r="AGS356"/>
      <c r="AGT356"/>
      <c r="AGU356"/>
      <c r="AGV356"/>
      <c r="AGW356"/>
      <c r="AGX356"/>
      <c r="AGY356"/>
      <c r="AGZ356"/>
      <c r="AHA356"/>
      <c r="AHB356"/>
      <c r="AHC356"/>
      <c r="AHD356"/>
      <c r="AHE356"/>
      <c r="AHF356"/>
      <c r="AHG356"/>
      <c r="AHH356"/>
      <c r="AHI356"/>
      <c r="AHJ356"/>
      <c r="AHK356"/>
      <c r="AHL356"/>
      <c r="AHM356"/>
      <c r="AHN356"/>
      <c r="AHO356"/>
      <c r="AHP356"/>
      <c r="AHQ356"/>
      <c r="AHR356"/>
      <c r="AHS356"/>
      <c r="AHT356"/>
      <c r="AHU356"/>
      <c r="AHV356"/>
      <c r="AHW356"/>
      <c r="AHX356"/>
      <c r="AHY356"/>
      <c r="AHZ356"/>
      <c r="AIA356"/>
      <c r="AIB356"/>
      <c r="AIC356"/>
      <c r="AID356"/>
      <c r="AIE356"/>
      <c r="AIF356"/>
      <c r="AIG356"/>
      <c r="AIH356"/>
      <c r="AII356"/>
      <c r="AIJ356"/>
      <c r="AIK356"/>
      <c r="AIL356"/>
      <c r="AIM356"/>
      <c r="AIN356"/>
      <c r="AIO356"/>
      <c r="AIP356"/>
      <c r="AIQ356"/>
      <c r="AIR356"/>
      <c r="AIS356"/>
      <c r="AIT356"/>
      <c r="AIU356"/>
      <c r="AIV356"/>
      <c r="AIW356"/>
      <c r="AIX356"/>
      <c r="AIY356"/>
      <c r="AIZ356"/>
      <c r="AJA356"/>
      <c r="AJB356"/>
      <c r="AJC356"/>
      <c r="AJD356"/>
      <c r="AJE356"/>
      <c r="AJF356"/>
      <c r="AJG356"/>
      <c r="AJH356"/>
      <c r="AJI356"/>
    </row>
    <row r="357" spans="1:945" x14ac:dyDescent="0.25">
      <c r="A357" s="26"/>
      <c r="B357" s="26"/>
      <c r="C357" s="59"/>
      <c r="D357" s="59"/>
      <c r="E357" s="59"/>
      <c r="F357" s="59"/>
      <c r="G357" s="44"/>
      <c r="H357" s="26"/>
      <c r="I357" s="26"/>
      <c r="J357" s="59"/>
      <c r="M357" s="34"/>
      <c r="ACF357"/>
      <c r="ACG357"/>
      <c r="ACH357"/>
      <c r="ACI357"/>
      <c r="ACJ357"/>
      <c r="ACK357"/>
      <c r="ACL357"/>
      <c r="ACM357"/>
      <c r="ACN357"/>
      <c r="ACO357"/>
      <c r="ACP357"/>
      <c r="ACQ357"/>
      <c r="ACR357"/>
      <c r="ACS357"/>
      <c r="ACT357"/>
      <c r="ACU357"/>
      <c r="ACV357"/>
      <c r="ACW357"/>
      <c r="ACX357"/>
      <c r="ACY357"/>
      <c r="ACZ357"/>
      <c r="ADA357"/>
      <c r="ADB357"/>
      <c r="ADC357"/>
      <c r="ADD357"/>
      <c r="ADE357"/>
      <c r="ADF357"/>
      <c r="ADG357"/>
      <c r="ADH357"/>
      <c r="ADI357"/>
      <c r="ADJ357"/>
      <c r="ADK357"/>
      <c r="ADL357"/>
      <c r="ADM357"/>
      <c r="ADN357"/>
      <c r="ADO357"/>
      <c r="ADP357"/>
      <c r="ADQ357"/>
      <c r="ADR357"/>
      <c r="ADS357"/>
      <c r="ADT357"/>
      <c r="ADU357"/>
      <c r="ADV357"/>
      <c r="ADW357"/>
      <c r="ADX357"/>
      <c r="ADY357"/>
      <c r="ADZ357"/>
      <c r="AEA357"/>
      <c r="AEB357"/>
      <c r="AEC357"/>
      <c r="AED357"/>
      <c r="AEE357"/>
      <c r="AEF357"/>
      <c r="AEG357"/>
      <c r="AEH357"/>
      <c r="AEI357"/>
      <c r="AEJ357"/>
      <c r="AEK357"/>
      <c r="AEL357"/>
      <c r="AEM357"/>
      <c r="AEN357"/>
      <c r="AEO357"/>
      <c r="AEP357"/>
      <c r="AEQ357"/>
      <c r="AER357"/>
      <c r="AES357"/>
      <c r="AET357"/>
      <c r="AEU357"/>
      <c r="AEV357"/>
      <c r="AEW357"/>
      <c r="AEX357"/>
      <c r="AEY357"/>
      <c r="AEZ357"/>
      <c r="AFA357"/>
      <c r="AFB357"/>
      <c r="AFC357"/>
      <c r="AFD357"/>
      <c r="AFE357"/>
      <c r="AFF357"/>
      <c r="AFG357"/>
      <c r="AFH357"/>
      <c r="AFI357"/>
      <c r="AFJ357"/>
      <c r="AFK357"/>
      <c r="AFL357"/>
      <c r="AFM357"/>
      <c r="AFN357"/>
      <c r="AFO357"/>
      <c r="AFP357"/>
      <c r="AFQ357"/>
      <c r="AFR357"/>
      <c r="AFS357"/>
      <c r="AFT357"/>
      <c r="AFU357"/>
      <c r="AFV357"/>
      <c r="AFW357"/>
      <c r="AFX357"/>
      <c r="AFY357"/>
      <c r="AFZ357"/>
      <c r="AGA357"/>
      <c r="AGB357"/>
      <c r="AGC357"/>
      <c r="AGD357"/>
      <c r="AGE357"/>
      <c r="AGF357"/>
      <c r="AGG357"/>
      <c r="AGH357"/>
      <c r="AGI357"/>
      <c r="AGJ357"/>
      <c r="AGK357"/>
      <c r="AGL357"/>
      <c r="AGM357"/>
      <c r="AGN357"/>
      <c r="AGO357"/>
      <c r="AGP357"/>
      <c r="AGQ357"/>
      <c r="AGR357"/>
      <c r="AGS357"/>
      <c r="AGT357"/>
      <c r="AGU357"/>
      <c r="AGV357"/>
      <c r="AGW357"/>
      <c r="AGX357"/>
      <c r="AGY357"/>
      <c r="AGZ357"/>
      <c r="AHA357"/>
      <c r="AHB357"/>
      <c r="AHC357"/>
      <c r="AHD357"/>
      <c r="AHE357"/>
      <c r="AHF357"/>
      <c r="AHG357"/>
      <c r="AHH357"/>
      <c r="AHI357"/>
      <c r="AHJ357"/>
      <c r="AHK357"/>
      <c r="AHL357"/>
      <c r="AHM357"/>
      <c r="AHN357"/>
      <c r="AHO357"/>
      <c r="AHP357"/>
      <c r="AHQ357"/>
      <c r="AHR357"/>
      <c r="AHS357"/>
      <c r="AHT357"/>
      <c r="AHU357"/>
      <c r="AHV357"/>
      <c r="AHW357"/>
      <c r="AHX357"/>
      <c r="AHY357"/>
      <c r="AHZ357"/>
      <c r="AIA357"/>
      <c r="AIB357"/>
      <c r="AIC357"/>
      <c r="AID357"/>
      <c r="AIE357"/>
      <c r="AIF357"/>
      <c r="AIG357"/>
      <c r="AIH357"/>
      <c r="AII357"/>
      <c r="AIJ357"/>
      <c r="AIK357"/>
      <c r="AIL357"/>
      <c r="AIM357"/>
      <c r="AIN357"/>
      <c r="AIO357"/>
      <c r="AIP357"/>
      <c r="AIQ357"/>
      <c r="AIR357"/>
      <c r="AIS357"/>
      <c r="AIT357"/>
      <c r="AIU357"/>
      <c r="AIV357"/>
      <c r="AIW357"/>
      <c r="AIX357"/>
      <c r="AIY357"/>
      <c r="AIZ357"/>
      <c r="AJA357"/>
      <c r="AJB357"/>
      <c r="AJC357"/>
      <c r="AJD357"/>
      <c r="AJE357"/>
      <c r="AJF357"/>
      <c r="AJG357"/>
      <c r="AJH357"/>
      <c r="AJI357"/>
    </row>
    <row r="358" spans="1:945" x14ac:dyDescent="0.25">
      <c r="A358" s="26"/>
      <c r="B358" s="26"/>
      <c r="C358" s="59"/>
      <c r="D358" s="59"/>
      <c r="E358" s="59"/>
      <c r="F358" s="59"/>
      <c r="G358" s="44"/>
      <c r="H358" s="26"/>
      <c r="I358" s="26"/>
      <c r="J358" s="59"/>
      <c r="M358" s="34"/>
      <c r="ACF358"/>
      <c r="ACG358"/>
      <c r="ACH358"/>
      <c r="ACI358"/>
      <c r="ACJ358"/>
      <c r="ACK358"/>
      <c r="ACL358"/>
      <c r="ACM358"/>
      <c r="ACN358"/>
      <c r="ACO358"/>
      <c r="ACP358"/>
      <c r="ACQ358"/>
      <c r="ACR358"/>
      <c r="ACS358"/>
      <c r="ACT358"/>
      <c r="ACU358"/>
      <c r="ACV358"/>
      <c r="ACW358"/>
      <c r="ACX358"/>
      <c r="ACY358"/>
      <c r="ACZ358"/>
      <c r="ADA358"/>
      <c r="ADB358"/>
      <c r="ADC358"/>
      <c r="ADD358"/>
      <c r="ADE358"/>
      <c r="ADF358"/>
      <c r="ADG358"/>
      <c r="ADH358"/>
      <c r="ADI358"/>
      <c r="ADJ358"/>
      <c r="ADK358"/>
      <c r="ADL358"/>
      <c r="ADM358"/>
      <c r="ADN358"/>
      <c r="ADO358"/>
      <c r="ADP358"/>
      <c r="ADQ358"/>
      <c r="ADR358"/>
      <c r="ADS358"/>
      <c r="ADT358"/>
      <c r="ADU358"/>
      <c r="ADV358"/>
      <c r="ADW358"/>
      <c r="ADX358"/>
      <c r="ADY358"/>
      <c r="ADZ358"/>
      <c r="AEA358"/>
      <c r="AEB358"/>
      <c r="AEC358"/>
      <c r="AED358"/>
      <c r="AEE358"/>
      <c r="AEF358"/>
      <c r="AEG358"/>
      <c r="AEH358"/>
      <c r="AEI358"/>
      <c r="AEJ358"/>
      <c r="AEK358"/>
      <c r="AEL358"/>
      <c r="AEM358"/>
      <c r="AEN358"/>
      <c r="AEO358"/>
      <c r="AEP358"/>
      <c r="AEQ358"/>
      <c r="AER358"/>
      <c r="AES358"/>
      <c r="AET358"/>
      <c r="AEU358"/>
      <c r="AEV358"/>
      <c r="AEW358"/>
      <c r="AEX358"/>
      <c r="AEY358"/>
      <c r="AEZ358"/>
      <c r="AFA358"/>
      <c r="AFB358"/>
      <c r="AFC358"/>
      <c r="AFD358"/>
      <c r="AFE358"/>
      <c r="AFF358"/>
      <c r="AFG358"/>
      <c r="AFH358"/>
      <c r="AFI358"/>
      <c r="AFJ358"/>
      <c r="AFK358"/>
      <c r="AFL358"/>
      <c r="AFM358"/>
      <c r="AFN358"/>
      <c r="AFO358"/>
      <c r="AFP358"/>
      <c r="AFQ358"/>
      <c r="AFR358"/>
      <c r="AFS358"/>
      <c r="AFT358"/>
      <c r="AFU358"/>
      <c r="AFV358"/>
      <c r="AFW358"/>
      <c r="AFX358"/>
      <c r="AFY358"/>
      <c r="AFZ358"/>
      <c r="AGA358"/>
      <c r="AGB358"/>
      <c r="AGC358"/>
      <c r="AGD358"/>
      <c r="AGE358"/>
      <c r="AGF358"/>
      <c r="AGG358"/>
      <c r="AGH358"/>
      <c r="AGI358"/>
      <c r="AGJ358"/>
      <c r="AGK358"/>
      <c r="AGL358"/>
      <c r="AGM358"/>
      <c r="AGN358"/>
      <c r="AGO358"/>
      <c r="AGP358"/>
      <c r="AGQ358"/>
      <c r="AGR358"/>
      <c r="AGS358"/>
      <c r="AGT358"/>
      <c r="AGU358"/>
      <c r="AGV358"/>
      <c r="AGW358"/>
      <c r="AGX358"/>
      <c r="AGY358"/>
      <c r="AGZ358"/>
      <c r="AHA358"/>
      <c r="AHB358"/>
      <c r="AHC358"/>
      <c r="AHD358"/>
      <c r="AHE358"/>
      <c r="AHF358"/>
      <c r="AHG358"/>
      <c r="AHH358"/>
      <c r="AHI358"/>
      <c r="AHJ358"/>
      <c r="AHK358"/>
      <c r="AHL358"/>
      <c r="AHM358"/>
      <c r="AHN358"/>
      <c r="AHO358"/>
      <c r="AHP358"/>
      <c r="AHQ358"/>
      <c r="AHR358"/>
      <c r="AHS358"/>
      <c r="AHT358"/>
      <c r="AHU358"/>
      <c r="AHV358"/>
      <c r="AHW358"/>
      <c r="AHX358"/>
      <c r="AHY358"/>
      <c r="AHZ358"/>
      <c r="AIA358"/>
      <c r="AIB358"/>
      <c r="AIC358"/>
      <c r="AID358"/>
      <c r="AIE358"/>
      <c r="AIF358"/>
      <c r="AIG358"/>
      <c r="AIH358"/>
      <c r="AII358"/>
      <c r="AIJ358"/>
      <c r="AIK358"/>
      <c r="AIL358"/>
      <c r="AIM358"/>
      <c r="AIN358"/>
      <c r="AIO358"/>
      <c r="AIP358"/>
      <c r="AIQ358"/>
      <c r="AIR358"/>
      <c r="AIS358"/>
      <c r="AIT358"/>
      <c r="AIU358"/>
      <c r="AIV358"/>
      <c r="AIW358"/>
      <c r="AIX358"/>
      <c r="AIY358"/>
      <c r="AIZ358"/>
      <c r="AJA358"/>
      <c r="AJB358"/>
      <c r="AJC358"/>
      <c r="AJD358"/>
      <c r="AJE358"/>
      <c r="AJF358"/>
      <c r="AJG358"/>
      <c r="AJH358"/>
      <c r="AJI358"/>
    </row>
    <row r="359" spans="1:945" x14ac:dyDescent="0.25">
      <c r="A359" s="26"/>
      <c r="B359" s="26"/>
      <c r="C359" s="59"/>
      <c r="D359" s="59"/>
      <c r="E359" s="59"/>
      <c r="F359" s="59"/>
      <c r="G359" s="44"/>
      <c r="H359" s="26"/>
      <c r="I359" s="26"/>
      <c r="J359" s="59"/>
      <c r="M359" s="34"/>
      <c r="ACF359"/>
      <c r="ACG359"/>
      <c r="ACH359"/>
      <c r="ACI359"/>
      <c r="ACJ359"/>
      <c r="ACK359"/>
      <c r="ACL359"/>
      <c r="ACM359"/>
      <c r="ACN359"/>
      <c r="ACO359"/>
      <c r="ACP359"/>
      <c r="ACQ359"/>
      <c r="ACR359"/>
      <c r="ACS359"/>
      <c r="ACT359"/>
      <c r="ACU359"/>
      <c r="ACV359"/>
      <c r="ACW359"/>
      <c r="ACX359"/>
      <c r="ACY359"/>
      <c r="ACZ359"/>
      <c r="ADA359"/>
      <c r="ADB359"/>
      <c r="ADC359"/>
      <c r="ADD359"/>
      <c r="ADE359"/>
      <c r="ADF359"/>
      <c r="ADG359"/>
      <c r="ADH359"/>
      <c r="ADI359"/>
      <c r="ADJ359"/>
      <c r="ADK359"/>
      <c r="ADL359"/>
      <c r="ADM359"/>
      <c r="ADN359"/>
      <c r="ADO359"/>
      <c r="ADP359"/>
      <c r="ADQ359"/>
      <c r="ADR359"/>
      <c r="ADS359"/>
      <c r="ADT359"/>
      <c r="ADU359"/>
      <c r="ADV359"/>
      <c r="ADW359"/>
      <c r="ADX359"/>
      <c r="ADY359"/>
      <c r="ADZ359"/>
      <c r="AEA359"/>
      <c r="AEB359"/>
      <c r="AEC359"/>
      <c r="AED359"/>
      <c r="AEE359"/>
      <c r="AEF359"/>
      <c r="AEG359"/>
      <c r="AEH359"/>
      <c r="AEI359"/>
      <c r="AEJ359"/>
      <c r="AEK359"/>
      <c r="AEL359"/>
      <c r="AEM359"/>
      <c r="AEN359"/>
      <c r="AEO359"/>
      <c r="AEP359"/>
      <c r="AEQ359"/>
      <c r="AER359"/>
      <c r="AES359"/>
      <c r="AET359"/>
      <c r="AEU359"/>
      <c r="AEV359"/>
      <c r="AEW359"/>
      <c r="AEX359"/>
      <c r="AEY359"/>
      <c r="AEZ359"/>
      <c r="AFA359"/>
      <c r="AFB359"/>
      <c r="AFC359"/>
      <c r="AFD359"/>
      <c r="AFE359"/>
      <c r="AFF359"/>
      <c r="AFG359"/>
      <c r="AFH359"/>
      <c r="AFI359"/>
      <c r="AFJ359"/>
      <c r="AFK359"/>
      <c r="AFL359"/>
      <c r="AFM359"/>
      <c r="AFN359"/>
      <c r="AFO359"/>
      <c r="AFP359"/>
      <c r="AFQ359"/>
      <c r="AFR359"/>
      <c r="AFS359"/>
      <c r="AFT359"/>
      <c r="AFU359"/>
      <c r="AFV359"/>
      <c r="AFW359"/>
      <c r="AFX359"/>
      <c r="AFY359"/>
      <c r="AFZ359"/>
      <c r="AGA359"/>
      <c r="AGB359"/>
      <c r="AGC359"/>
      <c r="AGD359"/>
      <c r="AGE359"/>
      <c r="AGF359"/>
      <c r="AGG359"/>
      <c r="AGH359"/>
      <c r="AGI359"/>
      <c r="AGJ359"/>
      <c r="AGK359"/>
      <c r="AGL359"/>
      <c r="AGM359"/>
      <c r="AGN359"/>
      <c r="AGO359"/>
      <c r="AGP359"/>
      <c r="AGQ359"/>
      <c r="AGR359"/>
      <c r="AGS359"/>
      <c r="AGT359"/>
      <c r="AGU359"/>
      <c r="AGV359"/>
      <c r="AGW359"/>
      <c r="AGX359"/>
      <c r="AGY359"/>
      <c r="AGZ359"/>
      <c r="AHA359"/>
      <c r="AHB359"/>
      <c r="AHC359"/>
      <c r="AHD359"/>
      <c r="AHE359"/>
      <c r="AHF359"/>
      <c r="AHG359"/>
      <c r="AHH359"/>
      <c r="AHI359"/>
      <c r="AHJ359"/>
      <c r="AHK359"/>
      <c r="AHL359"/>
      <c r="AHM359"/>
      <c r="AHN359"/>
      <c r="AHO359"/>
      <c r="AHP359"/>
      <c r="AHQ359"/>
      <c r="AHR359"/>
      <c r="AHS359"/>
      <c r="AHT359"/>
      <c r="AHU359"/>
      <c r="AHV359"/>
      <c r="AHW359"/>
      <c r="AHX359"/>
      <c r="AHY359"/>
      <c r="AHZ359"/>
      <c r="AIA359"/>
      <c r="AIB359"/>
      <c r="AIC359"/>
      <c r="AID359"/>
      <c r="AIE359"/>
      <c r="AIF359"/>
      <c r="AIG359"/>
      <c r="AIH359"/>
      <c r="AII359"/>
      <c r="AIJ359"/>
      <c r="AIK359"/>
      <c r="AIL359"/>
      <c r="AIM359"/>
      <c r="AIN359"/>
      <c r="AIO359"/>
      <c r="AIP359"/>
      <c r="AIQ359"/>
      <c r="AIR359"/>
      <c r="AIS359"/>
      <c r="AIT359"/>
      <c r="AIU359"/>
      <c r="AIV359"/>
      <c r="AIW359"/>
      <c r="AIX359"/>
      <c r="AIY359"/>
      <c r="AIZ359"/>
      <c r="AJA359"/>
      <c r="AJB359"/>
      <c r="AJC359"/>
      <c r="AJD359"/>
      <c r="AJE359"/>
      <c r="AJF359"/>
      <c r="AJG359"/>
      <c r="AJH359"/>
      <c r="AJI359"/>
    </row>
    <row r="360" spans="1:945" x14ac:dyDescent="0.25">
      <c r="A360" s="26"/>
      <c r="B360" s="26"/>
      <c r="C360" s="59"/>
      <c r="D360" s="59"/>
      <c r="E360" s="59"/>
      <c r="F360" s="59"/>
      <c r="G360" s="44"/>
      <c r="H360" s="26"/>
      <c r="I360" s="26"/>
      <c r="J360" s="59"/>
      <c r="M360" s="34"/>
      <c r="ACF360"/>
      <c r="ACG360"/>
      <c r="ACH360"/>
      <c r="ACI360"/>
      <c r="ACJ360"/>
      <c r="ACK360"/>
      <c r="ACL360"/>
      <c r="ACM360"/>
      <c r="ACN360"/>
      <c r="ACO360"/>
      <c r="ACP360"/>
      <c r="ACQ360"/>
      <c r="ACR360"/>
      <c r="ACS360"/>
      <c r="ACT360"/>
      <c r="ACU360"/>
      <c r="ACV360"/>
      <c r="ACW360"/>
      <c r="ACX360"/>
      <c r="ACY360"/>
      <c r="ACZ360"/>
      <c r="ADA360"/>
      <c r="ADB360"/>
      <c r="ADC360"/>
      <c r="ADD360"/>
      <c r="ADE360"/>
      <c r="ADF360"/>
      <c r="ADG360"/>
      <c r="ADH360"/>
      <c r="ADI360"/>
      <c r="ADJ360"/>
      <c r="ADK360"/>
      <c r="ADL360"/>
      <c r="ADM360"/>
      <c r="ADN360"/>
      <c r="ADO360"/>
      <c r="ADP360"/>
      <c r="ADQ360"/>
      <c r="ADR360"/>
      <c r="ADS360"/>
      <c r="ADT360"/>
      <c r="ADU360"/>
      <c r="ADV360"/>
      <c r="ADW360"/>
      <c r="ADX360"/>
      <c r="ADY360"/>
      <c r="ADZ360"/>
      <c r="AEA360"/>
      <c r="AEB360"/>
      <c r="AEC360"/>
      <c r="AED360"/>
      <c r="AEE360"/>
      <c r="AEF360"/>
      <c r="AEG360"/>
      <c r="AEH360"/>
      <c r="AEI360"/>
      <c r="AEJ360"/>
      <c r="AEK360"/>
      <c r="AEL360"/>
      <c r="AEM360"/>
      <c r="AEN360"/>
      <c r="AEO360"/>
      <c r="AEP360"/>
      <c r="AEQ360"/>
      <c r="AER360"/>
      <c r="AES360"/>
      <c r="AET360"/>
      <c r="AEU360"/>
      <c r="AEV360"/>
      <c r="AEW360"/>
      <c r="AEX360"/>
      <c r="AEY360"/>
      <c r="AEZ360"/>
      <c r="AFA360"/>
      <c r="AFB360"/>
      <c r="AFC360"/>
      <c r="AFD360"/>
      <c r="AFE360"/>
      <c r="AFF360"/>
      <c r="AFG360"/>
      <c r="AFH360"/>
      <c r="AFI360"/>
      <c r="AFJ360"/>
      <c r="AFK360"/>
      <c r="AFL360"/>
      <c r="AFM360"/>
      <c r="AFN360"/>
      <c r="AFO360"/>
      <c r="AFP360"/>
      <c r="AFQ360"/>
      <c r="AFR360"/>
      <c r="AFS360"/>
      <c r="AFT360"/>
      <c r="AFU360"/>
      <c r="AFV360"/>
      <c r="AFW360"/>
      <c r="AFX360"/>
      <c r="AFY360"/>
      <c r="AFZ360"/>
      <c r="AGA360"/>
      <c r="AGB360"/>
      <c r="AGC360"/>
      <c r="AGD360"/>
      <c r="AGE360"/>
      <c r="AGF360"/>
      <c r="AGG360"/>
      <c r="AGH360"/>
      <c r="AGI360"/>
      <c r="AGJ360"/>
      <c r="AGK360"/>
      <c r="AGL360"/>
      <c r="AGM360"/>
      <c r="AGN360"/>
      <c r="AGO360"/>
      <c r="AGP360"/>
      <c r="AGQ360"/>
      <c r="AGR360"/>
      <c r="AGS360"/>
      <c r="AGT360"/>
      <c r="AGU360"/>
      <c r="AGV360"/>
      <c r="AGW360"/>
      <c r="AGX360"/>
      <c r="AGY360"/>
      <c r="AGZ360"/>
      <c r="AHA360"/>
      <c r="AHB360"/>
      <c r="AHC360"/>
      <c r="AHD360"/>
      <c r="AHE360"/>
      <c r="AHF360"/>
      <c r="AHG360"/>
      <c r="AHH360"/>
      <c r="AHI360"/>
      <c r="AHJ360"/>
      <c r="AHK360"/>
      <c r="AHL360"/>
      <c r="AHM360"/>
      <c r="AHN360"/>
      <c r="AHO360"/>
      <c r="AHP360"/>
      <c r="AHQ360"/>
      <c r="AHR360"/>
      <c r="AHS360"/>
      <c r="AHT360"/>
      <c r="AHU360"/>
      <c r="AHV360"/>
      <c r="AHW360"/>
      <c r="AHX360"/>
      <c r="AHY360"/>
      <c r="AHZ360"/>
      <c r="AIA360"/>
      <c r="AIB360"/>
      <c r="AIC360"/>
      <c r="AID360"/>
      <c r="AIE360"/>
      <c r="AIF360"/>
      <c r="AIG360"/>
      <c r="AIH360"/>
      <c r="AII360"/>
      <c r="AIJ360"/>
      <c r="AIK360"/>
      <c r="AIL360"/>
      <c r="AIM360"/>
      <c r="AIN360"/>
      <c r="AIO360"/>
      <c r="AIP360"/>
      <c r="AIQ360"/>
      <c r="AIR360"/>
      <c r="AIS360"/>
      <c r="AIT360"/>
      <c r="AIU360"/>
      <c r="AIV360"/>
      <c r="AIW360"/>
      <c r="AIX360"/>
      <c r="AIY360"/>
      <c r="AIZ360"/>
      <c r="AJA360"/>
      <c r="AJB360"/>
      <c r="AJC360"/>
      <c r="AJD360"/>
      <c r="AJE360"/>
      <c r="AJF360"/>
      <c r="AJG360"/>
      <c r="AJH360"/>
      <c r="AJI360"/>
    </row>
    <row r="361" spans="1:945" x14ac:dyDescent="0.25">
      <c r="A361" s="26"/>
      <c r="B361" s="26"/>
      <c r="C361" s="59"/>
      <c r="D361" s="59"/>
      <c r="E361" s="59"/>
      <c r="F361" s="59"/>
      <c r="G361" s="44"/>
      <c r="H361" s="26"/>
      <c r="I361" s="26"/>
      <c r="J361" s="59"/>
      <c r="M361" s="34"/>
      <c r="ACF361"/>
      <c r="ACG361"/>
      <c r="ACH361"/>
      <c r="ACI361"/>
      <c r="ACJ361"/>
      <c r="ACK361"/>
      <c r="ACL361"/>
      <c r="ACM361"/>
      <c r="ACN361"/>
      <c r="ACO361"/>
      <c r="ACP361"/>
      <c r="ACQ361"/>
      <c r="ACR361"/>
      <c r="ACS361"/>
      <c r="ACT361"/>
      <c r="ACU361"/>
      <c r="ACV361"/>
      <c r="ACW361"/>
      <c r="ACX361"/>
      <c r="ACY361"/>
      <c r="ACZ361"/>
      <c r="ADA361"/>
      <c r="ADB361"/>
      <c r="ADC361"/>
      <c r="ADD361"/>
      <c r="ADE361"/>
      <c r="ADF361"/>
      <c r="ADG361"/>
      <c r="ADH361"/>
      <c r="ADI361"/>
      <c r="ADJ361"/>
      <c r="ADK361"/>
      <c r="ADL361"/>
      <c r="ADM361"/>
      <c r="ADN361"/>
      <c r="ADO361"/>
      <c r="ADP361"/>
      <c r="ADQ361"/>
      <c r="ADR361"/>
      <c r="ADS361"/>
      <c r="ADT361"/>
      <c r="ADU361"/>
      <c r="ADV361"/>
      <c r="ADW361"/>
      <c r="ADX361"/>
      <c r="ADY361"/>
      <c r="ADZ361"/>
      <c r="AEA361"/>
      <c r="AEB361"/>
      <c r="AEC361"/>
      <c r="AED361"/>
      <c r="AEE361"/>
      <c r="AEF361"/>
      <c r="AEG361"/>
      <c r="AEH361"/>
      <c r="AEI361"/>
      <c r="AEJ361"/>
      <c r="AEK361"/>
      <c r="AEL361"/>
      <c r="AEM361"/>
      <c r="AEN361"/>
      <c r="AEO361"/>
      <c r="AEP361"/>
      <c r="AEQ361"/>
      <c r="AER361"/>
      <c r="AES361"/>
      <c r="AET361"/>
      <c r="AEU361"/>
      <c r="AEV361"/>
      <c r="AEW361"/>
      <c r="AEX361"/>
      <c r="AEY361"/>
      <c r="AEZ361"/>
      <c r="AFA361"/>
      <c r="AFB361"/>
      <c r="AFC361"/>
      <c r="AFD361"/>
      <c r="AFE361"/>
      <c r="AFF361"/>
      <c r="AFG361"/>
      <c r="AFH361"/>
      <c r="AFI361"/>
      <c r="AFJ361"/>
      <c r="AFK361"/>
      <c r="AFL361"/>
      <c r="AFM361"/>
      <c r="AFN361"/>
      <c r="AFO361"/>
      <c r="AFP361"/>
      <c r="AFQ361"/>
      <c r="AFR361"/>
      <c r="AFS361"/>
      <c r="AFT361"/>
      <c r="AFU361"/>
      <c r="AFV361"/>
      <c r="AFW361"/>
      <c r="AFX361"/>
      <c r="AFY361"/>
      <c r="AFZ361"/>
      <c r="AGA361"/>
      <c r="AGB361"/>
      <c r="AGC361"/>
      <c r="AGD361"/>
      <c r="AGE361"/>
      <c r="AGF361"/>
      <c r="AGG361"/>
      <c r="AGH361"/>
      <c r="AGI361"/>
      <c r="AGJ361"/>
      <c r="AGK361"/>
      <c r="AGL361"/>
      <c r="AGM361"/>
      <c r="AGN361"/>
      <c r="AGO361"/>
      <c r="AGP361"/>
      <c r="AGQ361"/>
      <c r="AGR361"/>
      <c r="AGS361"/>
      <c r="AGT361"/>
      <c r="AGU361"/>
      <c r="AGV361"/>
      <c r="AGW361"/>
      <c r="AGX361"/>
      <c r="AGY361"/>
      <c r="AGZ361"/>
      <c r="AHA361"/>
      <c r="AHB361"/>
      <c r="AHC361"/>
      <c r="AHD361"/>
      <c r="AHE361"/>
      <c r="AHF361"/>
      <c r="AHG361"/>
      <c r="AHH361"/>
      <c r="AHI361"/>
      <c r="AHJ361"/>
      <c r="AHK361"/>
      <c r="AHL361"/>
      <c r="AHM361"/>
      <c r="AHN361"/>
      <c r="AHO361"/>
      <c r="AHP361"/>
      <c r="AHQ361"/>
      <c r="AHR361"/>
      <c r="AHS361"/>
      <c r="AHT361"/>
      <c r="AHU361"/>
      <c r="AHV361"/>
      <c r="AHW361"/>
      <c r="AHX361"/>
      <c r="AHY361"/>
      <c r="AHZ361"/>
      <c r="AIA361"/>
      <c r="AIB361"/>
      <c r="AIC361"/>
      <c r="AID361"/>
      <c r="AIE361"/>
      <c r="AIF361"/>
      <c r="AIG361"/>
      <c r="AIH361"/>
      <c r="AII361"/>
      <c r="AIJ361"/>
      <c r="AIK361"/>
      <c r="AIL361"/>
      <c r="AIM361"/>
      <c r="AIN361"/>
      <c r="AIO361"/>
      <c r="AIP361"/>
      <c r="AIQ361"/>
      <c r="AIR361"/>
      <c r="AIS361"/>
      <c r="AIT361"/>
      <c r="AIU361"/>
      <c r="AIV361"/>
      <c r="AIW361"/>
      <c r="AIX361"/>
      <c r="AIY361"/>
      <c r="AIZ361"/>
      <c r="AJA361"/>
      <c r="AJB361"/>
      <c r="AJC361"/>
      <c r="AJD361"/>
      <c r="AJE361"/>
      <c r="AJF361"/>
      <c r="AJG361"/>
      <c r="AJH361"/>
      <c r="AJI361"/>
    </row>
    <row r="362" spans="1:945" x14ac:dyDescent="0.25">
      <c r="A362" s="26"/>
      <c r="B362" s="26"/>
      <c r="C362" s="59"/>
      <c r="D362" s="59"/>
      <c r="E362" s="59"/>
      <c r="F362" s="59"/>
      <c r="G362" s="44"/>
      <c r="H362" s="26"/>
      <c r="I362" s="26"/>
      <c r="J362" s="59"/>
      <c r="M362" s="34"/>
      <c r="ACF362"/>
      <c r="ACG362"/>
      <c r="ACH362"/>
      <c r="ACI362"/>
      <c r="ACJ362"/>
      <c r="ACK362"/>
      <c r="ACL362"/>
      <c r="ACM362"/>
      <c r="ACN362"/>
      <c r="ACO362"/>
      <c r="ACP362"/>
      <c r="ACQ362"/>
      <c r="ACR362"/>
      <c r="ACS362"/>
      <c r="ACT362"/>
      <c r="ACU362"/>
      <c r="ACV362"/>
      <c r="ACW362"/>
      <c r="ACX362"/>
      <c r="ACY362"/>
      <c r="ACZ362"/>
      <c r="ADA362"/>
      <c r="ADB362"/>
      <c r="ADC362"/>
      <c r="ADD362"/>
      <c r="ADE362"/>
      <c r="ADF362"/>
      <c r="ADG362"/>
      <c r="ADH362"/>
      <c r="ADI362"/>
      <c r="ADJ362"/>
      <c r="ADK362"/>
      <c r="ADL362"/>
      <c r="ADM362"/>
      <c r="ADN362"/>
      <c r="ADO362"/>
      <c r="ADP362"/>
      <c r="ADQ362"/>
      <c r="ADR362"/>
      <c r="ADS362"/>
      <c r="ADT362"/>
      <c r="ADU362"/>
      <c r="ADV362"/>
      <c r="ADW362"/>
      <c r="ADX362"/>
      <c r="ADY362"/>
      <c r="ADZ362"/>
      <c r="AEA362"/>
      <c r="AEB362"/>
      <c r="AEC362"/>
      <c r="AED362"/>
      <c r="AEE362"/>
      <c r="AEF362"/>
      <c r="AEG362"/>
      <c r="AEH362"/>
      <c r="AEI362"/>
      <c r="AEJ362"/>
      <c r="AEK362"/>
      <c r="AEL362"/>
      <c r="AEM362"/>
      <c r="AEN362"/>
      <c r="AEO362"/>
      <c r="AEP362"/>
      <c r="AEQ362"/>
      <c r="AER362"/>
      <c r="AES362"/>
      <c r="AET362"/>
      <c r="AEU362"/>
      <c r="AEV362"/>
      <c r="AEW362"/>
      <c r="AEX362"/>
      <c r="AEY362"/>
      <c r="AEZ362"/>
      <c r="AFA362"/>
      <c r="AFB362"/>
      <c r="AFC362"/>
      <c r="AFD362"/>
      <c r="AFE362"/>
      <c r="AFF362"/>
      <c r="AFG362"/>
      <c r="AFH362"/>
      <c r="AFI362"/>
      <c r="AFJ362"/>
      <c r="AFK362"/>
      <c r="AFL362"/>
      <c r="AFM362"/>
      <c r="AFN362"/>
      <c r="AFO362"/>
      <c r="AFP362"/>
      <c r="AFQ362"/>
      <c r="AFR362"/>
      <c r="AFS362"/>
      <c r="AFT362"/>
      <c r="AFU362"/>
      <c r="AFV362"/>
      <c r="AFW362"/>
      <c r="AFX362"/>
      <c r="AFY362"/>
      <c r="AFZ362"/>
      <c r="AGA362"/>
      <c r="AGB362"/>
      <c r="AGC362"/>
      <c r="AGD362"/>
      <c r="AGE362"/>
      <c r="AGF362"/>
      <c r="AGG362"/>
      <c r="AGH362"/>
      <c r="AGI362"/>
      <c r="AGJ362"/>
      <c r="AGK362"/>
      <c r="AGL362"/>
      <c r="AGM362"/>
      <c r="AGN362"/>
      <c r="AGO362"/>
      <c r="AGP362"/>
      <c r="AGQ362"/>
      <c r="AGR362"/>
      <c r="AGS362"/>
      <c r="AGT362"/>
      <c r="AGU362"/>
      <c r="AGV362"/>
      <c r="AGW362"/>
      <c r="AGX362"/>
      <c r="AGY362"/>
      <c r="AGZ362"/>
      <c r="AHA362"/>
      <c r="AHB362"/>
      <c r="AHC362"/>
      <c r="AHD362"/>
      <c r="AHE362"/>
      <c r="AHF362"/>
      <c r="AHG362"/>
      <c r="AHH362"/>
      <c r="AHI362"/>
      <c r="AHJ362"/>
      <c r="AHK362"/>
      <c r="AHL362"/>
      <c r="AHM362"/>
      <c r="AHN362"/>
      <c r="AHO362"/>
      <c r="AHP362"/>
      <c r="AHQ362"/>
      <c r="AHR362"/>
      <c r="AHS362"/>
      <c r="AHT362"/>
      <c r="AHU362"/>
      <c r="AHV362"/>
      <c r="AHW362"/>
      <c r="AHX362"/>
      <c r="AHY362"/>
      <c r="AHZ362"/>
      <c r="AIA362"/>
      <c r="AIB362"/>
      <c r="AIC362"/>
      <c r="AID362"/>
      <c r="AIE362"/>
      <c r="AIF362"/>
      <c r="AIG362"/>
      <c r="AIH362"/>
      <c r="AII362"/>
      <c r="AIJ362"/>
      <c r="AIK362"/>
      <c r="AIL362"/>
      <c r="AIM362"/>
      <c r="AIN362"/>
      <c r="AIO362"/>
      <c r="AIP362"/>
      <c r="AIQ362"/>
      <c r="AIR362"/>
      <c r="AIS362"/>
      <c r="AIT362"/>
      <c r="AIU362"/>
      <c r="AIV362"/>
      <c r="AIW362"/>
      <c r="AIX362"/>
      <c r="AIY362"/>
      <c r="AIZ362"/>
      <c r="AJA362"/>
      <c r="AJB362"/>
      <c r="AJC362"/>
      <c r="AJD362"/>
      <c r="AJE362"/>
      <c r="AJF362"/>
      <c r="AJG362"/>
      <c r="AJH362"/>
      <c r="AJI362"/>
    </row>
    <row r="363" spans="1:945" x14ac:dyDescent="0.25">
      <c r="A363" s="26"/>
      <c r="B363" s="26"/>
      <c r="C363" s="59"/>
      <c r="D363" s="59"/>
      <c r="E363" s="59"/>
      <c r="F363" s="59"/>
      <c r="G363" s="44"/>
      <c r="H363" s="26"/>
      <c r="I363" s="26"/>
      <c r="J363" s="59"/>
      <c r="M363" s="34"/>
      <c r="ACF363"/>
      <c r="ACG363"/>
      <c r="ACH363"/>
      <c r="ACI363"/>
      <c r="ACJ363"/>
      <c r="ACK363"/>
      <c r="ACL363"/>
      <c r="ACM363"/>
      <c r="ACN363"/>
      <c r="ACO363"/>
      <c r="ACP363"/>
      <c r="ACQ363"/>
      <c r="ACR363"/>
      <c r="ACS363"/>
      <c r="ACT363"/>
      <c r="ACU363"/>
      <c r="ACV363"/>
      <c r="ACW363"/>
      <c r="ACX363"/>
      <c r="ACY363"/>
      <c r="ACZ363"/>
      <c r="ADA363"/>
      <c r="ADB363"/>
      <c r="ADC363"/>
      <c r="ADD363"/>
      <c r="ADE363"/>
      <c r="ADF363"/>
      <c r="ADG363"/>
      <c r="ADH363"/>
      <c r="ADI363"/>
      <c r="ADJ363"/>
      <c r="ADK363"/>
      <c r="ADL363"/>
      <c r="ADM363"/>
      <c r="ADN363"/>
      <c r="ADO363"/>
      <c r="ADP363"/>
      <c r="ADQ363"/>
      <c r="ADR363"/>
      <c r="ADS363"/>
      <c r="ADT363"/>
      <c r="ADU363"/>
      <c r="ADV363"/>
      <c r="ADW363"/>
      <c r="ADX363"/>
      <c r="ADY363"/>
      <c r="ADZ363"/>
      <c r="AEA363"/>
      <c r="AEB363"/>
      <c r="AEC363"/>
      <c r="AED363"/>
      <c r="AEE363"/>
      <c r="AEF363"/>
      <c r="AEG363"/>
      <c r="AEH363"/>
      <c r="AEI363"/>
      <c r="AEJ363"/>
      <c r="AEK363"/>
      <c r="AEL363"/>
      <c r="AEM363"/>
      <c r="AEN363"/>
      <c r="AEO363"/>
      <c r="AEP363"/>
      <c r="AEQ363"/>
      <c r="AER363"/>
      <c r="AES363"/>
      <c r="AET363"/>
      <c r="AEU363"/>
      <c r="AEV363"/>
      <c r="AEW363"/>
      <c r="AEX363"/>
      <c r="AEY363"/>
      <c r="AEZ363"/>
      <c r="AFA363"/>
      <c r="AFB363"/>
      <c r="AFC363"/>
      <c r="AFD363"/>
      <c r="AFE363"/>
      <c r="AFF363"/>
      <c r="AFG363"/>
      <c r="AFH363"/>
      <c r="AFI363"/>
      <c r="AFJ363"/>
      <c r="AFK363"/>
      <c r="AFL363"/>
      <c r="AFM363"/>
      <c r="AFN363"/>
      <c r="AFO363"/>
      <c r="AFP363"/>
      <c r="AFQ363"/>
      <c r="AFR363"/>
      <c r="AFS363"/>
      <c r="AFT363"/>
      <c r="AFU363"/>
      <c r="AFV363"/>
      <c r="AFW363"/>
      <c r="AFX363"/>
      <c r="AFY363"/>
      <c r="AFZ363"/>
      <c r="AGA363"/>
      <c r="AGB363"/>
      <c r="AGC363"/>
      <c r="AGD363"/>
      <c r="AGE363"/>
      <c r="AGF363"/>
      <c r="AGG363"/>
      <c r="AGH363"/>
      <c r="AGI363"/>
      <c r="AGJ363"/>
      <c r="AGK363"/>
      <c r="AGL363"/>
      <c r="AGM363"/>
      <c r="AGN363"/>
      <c r="AGO363"/>
      <c r="AGP363"/>
      <c r="AGQ363"/>
      <c r="AGR363"/>
      <c r="AGS363"/>
      <c r="AGT363"/>
      <c r="AGU363"/>
      <c r="AGV363"/>
      <c r="AGW363"/>
      <c r="AGX363"/>
      <c r="AGY363"/>
      <c r="AGZ363"/>
      <c r="AHA363"/>
      <c r="AHB363"/>
      <c r="AHC363"/>
      <c r="AHD363"/>
      <c r="AHE363"/>
      <c r="AHF363"/>
      <c r="AHG363"/>
      <c r="AHH363"/>
      <c r="AHI363"/>
      <c r="AHJ363"/>
      <c r="AHK363"/>
      <c r="AHL363"/>
      <c r="AHM363"/>
      <c r="AHN363"/>
      <c r="AHO363"/>
      <c r="AHP363"/>
      <c r="AHQ363"/>
      <c r="AHR363"/>
      <c r="AHS363"/>
      <c r="AHT363"/>
      <c r="AHU363"/>
      <c r="AHV363"/>
      <c r="AHW363"/>
      <c r="AHX363"/>
      <c r="AHY363"/>
      <c r="AHZ363"/>
      <c r="AIA363"/>
      <c r="AIB363"/>
      <c r="AIC363"/>
      <c r="AID363"/>
      <c r="AIE363"/>
      <c r="AIF363"/>
      <c r="AIG363"/>
      <c r="AIH363"/>
      <c r="AII363"/>
      <c r="AIJ363"/>
      <c r="AIK363"/>
      <c r="AIL363"/>
      <c r="AIM363"/>
      <c r="AIN363"/>
      <c r="AIO363"/>
      <c r="AIP363"/>
      <c r="AIQ363"/>
      <c r="AIR363"/>
      <c r="AIS363"/>
      <c r="AIT363"/>
      <c r="AIU363"/>
      <c r="AIV363"/>
      <c r="AIW363"/>
      <c r="AIX363"/>
      <c r="AIY363"/>
      <c r="AIZ363"/>
      <c r="AJA363"/>
      <c r="AJB363"/>
      <c r="AJC363"/>
      <c r="AJD363"/>
      <c r="AJE363"/>
      <c r="AJF363"/>
      <c r="AJG363"/>
      <c r="AJH363"/>
      <c r="AJI363"/>
    </row>
    <row r="364" spans="1:945" x14ac:dyDescent="0.25">
      <c r="A364" s="26"/>
      <c r="B364" s="26"/>
      <c r="C364" s="59"/>
      <c r="D364" s="59"/>
      <c r="E364" s="59"/>
      <c r="F364" s="59"/>
      <c r="G364" s="44"/>
      <c r="H364" s="26"/>
      <c r="I364" s="26"/>
      <c r="J364" s="59"/>
      <c r="M364" s="34"/>
      <c r="ACF364"/>
      <c r="ACG364"/>
      <c r="ACH364"/>
      <c r="ACI364"/>
      <c r="ACJ364"/>
      <c r="ACK364"/>
      <c r="ACL364"/>
      <c r="ACM364"/>
      <c r="ACN364"/>
      <c r="ACO364"/>
      <c r="ACP364"/>
      <c r="ACQ364"/>
      <c r="ACR364"/>
      <c r="ACS364"/>
      <c r="ACT364"/>
      <c r="ACU364"/>
      <c r="ACV364"/>
      <c r="ACW364"/>
      <c r="ACX364"/>
      <c r="ACY364"/>
      <c r="ACZ364"/>
      <c r="ADA364"/>
      <c r="ADB364"/>
      <c r="ADC364"/>
      <c r="ADD364"/>
      <c r="ADE364"/>
      <c r="ADF364"/>
      <c r="ADG364"/>
      <c r="ADH364"/>
      <c r="ADI364"/>
      <c r="ADJ364"/>
      <c r="ADK364"/>
      <c r="ADL364"/>
      <c r="ADM364"/>
      <c r="ADN364"/>
      <c r="ADO364"/>
      <c r="ADP364"/>
      <c r="ADQ364"/>
      <c r="ADR364"/>
      <c r="ADS364"/>
      <c r="ADT364"/>
      <c r="ADU364"/>
      <c r="ADV364"/>
      <c r="ADW364"/>
      <c r="ADX364"/>
      <c r="ADY364"/>
      <c r="ADZ364"/>
      <c r="AEA364"/>
      <c r="AEB364"/>
      <c r="AEC364"/>
      <c r="AED364"/>
      <c r="AEE364"/>
      <c r="AEF364"/>
      <c r="AEG364"/>
      <c r="AEH364"/>
      <c r="AEI364"/>
      <c r="AEJ364"/>
      <c r="AEK364"/>
      <c r="AEL364"/>
      <c r="AEM364"/>
      <c r="AEN364"/>
      <c r="AEO364"/>
      <c r="AEP364"/>
      <c r="AEQ364"/>
      <c r="AER364"/>
      <c r="AES364"/>
      <c r="AET364"/>
      <c r="AEU364"/>
      <c r="AEV364"/>
      <c r="AEW364"/>
      <c r="AEX364"/>
      <c r="AEY364"/>
      <c r="AEZ364"/>
      <c r="AFA364"/>
      <c r="AFB364"/>
      <c r="AFC364"/>
      <c r="AFD364"/>
      <c r="AFE364"/>
      <c r="AFF364"/>
      <c r="AFG364"/>
      <c r="AFH364"/>
      <c r="AFI364"/>
      <c r="AFJ364"/>
      <c r="AFK364"/>
      <c r="AFL364"/>
      <c r="AFM364"/>
      <c r="AFN364"/>
      <c r="AFO364"/>
      <c r="AFP364"/>
      <c r="AFQ364"/>
      <c r="AFR364"/>
      <c r="AFS364"/>
      <c r="AFT364"/>
      <c r="AFU364"/>
      <c r="AFV364"/>
      <c r="AFW364"/>
      <c r="AFX364"/>
      <c r="AFY364"/>
      <c r="AFZ364"/>
      <c r="AGA364"/>
      <c r="AGB364"/>
      <c r="AGC364"/>
      <c r="AGD364"/>
      <c r="AGE364"/>
      <c r="AGF364"/>
      <c r="AGG364"/>
      <c r="AGH364"/>
      <c r="AGI364"/>
      <c r="AGJ364"/>
      <c r="AGK364"/>
      <c r="AGL364"/>
      <c r="AGM364"/>
      <c r="AGN364"/>
      <c r="AGO364"/>
      <c r="AGP364"/>
      <c r="AGQ364"/>
      <c r="AGR364"/>
      <c r="AGS364"/>
      <c r="AGT364"/>
      <c r="AGU364"/>
      <c r="AGV364"/>
      <c r="AGW364"/>
      <c r="AGX364"/>
      <c r="AGY364"/>
      <c r="AGZ364"/>
      <c r="AHA364"/>
      <c r="AHB364"/>
      <c r="AHC364"/>
      <c r="AHD364"/>
      <c r="AHE364"/>
      <c r="AHF364"/>
      <c r="AHG364"/>
      <c r="AHH364"/>
      <c r="AHI364"/>
      <c r="AHJ364"/>
      <c r="AHK364"/>
      <c r="AHL364"/>
      <c r="AHM364"/>
      <c r="AHN364"/>
      <c r="AHO364"/>
      <c r="AHP364"/>
      <c r="AHQ364"/>
      <c r="AHR364"/>
      <c r="AHS364"/>
      <c r="AHT364"/>
      <c r="AHU364"/>
      <c r="AHV364"/>
      <c r="AHW364"/>
      <c r="AHX364"/>
      <c r="AHY364"/>
      <c r="AHZ364"/>
      <c r="AIA364"/>
      <c r="AIB364"/>
      <c r="AIC364"/>
      <c r="AID364"/>
      <c r="AIE364"/>
      <c r="AIF364"/>
      <c r="AIG364"/>
      <c r="AIH364"/>
      <c r="AII364"/>
      <c r="AIJ364"/>
      <c r="AIK364"/>
      <c r="AIL364"/>
      <c r="AIM364"/>
      <c r="AIN364"/>
      <c r="AIO364"/>
      <c r="AIP364"/>
      <c r="AIQ364"/>
      <c r="AIR364"/>
      <c r="AIS364"/>
      <c r="AIT364"/>
      <c r="AIU364"/>
      <c r="AIV364"/>
      <c r="AIW364"/>
      <c r="AIX364"/>
      <c r="AIY364"/>
      <c r="AIZ364"/>
      <c r="AJA364"/>
      <c r="AJB364"/>
      <c r="AJC364"/>
      <c r="AJD364"/>
      <c r="AJE364"/>
      <c r="AJF364"/>
      <c r="AJG364"/>
      <c r="AJH364"/>
      <c r="AJI364"/>
    </row>
    <row r="365" spans="1:945" x14ac:dyDescent="0.25">
      <c r="A365" s="26"/>
      <c r="B365" s="26"/>
      <c r="C365" s="59"/>
      <c r="D365" s="59"/>
      <c r="E365" s="59"/>
      <c r="F365" s="59"/>
      <c r="G365" s="44"/>
      <c r="H365" s="26"/>
      <c r="I365" s="26"/>
      <c r="J365" s="59"/>
      <c r="M365" s="34"/>
      <c r="ACF365"/>
      <c r="ACG365"/>
      <c r="ACH365"/>
      <c r="ACI365"/>
      <c r="ACJ365"/>
      <c r="ACK365"/>
      <c r="ACL365"/>
      <c r="ACM365"/>
      <c r="ACN365"/>
      <c r="ACO365"/>
      <c r="ACP365"/>
      <c r="ACQ365"/>
      <c r="ACR365"/>
      <c r="ACS365"/>
      <c r="ACT365"/>
      <c r="ACU365"/>
      <c r="ACV365"/>
      <c r="ACW365"/>
      <c r="ACX365"/>
      <c r="ACY365"/>
      <c r="ACZ365"/>
      <c r="ADA365"/>
      <c r="ADB365"/>
      <c r="ADC365"/>
      <c r="ADD365"/>
      <c r="ADE365"/>
      <c r="ADF365"/>
      <c r="ADG365"/>
      <c r="ADH365"/>
      <c r="ADI365"/>
      <c r="ADJ365"/>
      <c r="ADK365"/>
      <c r="ADL365"/>
      <c r="ADM365"/>
      <c r="ADN365"/>
      <c r="ADO365"/>
      <c r="ADP365"/>
      <c r="ADQ365"/>
      <c r="ADR365"/>
      <c r="ADS365"/>
      <c r="ADT365"/>
      <c r="ADU365"/>
      <c r="ADV365"/>
      <c r="ADW365"/>
      <c r="ADX365"/>
      <c r="ADY365"/>
      <c r="ADZ365"/>
      <c r="AEA365"/>
      <c r="AEB365"/>
      <c r="AEC365"/>
      <c r="AED365"/>
      <c r="AEE365"/>
      <c r="AEF365"/>
      <c r="AEG365"/>
      <c r="AEH365"/>
      <c r="AEI365"/>
      <c r="AEJ365"/>
      <c r="AEK365"/>
      <c r="AEL365"/>
      <c r="AEM365"/>
      <c r="AEN365"/>
      <c r="AEO365"/>
      <c r="AEP365"/>
      <c r="AEQ365"/>
      <c r="AER365"/>
      <c r="AES365"/>
      <c r="AET365"/>
      <c r="AEU365"/>
      <c r="AEV365"/>
      <c r="AEW365"/>
      <c r="AEX365"/>
      <c r="AEY365"/>
      <c r="AEZ365"/>
      <c r="AFA365"/>
      <c r="AFB365"/>
      <c r="AFC365"/>
      <c r="AFD365"/>
      <c r="AFE365"/>
      <c r="AFF365"/>
      <c r="AFG365"/>
      <c r="AFH365"/>
      <c r="AFI365"/>
      <c r="AFJ365"/>
      <c r="AFK365"/>
      <c r="AFL365"/>
      <c r="AFM365"/>
      <c r="AFN365"/>
      <c r="AFO365"/>
      <c r="AFP365"/>
      <c r="AFQ365"/>
      <c r="AFR365"/>
      <c r="AFS365"/>
      <c r="AFT365"/>
      <c r="AFU365"/>
      <c r="AFV365"/>
      <c r="AFW365"/>
      <c r="AFX365"/>
      <c r="AFY365"/>
      <c r="AFZ365"/>
      <c r="AGA365"/>
      <c r="AGB365"/>
      <c r="AGC365"/>
      <c r="AGD365"/>
      <c r="AGE365"/>
      <c r="AGF365"/>
      <c r="AGG365"/>
      <c r="AGH365"/>
      <c r="AGI365"/>
      <c r="AGJ365"/>
      <c r="AGK365"/>
      <c r="AGL365"/>
      <c r="AGM365"/>
      <c r="AGN365"/>
      <c r="AGO365"/>
      <c r="AGP365"/>
      <c r="AGQ365"/>
      <c r="AGR365"/>
      <c r="AGS365"/>
      <c r="AGT365"/>
      <c r="AGU365"/>
      <c r="AGV365"/>
      <c r="AGW365"/>
      <c r="AGX365"/>
      <c r="AGY365"/>
      <c r="AGZ365"/>
      <c r="AHA365"/>
      <c r="AHB365"/>
      <c r="AHC365"/>
      <c r="AHD365"/>
      <c r="AHE365"/>
      <c r="AHF365"/>
      <c r="AHG365"/>
      <c r="AHH365"/>
      <c r="AHI365"/>
      <c r="AHJ365"/>
      <c r="AHK365"/>
      <c r="AHL365"/>
      <c r="AHM365"/>
      <c r="AHN365"/>
      <c r="AHO365"/>
      <c r="AHP365"/>
      <c r="AHQ365"/>
      <c r="AHR365"/>
      <c r="AHS365"/>
      <c r="AHT365"/>
      <c r="AHU365"/>
      <c r="AHV365"/>
      <c r="AHW365"/>
      <c r="AHX365"/>
      <c r="AHY365"/>
      <c r="AHZ365"/>
      <c r="AIA365"/>
      <c r="AIB365"/>
      <c r="AIC365"/>
      <c r="AID365"/>
      <c r="AIE365"/>
      <c r="AIF365"/>
      <c r="AIG365"/>
      <c r="AIH365"/>
      <c r="AII365"/>
      <c r="AIJ365"/>
      <c r="AIK365"/>
      <c r="AIL365"/>
      <c r="AIM365"/>
      <c r="AIN365"/>
      <c r="AIO365"/>
      <c r="AIP365"/>
      <c r="AIQ365"/>
      <c r="AIR365"/>
      <c r="AIS365"/>
      <c r="AIT365"/>
      <c r="AIU365"/>
      <c r="AIV365"/>
      <c r="AIW365"/>
      <c r="AIX365"/>
      <c r="AIY365"/>
      <c r="AIZ365"/>
      <c r="AJA365"/>
      <c r="AJB365"/>
      <c r="AJC365"/>
      <c r="AJD365"/>
      <c r="AJE365"/>
      <c r="AJF365"/>
      <c r="AJG365"/>
      <c r="AJH365"/>
      <c r="AJI365"/>
    </row>
    <row r="366" spans="1:945" x14ac:dyDescent="0.25">
      <c r="A366" s="26"/>
      <c r="B366" s="26"/>
      <c r="C366" s="59"/>
      <c r="D366" s="59"/>
      <c r="E366" s="59"/>
      <c r="F366" s="59"/>
      <c r="G366" s="44"/>
      <c r="H366" s="26"/>
      <c r="I366" s="26"/>
      <c r="J366" s="59"/>
      <c r="M366" s="34"/>
      <c r="ACF366"/>
      <c r="ACG366"/>
      <c r="ACH366"/>
      <c r="ACI366"/>
      <c r="ACJ366"/>
      <c r="ACK366"/>
      <c r="ACL366"/>
      <c r="ACM366"/>
      <c r="ACN366"/>
      <c r="ACO366"/>
      <c r="ACP366"/>
      <c r="ACQ366"/>
      <c r="ACR366"/>
      <c r="ACS366"/>
      <c r="ACT366"/>
      <c r="ACU366"/>
      <c r="ACV366"/>
      <c r="ACW366"/>
      <c r="ACX366"/>
      <c r="ACY366"/>
      <c r="ACZ366"/>
      <c r="ADA366"/>
      <c r="ADB366"/>
      <c r="ADC366"/>
      <c r="ADD366"/>
      <c r="ADE366"/>
      <c r="ADF366"/>
      <c r="ADG366"/>
      <c r="ADH366"/>
      <c r="ADI366"/>
      <c r="ADJ366"/>
      <c r="ADK366"/>
      <c r="ADL366"/>
      <c r="ADM366"/>
      <c r="ADN366"/>
      <c r="ADO366"/>
      <c r="ADP366"/>
      <c r="ADQ366"/>
      <c r="ADR366"/>
      <c r="ADS366"/>
      <c r="ADT366"/>
      <c r="ADU366"/>
      <c r="ADV366"/>
      <c r="ADW366"/>
      <c r="ADX366"/>
      <c r="ADY366"/>
      <c r="ADZ366"/>
      <c r="AEA366"/>
      <c r="AEB366"/>
      <c r="AEC366"/>
      <c r="AED366"/>
      <c r="AEE366"/>
      <c r="AEF366"/>
      <c r="AEG366"/>
      <c r="AEH366"/>
      <c r="AEI366"/>
      <c r="AEJ366"/>
      <c r="AEK366"/>
      <c r="AEL366"/>
      <c r="AEM366"/>
      <c r="AEN366"/>
      <c r="AEO366"/>
      <c r="AEP366"/>
      <c r="AEQ366"/>
      <c r="AER366"/>
      <c r="AES366"/>
      <c r="AET366"/>
      <c r="AEU366"/>
      <c r="AEV366"/>
      <c r="AEW366"/>
      <c r="AEX366"/>
      <c r="AEY366"/>
      <c r="AEZ366"/>
      <c r="AFA366"/>
      <c r="AFB366"/>
      <c r="AFC366"/>
      <c r="AFD366"/>
      <c r="AFE366"/>
      <c r="AFF366"/>
      <c r="AFG366"/>
      <c r="AFH366"/>
      <c r="AFI366"/>
      <c r="AFJ366"/>
      <c r="AFK366"/>
      <c r="AFL366"/>
      <c r="AFM366"/>
      <c r="AFN366"/>
      <c r="AFO366"/>
      <c r="AFP366"/>
      <c r="AFQ366"/>
      <c r="AFR366"/>
      <c r="AFS366"/>
      <c r="AFT366"/>
      <c r="AFU366"/>
      <c r="AFV366"/>
      <c r="AFW366"/>
      <c r="AFX366"/>
      <c r="AFY366"/>
      <c r="AFZ366"/>
      <c r="AGA366"/>
      <c r="AGB366"/>
      <c r="AGC366"/>
      <c r="AGD366"/>
      <c r="AGE366"/>
      <c r="AGF366"/>
      <c r="AGG366"/>
      <c r="AGH366"/>
      <c r="AGI366"/>
      <c r="AGJ366"/>
      <c r="AGK366"/>
      <c r="AGL366"/>
      <c r="AGM366"/>
      <c r="AGN366"/>
      <c r="AGO366"/>
      <c r="AGP366"/>
      <c r="AGQ366"/>
      <c r="AGR366"/>
      <c r="AGS366"/>
      <c r="AGT366"/>
      <c r="AGU366"/>
      <c r="AGV366"/>
      <c r="AGW366"/>
      <c r="AGX366"/>
      <c r="AGY366"/>
      <c r="AGZ366"/>
      <c r="AHA366"/>
      <c r="AHB366"/>
      <c r="AHC366"/>
      <c r="AHD366"/>
      <c r="AHE366"/>
      <c r="AHF366"/>
      <c r="AHG366"/>
      <c r="AHH366"/>
      <c r="AHI366"/>
      <c r="AHJ366"/>
      <c r="AHK366"/>
      <c r="AHL366"/>
      <c r="AHM366"/>
      <c r="AHN366"/>
      <c r="AHO366"/>
      <c r="AHP366"/>
      <c r="AHQ366"/>
      <c r="AHR366"/>
      <c r="AHS366"/>
      <c r="AHT366"/>
      <c r="AHU366"/>
      <c r="AHV366"/>
      <c r="AHW366"/>
      <c r="AHX366"/>
      <c r="AHY366"/>
      <c r="AHZ366"/>
      <c r="AIA366"/>
      <c r="AIB366"/>
      <c r="AIC366"/>
      <c r="AID366"/>
      <c r="AIE366"/>
      <c r="AIF366"/>
      <c r="AIG366"/>
      <c r="AIH366"/>
      <c r="AII366"/>
      <c r="AIJ366"/>
      <c r="AIK366"/>
      <c r="AIL366"/>
      <c r="AIM366"/>
      <c r="AIN366"/>
      <c r="AIO366"/>
      <c r="AIP366"/>
      <c r="AIQ366"/>
      <c r="AIR366"/>
      <c r="AIS366"/>
      <c r="AIT366"/>
      <c r="AIU366"/>
      <c r="AIV366"/>
      <c r="AIW366"/>
      <c r="AIX366"/>
      <c r="AIY366"/>
      <c r="AIZ366"/>
      <c r="AJA366"/>
      <c r="AJB366"/>
      <c r="AJC366"/>
      <c r="AJD366"/>
      <c r="AJE366"/>
      <c r="AJF366"/>
      <c r="AJG366"/>
      <c r="AJH366"/>
      <c r="AJI366"/>
    </row>
    <row r="367" spans="1:945" x14ac:dyDescent="0.25">
      <c r="A367" s="26"/>
      <c r="B367" s="26"/>
      <c r="C367" s="59"/>
      <c r="D367" s="59"/>
      <c r="E367" s="59"/>
      <c r="F367" s="59"/>
      <c r="G367" s="44"/>
      <c r="H367" s="26"/>
      <c r="I367" s="26"/>
      <c r="J367" s="59"/>
      <c r="M367" s="34"/>
      <c r="ACF367"/>
      <c r="ACG367"/>
      <c r="ACH367"/>
      <c r="ACI367"/>
      <c r="ACJ367"/>
      <c r="ACK367"/>
      <c r="ACL367"/>
      <c r="ACM367"/>
      <c r="ACN367"/>
      <c r="ACO367"/>
      <c r="ACP367"/>
      <c r="ACQ367"/>
      <c r="ACR367"/>
      <c r="ACS367"/>
      <c r="ACT367"/>
      <c r="ACU367"/>
      <c r="ACV367"/>
      <c r="ACW367"/>
      <c r="ACX367"/>
      <c r="ACY367"/>
      <c r="ACZ367"/>
      <c r="ADA367"/>
      <c r="ADB367"/>
      <c r="ADC367"/>
      <c r="ADD367"/>
      <c r="ADE367"/>
      <c r="ADF367"/>
      <c r="ADG367"/>
      <c r="ADH367"/>
      <c r="ADI367"/>
      <c r="ADJ367"/>
      <c r="ADK367"/>
      <c r="ADL367"/>
      <c r="ADM367"/>
      <c r="ADN367"/>
      <c r="ADO367"/>
      <c r="ADP367"/>
      <c r="ADQ367"/>
      <c r="ADR367"/>
      <c r="ADS367"/>
      <c r="ADT367"/>
      <c r="ADU367"/>
      <c r="ADV367"/>
      <c r="ADW367"/>
      <c r="ADX367"/>
      <c r="ADY367"/>
      <c r="ADZ367"/>
      <c r="AEA367"/>
      <c r="AEB367"/>
      <c r="AEC367"/>
      <c r="AED367"/>
      <c r="AEE367"/>
      <c r="AEF367"/>
      <c r="AEG367"/>
      <c r="AEH367"/>
      <c r="AEI367"/>
      <c r="AEJ367"/>
      <c r="AEK367"/>
      <c r="AEL367"/>
      <c r="AEM367"/>
      <c r="AEN367"/>
      <c r="AEO367"/>
      <c r="AEP367"/>
      <c r="AEQ367"/>
      <c r="AER367"/>
      <c r="AES367"/>
      <c r="AET367"/>
      <c r="AEU367"/>
      <c r="AEV367"/>
      <c r="AEW367"/>
      <c r="AEX367"/>
      <c r="AEY367"/>
      <c r="AEZ367"/>
      <c r="AFA367"/>
      <c r="AFB367"/>
      <c r="AFC367"/>
      <c r="AFD367"/>
      <c r="AFE367"/>
      <c r="AFF367"/>
      <c r="AFG367"/>
      <c r="AFH367"/>
      <c r="AFI367"/>
      <c r="AFJ367"/>
      <c r="AFK367"/>
      <c r="AFL367"/>
      <c r="AFM367"/>
      <c r="AFN367"/>
      <c r="AFO367"/>
      <c r="AFP367"/>
      <c r="AFQ367"/>
      <c r="AFR367"/>
      <c r="AFS367"/>
      <c r="AFT367"/>
      <c r="AFU367"/>
      <c r="AFV367"/>
      <c r="AFW367"/>
      <c r="AFX367"/>
      <c r="AFY367"/>
      <c r="AFZ367"/>
      <c r="AGA367"/>
      <c r="AGB367"/>
      <c r="AGC367"/>
      <c r="AGD367"/>
      <c r="AGE367"/>
      <c r="AGF367"/>
      <c r="AGG367"/>
      <c r="AGH367"/>
      <c r="AGI367"/>
      <c r="AGJ367"/>
      <c r="AGK367"/>
      <c r="AGL367"/>
      <c r="AGM367"/>
      <c r="AGN367"/>
      <c r="AGO367"/>
      <c r="AGP367"/>
      <c r="AGQ367"/>
      <c r="AGR367"/>
      <c r="AGS367"/>
      <c r="AGT367"/>
      <c r="AGU367"/>
      <c r="AGV367"/>
      <c r="AGW367"/>
      <c r="AGX367"/>
      <c r="AGY367"/>
      <c r="AGZ367"/>
      <c r="AHA367"/>
      <c r="AHB367"/>
      <c r="AHC367"/>
      <c r="AHD367"/>
      <c r="AHE367"/>
      <c r="AHF367"/>
      <c r="AHG367"/>
      <c r="AHH367"/>
      <c r="AHI367"/>
      <c r="AHJ367"/>
      <c r="AHK367"/>
      <c r="AHL367"/>
      <c r="AHM367"/>
      <c r="AHN367"/>
      <c r="AHO367"/>
      <c r="AHP367"/>
      <c r="AHQ367"/>
      <c r="AHR367"/>
      <c r="AHS367"/>
      <c r="AHT367"/>
      <c r="AHU367"/>
      <c r="AHV367"/>
      <c r="AHW367"/>
      <c r="AHX367"/>
      <c r="AHY367"/>
      <c r="AHZ367"/>
      <c r="AIA367"/>
      <c r="AIB367"/>
      <c r="AIC367"/>
      <c r="AID367"/>
      <c r="AIE367"/>
      <c r="AIF367"/>
      <c r="AIG367"/>
      <c r="AIH367"/>
      <c r="AII367"/>
      <c r="AIJ367"/>
      <c r="AIK367"/>
      <c r="AIL367"/>
      <c r="AIM367"/>
      <c r="AIN367"/>
      <c r="AIO367"/>
      <c r="AIP367"/>
      <c r="AIQ367"/>
      <c r="AIR367"/>
      <c r="AIS367"/>
      <c r="AIT367"/>
      <c r="AIU367"/>
      <c r="AIV367"/>
      <c r="AIW367"/>
      <c r="AIX367"/>
      <c r="AIY367"/>
      <c r="AIZ367"/>
      <c r="AJA367"/>
      <c r="AJB367"/>
      <c r="AJC367"/>
      <c r="AJD367"/>
      <c r="AJE367"/>
      <c r="AJF367"/>
      <c r="AJG367"/>
      <c r="AJH367"/>
      <c r="AJI367"/>
    </row>
    <row r="368" spans="1:945" x14ac:dyDescent="0.25">
      <c r="A368" s="26"/>
      <c r="B368" s="26"/>
      <c r="C368" s="59"/>
      <c r="D368" s="59"/>
      <c r="E368" s="59"/>
      <c r="F368" s="59"/>
      <c r="G368" s="44"/>
      <c r="H368" s="26"/>
      <c r="I368" s="26"/>
      <c r="J368" s="59"/>
      <c r="M368" s="34"/>
      <c r="ACF368"/>
      <c r="ACG368"/>
      <c r="ACH368"/>
      <c r="ACI368"/>
      <c r="ACJ368"/>
      <c r="ACK368"/>
      <c r="ACL368"/>
      <c r="ACM368"/>
      <c r="ACN368"/>
      <c r="ACO368"/>
      <c r="ACP368"/>
      <c r="ACQ368"/>
      <c r="ACR368"/>
      <c r="ACS368"/>
      <c r="ACT368"/>
      <c r="ACU368"/>
      <c r="ACV368"/>
      <c r="ACW368"/>
      <c r="ACX368"/>
      <c r="ACY368"/>
      <c r="ACZ368"/>
      <c r="ADA368"/>
      <c r="ADB368"/>
      <c r="ADC368"/>
      <c r="ADD368"/>
      <c r="ADE368"/>
      <c r="ADF368"/>
      <c r="ADG368"/>
      <c r="ADH368"/>
      <c r="ADI368"/>
      <c r="ADJ368"/>
      <c r="ADK368"/>
      <c r="ADL368"/>
      <c r="ADM368"/>
      <c r="ADN368"/>
      <c r="ADO368"/>
      <c r="ADP368"/>
      <c r="ADQ368"/>
      <c r="ADR368"/>
      <c r="ADS368"/>
      <c r="ADT368"/>
      <c r="ADU368"/>
      <c r="ADV368"/>
      <c r="ADW368"/>
      <c r="ADX368"/>
      <c r="ADY368"/>
      <c r="ADZ368"/>
      <c r="AEA368"/>
      <c r="AEB368"/>
      <c r="AEC368"/>
      <c r="AED368"/>
      <c r="AEE368"/>
      <c r="AEF368"/>
      <c r="AEG368"/>
      <c r="AEH368"/>
      <c r="AEI368"/>
      <c r="AEJ368"/>
      <c r="AEK368"/>
      <c r="AEL368"/>
      <c r="AEM368"/>
      <c r="AEN368"/>
      <c r="AEO368"/>
      <c r="AEP368"/>
      <c r="AEQ368"/>
      <c r="AER368"/>
      <c r="AES368"/>
      <c r="AET368"/>
      <c r="AEU368"/>
      <c r="AEV368"/>
      <c r="AEW368"/>
      <c r="AEX368"/>
      <c r="AEY368"/>
      <c r="AEZ368"/>
      <c r="AFA368"/>
      <c r="AFB368"/>
      <c r="AFC368"/>
      <c r="AFD368"/>
      <c r="AFE368"/>
      <c r="AFF368"/>
      <c r="AFG368"/>
      <c r="AFH368"/>
      <c r="AFI368"/>
      <c r="AFJ368"/>
      <c r="AFK368"/>
      <c r="AFL368"/>
      <c r="AFM368"/>
      <c r="AFN368"/>
      <c r="AFO368"/>
      <c r="AFP368"/>
      <c r="AFQ368"/>
      <c r="AFR368"/>
      <c r="AFS368"/>
      <c r="AFT368"/>
      <c r="AFU368"/>
      <c r="AFV368"/>
      <c r="AFW368"/>
      <c r="AFX368"/>
      <c r="AFY368"/>
      <c r="AFZ368"/>
      <c r="AGA368"/>
      <c r="AGB368"/>
      <c r="AGC368"/>
      <c r="AGD368"/>
      <c r="AGE368"/>
      <c r="AGF368"/>
      <c r="AGG368"/>
      <c r="AGH368"/>
      <c r="AGI368"/>
      <c r="AGJ368"/>
      <c r="AGK368"/>
      <c r="AGL368"/>
      <c r="AGM368"/>
      <c r="AGN368"/>
      <c r="AGO368"/>
      <c r="AGP368"/>
      <c r="AGQ368"/>
      <c r="AGR368"/>
      <c r="AGS368"/>
      <c r="AGT368"/>
      <c r="AGU368"/>
      <c r="AGV368"/>
      <c r="AGW368"/>
      <c r="AGX368"/>
      <c r="AGY368"/>
      <c r="AGZ368"/>
      <c r="AHA368"/>
      <c r="AHB368"/>
      <c r="AHC368"/>
      <c r="AHD368"/>
      <c r="AHE368"/>
      <c r="AHF368"/>
      <c r="AHG368"/>
      <c r="AHH368"/>
      <c r="AHI368"/>
      <c r="AHJ368"/>
      <c r="AHK368"/>
      <c r="AHL368"/>
      <c r="AHM368"/>
      <c r="AHN368"/>
      <c r="AHO368"/>
      <c r="AHP368"/>
      <c r="AHQ368"/>
      <c r="AHR368"/>
      <c r="AHS368"/>
      <c r="AHT368"/>
      <c r="AHU368"/>
      <c r="AHV368"/>
      <c r="AHW368"/>
      <c r="AHX368"/>
      <c r="AHY368"/>
      <c r="AHZ368"/>
      <c r="AIA368"/>
      <c r="AIB368"/>
      <c r="AIC368"/>
      <c r="AID368"/>
      <c r="AIE368"/>
      <c r="AIF368"/>
      <c r="AIG368"/>
      <c r="AIH368"/>
      <c r="AII368"/>
      <c r="AIJ368"/>
      <c r="AIK368"/>
      <c r="AIL368"/>
      <c r="AIM368"/>
      <c r="AIN368"/>
      <c r="AIO368"/>
      <c r="AIP368"/>
      <c r="AIQ368"/>
      <c r="AIR368"/>
      <c r="AIS368"/>
      <c r="AIT368"/>
      <c r="AIU368"/>
      <c r="AIV368"/>
      <c r="AIW368"/>
      <c r="AIX368"/>
      <c r="AIY368"/>
      <c r="AIZ368"/>
      <c r="AJA368"/>
      <c r="AJB368"/>
      <c r="AJC368"/>
      <c r="AJD368"/>
      <c r="AJE368"/>
      <c r="AJF368"/>
      <c r="AJG368"/>
      <c r="AJH368"/>
      <c r="AJI368"/>
    </row>
    <row r="369" spans="1:945" x14ac:dyDescent="0.25">
      <c r="A369" s="26"/>
      <c r="B369" s="26"/>
      <c r="C369" s="59"/>
      <c r="D369" s="59"/>
      <c r="E369" s="59"/>
      <c r="F369" s="59"/>
      <c r="G369" s="44"/>
      <c r="H369" s="26"/>
      <c r="I369" s="26"/>
      <c r="J369" s="59"/>
      <c r="M369" s="34"/>
      <c r="ACF369"/>
      <c r="ACG369"/>
      <c r="ACH369"/>
      <c r="ACI369"/>
      <c r="ACJ369"/>
      <c r="ACK369"/>
      <c r="ACL369"/>
      <c r="ACM369"/>
      <c r="ACN369"/>
      <c r="ACO369"/>
      <c r="ACP369"/>
      <c r="ACQ369"/>
      <c r="ACR369"/>
      <c r="ACS369"/>
      <c r="ACT369"/>
      <c r="ACU369"/>
      <c r="ACV369"/>
      <c r="ACW369"/>
      <c r="ACX369"/>
      <c r="ACY369"/>
      <c r="ACZ369"/>
      <c r="ADA369"/>
      <c r="ADB369"/>
      <c r="ADC369"/>
      <c r="ADD369"/>
      <c r="ADE369"/>
      <c r="ADF369"/>
      <c r="ADG369"/>
      <c r="ADH369"/>
      <c r="ADI369"/>
      <c r="ADJ369"/>
      <c r="ADK369"/>
      <c r="ADL369"/>
      <c r="ADM369"/>
      <c r="ADN369"/>
      <c r="ADO369"/>
      <c r="ADP369"/>
      <c r="ADQ369"/>
      <c r="ADR369"/>
      <c r="ADS369"/>
      <c r="ADT369"/>
      <c r="ADU369"/>
      <c r="ADV369"/>
      <c r="ADW369"/>
      <c r="ADX369"/>
      <c r="ADY369"/>
      <c r="ADZ369"/>
      <c r="AEA369"/>
      <c r="AEB369"/>
      <c r="AEC369"/>
      <c r="AED369"/>
      <c r="AEE369"/>
      <c r="AEF369"/>
      <c r="AEG369"/>
      <c r="AEH369"/>
      <c r="AEI369"/>
      <c r="AEJ369"/>
      <c r="AEK369"/>
      <c r="AEL369"/>
      <c r="AEM369"/>
      <c r="AEN369"/>
      <c r="AEO369"/>
      <c r="AEP369"/>
      <c r="AEQ369"/>
      <c r="AER369"/>
      <c r="AES369"/>
      <c r="AET369"/>
      <c r="AEU369"/>
      <c r="AEV369"/>
      <c r="AEW369"/>
      <c r="AEX369"/>
      <c r="AEY369"/>
      <c r="AEZ369"/>
      <c r="AFA369"/>
      <c r="AFB369"/>
      <c r="AFC369"/>
      <c r="AFD369"/>
      <c r="AFE369"/>
      <c r="AFF369"/>
      <c r="AFG369"/>
      <c r="AFH369"/>
      <c r="AFI369"/>
      <c r="AFJ369"/>
      <c r="AFK369"/>
      <c r="AFL369"/>
      <c r="AFM369"/>
      <c r="AFN369"/>
      <c r="AFO369"/>
      <c r="AFP369"/>
      <c r="AFQ369"/>
      <c r="AFR369"/>
      <c r="AFS369"/>
      <c r="AFT369"/>
      <c r="AFU369"/>
      <c r="AFV369"/>
      <c r="AFW369"/>
      <c r="AFX369"/>
      <c r="AFY369"/>
      <c r="AFZ369"/>
      <c r="AGA369"/>
      <c r="AGB369"/>
      <c r="AGC369"/>
      <c r="AGD369"/>
      <c r="AGE369"/>
      <c r="AGF369"/>
      <c r="AGG369"/>
      <c r="AGH369"/>
      <c r="AGI369"/>
      <c r="AGJ369"/>
      <c r="AGK369"/>
      <c r="AGL369"/>
      <c r="AGM369"/>
      <c r="AGN369"/>
      <c r="AGO369"/>
      <c r="AGP369"/>
      <c r="AGQ369"/>
      <c r="AGR369"/>
      <c r="AGS369"/>
      <c r="AGT369"/>
      <c r="AGU369"/>
      <c r="AGV369"/>
      <c r="AGW369"/>
      <c r="AGX369"/>
      <c r="AGY369"/>
      <c r="AGZ369"/>
      <c r="AHA369"/>
      <c r="AHB369"/>
      <c r="AHC369"/>
      <c r="AHD369"/>
      <c r="AHE369"/>
      <c r="AHF369"/>
      <c r="AHG369"/>
      <c r="AHH369"/>
      <c r="AHI369"/>
      <c r="AHJ369"/>
      <c r="AHK369"/>
      <c r="AHL369"/>
      <c r="AHM369"/>
      <c r="AHN369"/>
      <c r="AHO369"/>
      <c r="AHP369"/>
      <c r="AHQ369"/>
      <c r="AHR369"/>
      <c r="AHS369"/>
      <c r="AHT369"/>
      <c r="AHU369"/>
      <c r="AHV369"/>
      <c r="AHW369"/>
      <c r="AHX369"/>
      <c r="AHY369"/>
      <c r="AHZ369"/>
      <c r="AIA369"/>
      <c r="AIB369"/>
      <c r="AIC369"/>
      <c r="AID369"/>
      <c r="AIE369"/>
      <c r="AIF369"/>
      <c r="AIG369"/>
      <c r="AIH369"/>
      <c r="AII369"/>
      <c r="AIJ369"/>
      <c r="AIK369"/>
      <c r="AIL369"/>
      <c r="AIM369"/>
      <c r="AIN369"/>
      <c r="AIO369"/>
      <c r="AIP369"/>
      <c r="AIQ369"/>
      <c r="AIR369"/>
      <c r="AIS369"/>
      <c r="AIT369"/>
      <c r="AIU369"/>
      <c r="AIV369"/>
      <c r="AIW369"/>
      <c r="AIX369"/>
      <c r="AIY369"/>
      <c r="AIZ369"/>
      <c r="AJA369"/>
      <c r="AJB369"/>
      <c r="AJC369"/>
      <c r="AJD369"/>
      <c r="AJE369"/>
      <c r="AJF369"/>
      <c r="AJG369"/>
      <c r="AJH369"/>
      <c r="AJI369"/>
    </row>
    <row r="370" spans="1:945" x14ac:dyDescent="0.25">
      <c r="A370" s="26"/>
      <c r="B370" s="26"/>
      <c r="C370" s="59"/>
      <c r="D370" s="59"/>
      <c r="E370" s="59"/>
      <c r="F370" s="59"/>
      <c r="G370" s="44"/>
      <c r="H370" s="26"/>
      <c r="I370" s="26"/>
      <c r="J370" s="59"/>
      <c r="M370" s="34"/>
      <c r="ACF370"/>
      <c r="ACG370"/>
      <c r="ACH370"/>
      <c r="ACI370"/>
      <c r="ACJ370"/>
      <c r="ACK370"/>
      <c r="ACL370"/>
      <c r="ACM370"/>
      <c r="ACN370"/>
      <c r="ACO370"/>
      <c r="ACP370"/>
      <c r="ACQ370"/>
      <c r="ACR370"/>
      <c r="ACS370"/>
      <c r="ACT370"/>
      <c r="ACU370"/>
      <c r="ACV370"/>
      <c r="ACW370"/>
      <c r="ACX370"/>
      <c r="ACY370"/>
      <c r="ACZ370"/>
      <c r="ADA370"/>
      <c r="ADB370"/>
      <c r="ADC370"/>
      <c r="ADD370"/>
      <c r="ADE370"/>
      <c r="ADF370"/>
      <c r="ADG370"/>
      <c r="ADH370"/>
      <c r="ADI370"/>
      <c r="ADJ370"/>
      <c r="ADK370"/>
      <c r="ADL370"/>
      <c r="ADM370"/>
      <c r="ADN370"/>
      <c r="ADO370"/>
      <c r="ADP370"/>
      <c r="ADQ370"/>
      <c r="ADR370"/>
      <c r="ADS370"/>
      <c r="ADT370"/>
      <c r="ADU370"/>
      <c r="ADV370"/>
      <c r="ADW370"/>
      <c r="ADX370"/>
      <c r="ADY370"/>
      <c r="ADZ370"/>
      <c r="AEA370"/>
      <c r="AEB370"/>
      <c r="AEC370"/>
      <c r="AED370"/>
      <c r="AEE370"/>
      <c r="AEF370"/>
      <c r="AEG370"/>
      <c r="AEH370"/>
      <c r="AEI370"/>
      <c r="AEJ370"/>
      <c r="AEK370"/>
      <c r="AEL370"/>
      <c r="AEM370"/>
      <c r="AEN370"/>
      <c r="AEO370"/>
      <c r="AEP370"/>
      <c r="AEQ370"/>
      <c r="AER370"/>
      <c r="AES370"/>
      <c r="AET370"/>
      <c r="AEU370"/>
      <c r="AEV370"/>
      <c r="AEW370"/>
      <c r="AEX370"/>
      <c r="AEY370"/>
      <c r="AEZ370"/>
      <c r="AFA370"/>
      <c r="AFB370"/>
      <c r="AFC370"/>
      <c r="AFD370"/>
      <c r="AFE370"/>
      <c r="AFF370"/>
      <c r="AFG370"/>
      <c r="AFH370"/>
      <c r="AFI370"/>
      <c r="AFJ370"/>
      <c r="AFK370"/>
      <c r="AFL370"/>
      <c r="AFM370"/>
      <c r="AFN370"/>
      <c r="AFO370"/>
      <c r="AFP370"/>
      <c r="AFQ370"/>
      <c r="AFR370"/>
      <c r="AFS370"/>
      <c r="AFT370"/>
      <c r="AFU370"/>
      <c r="AFV370"/>
      <c r="AFW370"/>
      <c r="AFX370"/>
      <c r="AFY370"/>
      <c r="AFZ370"/>
      <c r="AGA370"/>
      <c r="AGB370"/>
      <c r="AGC370"/>
      <c r="AGD370"/>
      <c r="AGE370"/>
      <c r="AGF370"/>
      <c r="AGG370"/>
      <c r="AGH370"/>
      <c r="AGI370"/>
      <c r="AGJ370"/>
      <c r="AGK370"/>
      <c r="AGL370"/>
      <c r="AGM370"/>
      <c r="AGN370"/>
      <c r="AGO370"/>
      <c r="AGP370"/>
      <c r="AGQ370"/>
      <c r="AGR370"/>
      <c r="AGS370"/>
      <c r="AGT370"/>
      <c r="AGU370"/>
      <c r="AGV370"/>
      <c r="AGW370"/>
      <c r="AGX370"/>
      <c r="AGY370"/>
      <c r="AGZ370"/>
      <c r="AHA370"/>
      <c r="AHB370"/>
      <c r="AHC370"/>
      <c r="AHD370"/>
      <c r="AHE370"/>
      <c r="AHF370"/>
      <c r="AHG370"/>
      <c r="AHH370"/>
      <c r="AHI370"/>
      <c r="AHJ370"/>
      <c r="AHK370"/>
      <c r="AHL370"/>
      <c r="AHM370"/>
      <c r="AHN370"/>
      <c r="AHO370"/>
      <c r="AHP370"/>
      <c r="AHQ370"/>
      <c r="AHR370"/>
      <c r="AHS370"/>
      <c r="AHT370"/>
      <c r="AHU370"/>
      <c r="AHV370"/>
      <c r="AHW370"/>
      <c r="AHX370"/>
      <c r="AHY370"/>
      <c r="AHZ370"/>
      <c r="AIA370"/>
      <c r="AIB370"/>
      <c r="AIC370"/>
      <c r="AID370"/>
      <c r="AIE370"/>
      <c r="AIF370"/>
      <c r="AIG370"/>
      <c r="AIH370"/>
      <c r="AII370"/>
      <c r="AIJ370"/>
      <c r="AIK370"/>
      <c r="AIL370"/>
      <c r="AIM370"/>
      <c r="AIN370"/>
      <c r="AIO370"/>
      <c r="AIP370"/>
      <c r="AIQ370"/>
      <c r="AIR370"/>
      <c r="AIS370"/>
      <c r="AIT370"/>
      <c r="AIU370"/>
      <c r="AIV370"/>
      <c r="AIW370"/>
      <c r="AIX370"/>
      <c r="AIY370"/>
      <c r="AIZ370"/>
      <c r="AJA370"/>
      <c r="AJB370"/>
      <c r="AJC370"/>
      <c r="AJD370"/>
      <c r="AJE370"/>
      <c r="AJF370"/>
      <c r="AJG370"/>
      <c r="AJH370"/>
      <c r="AJI370"/>
    </row>
    <row r="371" spans="1:945" x14ac:dyDescent="0.25">
      <c r="A371" s="26"/>
      <c r="B371" s="26"/>
      <c r="C371" s="59"/>
      <c r="D371" s="59"/>
      <c r="E371" s="59"/>
      <c r="F371" s="59"/>
      <c r="G371" s="44"/>
      <c r="H371" s="26"/>
      <c r="I371" s="26"/>
      <c r="J371" s="59"/>
      <c r="M371" s="34"/>
      <c r="ACF371"/>
      <c r="ACG371"/>
      <c r="ACH371"/>
      <c r="ACI371"/>
      <c r="ACJ371"/>
      <c r="ACK371"/>
      <c r="ACL371"/>
      <c r="ACM371"/>
      <c r="ACN371"/>
      <c r="ACO371"/>
      <c r="ACP371"/>
      <c r="ACQ371"/>
      <c r="ACR371"/>
      <c r="ACS371"/>
      <c r="ACT371"/>
      <c r="ACU371"/>
      <c r="ACV371"/>
      <c r="ACW371"/>
      <c r="ACX371"/>
      <c r="ACY371"/>
      <c r="ACZ371"/>
      <c r="ADA371"/>
      <c r="ADB371"/>
      <c r="ADC371"/>
      <c r="ADD371"/>
      <c r="ADE371"/>
      <c r="ADF371"/>
      <c r="ADG371"/>
      <c r="ADH371"/>
      <c r="ADI371"/>
      <c r="ADJ371"/>
      <c r="ADK371"/>
      <c r="ADL371"/>
      <c r="ADM371"/>
      <c r="ADN371"/>
      <c r="ADO371"/>
      <c r="ADP371"/>
      <c r="ADQ371"/>
      <c r="ADR371"/>
      <c r="ADS371"/>
      <c r="ADT371"/>
      <c r="ADU371"/>
      <c r="ADV371"/>
      <c r="ADW371"/>
      <c r="ADX371"/>
      <c r="ADY371"/>
      <c r="ADZ371"/>
      <c r="AEA371"/>
      <c r="AEB371"/>
      <c r="AEC371"/>
      <c r="AED371"/>
      <c r="AEE371"/>
      <c r="AEF371"/>
      <c r="AEG371"/>
      <c r="AEH371"/>
      <c r="AEI371"/>
      <c r="AEJ371"/>
      <c r="AEK371"/>
      <c r="AEL371"/>
      <c r="AEM371"/>
      <c r="AEN371"/>
      <c r="AEO371"/>
      <c r="AEP371"/>
      <c r="AEQ371"/>
      <c r="AER371"/>
      <c r="AES371"/>
      <c r="AET371"/>
      <c r="AEU371"/>
      <c r="AEV371"/>
      <c r="AEW371"/>
      <c r="AEX371"/>
      <c r="AEY371"/>
      <c r="AEZ371"/>
      <c r="AFA371"/>
      <c r="AFB371"/>
      <c r="AFC371"/>
      <c r="AFD371"/>
      <c r="AFE371"/>
      <c r="AFF371"/>
      <c r="AFG371"/>
      <c r="AFH371"/>
      <c r="AFI371"/>
      <c r="AFJ371"/>
      <c r="AFK371"/>
      <c r="AFL371"/>
      <c r="AFM371"/>
      <c r="AFN371"/>
      <c r="AFO371"/>
      <c r="AFP371"/>
      <c r="AFQ371"/>
      <c r="AFR371"/>
      <c r="AFS371"/>
      <c r="AFT371"/>
      <c r="AFU371"/>
      <c r="AFV371"/>
      <c r="AFW371"/>
      <c r="AFX371"/>
      <c r="AFY371"/>
      <c r="AFZ371"/>
      <c r="AGA371"/>
      <c r="AGB371"/>
      <c r="AGC371"/>
      <c r="AGD371"/>
      <c r="AGE371"/>
      <c r="AGF371"/>
      <c r="AGG371"/>
      <c r="AGH371"/>
      <c r="AGI371"/>
      <c r="AGJ371"/>
      <c r="AGK371"/>
      <c r="AGL371"/>
      <c r="AGM371"/>
      <c r="AGN371"/>
      <c r="AGO371"/>
      <c r="AGP371"/>
      <c r="AGQ371"/>
      <c r="AGR371"/>
      <c r="AGS371"/>
      <c r="AGT371"/>
      <c r="AGU371"/>
      <c r="AGV371"/>
      <c r="AGW371"/>
      <c r="AGX371"/>
      <c r="AGY371"/>
      <c r="AGZ371"/>
      <c r="AHA371"/>
      <c r="AHB371"/>
      <c r="AHC371"/>
      <c r="AHD371"/>
      <c r="AHE371"/>
      <c r="AHF371"/>
      <c r="AHG371"/>
      <c r="AHH371"/>
      <c r="AHI371"/>
      <c r="AHJ371"/>
      <c r="AHK371"/>
      <c r="AHL371"/>
      <c r="AHM371"/>
      <c r="AHN371"/>
      <c r="AHO371"/>
      <c r="AHP371"/>
      <c r="AHQ371"/>
      <c r="AHR371"/>
      <c r="AHS371"/>
      <c r="AHT371"/>
      <c r="AHU371"/>
      <c r="AHV371"/>
      <c r="AHW371"/>
      <c r="AHX371"/>
      <c r="AHY371"/>
      <c r="AHZ371"/>
      <c r="AIA371"/>
      <c r="AIB371"/>
      <c r="AIC371"/>
      <c r="AID371"/>
      <c r="AIE371"/>
      <c r="AIF371"/>
      <c r="AIG371"/>
      <c r="AIH371"/>
      <c r="AII371"/>
      <c r="AIJ371"/>
      <c r="AIK371"/>
      <c r="AIL371"/>
      <c r="AIM371"/>
      <c r="AIN371"/>
      <c r="AIO371"/>
      <c r="AIP371"/>
      <c r="AIQ371"/>
      <c r="AIR371"/>
      <c r="AIS371"/>
      <c r="AIT371"/>
      <c r="AIU371"/>
      <c r="AIV371"/>
      <c r="AIW371"/>
      <c r="AIX371"/>
      <c r="AIY371"/>
      <c r="AIZ371"/>
      <c r="AJA371"/>
      <c r="AJB371"/>
      <c r="AJC371"/>
      <c r="AJD371"/>
      <c r="AJE371"/>
      <c r="AJF371"/>
      <c r="AJG371"/>
      <c r="AJH371"/>
      <c r="AJI371"/>
    </row>
    <row r="372" spans="1:945" x14ac:dyDescent="0.25">
      <c r="A372" s="26"/>
      <c r="B372" s="26"/>
      <c r="C372" s="59"/>
      <c r="D372" s="59"/>
      <c r="E372" s="59"/>
      <c r="F372" s="59"/>
      <c r="G372" s="44"/>
      <c r="H372" s="26"/>
      <c r="I372" s="26"/>
      <c r="J372" s="59"/>
      <c r="M372" s="34"/>
      <c r="ACF372"/>
      <c r="ACG372"/>
      <c r="ACH372"/>
      <c r="ACI372"/>
      <c r="ACJ372"/>
      <c r="ACK372"/>
      <c r="ACL372"/>
      <c r="ACM372"/>
      <c r="ACN372"/>
      <c r="ACO372"/>
      <c r="ACP372"/>
      <c r="ACQ372"/>
      <c r="ACR372"/>
      <c r="ACS372"/>
      <c r="ACT372"/>
      <c r="ACU372"/>
      <c r="ACV372"/>
      <c r="ACW372"/>
      <c r="ACX372"/>
      <c r="ACY372"/>
      <c r="ACZ372"/>
      <c r="ADA372"/>
      <c r="ADB372"/>
      <c r="ADC372"/>
      <c r="ADD372"/>
      <c r="ADE372"/>
      <c r="ADF372"/>
      <c r="ADG372"/>
      <c r="ADH372"/>
      <c r="ADI372"/>
      <c r="ADJ372"/>
      <c r="ADK372"/>
      <c r="ADL372"/>
      <c r="ADM372"/>
      <c r="ADN372"/>
      <c r="ADO372"/>
      <c r="ADP372"/>
      <c r="ADQ372"/>
      <c r="ADR372"/>
      <c r="ADS372"/>
      <c r="ADT372"/>
      <c r="ADU372"/>
      <c r="ADV372"/>
      <c r="ADW372"/>
      <c r="ADX372"/>
      <c r="ADY372"/>
      <c r="ADZ372"/>
      <c r="AEA372"/>
      <c r="AEB372"/>
      <c r="AEC372"/>
      <c r="AED372"/>
      <c r="AEE372"/>
      <c r="AEF372"/>
      <c r="AEG372"/>
      <c r="AEH372"/>
      <c r="AEI372"/>
      <c r="AEJ372"/>
      <c r="AEK372"/>
      <c r="AEL372"/>
      <c r="AEM372"/>
      <c r="AEN372"/>
      <c r="AEO372"/>
      <c r="AEP372"/>
      <c r="AEQ372"/>
      <c r="AER372"/>
      <c r="AES372"/>
      <c r="AET372"/>
      <c r="AEU372"/>
      <c r="AEV372"/>
      <c r="AEW372"/>
      <c r="AEX372"/>
      <c r="AEY372"/>
      <c r="AEZ372"/>
      <c r="AFA372"/>
      <c r="AFB372"/>
      <c r="AFC372"/>
      <c r="AFD372"/>
      <c r="AFE372"/>
      <c r="AFF372"/>
      <c r="AFG372"/>
      <c r="AFH372"/>
      <c r="AFI372"/>
      <c r="AFJ372"/>
      <c r="AFK372"/>
      <c r="AFL372"/>
      <c r="AFM372"/>
      <c r="AFN372"/>
      <c r="AFO372"/>
      <c r="AFP372"/>
      <c r="AFQ372"/>
      <c r="AFR372"/>
      <c r="AFS372"/>
      <c r="AFT372"/>
      <c r="AFU372"/>
      <c r="AFV372"/>
      <c r="AFW372"/>
      <c r="AFX372"/>
      <c r="AFY372"/>
      <c r="AFZ372"/>
      <c r="AGA372"/>
      <c r="AGB372"/>
      <c r="AGC372"/>
      <c r="AGD372"/>
      <c r="AGE372"/>
      <c r="AGF372"/>
      <c r="AGG372"/>
      <c r="AGH372"/>
      <c r="AGI372"/>
      <c r="AGJ372"/>
      <c r="AGK372"/>
      <c r="AGL372"/>
      <c r="AGM372"/>
      <c r="AGN372"/>
      <c r="AGO372"/>
      <c r="AGP372"/>
      <c r="AGQ372"/>
      <c r="AGR372"/>
      <c r="AGS372"/>
      <c r="AGT372"/>
      <c r="AGU372"/>
      <c r="AGV372"/>
      <c r="AGW372"/>
      <c r="AGX372"/>
      <c r="AGY372"/>
      <c r="AGZ372"/>
      <c r="AHA372"/>
      <c r="AHB372"/>
      <c r="AHC372"/>
      <c r="AHD372"/>
      <c r="AHE372"/>
      <c r="AHF372"/>
      <c r="AHG372"/>
      <c r="AHH372"/>
      <c r="AHI372"/>
      <c r="AHJ372"/>
      <c r="AHK372"/>
      <c r="AHL372"/>
      <c r="AHM372"/>
      <c r="AHN372"/>
      <c r="AHO372"/>
      <c r="AHP372"/>
      <c r="AHQ372"/>
      <c r="AHR372"/>
      <c r="AHS372"/>
      <c r="AHT372"/>
      <c r="AHU372"/>
      <c r="AHV372"/>
      <c r="AHW372"/>
      <c r="AHX372"/>
      <c r="AHY372"/>
      <c r="AHZ372"/>
      <c r="AIA372"/>
      <c r="AIB372"/>
      <c r="AIC372"/>
      <c r="AID372"/>
      <c r="AIE372"/>
      <c r="AIF372"/>
      <c r="AIG372"/>
      <c r="AIH372"/>
      <c r="AII372"/>
      <c r="AIJ372"/>
      <c r="AIK372"/>
      <c r="AIL372"/>
      <c r="AIM372"/>
      <c r="AIN372"/>
      <c r="AIO372"/>
      <c r="AIP372"/>
      <c r="AIQ372"/>
      <c r="AIR372"/>
      <c r="AIS372"/>
      <c r="AIT372"/>
      <c r="AIU372"/>
      <c r="AIV372"/>
      <c r="AIW372"/>
      <c r="AIX372"/>
      <c r="AIY372"/>
      <c r="AIZ372"/>
      <c r="AJA372"/>
      <c r="AJB372"/>
      <c r="AJC372"/>
      <c r="AJD372"/>
      <c r="AJE372"/>
      <c r="AJF372"/>
      <c r="AJG372"/>
      <c r="AJH372"/>
      <c r="AJI372"/>
    </row>
    <row r="373" spans="1:945" x14ac:dyDescent="0.25">
      <c r="A373" s="26"/>
      <c r="B373" s="26"/>
      <c r="C373" s="59"/>
      <c r="D373" s="59"/>
      <c r="E373" s="59"/>
      <c r="F373" s="59"/>
      <c r="G373" s="44"/>
      <c r="H373" s="26"/>
      <c r="I373" s="26"/>
      <c r="J373" s="59"/>
      <c r="M373" s="34"/>
      <c r="ACF373"/>
      <c r="ACG373"/>
      <c r="ACH373"/>
      <c r="ACI373"/>
      <c r="ACJ373"/>
      <c r="ACK373"/>
      <c r="ACL373"/>
      <c r="ACM373"/>
      <c r="ACN373"/>
      <c r="ACO373"/>
      <c r="ACP373"/>
      <c r="ACQ373"/>
      <c r="ACR373"/>
      <c r="ACS373"/>
      <c r="ACT373"/>
      <c r="ACU373"/>
      <c r="ACV373"/>
      <c r="ACW373"/>
      <c r="ACX373"/>
      <c r="ACY373"/>
      <c r="ACZ373"/>
      <c r="ADA373"/>
      <c r="ADB373"/>
      <c r="ADC373"/>
      <c r="ADD373"/>
      <c r="ADE373"/>
      <c r="ADF373"/>
      <c r="ADG373"/>
      <c r="ADH373"/>
      <c r="ADI373"/>
      <c r="ADJ373"/>
      <c r="ADK373"/>
      <c r="ADL373"/>
      <c r="ADM373"/>
      <c r="ADN373"/>
      <c r="ADO373"/>
      <c r="ADP373"/>
      <c r="ADQ373"/>
      <c r="ADR373"/>
      <c r="ADS373"/>
      <c r="ADT373"/>
      <c r="ADU373"/>
      <c r="ADV373"/>
      <c r="ADW373"/>
      <c r="ADX373"/>
      <c r="ADY373"/>
      <c r="ADZ373"/>
      <c r="AEA373"/>
      <c r="AEB373"/>
      <c r="AEC373"/>
      <c r="AED373"/>
      <c r="AEE373"/>
      <c r="AEF373"/>
      <c r="AEG373"/>
      <c r="AEH373"/>
      <c r="AEI373"/>
      <c r="AEJ373"/>
      <c r="AEK373"/>
      <c r="AEL373"/>
      <c r="AEM373"/>
      <c r="AEN373"/>
      <c r="AEO373"/>
      <c r="AEP373"/>
      <c r="AEQ373"/>
      <c r="AER373"/>
      <c r="AES373"/>
      <c r="AET373"/>
      <c r="AEU373"/>
      <c r="AEV373"/>
      <c r="AEW373"/>
      <c r="AEX373"/>
      <c r="AEY373"/>
      <c r="AEZ373"/>
      <c r="AFA373"/>
      <c r="AFB373"/>
      <c r="AFC373"/>
      <c r="AFD373"/>
      <c r="AFE373"/>
      <c r="AFF373"/>
      <c r="AFG373"/>
      <c r="AFH373"/>
      <c r="AFI373"/>
      <c r="AFJ373"/>
      <c r="AFK373"/>
      <c r="AFL373"/>
      <c r="AFM373"/>
      <c r="AFN373"/>
      <c r="AFO373"/>
      <c r="AFP373"/>
      <c r="AFQ373"/>
      <c r="AFR373"/>
      <c r="AFS373"/>
      <c r="AFT373"/>
      <c r="AFU373"/>
      <c r="AFV373"/>
      <c r="AFW373"/>
      <c r="AFX373"/>
      <c r="AFY373"/>
      <c r="AFZ373"/>
      <c r="AGA373"/>
      <c r="AGB373"/>
      <c r="AGC373"/>
      <c r="AGD373"/>
      <c r="AGE373"/>
      <c r="AGF373"/>
      <c r="AGG373"/>
      <c r="AGH373"/>
      <c r="AGI373"/>
      <c r="AGJ373"/>
      <c r="AGK373"/>
      <c r="AGL373"/>
      <c r="AGM373"/>
      <c r="AGN373"/>
      <c r="AGO373"/>
      <c r="AGP373"/>
      <c r="AGQ373"/>
      <c r="AGR373"/>
      <c r="AGS373"/>
      <c r="AGT373"/>
      <c r="AGU373"/>
      <c r="AGV373"/>
      <c r="AGW373"/>
      <c r="AGX373"/>
      <c r="AGY373"/>
      <c r="AGZ373"/>
      <c r="AHA373"/>
      <c r="AHB373"/>
      <c r="AHC373"/>
      <c r="AHD373"/>
      <c r="AHE373"/>
      <c r="AHF373"/>
      <c r="AHG373"/>
      <c r="AHH373"/>
      <c r="AHI373"/>
      <c r="AHJ373"/>
      <c r="AHK373"/>
      <c r="AHL373"/>
      <c r="AHM373"/>
      <c r="AHN373"/>
      <c r="AHO373"/>
      <c r="AHP373"/>
      <c r="AHQ373"/>
      <c r="AHR373"/>
      <c r="AHS373"/>
      <c r="AHT373"/>
      <c r="AHU373"/>
      <c r="AHV373"/>
      <c r="AHW373"/>
      <c r="AHX373"/>
      <c r="AHY373"/>
      <c r="AHZ373"/>
      <c r="AIA373"/>
      <c r="AIB373"/>
      <c r="AIC373"/>
      <c r="AID373"/>
      <c r="AIE373"/>
      <c r="AIF373"/>
      <c r="AIG373"/>
      <c r="AIH373"/>
      <c r="AII373"/>
      <c r="AIJ373"/>
      <c r="AIK373"/>
      <c r="AIL373"/>
      <c r="AIM373"/>
      <c r="AIN373"/>
      <c r="AIO373"/>
      <c r="AIP373"/>
      <c r="AIQ373"/>
      <c r="AIR373"/>
      <c r="AIS373"/>
      <c r="AIT373"/>
      <c r="AIU373"/>
      <c r="AIV373"/>
      <c r="AIW373"/>
      <c r="AIX373"/>
      <c r="AIY373"/>
      <c r="AIZ373"/>
      <c r="AJA373"/>
      <c r="AJB373"/>
      <c r="AJC373"/>
      <c r="AJD373"/>
      <c r="AJE373"/>
      <c r="AJF373"/>
      <c r="AJG373"/>
      <c r="AJH373"/>
      <c r="AJI373"/>
    </row>
    <row r="374" spans="1:945" x14ac:dyDescent="0.25">
      <c r="A374" s="26"/>
      <c r="B374" s="26"/>
      <c r="C374" s="59"/>
      <c r="D374" s="59"/>
      <c r="E374" s="59"/>
      <c r="F374" s="59"/>
      <c r="G374" s="44"/>
      <c r="H374" s="26"/>
      <c r="I374" s="26"/>
      <c r="J374" s="59"/>
      <c r="M374" s="34"/>
      <c r="ACF374"/>
      <c r="ACG374"/>
      <c r="ACH374"/>
      <c r="ACI374"/>
      <c r="ACJ374"/>
      <c r="ACK374"/>
      <c r="ACL374"/>
      <c r="ACM374"/>
      <c r="ACN374"/>
      <c r="ACO374"/>
      <c r="ACP374"/>
      <c r="ACQ374"/>
      <c r="ACR374"/>
      <c r="ACS374"/>
      <c r="ACT374"/>
      <c r="ACU374"/>
      <c r="ACV374"/>
      <c r="ACW374"/>
      <c r="ACX374"/>
      <c r="ACY374"/>
      <c r="ACZ374"/>
      <c r="ADA374"/>
      <c r="ADB374"/>
      <c r="ADC374"/>
      <c r="ADD374"/>
      <c r="ADE374"/>
      <c r="ADF374"/>
      <c r="ADG374"/>
      <c r="ADH374"/>
      <c r="ADI374"/>
      <c r="ADJ374"/>
      <c r="ADK374"/>
      <c r="ADL374"/>
      <c r="ADM374"/>
      <c r="ADN374"/>
      <c r="ADO374"/>
      <c r="ADP374"/>
      <c r="ADQ374"/>
      <c r="ADR374"/>
      <c r="ADS374"/>
      <c r="ADT374"/>
      <c r="ADU374"/>
      <c r="ADV374"/>
      <c r="ADW374"/>
      <c r="ADX374"/>
      <c r="ADY374"/>
      <c r="ADZ374"/>
      <c r="AEA374"/>
      <c r="AEB374"/>
      <c r="AEC374"/>
      <c r="AED374"/>
      <c r="AEE374"/>
      <c r="AEF374"/>
      <c r="AEG374"/>
      <c r="AEH374"/>
      <c r="AEI374"/>
      <c r="AEJ374"/>
      <c r="AEK374"/>
      <c r="AEL374"/>
      <c r="AEM374"/>
      <c r="AEN374"/>
      <c r="AEO374"/>
      <c r="AEP374"/>
      <c r="AEQ374"/>
      <c r="AER374"/>
      <c r="AES374"/>
      <c r="AET374"/>
      <c r="AEU374"/>
      <c r="AEV374"/>
      <c r="AEW374"/>
      <c r="AEX374"/>
      <c r="AEY374"/>
      <c r="AEZ374"/>
      <c r="AFA374"/>
      <c r="AFB374"/>
      <c r="AFC374"/>
      <c r="AFD374"/>
      <c r="AFE374"/>
      <c r="AFF374"/>
      <c r="AFG374"/>
      <c r="AFH374"/>
      <c r="AFI374"/>
      <c r="AFJ374"/>
      <c r="AFK374"/>
      <c r="AFL374"/>
      <c r="AFM374"/>
      <c r="AFN374"/>
      <c r="AFO374"/>
      <c r="AFP374"/>
      <c r="AFQ374"/>
      <c r="AFR374"/>
      <c r="AFS374"/>
      <c r="AFT374"/>
      <c r="AFU374"/>
      <c r="AFV374"/>
      <c r="AFW374"/>
      <c r="AFX374"/>
      <c r="AFY374"/>
      <c r="AFZ374"/>
      <c r="AGA374"/>
      <c r="AGB374"/>
      <c r="AGC374"/>
      <c r="AGD374"/>
      <c r="AGE374"/>
      <c r="AGF374"/>
      <c r="AGG374"/>
      <c r="AGH374"/>
      <c r="AGI374"/>
      <c r="AGJ374"/>
      <c r="AGK374"/>
      <c r="AGL374"/>
      <c r="AGM374"/>
      <c r="AGN374"/>
      <c r="AGO374"/>
      <c r="AGP374"/>
      <c r="AGQ374"/>
      <c r="AGR374"/>
      <c r="AGS374"/>
      <c r="AGT374"/>
      <c r="AGU374"/>
      <c r="AGV374"/>
      <c r="AGW374"/>
      <c r="AGX374"/>
      <c r="AGY374"/>
      <c r="AGZ374"/>
      <c r="AHA374"/>
      <c r="AHB374"/>
      <c r="AHC374"/>
      <c r="AHD374"/>
      <c r="AHE374"/>
      <c r="AHF374"/>
      <c r="AHG374"/>
      <c r="AHH374"/>
      <c r="AHI374"/>
      <c r="AHJ374"/>
      <c r="AHK374"/>
      <c r="AHL374"/>
      <c r="AHM374"/>
      <c r="AHN374"/>
      <c r="AHO374"/>
      <c r="AHP374"/>
      <c r="AHQ374"/>
      <c r="AHR374"/>
      <c r="AHS374"/>
      <c r="AHT374"/>
      <c r="AHU374"/>
      <c r="AHV374"/>
      <c r="AHW374"/>
      <c r="AHX374"/>
      <c r="AHY374"/>
      <c r="AHZ374"/>
      <c r="AIA374"/>
      <c r="AIB374"/>
      <c r="AIC374"/>
      <c r="AID374"/>
      <c r="AIE374"/>
      <c r="AIF374"/>
      <c r="AIG374"/>
      <c r="AIH374"/>
      <c r="AII374"/>
      <c r="AIJ374"/>
      <c r="AIK374"/>
      <c r="AIL374"/>
      <c r="AIM374"/>
      <c r="AIN374"/>
      <c r="AIO374"/>
      <c r="AIP374"/>
      <c r="AIQ374"/>
      <c r="AIR374"/>
      <c r="AIS374"/>
      <c r="AIT374"/>
      <c r="AIU374"/>
      <c r="AIV374"/>
      <c r="AIW374"/>
      <c r="AIX374"/>
      <c r="AIY374"/>
      <c r="AIZ374"/>
      <c r="AJA374"/>
      <c r="AJB374"/>
      <c r="AJC374"/>
      <c r="AJD374"/>
      <c r="AJE374"/>
      <c r="AJF374"/>
      <c r="AJG374"/>
      <c r="AJH374"/>
      <c r="AJI374"/>
    </row>
    <row r="375" spans="1:945" x14ac:dyDescent="0.25">
      <c r="A375" s="26"/>
      <c r="B375" s="26"/>
      <c r="C375" s="59"/>
      <c r="D375" s="59"/>
      <c r="E375" s="59"/>
      <c r="F375" s="59"/>
      <c r="G375" s="44"/>
      <c r="H375" s="26"/>
      <c r="I375" s="26"/>
      <c r="J375" s="59"/>
      <c r="M375" s="34"/>
      <c r="ACF375"/>
      <c r="ACG375"/>
      <c r="ACH375"/>
      <c r="ACI375"/>
      <c r="ACJ375"/>
      <c r="ACK375"/>
      <c r="ACL375"/>
      <c r="ACM375"/>
      <c r="ACN375"/>
      <c r="ACO375"/>
      <c r="ACP375"/>
      <c r="ACQ375"/>
      <c r="ACR375"/>
      <c r="ACS375"/>
      <c r="ACT375"/>
      <c r="ACU375"/>
      <c r="ACV375"/>
      <c r="ACW375"/>
      <c r="ACX375"/>
      <c r="ACY375"/>
      <c r="ACZ375"/>
      <c r="ADA375"/>
      <c r="ADB375"/>
      <c r="ADC375"/>
      <c r="ADD375"/>
      <c r="ADE375"/>
      <c r="ADF375"/>
      <c r="ADG375"/>
      <c r="ADH375"/>
      <c r="ADI375"/>
      <c r="ADJ375"/>
      <c r="ADK375"/>
      <c r="ADL375"/>
      <c r="ADM375"/>
      <c r="ADN375"/>
      <c r="ADO375"/>
      <c r="ADP375"/>
      <c r="ADQ375"/>
      <c r="ADR375"/>
      <c r="ADS375"/>
      <c r="ADT375"/>
      <c r="ADU375"/>
      <c r="ADV375"/>
      <c r="ADW375"/>
      <c r="ADX375"/>
      <c r="ADY375"/>
      <c r="ADZ375"/>
      <c r="AEA375"/>
      <c r="AEB375"/>
      <c r="AEC375"/>
      <c r="AED375"/>
      <c r="AEE375"/>
      <c r="AEF375"/>
      <c r="AEG375"/>
      <c r="AEH375"/>
      <c r="AEI375"/>
      <c r="AEJ375"/>
      <c r="AEK375"/>
      <c r="AEL375"/>
      <c r="AEM375"/>
      <c r="AEN375"/>
      <c r="AEO375"/>
      <c r="AEP375"/>
      <c r="AEQ375"/>
      <c r="AER375"/>
      <c r="AES375"/>
      <c r="AET375"/>
      <c r="AEU375"/>
      <c r="AEV375"/>
      <c r="AEW375"/>
      <c r="AEX375"/>
      <c r="AEY375"/>
      <c r="AEZ375"/>
      <c r="AFA375"/>
      <c r="AFB375"/>
      <c r="AFC375"/>
      <c r="AFD375"/>
      <c r="AFE375"/>
      <c r="AFF375"/>
      <c r="AFG375"/>
      <c r="AFH375"/>
      <c r="AFI375"/>
      <c r="AFJ375"/>
      <c r="AFK375"/>
      <c r="AFL375"/>
      <c r="AFM375"/>
      <c r="AFN375"/>
      <c r="AFO375"/>
      <c r="AFP375"/>
      <c r="AFQ375"/>
      <c r="AFR375"/>
      <c r="AFS375"/>
      <c r="AFT375"/>
      <c r="AFU375"/>
      <c r="AFV375"/>
      <c r="AFW375"/>
      <c r="AFX375"/>
      <c r="AFY375"/>
      <c r="AFZ375"/>
      <c r="AGA375"/>
      <c r="AGB375"/>
      <c r="AGC375"/>
      <c r="AGD375"/>
      <c r="AGE375"/>
      <c r="AGF375"/>
      <c r="AGG375"/>
      <c r="AGH375"/>
      <c r="AGI375"/>
      <c r="AGJ375"/>
      <c r="AGK375"/>
      <c r="AGL375"/>
      <c r="AGM375"/>
      <c r="AGN375"/>
      <c r="AGO375"/>
      <c r="AGP375"/>
      <c r="AGQ375"/>
      <c r="AGR375"/>
      <c r="AGS375"/>
      <c r="AGT375"/>
      <c r="AGU375"/>
      <c r="AGV375"/>
      <c r="AGW375"/>
      <c r="AGX375"/>
      <c r="AGY375"/>
      <c r="AGZ375"/>
      <c r="AHA375"/>
      <c r="AHB375"/>
      <c r="AHC375"/>
      <c r="AHD375"/>
      <c r="AHE375"/>
      <c r="AHF375"/>
      <c r="AHG375"/>
      <c r="AHH375"/>
      <c r="AHI375"/>
      <c r="AHJ375"/>
      <c r="AHK375"/>
      <c r="AHL375"/>
      <c r="AHM375"/>
      <c r="AHN375"/>
      <c r="AHO375"/>
      <c r="AHP375"/>
      <c r="AHQ375"/>
      <c r="AHR375"/>
      <c r="AHS375"/>
      <c r="AHT375"/>
      <c r="AHU375"/>
      <c r="AHV375"/>
      <c r="AHW375"/>
      <c r="AHX375"/>
      <c r="AHY375"/>
      <c r="AHZ375"/>
      <c r="AIA375"/>
      <c r="AIB375"/>
      <c r="AIC375"/>
      <c r="AID375"/>
      <c r="AIE375"/>
      <c r="AIF375"/>
      <c r="AIG375"/>
      <c r="AIH375"/>
      <c r="AII375"/>
      <c r="AIJ375"/>
      <c r="AIK375"/>
      <c r="AIL375"/>
      <c r="AIM375"/>
      <c r="AIN375"/>
      <c r="AIO375"/>
      <c r="AIP375"/>
      <c r="AIQ375"/>
      <c r="AIR375"/>
      <c r="AIS375"/>
      <c r="AIT375"/>
      <c r="AIU375"/>
      <c r="AIV375"/>
      <c r="AIW375"/>
      <c r="AIX375"/>
      <c r="AIY375"/>
      <c r="AIZ375"/>
      <c r="AJA375"/>
      <c r="AJB375"/>
      <c r="AJC375"/>
      <c r="AJD375"/>
      <c r="AJE375"/>
      <c r="AJF375"/>
      <c r="AJG375"/>
      <c r="AJH375"/>
      <c r="AJI375"/>
    </row>
    <row r="376" spans="1:945" x14ac:dyDescent="0.25">
      <c r="A376" s="26"/>
      <c r="B376" s="26"/>
      <c r="C376" s="59"/>
      <c r="D376" s="59"/>
      <c r="E376" s="59"/>
      <c r="F376" s="59"/>
      <c r="G376" s="44"/>
      <c r="H376" s="26"/>
      <c r="I376" s="26"/>
      <c r="J376" s="59"/>
      <c r="M376" s="34"/>
      <c r="ACF376"/>
      <c r="ACG376"/>
      <c r="ACH376"/>
      <c r="ACI376"/>
      <c r="ACJ376"/>
      <c r="ACK376"/>
      <c r="ACL376"/>
      <c r="ACM376"/>
      <c r="ACN376"/>
      <c r="ACO376"/>
      <c r="ACP376"/>
      <c r="ACQ376"/>
      <c r="ACR376"/>
      <c r="ACS376"/>
      <c r="ACT376"/>
      <c r="ACU376"/>
      <c r="ACV376"/>
      <c r="ACW376"/>
      <c r="ACX376"/>
      <c r="ACY376"/>
      <c r="ACZ376"/>
      <c r="ADA376"/>
      <c r="ADB376"/>
      <c r="ADC376"/>
      <c r="ADD376"/>
      <c r="ADE376"/>
      <c r="ADF376"/>
      <c r="ADG376"/>
      <c r="ADH376"/>
      <c r="ADI376"/>
      <c r="ADJ376"/>
      <c r="ADK376"/>
      <c r="ADL376"/>
      <c r="ADM376"/>
      <c r="ADN376"/>
      <c r="ADO376"/>
      <c r="ADP376"/>
      <c r="ADQ376"/>
      <c r="ADR376"/>
      <c r="ADS376"/>
      <c r="ADT376"/>
      <c r="ADU376"/>
      <c r="ADV376"/>
      <c r="ADW376"/>
      <c r="ADX376"/>
      <c r="ADY376"/>
      <c r="ADZ376"/>
      <c r="AEA376"/>
      <c r="AEB376"/>
      <c r="AEC376"/>
      <c r="AED376"/>
      <c r="AEE376"/>
      <c r="AEF376"/>
      <c r="AEG376"/>
      <c r="AEH376"/>
      <c r="AEI376"/>
      <c r="AEJ376"/>
      <c r="AEK376"/>
      <c r="AEL376"/>
      <c r="AEM376"/>
      <c r="AEN376"/>
      <c r="AEO376"/>
      <c r="AEP376"/>
      <c r="AEQ376"/>
      <c r="AER376"/>
      <c r="AES376"/>
      <c r="AET376"/>
      <c r="AEU376"/>
      <c r="AEV376"/>
      <c r="AEW376"/>
      <c r="AEX376"/>
      <c r="AEY376"/>
      <c r="AEZ376"/>
      <c r="AFA376"/>
      <c r="AFB376"/>
      <c r="AFC376"/>
      <c r="AFD376"/>
      <c r="AFE376"/>
      <c r="AFF376"/>
      <c r="AFG376"/>
      <c r="AFH376"/>
      <c r="AFI376"/>
      <c r="AFJ376"/>
      <c r="AFK376"/>
      <c r="AFL376"/>
      <c r="AFM376"/>
      <c r="AFN376"/>
      <c r="AFO376"/>
      <c r="AFP376"/>
      <c r="AFQ376"/>
      <c r="AFR376"/>
      <c r="AFS376"/>
      <c r="AFT376"/>
      <c r="AFU376"/>
      <c r="AFV376"/>
      <c r="AFW376"/>
      <c r="AFX376"/>
      <c r="AFY376"/>
      <c r="AFZ376"/>
      <c r="AGA376"/>
      <c r="AGB376"/>
      <c r="AGC376"/>
      <c r="AGD376"/>
      <c r="AGE376"/>
      <c r="AGF376"/>
      <c r="AGG376"/>
      <c r="AGH376"/>
      <c r="AGI376"/>
      <c r="AGJ376"/>
      <c r="AGK376"/>
      <c r="AGL376"/>
      <c r="AGM376"/>
      <c r="AGN376"/>
      <c r="AGO376"/>
      <c r="AGP376"/>
      <c r="AGQ376"/>
      <c r="AGR376"/>
      <c r="AGS376"/>
      <c r="AGT376"/>
      <c r="AGU376"/>
      <c r="AGV376"/>
      <c r="AGW376"/>
      <c r="AGX376"/>
      <c r="AGY376"/>
      <c r="AGZ376"/>
      <c r="AHA376"/>
      <c r="AHB376"/>
      <c r="AHC376"/>
      <c r="AHD376"/>
      <c r="AHE376"/>
      <c r="AHF376"/>
      <c r="AHG376"/>
      <c r="AHH376"/>
      <c r="AHI376"/>
      <c r="AHJ376"/>
      <c r="AHK376"/>
      <c r="AHL376"/>
      <c r="AHM376"/>
      <c r="AHN376"/>
      <c r="AHO376"/>
      <c r="AHP376"/>
      <c r="AHQ376"/>
      <c r="AHR376"/>
      <c r="AHS376"/>
      <c r="AHT376"/>
      <c r="AHU376"/>
      <c r="AHV376"/>
      <c r="AHW376"/>
      <c r="AHX376"/>
      <c r="AHY376"/>
      <c r="AHZ376"/>
      <c r="AIA376"/>
      <c r="AIB376"/>
      <c r="AIC376"/>
      <c r="AID376"/>
      <c r="AIE376"/>
      <c r="AIF376"/>
      <c r="AIG376"/>
      <c r="AIH376"/>
      <c r="AII376"/>
      <c r="AIJ376"/>
      <c r="AIK376"/>
      <c r="AIL376"/>
      <c r="AIM376"/>
      <c r="AIN376"/>
      <c r="AIO376"/>
      <c r="AIP376"/>
      <c r="AIQ376"/>
      <c r="AIR376"/>
      <c r="AIS376"/>
      <c r="AIT376"/>
      <c r="AIU376"/>
      <c r="AIV376"/>
      <c r="AIW376"/>
      <c r="AIX376"/>
      <c r="AIY376"/>
      <c r="AIZ376"/>
      <c r="AJA376"/>
      <c r="AJB376"/>
      <c r="AJC376"/>
      <c r="AJD376"/>
      <c r="AJE376"/>
      <c r="AJF376"/>
      <c r="AJG376"/>
      <c r="AJH376"/>
      <c r="AJI376"/>
    </row>
    <row r="377" spans="1:945" x14ac:dyDescent="0.25">
      <c r="A377" s="26"/>
      <c r="B377" s="26"/>
      <c r="C377" s="59"/>
      <c r="D377" s="59"/>
      <c r="E377" s="59"/>
      <c r="F377" s="59"/>
      <c r="G377" s="44"/>
      <c r="H377" s="26"/>
      <c r="I377" s="26"/>
      <c r="J377" s="59"/>
      <c r="M377" s="34"/>
      <c r="ACF377"/>
      <c r="ACG377"/>
      <c r="ACH377"/>
      <c r="ACI377"/>
      <c r="ACJ377"/>
      <c r="ACK377"/>
      <c r="ACL377"/>
      <c r="ACM377"/>
      <c r="ACN377"/>
      <c r="ACO377"/>
      <c r="ACP377"/>
      <c r="ACQ377"/>
      <c r="ACR377"/>
      <c r="ACS377"/>
      <c r="ACT377"/>
      <c r="ACU377"/>
      <c r="ACV377"/>
      <c r="ACW377"/>
      <c r="ACX377"/>
      <c r="ACY377"/>
      <c r="ACZ377"/>
      <c r="ADA377"/>
      <c r="ADB377"/>
      <c r="ADC377"/>
      <c r="ADD377"/>
      <c r="ADE377"/>
      <c r="ADF377"/>
      <c r="ADG377"/>
      <c r="ADH377"/>
      <c r="ADI377"/>
      <c r="ADJ377"/>
      <c r="ADK377"/>
      <c r="ADL377"/>
      <c r="ADM377"/>
      <c r="ADN377"/>
      <c r="ADO377"/>
      <c r="ADP377"/>
      <c r="ADQ377"/>
      <c r="ADR377"/>
      <c r="ADS377"/>
      <c r="ADT377"/>
      <c r="ADU377"/>
      <c r="ADV377"/>
      <c r="ADW377"/>
      <c r="ADX377"/>
      <c r="ADY377"/>
      <c r="ADZ377"/>
      <c r="AEA377"/>
      <c r="AEB377"/>
      <c r="AEC377"/>
      <c r="AED377"/>
      <c r="AEE377"/>
      <c r="AEF377"/>
      <c r="AEG377"/>
      <c r="AEH377"/>
      <c r="AEI377"/>
      <c r="AEJ377"/>
      <c r="AEK377"/>
      <c r="AEL377"/>
      <c r="AEM377"/>
      <c r="AEN377"/>
      <c r="AEO377"/>
      <c r="AEP377"/>
      <c r="AEQ377"/>
      <c r="AER377"/>
      <c r="AES377"/>
      <c r="AET377"/>
      <c r="AEU377"/>
      <c r="AEV377"/>
      <c r="AEW377"/>
      <c r="AEX377"/>
      <c r="AEY377"/>
      <c r="AEZ377"/>
      <c r="AFA377"/>
      <c r="AFB377"/>
      <c r="AFC377"/>
      <c r="AFD377"/>
      <c r="AFE377"/>
      <c r="AFF377"/>
      <c r="AFG377"/>
      <c r="AFH377"/>
      <c r="AFI377"/>
      <c r="AFJ377"/>
      <c r="AFK377"/>
      <c r="AFL377"/>
      <c r="AFM377"/>
      <c r="AFN377"/>
      <c r="AFO377"/>
      <c r="AFP377"/>
      <c r="AFQ377"/>
      <c r="AFR377"/>
      <c r="AFS377"/>
      <c r="AFT377"/>
      <c r="AFU377"/>
      <c r="AFV377"/>
      <c r="AFW377"/>
      <c r="AFX377"/>
      <c r="AFY377"/>
      <c r="AFZ377"/>
      <c r="AGA377"/>
      <c r="AGB377"/>
      <c r="AGC377"/>
      <c r="AGD377"/>
      <c r="AGE377"/>
      <c r="AGF377"/>
      <c r="AGG377"/>
      <c r="AGH377"/>
      <c r="AGI377"/>
      <c r="AGJ377"/>
      <c r="AGK377"/>
      <c r="AGL377"/>
      <c r="AGM377"/>
      <c r="AGN377"/>
      <c r="AGO377"/>
      <c r="AGP377"/>
      <c r="AGQ377"/>
      <c r="AGR377"/>
      <c r="AGS377"/>
      <c r="AGT377"/>
      <c r="AGU377"/>
      <c r="AGV377"/>
      <c r="AGW377"/>
      <c r="AGX377"/>
      <c r="AGY377"/>
      <c r="AGZ377"/>
      <c r="AHA377"/>
      <c r="AHB377"/>
      <c r="AHC377"/>
      <c r="AHD377"/>
      <c r="AHE377"/>
      <c r="AHF377"/>
      <c r="AHG377"/>
      <c r="AHH377"/>
      <c r="AHI377"/>
      <c r="AHJ377"/>
      <c r="AHK377"/>
      <c r="AHL377"/>
      <c r="AHM377"/>
      <c r="AHN377"/>
      <c r="AHO377"/>
      <c r="AHP377"/>
      <c r="AHQ377"/>
      <c r="AHR377"/>
      <c r="AHS377"/>
      <c r="AHT377"/>
      <c r="AHU377"/>
      <c r="AHV377"/>
      <c r="AHW377"/>
      <c r="AHX377"/>
      <c r="AHY377"/>
      <c r="AHZ377"/>
      <c r="AIA377"/>
      <c r="AIB377"/>
      <c r="AIC377"/>
      <c r="AID377"/>
      <c r="AIE377"/>
      <c r="AIF377"/>
      <c r="AIG377"/>
      <c r="AIH377"/>
      <c r="AII377"/>
      <c r="AIJ377"/>
      <c r="AIK377"/>
      <c r="AIL377"/>
      <c r="AIM377"/>
      <c r="AIN377"/>
      <c r="AIO377"/>
      <c r="AIP377"/>
      <c r="AIQ377"/>
      <c r="AIR377"/>
      <c r="AIS377"/>
      <c r="AIT377"/>
      <c r="AIU377"/>
      <c r="AIV377"/>
      <c r="AIW377"/>
      <c r="AIX377"/>
      <c r="AIY377"/>
      <c r="AIZ377"/>
      <c r="AJA377"/>
      <c r="AJB377"/>
      <c r="AJC377"/>
      <c r="AJD377"/>
      <c r="AJE377"/>
      <c r="AJF377"/>
      <c r="AJG377"/>
      <c r="AJH377"/>
      <c r="AJI377"/>
    </row>
    <row r="378" spans="1:945" x14ac:dyDescent="0.25">
      <c r="A378" s="26"/>
      <c r="B378" s="26"/>
      <c r="C378" s="59"/>
      <c r="D378" s="59"/>
      <c r="E378" s="59"/>
      <c r="F378" s="59"/>
      <c r="G378" s="44"/>
      <c r="H378" s="26"/>
      <c r="I378" s="26"/>
      <c r="J378" s="59"/>
      <c r="M378" s="34"/>
      <c r="ACF378"/>
      <c r="ACG378"/>
      <c r="ACH378"/>
      <c r="ACI378"/>
      <c r="ACJ378"/>
      <c r="ACK378"/>
      <c r="ACL378"/>
      <c r="ACM378"/>
      <c r="ACN378"/>
      <c r="ACO378"/>
      <c r="ACP378"/>
      <c r="ACQ378"/>
      <c r="ACR378"/>
      <c r="ACS378"/>
      <c r="ACT378"/>
      <c r="ACU378"/>
      <c r="ACV378"/>
      <c r="ACW378"/>
      <c r="ACX378"/>
      <c r="ACY378"/>
      <c r="ACZ378"/>
      <c r="ADA378"/>
      <c r="ADB378"/>
      <c r="ADC378"/>
      <c r="ADD378"/>
      <c r="ADE378"/>
      <c r="ADF378"/>
      <c r="ADG378"/>
      <c r="ADH378"/>
      <c r="ADI378"/>
      <c r="ADJ378"/>
      <c r="ADK378"/>
      <c r="ADL378"/>
      <c r="ADM378"/>
      <c r="ADN378"/>
      <c r="ADO378"/>
      <c r="ADP378"/>
      <c r="ADQ378"/>
      <c r="ADR378"/>
      <c r="ADS378"/>
      <c r="ADT378"/>
      <c r="ADU378"/>
      <c r="ADV378"/>
      <c r="ADW378"/>
      <c r="ADX378"/>
      <c r="ADY378"/>
      <c r="ADZ378"/>
      <c r="AEA378"/>
      <c r="AEB378"/>
      <c r="AEC378"/>
      <c r="AED378"/>
      <c r="AEE378"/>
      <c r="AEF378"/>
      <c r="AEG378"/>
      <c r="AEH378"/>
      <c r="AEI378"/>
      <c r="AEJ378"/>
      <c r="AEK378"/>
      <c r="AEL378"/>
      <c r="AEM378"/>
      <c r="AEN378"/>
      <c r="AEO378"/>
      <c r="AEP378"/>
      <c r="AEQ378"/>
      <c r="AER378"/>
      <c r="AES378"/>
      <c r="AET378"/>
      <c r="AEU378"/>
      <c r="AEV378"/>
      <c r="AEW378"/>
      <c r="AEX378"/>
      <c r="AEY378"/>
      <c r="AEZ378"/>
      <c r="AFA378"/>
      <c r="AFB378"/>
      <c r="AFC378"/>
      <c r="AFD378"/>
      <c r="AFE378"/>
      <c r="AFF378"/>
      <c r="AFG378"/>
      <c r="AFH378"/>
      <c r="AFI378"/>
      <c r="AFJ378"/>
      <c r="AFK378"/>
      <c r="AFL378"/>
      <c r="AFM378"/>
      <c r="AFN378"/>
      <c r="AFO378"/>
      <c r="AFP378"/>
      <c r="AFQ378"/>
      <c r="AFR378"/>
      <c r="AFS378"/>
      <c r="AFT378"/>
      <c r="AFU378"/>
      <c r="AFV378"/>
      <c r="AFW378"/>
      <c r="AFX378"/>
      <c r="AFY378"/>
      <c r="AFZ378"/>
      <c r="AGA378"/>
      <c r="AGB378"/>
      <c r="AGC378"/>
      <c r="AGD378"/>
      <c r="AGE378"/>
      <c r="AGF378"/>
      <c r="AGG378"/>
      <c r="AGH378"/>
      <c r="AGI378"/>
      <c r="AGJ378"/>
      <c r="AGK378"/>
      <c r="AGL378"/>
      <c r="AGM378"/>
      <c r="AGN378"/>
      <c r="AGO378"/>
      <c r="AGP378"/>
      <c r="AGQ378"/>
      <c r="AGR378"/>
      <c r="AGS378"/>
      <c r="AGT378"/>
      <c r="AGU378"/>
      <c r="AGV378"/>
      <c r="AGW378"/>
      <c r="AGX378"/>
      <c r="AGY378"/>
      <c r="AGZ378"/>
      <c r="AHA378"/>
      <c r="AHB378"/>
      <c r="AHC378"/>
      <c r="AHD378"/>
      <c r="AHE378"/>
      <c r="AHF378"/>
      <c r="AHG378"/>
      <c r="AHH378"/>
      <c r="AHI378"/>
      <c r="AHJ378"/>
      <c r="AHK378"/>
      <c r="AHL378"/>
      <c r="AHM378"/>
      <c r="AHN378"/>
      <c r="AHO378"/>
      <c r="AHP378"/>
      <c r="AHQ378"/>
      <c r="AHR378"/>
      <c r="AHS378"/>
      <c r="AHT378"/>
      <c r="AHU378"/>
      <c r="AHV378"/>
      <c r="AHW378"/>
      <c r="AHX378"/>
      <c r="AHY378"/>
      <c r="AHZ378"/>
      <c r="AIA378"/>
      <c r="AIB378"/>
      <c r="AIC378"/>
      <c r="AID378"/>
      <c r="AIE378"/>
      <c r="AIF378"/>
      <c r="AIG378"/>
      <c r="AIH378"/>
      <c r="AII378"/>
      <c r="AIJ378"/>
      <c r="AIK378"/>
      <c r="AIL378"/>
      <c r="AIM378"/>
      <c r="AIN378"/>
      <c r="AIO378"/>
      <c r="AIP378"/>
      <c r="AIQ378"/>
      <c r="AIR378"/>
      <c r="AIS378"/>
      <c r="AIT378"/>
      <c r="AIU378"/>
      <c r="AIV378"/>
      <c r="AIW378"/>
      <c r="AIX378"/>
      <c r="AIY378"/>
      <c r="AIZ378"/>
      <c r="AJA378"/>
      <c r="AJB378"/>
      <c r="AJC378"/>
      <c r="AJD378"/>
      <c r="AJE378"/>
      <c r="AJF378"/>
      <c r="AJG378"/>
      <c r="AJH378"/>
      <c r="AJI378"/>
    </row>
    <row r="379" spans="1:945" x14ac:dyDescent="0.25">
      <c r="A379" s="26"/>
      <c r="B379" s="26"/>
      <c r="C379" s="59"/>
      <c r="D379" s="59"/>
      <c r="E379" s="59"/>
      <c r="F379" s="59"/>
      <c r="G379" s="44"/>
      <c r="H379" s="26"/>
      <c r="I379" s="26"/>
      <c r="J379" s="59"/>
      <c r="M379" s="34"/>
      <c r="ACF379"/>
      <c r="ACG379"/>
      <c r="ACH379"/>
      <c r="ACI379"/>
      <c r="ACJ379"/>
      <c r="ACK379"/>
      <c r="ACL379"/>
      <c r="ACM379"/>
      <c r="ACN379"/>
      <c r="ACO379"/>
      <c r="ACP379"/>
      <c r="ACQ379"/>
      <c r="ACR379"/>
      <c r="ACS379"/>
      <c r="ACT379"/>
      <c r="ACU379"/>
      <c r="ACV379"/>
      <c r="ACW379"/>
      <c r="ACX379"/>
      <c r="ACY379"/>
      <c r="ACZ379"/>
      <c r="ADA379"/>
      <c r="ADB379"/>
      <c r="ADC379"/>
      <c r="ADD379"/>
      <c r="ADE379"/>
      <c r="ADF379"/>
      <c r="ADG379"/>
      <c r="ADH379"/>
      <c r="ADI379"/>
      <c r="ADJ379"/>
      <c r="ADK379"/>
      <c r="ADL379"/>
      <c r="ADM379"/>
      <c r="ADN379"/>
      <c r="ADO379"/>
      <c r="ADP379"/>
      <c r="ADQ379"/>
      <c r="ADR379"/>
      <c r="ADS379"/>
      <c r="ADT379"/>
      <c r="ADU379"/>
      <c r="ADV379"/>
      <c r="ADW379"/>
      <c r="ADX379"/>
      <c r="ADY379"/>
      <c r="ADZ379"/>
      <c r="AEA379"/>
      <c r="AEB379"/>
      <c r="AEC379"/>
      <c r="AED379"/>
      <c r="AEE379"/>
      <c r="AEF379"/>
      <c r="AEG379"/>
      <c r="AEH379"/>
      <c r="AEI379"/>
      <c r="AEJ379"/>
      <c r="AEK379"/>
      <c r="AEL379"/>
      <c r="AEM379"/>
      <c r="AEN379"/>
      <c r="AEO379"/>
      <c r="AEP379"/>
      <c r="AEQ379"/>
      <c r="AER379"/>
      <c r="AES379"/>
      <c r="AET379"/>
      <c r="AEU379"/>
      <c r="AEV379"/>
      <c r="AEW379"/>
      <c r="AEX379"/>
      <c r="AEY379"/>
      <c r="AEZ379"/>
      <c r="AFA379"/>
      <c r="AFB379"/>
      <c r="AFC379"/>
      <c r="AFD379"/>
      <c r="AFE379"/>
      <c r="AFF379"/>
      <c r="AFG379"/>
      <c r="AFH379"/>
      <c r="AFI379"/>
      <c r="AFJ379"/>
      <c r="AFK379"/>
      <c r="AFL379"/>
      <c r="AFM379"/>
      <c r="AFN379"/>
      <c r="AFO379"/>
      <c r="AFP379"/>
      <c r="AFQ379"/>
      <c r="AFR379"/>
      <c r="AFS379"/>
      <c r="AFT379"/>
      <c r="AFU379"/>
      <c r="AFV379"/>
      <c r="AFW379"/>
      <c r="AFX379"/>
      <c r="AFY379"/>
      <c r="AFZ379"/>
      <c r="AGA379"/>
      <c r="AGB379"/>
      <c r="AGC379"/>
      <c r="AGD379"/>
      <c r="AGE379"/>
      <c r="AGF379"/>
      <c r="AGG379"/>
      <c r="AGH379"/>
      <c r="AGI379"/>
      <c r="AGJ379"/>
      <c r="AGK379"/>
      <c r="AGL379"/>
      <c r="AGM379"/>
      <c r="AGN379"/>
      <c r="AGO379"/>
      <c r="AGP379"/>
      <c r="AGQ379"/>
      <c r="AGR379"/>
      <c r="AGS379"/>
      <c r="AGT379"/>
      <c r="AGU379"/>
      <c r="AGV379"/>
      <c r="AGW379"/>
      <c r="AGX379"/>
      <c r="AGY379"/>
      <c r="AGZ379"/>
      <c r="AHA379"/>
      <c r="AHB379"/>
      <c r="AHC379"/>
      <c r="AHD379"/>
      <c r="AHE379"/>
      <c r="AHF379"/>
      <c r="AHG379"/>
      <c r="AHH379"/>
      <c r="AHI379"/>
      <c r="AHJ379"/>
      <c r="AHK379"/>
      <c r="AHL379"/>
      <c r="AHM379"/>
      <c r="AHN379"/>
      <c r="AHO379"/>
      <c r="AHP379"/>
      <c r="AHQ379"/>
      <c r="AHR379"/>
      <c r="AHS379"/>
      <c r="AHT379"/>
      <c r="AHU379"/>
      <c r="AHV379"/>
      <c r="AHW379"/>
      <c r="AHX379"/>
      <c r="AHY379"/>
      <c r="AHZ379"/>
      <c r="AIA379"/>
      <c r="AIB379"/>
      <c r="AIC379"/>
      <c r="AID379"/>
      <c r="AIE379"/>
      <c r="AIF379"/>
      <c r="AIG379"/>
      <c r="AIH379"/>
      <c r="AII379"/>
      <c r="AIJ379"/>
      <c r="AIK379"/>
      <c r="AIL379"/>
      <c r="AIM379"/>
      <c r="AIN379"/>
      <c r="AIO379"/>
      <c r="AIP379"/>
      <c r="AIQ379"/>
      <c r="AIR379"/>
      <c r="AIS379"/>
      <c r="AIT379"/>
      <c r="AIU379"/>
      <c r="AIV379"/>
      <c r="AIW379"/>
      <c r="AIX379"/>
      <c r="AIY379"/>
      <c r="AIZ379"/>
      <c r="AJA379"/>
      <c r="AJB379"/>
      <c r="AJC379"/>
      <c r="AJD379"/>
      <c r="AJE379"/>
      <c r="AJF379"/>
      <c r="AJG379"/>
      <c r="AJH379"/>
      <c r="AJI379"/>
    </row>
    <row r="380" spans="1:945" x14ac:dyDescent="0.25">
      <c r="A380" s="26"/>
      <c r="B380" s="26"/>
      <c r="C380" s="59"/>
      <c r="D380" s="59"/>
      <c r="E380" s="59"/>
      <c r="F380" s="59"/>
      <c r="G380" s="44"/>
      <c r="H380" s="26"/>
      <c r="I380" s="26"/>
      <c r="J380" s="59"/>
      <c r="M380" s="34"/>
      <c r="ACF380"/>
      <c r="ACG380"/>
      <c r="ACH380"/>
      <c r="ACI380"/>
      <c r="ACJ380"/>
      <c r="ACK380"/>
      <c r="ACL380"/>
      <c r="ACM380"/>
      <c r="ACN380"/>
      <c r="ACO380"/>
      <c r="ACP380"/>
      <c r="ACQ380"/>
      <c r="ACR380"/>
      <c r="ACS380"/>
      <c r="ACT380"/>
      <c r="ACU380"/>
      <c r="ACV380"/>
      <c r="ACW380"/>
      <c r="ACX380"/>
      <c r="ACY380"/>
      <c r="ACZ380"/>
      <c r="ADA380"/>
      <c r="ADB380"/>
      <c r="ADC380"/>
      <c r="ADD380"/>
      <c r="ADE380"/>
      <c r="ADF380"/>
      <c r="ADG380"/>
      <c r="ADH380"/>
      <c r="ADI380"/>
      <c r="ADJ380"/>
      <c r="ADK380"/>
      <c r="ADL380"/>
      <c r="ADM380"/>
      <c r="ADN380"/>
      <c r="ADO380"/>
      <c r="ADP380"/>
      <c r="ADQ380"/>
      <c r="ADR380"/>
      <c r="ADS380"/>
      <c r="ADT380"/>
      <c r="ADU380"/>
      <c r="ADV380"/>
      <c r="ADW380"/>
      <c r="ADX380"/>
      <c r="ADY380"/>
      <c r="ADZ380"/>
      <c r="AEA380"/>
      <c r="AEB380"/>
      <c r="AEC380"/>
      <c r="AED380"/>
      <c r="AEE380"/>
      <c r="AEF380"/>
      <c r="AEG380"/>
      <c r="AEH380"/>
      <c r="AEI380"/>
      <c r="AEJ380"/>
      <c r="AEK380"/>
      <c r="AEL380"/>
      <c r="AEM380"/>
      <c r="AEN380"/>
      <c r="AEO380"/>
      <c r="AEP380"/>
      <c r="AEQ380"/>
      <c r="AER380"/>
      <c r="AES380"/>
      <c r="AET380"/>
      <c r="AEU380"/>
      <c r="AEV380"/>
      <c r="AEW380"/>
      <c r="AEX380"/>
      <c r="AEY380"/>
      <c r="AEZ380"/>
      <c r="AFA380"/>
      <c r="AFB380"/>
      <c r="AFC380"/>
      <c r="AFD380"/>
      <c r="AFE380"/>
      <c r="AFF380"/>
      <c r="AFG380"/>
      <c r="AFH380"/>
      <c r="AFI380"/>
      <c r="AFJ380"/>
      <c r="AFK380"/>
      <c r="AFL380"/>
      <c r="AFM380"/>
      <c r="AFN380"/>
      <c r="AFO380"/>
      <c r="AFP380"/>
      <c r="AFQ380"/>
      <c r="AFR380"/>
      <c r="AFS380"/>
      <c r="AFT380"/>
      <c r="AFU380"/>
      <c r="AFV380"/>
      <c r="AFW380"/>
      <c r="AFX380"/>
      <c r="AFY380"/>
      <c r="AFZ380"/>
      <c r="AGA380"/>
      <c r="AGB380"/>
      <c r="AGC380"/>
      <c r="AGD380"/>
      <c r="AGE380"/>
      <c r="AGF380"/>
      <c r="AGG380"/>
      <c r="AGH380"/>
      <c r="AGI380"/>
      <c r="AGJ380"/>
      <c r="AGK380"/>
      <c r="AGL380"/>
      <c r="AGM380"/>
      <c r="AGN380"/>
      <c r="AGO380"/>
      <c r="AGP380"/>
      <c r="AGQ380"/>
      <c r="AGR380"/>
      <c r="AGS380"/>
      <c r="AGT380"/>
      <c r="AGU380"/>
      <c r="AGV380"/>
      <c r="AGW380"/>
      <c r="AGX380"/>
      <c r="AGY380"/>
      <c r="AGZ380"/>
      <c r="AHA380"/>
      <c r="AHB380"/>
      <c r="AHC380"/>
      <c r="AHD380"/>
      <c r="AHE380"/>
      <c r="AHF380"/>
      <c r="AHG380"/>
      <c r="AHH380"/>
      <c r="AHI380"/>
      <c r="AHJ380"/>
      <c r="AHK380"/>
      <c r="AHL380"/>
      <c r="AHM380"/>
      <c r="AHN380"/>
      <c r="AHO380"/>
      <c r="AHP380"/>
      <c r="AHQ380"/>
      <c r="AHR380"/>
      <c r="AHS380"/>
      <c r="AHT380"/>
      <c r="AHU380"/>
      <c r="AHV380"/>
      <c r="AHW380"/>
      <c r="AHX380"/>
      <c r="AHY380"/>
      <c r="AHZ380"/>
      <c r="AIA380"/>
      <c r="AIB380"/>
      <c r="AIC380"/>
      <c r="AID380"/>
      <c r="AIE380"/>
      <c r="AIF380"/>
      <c r="AIG380"/>
      <c r="AIH380"/>
      <c r="AII380"/>
      <c r="AIJ380"/>
      <c r="AIK380"/>
      <c r="AIL380"/>
      <c r="AIM380"/>
      <c r="AIN380"/>
      <c r="AIO380"/>
      <c r="AIP380"/>
      <c r="AIQ380"/>
      <c r="AIR380"/>
      <c r="AIS380"/>
      <c r="AIT380"/>
      <c r="AIU380"/>
      <c r="AIV380"/>
      <c r="AIW380"/>
      <c r="AIX380"/>
      <c r="AIY380"/>
      <c r="AIZ380"/>
      <c r="AJA380"/>
      <c r="AJB380"/>
      <c r="AJC380"/>
      <c r="AJD380"/>
      <c r="AJE380"/>
      <c r="AJF380"/>
      <c r="AJG380"/>
      <c r="AJH380"/>
      <c r="AJI380"/>
    </row>
    <row r="381" spans="1:945" x14ac:dyDescent="0.25">
      <c r="A381" s="26"/>
      <c r="B381" s="26"/>
      <c r="C381" s="59"/>
      <c r="D381" s="59"/>
      <c r="E381" s="59"/>
      <c r="F381" s="59"/>
      <c r="G381" s="44"/>
      <c r="H381" s="26"/>
      <c r="I381" s="26"/>
      <c r="J381" s="59"/>
      <c r="M381" s="34"/>
      <c r="ACF381"/>
      <c r="ACG381"/>
      <c r="ACH381"/>
      <c r="ACI381"/>
      <c r="ACJ381"/>
      <c r="ACK381"/>
      <c r="ACL381"/>
      <c r="ACM381"/>
      <c r="ACN381"/>
      <c r="ACO381"/>
      <c r="ACP381"/>
      <c r="ACQ381"/>
      <c r="ACR381"/>
      <c r="ACS381"/>
      <c r="ACT381"/>
      <c r="ACU381"/>
      <c r="ACV381"/>
      <c r="ACW381"/>
      <c r="ACX381"/>
      <c r="ACY381"/>
      <c r="ACZ381"/>
      <c r="ADA381"/>
      <c r="ADB381"/>
      <c r="ADC381"/>
      <c r="ADD381"/>
      <c r="ADE381"/>
      <c r="ADF381"/>
      <c r="ADG381"/>
      <c r="ADH381"/>
      <c r="ADI381"/>
      <c r="ADJ381"/>
      <c r="ADK381"/>
      <c r="ADL381"/>
      <c r="ADM381"/>
      <c r="ADN381"/>
      <c r="ADO381"/>
      <c r="ADP381"/>
      <c r="ADQ381"/>
      <c r="ADR381"/>
      <c r="ADS381"/>
      <c r="ADT381"/>
      <c r="ADU381"/>
      <c r="ADV381"/>
      <c r="ADW381"/>
      <c r="ADX381"/>
      <c r="ADY381"/>
      <c r="ADZ381"/>
      <c r="AEA381"/>
      <c r="AEB381"/>
      <c r="AEC381"/>
      <c r="AED381"/>
      <c r="AEE381"/>
      <c r="AEF381"/>
      <c r="AEG381"/>
      <c r="AEH381"/>
      <c r="AEI381"/>
      <c r="AEJ381"/>
      <c r="AEK381"/>
      <c r="AEL381"/>
      <c r="AEM381"/>
      <c r="AEN381"/>
      <c r="AEO381"/>
      <c r="AEP381"/>
      <c r="AEQ381"/>
      <c r="AER381"/>
      <c r="AES381"/>
      <c r="AET381"/>
      <c r="AEU381"/>
      <c r="AEV381"/>
      <c r="AEW381"/>
      <c r="AEX381"/>
      <c r="AEY381"/>
      <c r="AEZ381"/>
      <c r="AFA381"/>
      <c r="AFB381"/>
      <c r="AFC381"/>
      <c r="AFD381"/>
      <c r="AFE381"/>
      <c r="AFF381"/>
      <c r="AFG381"/>
      <c r="AFH381"/>
      <c r="AFI381"/>
      <c r="AFJ381"/>
      <c r="AFK381"/>
      <c r="AFL381"/>
      <c r="AFM381"/>
      <c r="AFN381"/>
      <c r="AFO381"/>
      <c r="AFP381"/>
      <c r="AFQ381"/>
      <c r="AFR381"/>
      <c r="AFS381"/>
      <c r="AFT381"/>
      <c r="AFU381"/>
      <c r="AFV381"/>
      <c r="AFW381"/>
      <c r="AFX381"/>
      <c r="AFY381"/>
      <c r="AFZ381"/>
      <c r="AGA381"/>
      <c r="AGB381"/>
      <c r="AGC381"/>
      <c r="AGD381"/>
      <c r="AGE381"/>
      <c r="AGF381"/>
      <c r="AGG381"/>
      <c r="AGH381"/>
      <c r="AGI381"/>
      <c r="AGJ381"/>
      <c r="AGK381"/>
      <c r="AGL381"/>
      <c r="AGM381"/>
      <c r="AGN381"/>
      <c r="AGO381"/>
      <c r="AGP381"/>
      <c r="AGQ381"/>
      <c r="AGR381"/>
      <c r="AGS381"/>
      <c r="AGT381"/>
      <c r="AGU381"/>
      <c r="AGV381"/>
      <c r="AGW381"/>
      <c r="AGX381"/>
      <c r="AGY381"/>
      <c r="AGZ381"/>
      <c r="AHA381"/>
      <c r="AHB381"/>
      <c r="AHC381"/>
      <c r="AHD381"/>
      <c r="AHE381"/>
      <c r="AHF381"/>
      <c r="AHG381"/>
      <c r="AHH381"/>
      <c r="AHI381"/>
      <c r="AHJ381"/>
      <c r="AHK381"/>
      <c r="AHL381"/>
      <c r="AHM381"/>
      <c r="AHN381"/>
      <c r="AHO381"/>
      <c r="AHP381"/>
      <c r="AHQ381"/>
      <c r="AHR381"/>
      <c r="AHS381"/>
      <c r="AHT381"/>
      <c r="AHU381"/>
      <c r="AHV381"/>
      <c r="AHW381"/>
      <c r="AHX381"/>
      <c r="AHY381"/>
      <c r="AHZ381"/>
      <c r="AIA381"/>
      <c r="AIB381"/>
      <c r="AIC381"/>
      <c r="AID381"/>
      <c r="AIE381"/>
      <c r="AIF381"/>
      <c r="AIG381"/>
      <c r="AIH381"/>
      <c r="AII381"/>
      <c r="AIJ381"/>
      <c r="AIK381"/>
      <c r="AIL381"/>
      <c r="AIM381"/>
      <c r="AIN381"/>
      <c r="AIO381"/>
      <c r="AIP381"/>
      <c r="AIQ381"/>
      <c r="AIR381"/>
      <c r="AIS381"/>
      <c r="AIT381"/>
      <c r="AIU381"/>
      <c r="AIV381"/>
      <c r="AIW381"/>
      <c r="AIX381"/>
      <c r="AIY381"/>
      <c r="AIZ381"/>
      <c r="AJA381"/>
      <c r="AJB381"/>
      <c r="AJC381"/>
      <c r="AJD381"/>
      <c r="AJE381"/>
      <c r="AJF381"/>
      <c r="AJG381"/>
      <c r="AJH381"/>
      <c r="AJI381"/>
    </row>
    <row r="382" spans="1:945" x14ac:dyDescent="0.25">
      <c r="A382" s="26"/>
      <c r="B382" s="26"/>
      <c r="C382" s="59"/>
      <c r="D382" s="59"/>
      <c r="E382" s="59"/>
      <c r="F382" s="59"/>
      <c r="G382" s="44"/>
      <c r="H382" s="26"/>
      <c r="I382" s="26"/>
      <c r="J382" s="59"/>
      <c r="M382" s="34"/>
      <c r="ACF382"/>
      <c r="ACG382"/>
      <c r="ACH382"/>
      <c r="ACI382"/>
      <c r="ACJ382"/>
      <c r="ACK382"/>
      <c r="ACL382"/>
      <c r="ACM382"/>
      <c r="ACN382"/>
      <c r="ACO382"/>
      <c r="ACP382"/>
      <c r="ACQ382"/>
      <c r="ACR382"/>
      <c r="ACS382"/>
      <c r="ACT382"/>
      <c r="ACU382"/>
      <c r="ACV382"/>
      <c r="ACW382"/>
      <c r="ACX382"/>
      <c r="ACY382"/>
      <c r="ACZ382"/>
      <c r="ADA382"/>
      <c r="ADB382"/>
      <c r="ADC382"/>
      <c r="ADD382"/>
      <c r="ADE382"/>
      <c r="ADF382"/>
      <c r="ADG382"/>
      <c r="ADH382"/>
      <c r="ADI382"/>
      <c r="ADJ382"/>
      <c r="ADK382"/>
      <c r="ADL382"/>
      <c r="ADM382"/>
      <c r="ADN382"/>
      <c r="ADO382"/>
      <c r="ADP382"/>
      <c r="ADQ382"/>
      <c r="ADR382"/>
      <c r="ADS382"/>
      <c r="ADT382"/>
      <c r="ADU382"/>
      <c r="ADV382"/>
      <c r="ADW382"/>
      <c r="ADX382"/>
      <c r="ADY382"/>
      <c r="ADZ382"/>
      <c r="AEA382"/>
      <c r="AEB382"/>
      <c r="AEC382"/>
      <c r="AED382"/>
      <c r="AEE382"/>
      <c r="AEF382"/>
      <c r="AEG382"/>
      <c r="AEH382"/>
      <c r="AEI382"/>
      <c r="AEJ382"/>
      <c r="AEK382"/>
      <c r="AEL382"/>
      <c r="AEM382"/>
      <c r="AEN382"/>
      <c r="AEO382"/>
      <c r="AEP382"/>
      <c r="AEQ382"/>
      <c r="AER382"/>
      <c r="AES382"/>
      <c r="AET382"/>
      <c r="AEU382"/>
      <c r="AEV382"/>
      <c r="AEW382"/>
      <c r="AEX382"/>
      <c r="AEY382"/>
      <c r="AEZ382"/>
      <c r="AFA382"/>
      <c r="AFB382"/>
      <c r="AFC382"/>
      <c r="AFD382"/>
      <c r="AFE382"/>
      <c r="AFF382"/>
      <c r="AFG382"/>
      <c r="AFH382"/>
      <c r="AFI382"/>
      <c r="AFJ382"/>
      <c r="AFK382"/>
      <c r="AFL382"/>
      <c r="AFM382"/>
      <c r="AFN382"/>
      <c r="AFO382"/>
      <c r="AFP382"/>
      <c r="AFQ382"/>
      <c r="AFR382"/>
      <c r="AFS382"/>
      <c r="AFT382"/>
      <c r="AFU382"/>
      <c r="AFV382"/>
      <c r="AFW382"/>
      <c r="AFX382"/>
      <c r="AFY382"/>
      <c r="AFZ382"/>
      <c r="AGA382"/>
      <c r="AGB382"/>
      <c r="AGC382"/>
      <c r="AGD382"/>
      <c r="AGE382"/>
      <c r="AGF382"/>
      <c r="AGG382"/>
      <c r="AGH382"/>
      <c r="AGI382"/>
      <c r="AGJ382"/>
      <c r="AGK382"/>
      <c r="AGL382"/>
      <c r="AGM382"/>
      <c r="AGN382"/>
      <c r="AGO382"/>
      <c r="AGP382"/>
      <c r="AGQ382"/>
      <c r="AGR382"/>
      <c r="AGS382"/>
      <c r="AGT382"/>
      <c r="AGU382"/>
      <c r="AGV382"/>
      <c r="AGW382"/>
      <c r="AGX382"/>
      <c r="AGY382"/>
      <c r="AGZ382"/>
      <c r="AHA382"/>
      <c r="AHB382"/>
      <c r="AHC382"/>
      <c r="AHD382"/>
      <c r="AHE382"/>
      <c r="AHF382"/>
      <c r="AHG382"/>
      <c r="AHH382"/>
      <c r="AHI382"/>
      <c r="AHJ382"/>
      <c r="AHK382"/>
      <c r="AHL382"/>
      <c r="AHM382"/>
      <c r="AHN382"/>
      <c r="AHO382"/>
      <c r="AHP382"/>
      <c r="AHQ382"/>
      <c r="AHR382"/>
      <c r="AHS382"/>
      <c r="AHT382"/>
      <c r="AHU382"/>
      <c r="AHV382"/>
      <c r="AHW382"/>
      <c r="AHX382"/>
      <c r="AHY382"/>
      <c r="AHZ382"/>
      <c r="AIA382"/>
      <c r="AIB382"/>
      <c r="AIC382"/>
      <c r="AID382"/>
      <c r="AIE382"/>
      <c r="AIF382"/>
      <c r="AIG382"/>
      <c r="AIH382"/>
      <c r="AII382"/>
      <c r="AIJ382"/>
      <c r="AIK382"/>
      <c r="AIL382"/>
      <c r="AIM382"/>
      <c r="AIN382"/>
      <c r="AIO382"/>
      <c r="AIP382"/>
      <c r="AIQ382"/>
      <c r="AIR382"/>
      <c r="AIS382"/>
      <c r="AIT382"/>
      <c r="AIU382"/>
      <c r="AIV382"/>
      <c r="AIW382"/>
      <c r="AIX382"/>
      <c r="AIY382"/>
      <c r="AIZ382"/>
      <c r="AJA382"/>
      <c r="AJB382"/>
      <c r="AJC382"/>
      <c r="AJD382"/>
      <c r="AJE382"/>
      <c r="AJF382"/>
      <c r="AJG382"/>
      <c r="AJH382"/>
      <c r="AJI382"/>
    </row>
    <row r="383" spans="1:945" x14ac:dyDescent="0.25">
      <c r="A383" s="26"/>
      <c r="B383" s="26"/>
      <c r="C383" s="59"/>
      <c r="D383" s="59"/>
      <c r="E383" s="59"/>
      <c r="F383" s="59"/>
      <c r="G383" s="44"/>
      <c r="H383" s="26"/>
      <c r="I383" s="26"/>
      <c r="J383" s="59"/>
      <c r="M383" s="34"/>
      <c r="ACF383"/>
      <c r="ACG383"/>
      <c r="ACH383"/>
      <c r="ACI383"/>
      <c r="ACJ383"/>
      <c r="ACK383"/>
      <c r="ACL383"/>
      <c r="ACM383"/>
      <c r="ACN383"/>
      <c r="ACO383"/>
      <c r="ACP383"/>
      <c r="ACQ383"/>
      <c r="ACR383"/>
      <c r="ACS383"/>
      <c r="ACT383"/>
      <c r="ACU383"/>
      <c r="ACV383"/>
      <c r="ACW383"/>
      <c r="ACX383"/>
      <c r="ACY383"/>
      <c r="ACZ383"/>
      <c r="ADA383"/>
      <c r="ADB383"/>
      <c r="ADC383"/>
      <c r="ADD383"/>
      <c r="ADE383"/>
      <c r="ADF383"/>
      <c r="ADG383"/>
      <c r="ADH383"/>
      <c r="ADI383"/>
      <c r="ADJ383"/>
      <c r="ADK383"/>
      <c r="ADL383"/>
      <c r="ADM383"/>
      <c r="ADN383"/>
      <c r="ADO383"/>
      <c r="ADP383"/>
      <c r="ADQ383"/>
      <c r="ADR383"/>
      <c r="ADS383"/>
      <c r="ADT383"/>
      <c r="ADU383"/>
      <c r="ADV383"/>
      <c r="ADW383"/>
      <c r="ADX383"/>
      <c r="ADY383"/>
      <c r="ADZ383"/>
      <c r="AEA383"/>
      <c r="AEB383"/>
      <c r="AEC383"/>
      <c r="AED383"/>
      <c r="AEE383"/>
      <c r="AEF383"/>
      <c r="AEG383"/>
      <c r="AEH383"/>
      <c r="AEI383"/>
      <c r="AEJ383"/>
      <c r="AEK383"/>
      <c r="AEL383"/>
      <c r="AEM383"/>
      <c r="AEN383"/>
      <c r="AEO383"/>
      <c r="AEP383"/>
      <c r="AEQ383"/>
      <c r="AER383"/>
      <c r="AES383"/>
      <c r="AET383"/>
      <c r="AEU383"/>
      <c r="AEV383"/>
      <c r="AEW383"/>
      <c r="AEX383"/>
      <c r="AEY383"/>
      <c r="AEZ383"/>
      <c r="AFA383"/>
      <c r="AFB383"/>
      <c r="AFC383"/>
      <c r="AFD383"/>
      <c r="AFE383"/>
      <c r="AFF383"/>
      <c r="AFG383"/>
      <c r="AFH383"/>
      <c r="AFI383"/>
      <c r="AFJ383"/>
      <c r="AFK383"/>
      <c r="AFL383"/>
      <c r="AFM383"/>
      <c r="AFN383"/>
      <c r="AFO383"/>
      <c r="AFP383"/>
      <c r="AFQ383"/>
      <c r="AFR383"/>
      <c r="AFS383"/>
      <c r="AFT383"/>
      <c r="AFU383"/>
      <c r="AFV383"/>
      <c r="AFW383"/>
      <c r="AFX383"/>
      <c r="AFY383"/>
      <c r="AFZ383"/>
      <c r="AGA383"/>
      <c r="AGB383"/>
      <c r="AGC383"/>
      <c r="AGD383"/>
      <c r="AGE383"/>
      <c r="AGF383"/>
      <c r="AGG383"/>
      <c r="AGH383"/>
      <c r="AGI383"/>
      <c r="AGJ383"/>
      <c r="AGK383"/>
      <c r="AGL383"/>
      <c r="AGM383"/>
      <c r="AGN383"/>
      <c r="AGO383"/>
      <c r="AGP383"/>
      <c r="AGQ383"/>
      <c r="AGR383"/>
      <c r="AGS383"/>
      <c r="AGT383"/>
      <c r="AGU383"/>
      <c r="AGV383"/>
      <c r="AGW383"/>
      <c r="AGX383"/>
      <c r="AGY383"/>
      <c r="AGZ383"/>
      <c r="AHA383"/>
      <c r="AHB383"/>
      <c r="AHC383"/>
      <c r="AHD383"/>
      <c r="AHE383"/>
      <c r="AHF383"/>
      <c r="AHG383"/>
      <c r="AHH383"/>
      <c r="AHI383"/>
      <c r="AHJ383"/>
      <c r="AHK383"/>
      <c r="AHL383"/>
      <c r="AHM383"/>
      <c r="AHN383"/>
      <c r="AHO383"/>
      <c r="AHP383"/>
      <c r="AHQ383"/>
      <c r="AHR383"/>
      <c r="AHS383"/>
      <c r="AHT383"/>
      <c r="AHU383"/>
      <c r="AHV383"/>
      <c r="AHW383"/>
      <c r="AHX383"/>
      <c r="AHY383"/>
      <c r="AHZ383"/>
      <c r="AIA383"/>
      <c r="AIB383"/>
      <c r="AIC383"/>
      <c r="AID383"/>
      <c r="AIE383"/>
      <c r="AIF383"/>
      <c r="AIG383"/>
      <c r="AIH383"/>
      <c r="AII383"/>
      <c r="AIJ383"/>
      <c r="AIK383"/>
      <c r="AIL383"/>
      <c r="AIM383"/>
      <c r="AIN383"/>
      <c r="AIO383"/>
      <c r="AIP383"/>
      <c r="AIQ383"/>
      <c r="AIR383"/>
      <c r="AIS383"/>
      <c r="AIT383"/>
      <c r="AIU383"/>
      <c r="AIV383"/>
      <c r="AIW383"/>
      <c r="AIX383"/>
      <c r="AIY383"/>
      <c r="AIZ383"/>
      <c r="AJA383"/>
      <c r="AJB383"/>
      <c r="AJC383"/>
      <c r="AJD383"/>
      <c r="AJE383"/>
      <c r="AJF383"/>
      <c r="AJG383"/>
      <c r="AJH383"/>
      <c r="AJI383"/>
    </row>
    <row r="384" spans="1:945" x14ac:dyDescent="0.25">
      <c r="A384" s="26"/>
      <c r="B384" s="26"/>
      <c r="C384" s="59"/>
      <c r="D384" s="59"/>
      <c r="E384" s="59"/>
      <c r="F384" s="59"/>
      <c r="G384" s="44"/>
      <c r="H384" s="26"/>
      <c r="I384" s="26"/>
      <c r="J384" s="59"/>
      <c r="M384" s="34"/>
      <c r="ACF384"/>
      <c r="ACG384"/>
      <c r="ACH384"/>
      <c r="ACI384"/>
      <c r="ACJ384"/>
      <c r="ACK384"/>
      <c r="ACL384"/>
      <c r="ACM384"/>
      <c r="ACN384"/>
      <c r="ACO384"/>
      <c r="ACP384"/>
      <c r="ACQ384"/>
      <c r="ACR384"/>
      <c r="ACS384"/>
      <c r="ACT384"/>
      <c r="ACU384"/>
      <c r="ACV384"/>
      <c r="ACW384"/>
      <c r="ACX384"/>
      <c r="ACY384"/>
      <c r="ACZ384"/>
      <c r="ADA384"/>
      <c r="ADB384"/>
      <c r="ADC384"/>
      <c r="ADD384"/>
      <c r="ADE384"/>
      <c r="ADF384"/>
      <c r="ADG384"/>
      <c r="ADH384"/>
      <c r="ADI384"/>
      <c r="ADJ384"/>
      <c r="ADK384"/>
      <c r="ADL384"/>
      <c r="ADM384"/>
      <c r="ADN384"/>
      <c r="ADO384"/>
      <c r="ADP384"/>
      <c r="ADQ384"/>
      <c r="ADR384"/>
      <c r="ADS384"/>
      <c r="ADT384"/>
      <c r="ADU384"/>
      <c r="ADV384"/>
      <c r="ADW384"/>
      <c r="ADX384"/>
      <c r="ADY384"/>
      <c r="ADZ384"/>
      <c r="AEA384"/>
      <c r="AEB384"/>
      <c r="AEC384"/>
      <c r="AED384"/>
      <c r="AEE384"/>
      <c r="AEF384"/>
      <c r="AEG384"/>
      <c r="AEH384"/>
      <c r="AEI384"/>
      <c r="AEJ384"/>
      <c r="AEK384"/>
      <c r="AEL384"/>
      <c r="AEM384"/>
      <c r="AEN384"/>
      <c r="AEO384"/>
      <c r="AEP384"/>
      <c r="AEQ384"/>
      <c r="AER384"/>
      <c r="AES384"/>
      <c r="AET384"/>
      <c r="AEU384"/>
      <c r="AEV384"/>
      <c r="AEW384"/>
      <c r="AEX384"/>
      <c r="AEY384"/>
      <c r="AEZ384"/>
      <c r="AFA384"/>
      <c r="AFB384"/>
      <c r="AFC384"/>
      <c r="AFD384"/>
      <c r="AFE384"/>
      <c r="AFF384"/>
      <c r="AFG384"/>
      <c r="AFH384"/>
      <c r="AFI384"/>
      <c r="AFJ384"/>
      <c r="AFK384"/>
      <c r="AFL384"/>
      <c r="AFM384"/>
      <c r="AFN384"/>
      <c r="AFO384"/>
      <c r="AFP384"/>
      <c r="AFQ384"/>
      <c r="AFR384"/>
      <c r="AFS384"/>
      <c r="AFT384"/>
      <c r="AFU384"/>
      <c r="AFV384"/>
      <c r="AFW384"/>
      <c r="AFX384"/>
      <c r="AFY384"/>
      <c r="AFZ384"/>
      <c r="AGA384"/>
      <c r="AGB384"/>
      <c r="AGC384"/>
      <c r="AGD384"/>
      <c r="AGE384"/>
      <c r="AGF384"/>
      <c r="AGG384"/>
      <c r="AGH384"/>
      <c r="AGI384"/>
      <c r="AGJ384"/>
      <c r="AGK384"/>
      <c r="AGL384"/>
      <c r="AGM384"/>
      <c r="AGN384"/>
      <c r="AGO384"/>
      <c r="AGP384"/>
      <c r="AGQ384"/>
      <c r="AGR384"/>
      <c r="AGS384"/>
      <c r="AGT384"/>
      <c r="AGU384"/>
      <c r="AGV384"/>
      <c r="AGW384"/>
      <c r="AGX384"/>
      <c r="AGY384"/>
      <c r="AGZ384"/>
      <c r="AHA384"/>
      <c r="AHB384"/>
      <c r="AHC384"/>
      <c r="AHD384"/>
      <c r="AHE384"/>
      <c r="AHF384"/>
      <c r="AHG384"/>
      <c r="AHH384"/>
      <c r="AHI384"/>
      <c r="AHJ384"/>
      <c r="AHK384"/>
      <c r="AHL384"/>
      <c r="AHM384"/>
      <c r="AHN384"/>
      <c r="AHO384"/>
      <c r="AHP384"/>
      <c r="AHQ384"/>
      <c r="AHR384"/>
      <c r="AHS384"/>
      <c r="AHT384"/>
      <c r="AHU384"/>
      <c r="AHV384"/>
      <c r="AHW384"/>
      <c r="AHX384"/>
      <c r="AHY384"/>
      <c r="AHZ384"/>
      <c r="AIA384"/>
      <c r="AIB384"/>
      <c r="AIC384"/>
      <c r="AID384"/>
      <c r="AIE384"/>
      <c r="AIF384"/>
      <c r="AIG384"/>
      <c r="AIH384"/>
      <c r="AII384"/>
      <c r="AIJ384"/>
      <c r="AIK384"/>
      <c r="AIL384"/>
      <c r="AIM384"/>
      <c r="AIN384"/>
      <c r="AIO384"/>
      <c r="AIP384"/>
      <c r="AIQ384"/>
      <c r="AIR384"/>
      <c r="AIS384"/>
      <c r="AIT384"/>
      <c r="AIU384"/>
      <c r="AIV384"/>
      <c r="AIW384"/>
      <c r="AIX384"/>
      <c r="AIY384"/>
      <c r="AIZ384"/>
      <c r="AJA384"/>
      <c r="AJB384"/>
      <c r="AJC384"/>
      <c r="AJD384"/>
      <c r="AJE384"/>
      <c r="AJF384"/>
      <c r="AJG384"/>
      <c r="AJH384"/>
      <c r="AJI384"/>
    </row>
    <row r="385" spans="1:945" x14ac:dyDescent="0.25">
      <c r="A385" s="26"/>
      <c r="B385" s="26"/>
      <c r="C385" s="59"/>
      <c r="D385" s="59"/>
      <c r="E385" s="59"/>
      <c r="F385" s="59"/>
      <c r="G385" s="44"/>
      <c r="H385" s="26"/>
      <c r="I385" s="26"/>
      <c r="J385" s="59"/>
      <c r="M385" s="34"/>
      <c r="ACF385"/>
      <c r="ACG385"/>
      <c r="ACH385"/>
      <c r="ACI385"/>
      <c r="ACJ385"/>
      <c r="ACK385"/>
      <c r="ACL385"/>
      <c r="ACM385"/>
      <c r="ACN385"/>
      <c r="ACO385"/>
      <c r="ACP385"/>
      <c r="ACQ385"/>
      <c r="ACR385"/>
      <c r="ACS385"/>
      <c r="ACT385"/>
      <c r="ACU385"/>
      <c r="ACV385"/>
      <c r="ACW385"/>
      <c r="ACX385"/>
      <c r="ACY385"/>
      <c r="ACZ385"/>
      <c r="ADA385"/>
      <c r="ADB385"/>
      <c r="ADC385"/>
      <c r="ADD385"/>
      <c r="ADE385"/>
      <c r="ADF385"/>
      <c r="ADG385"/>
      <c r="ADH385"/>
      <c r="ADI385"/>
      <c r="ADJ385"/>
      <c r="ADK385"/>
      <c r="ADL385"/>
      <c r="ADM385"/>
      <c r="ADN385"/>
      <c r="ADO385"/>
      <c r="ADP385"/>
      <c r="ADQ385"/>
      <c r="ADR385"/>
      <c r="ADS385"/>
      <c r="ADT385"/>
      <c r="ADU385"/>
      <c r="ADV385"/>
      <c r="ADW385"/>
      <c r="ADX385"/>
      <c r="ADY385"/>
      <c r="ADZ385"/>
      <c r="AEA385"/>
      <c r="AEB385"/>
      <c r="AEC385"/>
      <c r="AED385"/>
      <c r="AEE385"/>
      <c r="AEF385"/>
      <c r="AEG385"/>
      <c r="AEH385"/>
      <c r="AEI385"/>
      <c r="AEJ385"/>
      <c r="AEK385"/>
      <c r="AEL385"/>
      <c r="AEM385"/>
      <c r="AEN385"/>
      <c r="AEO385"/>
      <c r="AEP385"/>
      <c r="AEQ385"/>
      <c r="AER385"/>
      <c r="AES385"/>
      <c r="AET385"/>
      <c r="AEU385"/>
      <c r="AEV385"/>
      <c r="AEW385"/>
      <c r="AEX385"/>
      <c r="AEY385"/>
      <c r="AEZ385"/>
      <c r="AFA385"/>
      <c r="AFB385"/>
      <c r="AFC385"/>
      <c r="AFD385"/>
      <c r="AFE385"/>
      <c r="AFF385"/>
      <c r="AFG385"/>
      <c r="AFH385"/>
      <c r="AFI385"/>
      <c r="AFJ385"/>
      <c r="AFK385"/>
      <c r="AFL385"/>
      <c r="AFM385"/>
      <c r="AFN385"/>
      <c r="AFO385"/>
      <c r="AFP385"/>
      <c r="AFQ385"/>
      <c r="AFR385"/>
      <c r="AFS385"/>
      <c r="AFT385"/>
      <c r="AFU385"/>
      <c r="AFV385"/>
      <c r="AFW385"/>
      <c r="AFX385"/>
      <c r="AFY385"/>
      <c r="AFZ385"/>
      <c r="AGA385"/>
      <c r="AGB385"/>
      <c r="AGC385"/>
      <c r="AGD385"/>
      <c r="AGE385"/>
      <c r="AGF385"/>
      <c r="AGG385"/>
      <c r="AGH385"/>
      <c r="AGI385"/>
      <c r="AGJ385"/>
      <c r="AGK385"/>
      <c r="AGL385"/>
      <c r="AGM385"/>
      <c r="AGN385"/>
      <c r="AGO385"/>
      <c r="AGP385"/>
      <c r="AGQ385"/>
      <c r="AGR385"/>
      <c r="AGS385"/>
      <c r="AGT385"/>
      <c r="AGU385"/>
      <c r="AGV385"/>
      <c r="AGW385"/>
      <c r="AGX385"/>
      <c r="AGY385"/>
      <c r="AGZ385"/>
      <c r="AHA385"/>
      <c r="AHB385"/>
      <c r="AHC385"/>
      <c r="AHD385"/>
      <c r="AHE385"/>
      <c r="AHF385"/>
      <c r="AHG385"/>
      <c r="AHH385"/>
      <c r="AHI385"/>
      <c r="AHJ385"/>
      <c r="AHK385"/>
      <c r="AHL385"/>
      <c r="AHM385"/>
      <c r="AHN385"/>
      <c r="AHO385"/>
      <c r="AHP385"/>
      <c r="AHQ385"/>
      <c r="AHR385"/>
      <c r="AHS385"/>
      <c r="AHT385"/>
      <c r="AHU385"/>
      <c r="AHV385"/>
      <c r="AHW385"/>
      <c r="AHX385"/>
      <c r="AHY385"/>
      <c r="AHZ385"/>
      <c r="AIA385"/>
      <c r="AIB385"/>
      <c r="AIC385"/>
      <c r="AID385"/>
      <c r="AIE385"/>
      <c r="AIF385"/>
      <c r="AIG385"/>
      <c r="AIH385"/>
      <c r="AII385"/>
      <c r="AIJ385"/>
      <c r="AIK385"/>
      <c r="AIL385"/>
      <c r="AIM385"/>
      <c r="AIN385"/>
      <c r="AIO385"/>
      <c r="AIP385"/>
      <c r="AIQ385"/>
      <c r="AIR385"/>
      <c r="AIS385"/>
      <c r="AIT385"/>
      <c r="AIU385"/>
      <c r="AIV385"/>
      <c r="AIW385"/>
      <c r="AIX385"/>
      <c r="AIY385"/>
      <c r="AIZ385"/>
      <c r="AJA385"/>
      <c r="AJB385"/>
      <c r="AJC385"/>
      <c r="AJD385"/>
      <c r="AJE385"/>
      <c r="AJF385"/>
      <c r="AJG385"/>
      <c r="AJH385"/>
      <c r="AJI385"/>
    </row>
    <row r="386" spans="1:945" x14ac:dyDescent="0.25">
      <c r="A386" s="26"/>
      <c r="B386" s="26"/>
      <c r="C386" s="59"/>
      <c r="D386" s="59"/>
      <c r="E386" s="59"/>
      <c r="F386" s="59"/>
      <c r="G386" s="44"/>
      <c r="H386" s="26"/>
      <c r="I386" s="26"/>
      <c r="J386" s="59"/>
      <c r="M386" s="34"/>
      <c r="ACF386"/>
      <c r="ACG386"/>
      <c r="ACH386"/>
      <c r="ACI386"/>
      <c r="ACJ386"/>
      <c r="ACK386"/>
      <c r="ACL386"/>
      <c r="ACM386"/>
      <c r="ACN386"/>
      <c r="ACO386"/>
      <c r="ACP386"/>
      <c r="ACQ386"/>
      <c r="ACR386"/>
      <c r="ACS386"/>
      <c r="ACT386"/>
      <c r="ACU386"/>
      <c r="ACV386"/>
      <c r="ACW386"/>
      <c r="ACX386"/>
      <c r="ACY386"/>
      <c r="ACZ386"/>
      <c r="ADA386"/>
      <c r="ADB386"/>
      <c r="ADC386"/>
      <c r="ADD386"/>
      <c r="ADE386"/>
      <c r="ADF386"/>
      <c r="ADG386"/>
      <c r="ADH386"/>
      <c r="ADI386"/>
      <c r="ADJ386"/>
      <c r="ADK386"/>
      <c r="ADL386"/>
      <c r="ADM386"/>
      <c r="ADN386"/>
      <c r="ADO386"/>
      <c r="ADP386"/>
      <c r="ADQ386"/>
      <c r="ADR386"/>
      <c r="ADS386"/>
      <c r="ADT386"/>
      <c r="ADU386"/>
      <c r="ADV386"/>
      <c r="ADW386"/>
      <c r="ADX386"/>
      <c r="ADY386"/>
      <c r="ADZ386"/>
      <c r="AEA386"/>
      <c r="AEB386"/>
      <c r="AEC386"/>
      <c r="AED386"/>
      <c r="AEE386"/>
      <c r="AEF386"/>
      <c r="AEG386"/>
      <c r="AEH386"/>
      <c r="AEI386"/>
      <c r="AEJ386"/>
      <c r="AEK386"/>
      <c r="AEL386"/>
      <c r="AEM386"/>
      <c r="AEN386"/>
      <c r="AEO386"/>
      <c r="AEP386"/>
      <c r="AEQ386"/>
      <c r="AER386"/>
      <c r="AES386"/>
      <c r="AET386"/>
      <c r="AEU386"/>
      <c r="AEV386"/>
      <c r="AEW386"/>
      <c r="AEX386"/>
      <c r="AEY386"/>
      <c r="AEZ386"/>
      <c r="AFA386"/>
      <c r="AFB386"/>
      <c r="AFC386"/>
      <c r="AFD386"/>
      <c r="AFE386"/>
      <c r="AFF386"/>
      <c r="AFG386"/>
      <c r="AFH386"/>
      <c r="AFI386"/>
      <c r="AFJ386"/>
      <c r="AFK386"/>
      <c r="AFL386"/>
      <c r="AFM386"/>
      <c r="AFN386"/>
      <c r="AFO386"/>
      <c r="AFP386"/>
      <c r="AFQ386"/>
      <c r="AFR386"/>
      <c r="AFS386"/>
      <c r="AFT386"/>
      <c r="AFU386"/>
      <c r="AFV386"/>
      <c r="AFW386"/>
      <c r="AFX386"/>
      <c r="AFY386"/>
      <c r="AFZ386"/>
      <c r="AGA386"/>
      <c r="AGB386"/>
      <c r="AGC386"/>
      <c r="AGD386"/>
      <c r="AGE386"/>
      <c r="AGF386"/>
      <c r="AGG386"/>
      <c r="AGH386"/>
      <c r="AGI386"/>
      <c r="AGJ386"/>
      <c r="AGK386"/>
      <c r="AGL386"/>
      <c r="AGM386"/>
      <c r="AGN386"/>
      <c r="AGO386"/>
      <c r="AGP386"/>
      <c r="AGQ386"/>
      <c r="AGR386"/>
      <c r="AGS386"/>
      <c r="AGT386"/>
      <c r="AGU386"/>
      <c r="AGV386"/>
      <c r="AGW386"/>
      <c r="AGX386"/>
      <c r="AGY386"/>
      <c r="AGZ386"/>
      <c r="AHA386"/>
      <c r="AHB386"/>
      <c r="AHC386"/>
      <c r="AHD386"/>
      <c r="AHE386"/>
      <c r="AHF386"/>
      <c r="AHG386"/>
      <c r="AHH386"/>
      <c r="AHI386"/>
      <c r="AHJ386"/>
      <c r="AHK386"/>
      <c r="AHL386"/>
      <c r="AHM386"/>
      <c r="AHN386"/>
      <c r="AHO386"/>
      <c r="AHP386"/>
      <c r="AHQ386"/>
      <c r="AHR386"/>
      <c r="AHS386"/>
      <c r="AHT386"/>
      <c r="AHU386"/>
      <c r="AHV386"/>
      <c r="AHW386"/>
      <c r="AHX386"/>
      <c r="AHY386"/>
      <c r="AHZ386"/>
      <c r="AIA386"/>
      <c r="AIB386"/>
      <c r="AIC386"/>
      <c r="AID386"/>
      <c r="AIE386"/>
      <c r="AIF386"/>
      <c r="AIG386"/>
      <c r="AIH386"/>
      <c r="AII386"/>
      <c r="AIJ386"/>
      <c r="AIK386"/>
      <c r="AIL386"/>
      <c r="AIM386"/>
      <c r="AIN386"/>
      <c r="AIO386"/>
      <c r="AIP386"/>
      <c r="AIQ386"/>
      <c r="AIR386"/>
      <c r="AIS386"/>
      <c r="AIT386"/>
      <c r="AIU386"/>
      <c r="AIV386"/>
      <c r="AIW386"/>
      <c r="AIX386"/>
      <c r="AIY386"/>
      <c r="AIZ386"/>
      <c r="AJA386"/>
      <c r="AJB386"/>
      <c r="AJC386"/>
      <c r="AJD386"/>
      <c r="AJE386"/>
      <c r="AJF386"/>
      <c r="AJG386"/>
      <c r="AJH386"/>
      <c r="AJI386"/>
    </row>
    <row r="387" spans="1:945" x14ac:dyDescent="0.25">
      <c r="A387" s="26"/>
      <c r="B387" s="26"/>
      <c r="C387" s="59"/>
      <c r="D387" s="59"/>
      <c r="E387" s="59"/>
      <c r="F387" s="59"/>
      <c r="G387" s="44"/>
      <c r="H387" s="26"/>
      <c r="I387" s="26"/>
      <c r="J387" s="59"/>
      <c r="M387" s="34"/>
      <c r="ACF387"/>
      <c r="ACG387"/>
      <c r="ACH387"/>
      <c r="ACI387"/>
      <c r="ACJ387"/>
      <c r="ACK387"/>
      <c r="ACL387"/>
      <c r="ACM387"/>
      <c r="ACN387"/>
      <c r="ACO387"/>
      <c r="ACP387"/>
      <c r="ACQ387"/>
      <c r="ACR387"/>
      <c r="ACS387"/>
      <c r="ACT387"/>
      <c r="ACU387"/>
      <c r="ACV387"/>
      <c r="ACW387"/>
      <c r="ACX387"/>
      <c r="ACY387"/>
      <c r="ACZ387"/>
      <c r="ADA387"/>
      <c r="ADB387"/>
      <c r="ADC387"/>
      <c r="ADD387"/>
      <c r="ADE387"/>
      <c r="ADF387"/>
      <c r="ADG387"/>
      <c r="ADH387"/>
      <c r="ADI387"/>
      <c r="ADJ387"/>
      <c r="ADK387"/>
      <c r="ADL387"/>
      <c r="ADM387"/>
      <c r="ADN387"/>
      <c r="ADO387"/>
      <c r="ADP387"/>
      <c r="ADQ387"/>
      <c r="ADR387"/>
      <c r="ADS387"/>
      <c r="ADT387"/>
      <c r="ADU387"/>
      <c r="ADV387"/>
      <c r="ADW387"/>
      <c r="ADX387"/>
      <c r="ADY387"/>
      <c r="ADZ387"/>
      <c r="AEA387"/>
      <c r="AEB387"/>
      <c r="AEC387"/>
      <c r="AED387"/>
      <c r="AEE387"/>
      <c r="AEF387"/>
      <c r="AEG387"/>
      <c r="AEH387"/>
      <c r="AEI387"/>
      <c r="AEJ387"/>
      <c r="AEK387"/>
      <c r="AEL387"/>
      <c r="AEM387"/>
      <c r="AEN387"/>
      <c r="AEO387"/>
      <c r="AEP387"/>
      <c r="AEQ387"/>
      <c r="AER387"/>
      <c r="AES387"/>
      <c r="AET387"/>
      <c r="AEU387"/>
      <c r="AEV387"/>
      <c r="AEW387"/>
      <c r="AEX387"/>
      <c r="AEY387"/>
      <c r="AEZ387"/>
      <c r="AFA387"/>
      <c r="AFB387"/>
      <c r="AFC387"/>
      <c r="AFD387"/>
      <c r="AFE387"/>
      <c r="AFF387"/>
      <c r="AFG387"/>
      <c r="AFH387"/>
      <c r="AFI387"/>
      <c r="AFJ387"/>
      <c r="AFK387"/>
      <c r="AFL387"/>
      <c r="AFM387"/>
      <c r="AFN387"/>
      <c r="AFO387"/>
      <c r="AFP387"/>
      <c r="AFQ387"/>
      <c r="AFR387"/>
      <c r="AFS387"/>
      <c r="AFT387"/>
      <c r="AFU387"/>
      <c r="AFV387"/>
      <c r="AFW387"/>
      <c r="AFX387"/>
      <c r="AFY387"/>
      <c r="AFZ387"/>
      <c r="AGA387"/>
      <c r="AGB387"/>
      <c r="AGC387"/>
      <c r="AGD387"/>
      <c r="AGE387"/>
      <c r="AGF387"/>
      <c r="AGG387"/>
      <c r="AGH387"/>
      <c r="AGI387"/>
      <c r="AGJ387"/>
      <c r="AGK387"/>
      <c r="AGL387"/>
      <c r="AGM387"/>
      <c r="AGN387"/>
      <c r="AGO387"/>
      <c r="AGP387"/>
      <c r="AGQ387"/>
      <c r="AGR387"/>
      <c r="AGS387"/>
      <c r="AGT387"/>
      <c r="AGU387"/>
      <c r="AGV387"/>
      <c r="AGW387"/>
      <c r="AGX387"/>
      <c r="AGY387"/>
      <c r="AGZ387"/>
      <c r="AHA387"/>
      <c r="AHB387"/>
      <c r="AHC387"/>
      <c r="AHD387"/>
      <c r="AHE387"/>
      <c r="AHF387"/>
      <c r="AHG387"/>
      <c r="AHH387"/>
      <c r="AHI387"/>
      <c r="AHJ387"/>
      <c r="AHK387"/>
      <c r="AHL387"/>
      <c r="AHM387"/>
      <c r="AHN387"/>
      <c r="AHO387"/>
      <c r="AHP387"/>
      <c r="AHQ387"/>
      <c r="AHR387"/>
      <c r="AHS387"/>
      <c r="AHT387"/>
      <c r="AHU387"/>
      <c r="AHV387"/>
      <c r="AHW387"/>
      <c r="AHX387"/>
      <c r="AHY387"/>
      <c r="AHZ387"/>
      <c r="AIA387"/>
      <c r="AIB387"/>
      <c r="AIC387"/>
      <c r="AID387"/>
      <c r="AIE387"/>
      <c r="AIF387"/>
      <c r="AIG387"/>
      <c r="AIH387"/>
      <c r="AII387"/>
      <c r="AIJ387"/>
      <c r="AIK387"/>
      <c r="AIL387"/>
      <c r="AIM387"/>
      <c r="AIN387"/>
      <c r="AIO387"/>
      <c r="AIP387"/>
      <c r="AIQ387"/>
      <c r="AIR387"/>
      <c r="AIS387"/>
      <c r="AIT387"/>
      <c r="AIU387"/>
      <c r="AIV387"/>
      <c r="AIW387"/>
      <c r="AIX387"/>
      <c r="AIY387"/>
      <c r="AIZ387"/>
      <c r="AJA387"/>
      <c r="AJB387"/>
      <c r="AJC387"/>
      <c r="AJD387"/>
      <c r="AJE387"/>
      <c r="AJF387"/>
      <c r="AJG387"/>
      <c r="AJH387"/>
      <c r="AJI387"/>
    </row>
    <row r="388" spans="1:945" x14ac:dyDescent="0.25">
      <c r="A388" s="26"/>
      <c r="B388" s="26"/>
      <c r="C388" s="59"/>
      <c r="D388" s="59"/>
      <c r="E388" s="59"/>
      <c r="F388" s="59"/>
      <c r="G388" s="44"/>
      <c r="H388" s="26"/>
      <c r="I388" s="26"/>
      <c r="J388" s="59"/>
      <c r="M388" s="34"/>
      <c r="ACF388"/>
      <c r="ACG388"/>
      <c r="ACH388"/>
      <c r="ACI388"/>
      <c r="ACJ388"/>
      <c r="ACK388"/>
      <c r="ACL388"/>
      <c r="ACM388"/>
      <c r="ACN388"/>
      <c r="ACO388"/>
      <c r="ACP388"/>
      <c r="ACQ388"/>
      <c r="ACR388"/>
      <c r="ACS388"/>
      <c r="ACT388"/>
      <c r="ACU388"/>
      <c r="ACV388"/>
      <c r="ACW388"/>
      <c r="ACX388"/>
      <c r="ACY388"/>
      <c r="ACZ388"/>
      <c r="ADA388"/>
      <c r="ADB388"/>
      <c r="ADC388"/>
      <c r="ADD388"/>
      <c r="ADE388"/>
      <c r="ADF388"/>
      <c r="ADG388"/>
      <c r="ADH388"/>
      <c r="ADI388"/>
      <c r="ADJ388"/>
      <c r="ADK388"/>
      <c r="ADL388"/>
      <c r="ADM388"/>
      <c r="ADN388"/>
      <c r="ADO388"/>
      <c r="ADP388"/>
      <c r="ADQ388"/>
      <c r="ADR388"/>
      <c r="ADS388"/>
      <c r="ADT388"/>
      <c r="ADU388"/>
      <c r="ADV388"/>
      <c r="ADW388"/>
      <c r="ADX388"/>
      <c r="ADY388"/>
      <c r="ADZ388"/>
      <c r="AEA388"/>
      <c r="AEB388"/>
      <c r="AEC388"/>
      <c r="AED388"/>
      <c r="AEE388"/>
      <c r="AEF388"/>
      <c r="AEG388"/>
      <c r="AEH388"/>
      <c r="AEI388"/>
      <c r="AEJ388"/>
      <c r="AEK388"/>
      <c r="AEL388"/>
      <c r="AEM388"/>
      <c r="AEN388"/>
      <c r="AEO388"/>
      <c r="AEP388"/>
      <c r="AEQ388"/>
      <c r="AER388"/>
      <c r="AES388"/>
      <c r="AET388"/>
      <c r="AEU388"/>
      <c r="AEV388"/>
      <c r="AEW388"/>
      <c r="AEX388"/>
      <c r="AEY388"/>
      <c r="AEZ388"/>
      <c r="AFA388"/>
      <c r="AFB388"/>
      <c r="AFC388"/>
      <c r="AFD388"/>
      <c r="AFE388"/>
      <c r="AFF388"/>
      <c r="AFG388"/>
      <c r="AFH388"/>
      <c r="AFI388"/>
      <c r="AFJ388"/>
      <c r="AFK388"/>
      <c r="AFL388"/>
      <c r="AFM388"/>
      <c r="AFN388"/>
      <c r="AFO388"/>
      <c r="AFP388"/>
      <c r="AFQ388"/>
      <c r="AFR388"/>
      <c r="AFS388"/>
      <c r="AFT388"/>
      <c r="AFU388"/>
      <c r="AFV388"/>
      <c r="AFW388"/>
      <c r="AFX388"/>
      <c r="AFY388"/>
      <c r="AFZ388"/>
      <c r="AGA388"/>
      <c r="AGB388"/>
      <c r="AGC388"/>
      <c r="AGD388"/>
      <c r="AGE388"/>
      <c r="AGF388"/>
      <c r="AGG388"/>
      <c r="AGH388"/>
      <c r="AGI388"/>
      <c r="AGJ388"/>
      <c r="AGK388"/>
      <c r="AGL388"/>
      <c r="AGM388"/>
      <c r="AGN388"/>
      <c r="AGO388"/>
      <c r="AGP388"/>
      <c r="AGQ388"/>
      <c r="AGR388"/>
      <c r="AGS388"/>
      <c r="AGT388"/>
      <c r="AGU388"/>
      <c r="AGV388"/>
      <c r="AGW388"/>
      <c r="AGX388"/>
      <c r="AGY388"/>
      <c r="AGZ388"/>
      <c r="AHA388"/>
      <c r="AHB388"/>
      <c r="AHC388"/>
      <c r="AHD388"/>
      <c r="AHE388"/>
      <c r="AHF388"/>
      <c r="AHG388"/>
      <c r="AHH388"/>
      <c r="AHI388"/>
      <c r="AHJ388"/>
      <c r="AHK388"/>
      <c r="AHL388"/>
      <c r="AHM388"/>
      <c r="AHN388"/>
      <c r="AHO388"/>
      <c r="AHP388"/>
      <c r="AHQ388"/>
      <c r="AHR388"/>
      <c r="AHS388"/>
      <c r="AHT388"/>
      <c r="AHU388"/>
      <c r="AHV388"/>
      <c r="AHW388"/>
      <c r="AHX388"/>
      <c r="AHY388"/>
      <c r="AHZ388"/>
      <c r="AIA388"/>
      <c r="AIB388"/>
      <c r="AIC388"/>
      <c r="AID388"/>
      <c r="AIE388"/>
      <c r="AIF388"/>
      <c r="AIG388"/>
      <c r="AIH388"/>
      <c r="AII388"/>
      <c r="AIJ388"/>
      <c r="AIK388"/>
      <c r="AIL388"/>
      <c r="AIM388"/>
      <c r="AIN388"/>
      <c r="AIO388"/>
      <c r="AIP388"/>
      <c r="AIQ388"/>
      <c r="AIR388"/>
      <c r="AIS388"/>
      <c r="AIT388"/>
      <c r="AIU388"/>
      <c r="AIV388"/>
      <c r="AIW388"/>
      <c r="AIX388"/>
      <c r="AIY388"/>
      <c r="AIZ388"/>
      <c r="AJA388"/>
      <c r="AJB388"/>
      <c r="AJC388"/>
      <c r="AJD388"/>
      <c r="AJE388"/>
      <c r="AJF388"/>
      <c r="AJG388"/>
      <c r="AJH388"/>
      <c r="AJI388"/>
    </row>
    <row r="389" spans="1:945" x14ac:dyDescent="0.25">
      <c r="A389" s="26"/>
      <c r="B389" s="26"/>
      <c r="C389" s="59"/>
      <c r="D389" s="59"/>
      <c r="E389" s="59"/>
      <c r="F389" s="59"/>
      <c r="G389" s="44"/>
      <c r="H389" s="26"/>
      <c r="I389" s="26"/>
      <c r="J389" s="59"/>
      <c r="M389" s="34"/>
      <c r="ACF389"/>
      <c r="ACG389"/>
      <c r="ACH389"/>
      <c r="ACI389"/>
      <c r="ACJ389"/>
      <c r="ACK389"/>
      <c r="ACL389"/>
      <c r="ACM389"/>
      <c r="ACN389"/>
      <c r="ACO389"/>
      <c r="ACP389"/>
      <c r="ACQ389"/>
      <c r="ACR389"/>
      <c r="ACS389"/>
      <c r="ACT389"/>
      <c r="ACU389"/>
      <c r="ACV389"/>
      <c r="ACW389"/>
      <c r="ACX389"/>
      <c r="ACY389"/>
      <c r="ACZ389"/>
      <c r="ADA389"/>
      <c r="ADB389"/>
      <c r="ADC389"/>
      <c r="ADD389"/>
      <c r="ADE389"/>
      <c r="ADF389"/>
      <c r="ADG389"/>
      <c r="ADH389"/>
      <c r="ADI389"/>
      <c r="ADJ389"/>
      <c r="ADK389"/>
      <c r="ADL389"/>
      <c r="ADM389"/>
      <c r="ADN389"/>
      <c r="ADO389"/>
      <c r="ADP389"/>
      <c r="ADQ389"/>
      <c r="ADR389"/>
      <c r="ADS389"/>
      <c r="ADT389"/>
      <c r="ADU389"/>
      <c r="ADV389"/>
      <c r="ADW389"/>
      <c r="ADX389"/>
      <c r="ADY389"/>
      <c r="ADZ389"/>
      <c r="AEA389"/>
      <c r="AEB389"/>
      <c r="AEC389"/>
      <c r="AED389"/>
      <c r="AEE389"/>
      <c r="AEF389"/>
      <c r="AEG389"/>
      <c r="AEH389"/>
      <c r="AEI389"/>
      <c r="AEJ389"/>
      <c r="AEK389"/>
      <c r="AEL389"/>
      <c r="AEM389"/>
      <c r="AEN389"/>
      <c r="AEO389"/>
      <c r="AEP389"/>
      <c r="AEQ389"/>
      <c r="AER389"/>
      <c r="AES389"/>
      <c r="AET389"/>
      <c r="AEU389"/>
      <c r="AEV389"/>
      <c r="AEW389"/>
      <c r="AEX389"/>
      <c r="AEY389"/>
      <c r="AEZ389"/>
      <c r="AFA389"/>
      <c r="AFB389"/>
      <c r="AFC389"/>
      <c r="AFD389"/>
      <c r="AFE389"/>
      <c r="AFF389"/>
      <c r="AFG389"/>
      <c r="AFH389"/>
      <c r="AFI389"/>
      <c r="AFJ389"/>
      <c r="AFK389"/>
      <c r="AFL389"/>
      <c r="AFM389"/>
      <c r="AFN389"/>
      <c r="AFO389"/>
      <c r="AFP389"/>
      <c r="AFQ389"/>
      <c r="AFR389"/>
      <c r="AFS389"/>
      <c r="AFT389"/>
      <c r="AFU389"/>
      <c r="AFV389"/>
      <c r="AFW389"/>
      <c r="AFX389"/>
      <c r="AFY389"/>
      <c r="AFZ389"/>
      <c r="AGA389"/>
      <c r="AGB389"/>
      <c r="AGC389"/>
      <c r="AGD389"/>
      <c r="AGE389"/>
      <c r="AGF389"/>
      <c r="AGG389"/>
      <c r="AGH389"/>
      <c r="AGI389"/>
      <c r="AGJ389"/>
      <c r="AGK389"/>
      <c r="AGL389"/>
      <c r="AGM389"/>
      <c r="AGN389"/>
      <c r="AGO389"/>
      <c r="AGP389"/>
      <c r="AGQ389"/>
      <c r="AGR389"/>
      <c r="AGS389"/>
      <c r="AGT389"/>
      <c r="AGU389"/>
      <c r="AGV389"/>
      <c r="AGW389"/>
      <c r="AGX389"/>
      <c r="AGY389"/>
      <c r="AGZ389"/>
      <c r="AHA389"/>
      <c r="AHB389"/>
      <c r="AHC389"/>
      <c r="AHD389"/>
      <c r="AHE389"/>
      <c r="AHF389"/>
      <c r="AHG389"/>
      <c r="AHH389"/>
      <c r="AHI389"/>
      <c r="AHJ389"/>
      <c r="AHK389"/>
      <c r="AHL389"/>
      <c r="AHM389"/>
      <c r="AHN389"/>
      <c r="AHO389"/>
      <c r="AHP389"/>
      <c r="AHQ389"/>
      <c r="AHR389"/>
      <c r="AHS389"/>
      <c r="AHT389"/>
      <c r="AHU389"/>
      <c r="AHV389"/>
      <c r="AHW389"/>
      <c r="AHX389"/>
      <c r="AHY389"/>
      <c r="AHZ389"/>
      <c r="AIA389"/>
      <c r="AIB389"/>
      <c r="AIC389"/>
      <c r="AID389"/>
      <c r="AIE389"/>
      <c r="AIF389"/>
      <c r="AIG389"/>
      <c r="AIH389"/>
      <c r="AII389"/>
      <c r="AIJ389"/>
      <c r="AIK389"/>
      <c r="AIL389"/>
      <c r="AIM389"/>
      <c r="AIN389"/>
      <c r="AIO389"/>
      <c r="AIP389"/>
      <c r="AIQ389"/>
      <c r="AIR389"/>
      <c r="AIS389"/>
      <c r="AIT389"/>
      <c r="AIU389"/>
      <c r="AIV389"/>
      <c r="AIW389"/>
      <c r="AIX389"/>
      <c r="AIY389"/>
      <c r="AIZ389"/>
      <c r="AJA389"/>
      <c r="AJB389"/>
      <c r="AJC389"/>
      <c r="AJD389"/>
      <c r="AJE389"/>
      <c r="AJF389"/>
      <c r="AJG389"/>
      <c r="AJH389"/>
      <c r="AJI389"/>
    </row>
    <row r="390" spans="1:945" x14ac:dyDescent="0.25">
      <c r="A390" s="26"/>
      <c r="B390" s="26"/>
      <c r="C390" s="59"/>
      <c r="D390" s="59"/>
      <c r="E390" s="59"/>
      <c r="F390" s="59"/>
      <c r="G390" s="44"/>
      <c r="H390" s="26"/>
      <c r="I390" s="26"/>
      <c r="J390" s="59"/>
      <c r="M390" s="34"/>
      <c r="ACF390"/>
      <c r="ACG390"/>
      <c r="ACH390"/>
      <c r="ACI390"/>
      <c r="ACJ390"/>
      <c r="ACK390"/>
      <c r="ACL390"/>
      <c r="ACM390"/>
      <c r="ACN390"/>
      <c r="ACO390"/>
      <c r="ACP390"/>
      <c r="ACQ390"/>
      <c r="ACR390"/>
      <c r="ACS390"/>
      <c r="ACT390"/>
      <c r="ACU390"/>
      <c r="ACV390"/>
      <c r="ACW390"/>
      <c r="ACX390"/>
      <c r="ACY390"/>
      <c r="ACZ390"/>
      <c r="ADA390"/>
      <c r="ADB390"/>
      <c r="ADC390"/>
      <c r="ADD390"/>
      <c r="ADE390"/>
      <c r="ADF390"/>
      <c r="ADG390"/>
      <c r="ADH390"/>
      <c r="ADI390"/>
      <c r="ADJ390"/>
      <c r="ADK390"/>
      <c r="ADL390"/>
      <c r="ADM390"/>
      <c r="ADN390"/>
      <c r="ADO390"/>
      <c r="ADP390"/>
      <c r="ADQ390"/>
      <c r="ADR390"/>
      <c r="ADS390"/>
      <c r="ADT390"/>
      <c r="ADU390"/>
      <c r="ADV390"/>
      <c r="ADW390"/>
      <c r="ADX390"/>
      <c r="ADY390"/>
      <c r="ADZ390"/>
      <c r="AEA390"/>
      <c r="AEB390"/>
      <c r="AEC390"/>
      <c r="AED390"/>
      <c r="AEE390"/>
      <c r="AEF390"/>
      <c r="AEG390"/>
      <c r="AEH390"/>
      <c r="AEI390"/>
      <c r="AEJ390"/>
      <c r="AEK390"/>
      <c r="AEL390"/>
      <c r="AEM390"/>
      <c r="AEN390"/>
      <c r="AEO390"/>
      <c r="AEP390"/>
      <c r="AEQ390"/>
      <c r="AER390"/>
      <c r="AES390"/>
      <c r="AET390"/>
      <c r="AEU390"/>
      <c r="AEV390"/>
      <c r="AEW390"/>
      <c r="AEX390"/>
      <c r="AEY390"/>
      <c r="AEZ390"/>
      <c r="AFA390"/>
      <c r="AFB390"/>
      <c r="AFC390"/>
      <c r="AFD390"/>
      <c r="AFE390"/>
      <c r="AFF390"/>
      <c r="AFG390"/>
      <c r="AFH390"/>
      <c r="AFI390"/>
      <c r="AFJ390"/>
      <c r="AFK390"/>
      <c r="AFL390"/>
      <c r="AFM390"/>
      <c r="AFN390"/>
      <c r="AFO390"/>
      <c r="AFP390"/>
      <c r="AFQ390"/>
      <c r="AFR390"/>
      <c r="AFS390"/>
      <c r="AFT390"/>
      <c r="AFU390"/>
      <c r="AFV390"/>
      <c r="AFW390"/>
      <c r="AFX390"/>
      <c r="AFY390"/>
      <c r="AFZ390"/>
      <c r="AGA390"/>
      <c r="AGB390"/>
      <c r="AGC390"/>
      <c r="AGD390"/>
      <c r="AGE390"/>
      <c r="AGF390"/>
      <c r="AGG390"/>
      <c r="AGH390"/>
      <c r="AGI390"/>
      <c r="AGJ390"/>
      <c r="AGK390"/>
      <c r="AGL390"/>
      <c r="AGM390"/>
      <c r="AGN390"/>
      <c r="AGO390"/>
      <c r="AGP390"/>
      <c r="AGQ390"/>
      <c r="AGR390"/>
      <c r="AGS390"/>
      <c r="AGT390"/>
      <c r="AGU390"/>
      <c r="AGV390"/>
      <c r="AGW390"/>
      <c r="AGX390"/>
      <c r="AGY390"/>
      <c r="AGZ390"/>
      <c r="AHA390"/>
      <c r="AHB390"/>
      <c r="AHC390"/>
      <c r="AHD390"/>
      <c r="AHE390"/>
      <c r="AHF390"/>
      <c r="AHG390"/>
      <c r="AHH390"/>
      <c r="AHI390"/>
      <c r="AHJ390"/>
      <c r="AHK390"/>
      <c r="AHL390"/>
      <c r="AHM390"/>
      <c r="AHN390"/>
      <c r="AHO390"/>
      <c r="AHP390"/>
      <c r="AHQ390"/>
      <c r="AHR390"/>
      <c r="AHS390"/>
      <c r="AHT390"/>
      <c r="AHU390"/>
      <c r="AHV390"/>
      <c r="AHW390"/>
      <c r="AHX390"/>
      <c r="AHY390"/>
      <c r="AHZ390"/>
      <c r="AIA390"/>
      <c r="AIB390"/>
      <c r="AIC390"/>
      <c r="AID390"/>
      <c r="AIE390"/>
      <c r="AIF390"/>
      <c r="AIG390"/>
      <c r="AIH390"/>
      <c r="AII390"/>
      <c r="AIJ390"/>
      <c r="AIK390"/>
      <c r="AIL390"/>
      <c r="AIM390"/>
      <c r="AIN390"/>
      <c r="AIO390"/>
      <c r="AIP390"/>
      <c r="AIQ390"/>
      <c r="AIR390"/>
      <c r="AIS390"/>
      <c r="AIT390"/>
      <c r="AIU390"/>
      <c r="AIV390"/>
      <c r="AIW390"/>
      <c r="AIX390"/>
      <c r="AIY390"/>
      <c r="AIZ390"/>
      <c r="AJA390"/>
      <c r="AJB390"/>
      <c r="AJC390"/>
      <c r="AJD390"/>
      <c r="AJE390"/>
      <c r="AJF390"/>
      <c r="AJG390"/>
      <c r="AJH390"/>
      <c r="AJI390"/>
    </row>
    <row r="391" spans="1:945" x14ac:dyDescent="0.25">
      <c r="A391" s="26"/>
      <c r="B391" s="26"/>
      <c r="C391" s="59"/>
      <c r="D391" s="59"/>
      <c r="E391" s="59"/>
      <c r="F391" s="59"/>
      <c r="G391" s="44"/>
      <c r="H391" s="26"/>
      <c r="I391" s="26"/>
      <c r="J391" s="59"/>
      <c r="M391" s="34"/>
      <c r="ACF391"/>
      <c r="ACG391"/>
      <c r="ACH391"/>
      <c r="ACI391"/>
      <c r="ACJ391"/>
      <c r="ACK391"/>
      <c r="ACL391"/>
      <c r="ACM391"/>
      <c r="ACN391"/>
      <c r="ACO391"/>
      <c r="ACP391"/>
      <c r="ACQ391"/>
      <c r="ACR391"/>
      <c r="ACS391"/>
      <c r="ACT391"/>
      <c r="ACU391"/>
      <c r="ACV391"/>
      <c r="ACW391"/>
      <c r="ACX391"/>
      <c r="ACY391"/>
      <c r="ACZ391"/>
      <c r="ADA391"/>
      <c r="ADB391"/>
      <c r="ADC391"/>
      <c r="ADD391"/>
      <c r="ADE391"/>
      <c r="ADF391"/>
      <c r="ADG391"/>
      <c r="ADH391"/>
      <c r="ADI391"/>
      <c r="ADJ391"/>
      <c r="ADK391"/>
      <c r="ADL391"/>
      <c r="ADM391"/>
      <c r="ADN391"/>
      <c r="ADO391"/>
      <c r="ADP391"/>
      <c r="ADQ391"/>
      <c r="ADR391"/>
      <c r="ADS391"/>
      <c r="ADT391"/>
      <c r="ADU391"/>
      <c r="ADV391"/>
      <c r="ADW391"/>
      <c r="ADX391"/>
      <c r="ADY391"/>
      <c r="ADZ391"/>
      <c r="AEA391"/>
      <c r="AEB391"/>
      <c r="AEC391"/>
      <c r="AED391"/>
      <c r="AEE391"/>
      <c r="AEF391"/>
      <c r="AEG391"/>
      <c r="AEH391"/>
      <c r="AEI391"/>
      <c r="AEJ391"/>
      <c r="AEK391"/>
      <c r="AEL391"/>
      <c r="AEM391"/>
      <c r="AEN391"/>
      <c r="AEO391"/>
      <c r="AEP391"/>
      <c r="AEQ391"/>
      <c r="AER391"/>
      <c r="AES391"/>
      <c r="AET391"/>
      <c r="AEU391"/>
      <c r="AEV391"/>
      <c r="AEW391"/>
      <c r="AEX391"/>
      <c r="AEY391"/>
      <c r="AEZ391"/>
      <c r="AFA391"/>
      <c r="AFB391"/>
      <c r="AFC391"/>
      <c r="AFD391"/>
      <c r="AFE391"/>
      <c r="AFF391"/>
      <c r="AFG391"/>
      <c r="AFH391"/>
      <c r="AFI391"/>
      <c r="AFJ391"/>
      <c r="AFK391"/>
      <c r="AFL391"/>
      <c r="AFM391"/>
      <c r="AFN391"/>
      <c r="AFO391"/>
      <c r="AFP391"/>
      <c r="AFQ391"/>
      <c r="AFR391"/>
      <c r="AFS391"/>
      <c r="AFT391"/>
      <c r="AFU391"/>
      <c r="AFV391"/>
      <c r="AFW391"/>
      <c r="AFX391"/>
      <c r="AFY391"/>
      <c r="AFZ391"/>
      <c r="AGA391"/>
      <c r="AGB391"/>
      <c r="AGC391"/>
      <c r="AGD391"/>
      <c r="AGE391"/>
      <c r="AGF391"/>
      <c r="AGG391"/>
      <c r="AGH391"/>
      <c r="AGI391"/>
      <c r="AGJ391"/>
      <c r="AGK391"/>
      <c r="AGL391"/>
      <c r="AGM391"/>
      <c r="AGN391"/>
      <c r="AGO391"/>
      <c r="AGP391"/>
      <c r="AGQ391"/>
      <c r="AGR391"/>
      <c r="AGS391"/>
      <c r="AGT391"/>
      <c r="AGU391"/>
      <c r="AGV391"/>
      <c r="AGW391"/>
      <c r="AGX391"/>
      <c r="AGY391"/>
      <c r="AGZ391"/>
      <c r="AHA391"/>
      <c r="AHB391"/>
      <c r="AHC391"/>
      <c r="AHD391"/>
      <c r="AHE391"/>
      <c r="AHF391"/>
      <c r="AHG391"/>
      <c r="AHH391"/>
      <c r="AHI391"/>
      <c r="AHJ391"/>
      <c r="AHK391"/>
      <c r="AHL391"/>
      <c r="AHM391"/>
      <c r="AHN391"/>
      <c r="AHO391"/>
      <c r="AHP391"/>
      <c r="AHQ391"/>
      <c r="AHR391"/>
      <c r="AHS391"/>
      <c r="AHT391"/>
      <c r="AHU391"/>
      <c r="AHV391"/>
      <c r="AHW391"/>
      <c r="AHX391"/>
      <c r="AHY391"/>
      <c r="AHZ391"/>
      <c r="AIA391"/>
      <c r="AIB391"/>
      <c r="AIC391"/>
      <c r="AID391"/>
      <c r="AIE391"/>
      <c r="AIF391"/>
      <c r="AIG391"/>
      <c r="AIH391"/>
      <c r="AII391"/>
      <c r="AIJ391"/>
      <c r="AIK391"/>
      <c r="AIL391"/>
      <c r="AIM391"/>
      <c r="AIN391"/>
      <c r="AIO391"/>
      <c r="AIP391"/>
      <c r="AIQ391"/>
      <c r="AIR391"/>
      <c r="AIS391"/>
      <c r="AIT391"/>
      <c r="AIU391"/>
      <c r="AIV391"/>
      <c r="AIW391"/>
      <c r="AIX391"/>
      <c r="AIY391"/>
      <c r="AIZ391"/>
      <c r="AJA391"/>
      <c r="AJB391"/>
      <c r="AJC391"/>
      <c r="AJD391"/>
      <c r="AJE391"/>
      <c r="AJF391"/>
      <c r="AJG391"/>
      <c r="AJH391"/>
      <c r="AJI391"/>
    </row>
    <row r="392" spans="1:945" x14ac:dyDescent="0.25">
      <c r="A392" s="26"/>
      <c r="B392" s="26"/>
      <c r="C392" s="59"/>
      <c r="D392" s="59"/>
      <c r="E392" s="59"/>
      <c r="F392" s="59"/>
      <c r="G392" s="44"/>
      <c r="H392" s="26"/>
      <c r="I392" s="26"/>
      <c r="J392" s="59"/>
      <c r="M392" s="34"/>
      <c r="ACF392"/>
      <c r="ACG392"/>
      <c r="ACH392"/>
      <c r="ACI392"/>
      <c r="ACJ392"/>
      <c r="ACK392"/>
      <c r="ACL392"/>
      <c r="ACM392"/>
      <c r="ACN392"/>
      <c r="ACO392"/>
      <c r="ACP392"/>
      <c r="ACQ392"/>
      <c r="ACR392"/>
      <c r="ACS392"/>
      <c r="ACT392"/>
      <c r="ACU392"/>
      <c r="ACV392"/>
      <c r="ACW392"/>
      <c r="ACX392"/>
      <c r="ACY392"/>
      <c r="ACZ392"/>
      <c r="ADA392"/>
      <c r="ADB392"/>
      <c r="ADC392"/>
      <c r="ADD392"/>
      <c r="ADE392"/>
      <c r="ADF392"/>
      <c r="ADG392"/>
      <c r="ADH392"/>
      <c r="ADI392"/>
      <c r="ADJ392"/>
      <c r="ADK392"/>
      <c r="ADL392"/>
      <c r="ADM392"/>
      <c r="ADN392"/>
      <c r="ADO392"/>
      <c r="ADP392"/>
      <c r="ADQ392"/>
      <c r="ADR392"/>
      <c r="ADS392"/>
      <c r="ADT392"/>
      <c r="ADU392"/>
      <c r="ADV392"/>
      <c r="ADW392"/>
      <c r="ADX392"/>
      <c r="ADY392"/>
      <c r="ADZ392"/>
      <c r="AEA392"/>
      <c r="AEB392"/>
      <c r="AEC392"/>
      <c r="AED392"/>
      <c r="AEE392"/>
      <c r="AEF392"/>
      <c r="AEG392"/>
      <c r="AEH392"/>
      <c r="AEI392"/>
      <c r="AEJ392"/>
      <c r="AEK392"/>
      <c r="AEL392"/>
      <c r="AEM392"/>
      <c r="AEN392"/>
      <c r="AEO392"/>
      <c r="AEP392"/>
      <c r="AEQ392"/>
      <c r="AER392"/>
      <c r="AES392"/>
      <c r="AET392"/>
      <c r="AEU392"/>
      <c r="AEV392"/>
      <c r="AEW392"/>
      <c r="AEX392"/>
      <c r="AEY392"/>
      <c r="AEZ392"/>
      <c r="AFA392"/>
      <c r="AFB392"/>
      <c r="AFC392"/>
      <c r="AFD392"/>
      <c r="AFE392"/>
      <c r="AFF392"/>
      <c r="AFG392"/>
      <c r="AFH392"/>
      <c r="AFI392"/>
      <c r="AFJ392"/>
      <c r="AFK392"/>
      <c r="AFL392"/>
      <c r="AFM392"/>
      <c r="AFN392"/>
      <c r="AFO392"/>
      <c r="AFP392"/>
      <c r="AFQ392"/>
      <c r="AFR392"/>
      <c r="AFS392"/>
      <c r="AFT392"/>
      <c r="AFU392"/>
      <c r="AFV392"/>
      <c r="AFW392"/>
      <c r="AFX392"/>
      <c r="AFY392"/>
      <c r="AFZ392"/>
      <c r="AGA392"/>
      <c r="AGB392"/>
      <c r="AGC392"/>
      <c r="AGD392"/>
      <c r="AGE392"/>
      <c r="AGF392"/>
      <c r="AGG392"/>
      <c r="AGH392"/>
      <c r="AGI392"/>
      <c r="AGJ392"/>
      <c r="AGK392"/>
      <c r="AGL392"/>
      <c r="AGM392"/>
      <c r="AGN392"/>
      <c r="AGO392"/>
      <c r="AGP392"/>
      <c r="AGQ392"/>
      <c r="AGR392"/>
      <c r="AGS392"/>
      <c r="AGT392"/>
      <c r="AGU392"/>
      <c r="AGV392"/>
      <c r="AGW392"/>
      <c r="AGX392"/>
      <c r="AGY392"/>
      <c r="AGZ392"/>
      <c r="AHA392"/>
      <c r="AHB392"/>
      <c r="AHC392"/>
      <c r="AHD392"/>
      <c r="AHE392"/>
      <c r="AHF392"/>
      <c r="AHG392"/>
      <c r="AHH392"/>
      <c r="AHI392"/>
      <c r="AHJ392"/>
      <c r="AHK392"/>
      <c r="AHL392"/>
      <c r="AHM392"/>
      <c r="AHN392"/>
      <c r="AHO392"/>
      <c r="AHP392"/>
      <c r="AHQ392"/>
      <c r="AHR392"/>
      <c r="AHS392"/>
      <c r="AHT392"/>
      <c r="AHU392"/>
      <c r="AHV392"/>
      <c r="AHW392"/>
      <c r="AHX392"/>
      <c r="AHY392"/>
      <c r="AHZ392"/>
      <c r="AIA392"/>
      <c r="AIB392"/>
      <c r="AIC392"/>
      <c r="AID392"/>
      <c r="AIE392"/>
      <c r="AIF392"/>
      <c r="AIG392"/>
      <c r="AIH392"/>
      <c r="AII392"/>
      <c r="AIJ392"/>
      <c r="AIK392"/>
      <c r="AIL392"/>
      <c r="AIM392"/>
      <c r="AIN392"/>
      <c r="AIO392"/>
      <c r="AIP392"/>
      <c r="AIQ392"/>
      <c r="AIR392"/>
      <c r="AIS392"/>
      <c r="AIT392"/>
      <c r="AIU392"/>
      <c r="AIV392"/>
      <c r="AIW392"/>
      <c r="AIX392"/>
      <c r="AIY392"/>
      <c r="AIZ392"/>
      <c r="AJA392"/>
      <c r="AJB392"/>
      <c r="AJC392"/>
      <c r="AJD392"/>
      <c r="AJE392"/>
      <c r="AJF392"/>
      <c r="AJG392"/>
      <c r="AJH392"/>
      <c r="AJI392"/>
    </row>
    <row r="393" spans="1:945" x14ac:dyDescent="0.25">
      <c r="A393" s="26"/>
      <c r="B393" s="26"/>
      <c r="C393" s="59"/>
      <c r="D393" s="59"/>
      <c r="E393" s="59"/>
      <c r="F393" s="59"/>
      <c r="G393" s="44"/>
      <c r="H393" s="26"/>
      <c r="I393" s="26"/>
      <c r="J393" s="59"/>
      <c r="M393" s="34"/>
      <c r="ACF393"/>
      <c r="ACG393"/>
      <c r="ACH393"/>
      <c r="ACI393"/>
      <c r="ACJ393"/>
      <c r="ACK393"/>
      <c r="ACL393"/>
      <c r="ACM393"/>
      <c r="ACN393"/>
      <c r="ACO393"/>
      <c r="ACP393"/>
      <c r="ACQ393"/>
      <c r="ACR393"/>
      <c r="ACS393"/>
      <c r="ACT393"/>
      <c r="ACU393"/>
      <c r="ACV393"/>
      <c r="ACW393"/>
      <c r="ACX393"/>
      <c r="ACY393"/>
      <c r="ACZ393"/>
      <c r="ADA393"/>
      <c r="ADB393"/>
      <c r="ADC393"/>
      <c r="ADD393"/>
      <c r="ADE393"/>
      <c r="ADF393"/>
      <c r="ADG393"/>
      <c r="ADH393"/>
      <c r="ADI393"/>
      <c r="ADJ393"/>
      <c r="ADK393"/>
      <c r="ADL393"/>
      <c r="ADM393"/>
      <c r="ADN393"/>
      <c r="ADO393"/>
      <c r="ADP393"/>
      <c r="ADQ393"/>
      <c r="ADR393"/>
      <c r="ADS393"/>
      <c r="ADT393"/>
      <c r="ADU393"/>
      <c r="ADV393"/>
      <c r="ADW393"/>
      <c r="ADX393"/>
      <c r="ADY393"/>
      <c r="ADZ393"/>
      <c r="AEA393"/>
      <c r="AEB393"/>
      <c r="AEC393"/>
      <c r="AED393"/>
      <c r="AEE393"/>
      <c r="AEF393"/>
      <c r="AEG393"/>
      <c r="AEH393"/>
      <c r="AEI393"/>
      <c r="AEJ393"/>
      <c r="AEK393"/>
      <c r="AEL393"/>
      <c r="AEM393"/>
      <c r="AEN393"/>
      <c r="AEO393"/>
      <c r="AEP393"/>
      <c r="AEQ393"/>
      <c r="AER393"/>
      <c r="AES393"/>
      <c r="AET393"/>
      <c r="AEU393"/>
      <c r="AEV393"/>
      <c r="AEW393"/>
      <c r="AEX393"/>
      <c r="AEY393"/>
      <c r="AEZ393"/>
      <c r="AFA393"/>
      <c r="AFB393"/>
      <c r="AFC393"/>
      <c r="AFD393"/>
      <c r="AFE393"/>
      <c r="AFF393"/>
      <c r="AFG393"/>
      <c r="AFH393"/>
      <c r="AFI393"/>
      <c r="AFJ393"/>
      <c r="AFK393"/>
      <c r="AFL393"/>
      <c r="AFM393"/>
      <c r="AFN393"/>
      <c r="AFO393"/>
      <c r="AFP393"/>
      <c r="AFQ393"/>
      <c r="AFR393"/>
      <c r="AFS393"/>
      <c r="AFT393"/>
      <c r="AFU393"/>
      <c r="AFV393"/>
      <c r="AFW393"/>
      <c r="AFX393"/>
      <c r="AFY393"/>
      <c r="AFZ393"/>
      <c r="AGA393"/>
      <c r="AGB393"/>
      <c r="AGC393"/>
      <c r="AGD393"/>
      <c r="AGE393"/>
      <c r="AGF393"/>
      <c r="AGG393"/>
      <c r="AGH393"/>
      <c r="AGI393"/>
      <c r="AGJ393"/>
      <c r="AGK393"/>
      <c r="AGL393"/>
      <c r="AGM393"/>
      <c r="AGN393"/>
      <c r="AGO393"/>
      <c r="AGP393"/>
      <c r="AGQ393"/>
      <c r="AGR393"/>
      <c r="AGS393"/>
      <c r="AGT393"/>
      <c r="AGU393"/>
      <c r="AGV393"/>
      <c r="AGW393"/>
      <c r="AGX393"/>
      <c r="AGY393"/>
      <c r="AGZ393"/>
      <c r="AHA393"/>
      <c r="AHB393"/>
      <c r="AHC393"/>
      <c r="AHD393"/>
      <c r="AHE393"/>
      <c r="AHF393"/>
      <c r="AHG393"/>
      <c r="AHH393"/>
      <c r="AHI393"/>
      <c r="AHJ393"/>
      <c r="AHK393"/>
      <c r="AHL393"/>
      <c r="AHM393"/>
      <c r="AHN393"/>
      <c r="AHO393"/>
      <c r="AHP393"/>
      <c r="AHQ393"/>
      <c r="AHR393"/>
      <c r="AHS393"/>
      <c r="AHT393"/>
      <c r="AHU393"/>
      <c r="AHV393"/>
      <c r="AHW393"/>
      <c r="AHX393"/>
      <c r="AHY393"/>
      <c r="AHZ393"/>
      <c r="AIA393"/>
      <c r="AIB393"/>
      <c r="AIC393"/>
      <c r="AID393"/>
      <c r="AIE393"/>
      <c r="AIF393"/>
      <c r="AIG393"/>
      <c r="AIH393"/>
      <c r="AII393"/>
      <c r="AIJ393"/>
      <c r="AIK393"/>
      <c r="AIL393"/>
      <c r="AIM393"/>
      <c r="AIN393"/>
      <c r="AIO393"/>
      <c r="AIP393"/>
      <c r="AIQ393"/>
      <c r="AIR393"/>
      <c r="AIS393"/>
      <c r="AIT393"/>
      <c r="AIU393"/>
      <c r="AIV393"/>
      <c r="AIW393"/>
      <c r="AIX393"/>
      <c r="AIY393"/>
      <c r="AIZ393"/>
      <c r="AJA393"/>
      <c r="AJB393"/>
      <c r="AJC393"/>
      <c r="AJD393"/>
      <c r="AJE393"/>
      <c r="AJF393"/>
      <c r="AJG393"/>
      <c r="AJH393"/>
      <c r="AJI393"/>
    </row>
    <row r="394" spans="1:945" x14ac:dyDescent="0.25">
      <c r="A394" s="26"/>
      <c r="B394" s="26"/>
      <c r="C394" s="59"/>
      <c r="D394" s="59"/>
      <c r="E394" s="59"/>
      <c r="F394" s="59"/>
      <c r="G394" s="44"/>
      <c r="H394" s="26"/>
      <c r="I394" s="26"/>
      <c r="J394" s="59"/>
      <c r="M394" s="34"/>
      <c r="ACF394"/>
      <c r="ACG394"/>
      <c r="ACH394"/>
      <c r="ACI394"/>
      <c r="ACJ394"/>
      <c r="ACK394"/>
      <c r="ACL394"/>
      <c r="ACM394"/>
      <c r="ACN394"/>
      <c r="ACO394"/>
      <c r="ACP394"/>
      <c r="ACQ394"/>
      <c r="ACR394"/>
      <c r="ACS394"/>
      <c r="ACT394"/>
      <c r="ACU394"/>
      <c r="ACV394"/>
      <c r="ACW394"/>
      <c r="ACX394"/>
      <c r="ACY394"/>
      <c r="ACZ394"/>
      <c r="ADA394"/>
      <c r="ADB394"/>
      <c r="ADC394"/>
      <c r="ADD394"/>
      <c r="ADE394"/>
      <c r="ADF394"/>
      <c r="ADG394"/>
      <c r="ADH394"/>
      <c r="ADI394"/>
      <c r="ADJ394"/>
      <c r="ADK394"/>
      <c r="ADL394"/>
      <c r="ADM394"/>
      <c r="ADN394"/>
      <c r="ADO394"/>
      <c r="ADP394"/>
      <c r="ADQ394"/>
      <c r="ADR394"/>
      <c r="ADS394"/>
      <c r="ADT394"/>
      <c r="ADU394"/>
      <c r="ADV394"/>
      <c r="ADW394"/>
      <c r="ADX394"/>
      <c r="ADY394"/>
      <c r="ADZ394"/>
      <c r="AEA394"/>
      <c r="AEB394"/>
      <c r="AEC394"/>
      <c r="AED394"/>
      <c r="AEE394"/>
      <c r="AEF394"/>
      <c r="AEG394"/>
      <c r="AEH394"/>
      <c r="AEI394"/>
      <c r="AEJ394"/>
      <c r="AEK394"/>
      <c r="AEL394"/>
      <c r="AEM394"/>
      <c r="AEN394"/>
      <c r="AEO394"/>
      <c r="AEP394"/>
      <c r="AEQ394"/>
      <c r="AER394"/>
      <c r="AES394"/>
      <c r="AET394"/>
      <c r="AEU394"/>
      <c r="AEV394"/>
      <c r="AEW394"/>
      <c r="AEX394"/>
      <c r="AEY394"/>
      <c r="AEZ394"/>
      <c r="AFA394"/>
      <c r="AFB394"/>
      <c r="AFC394"/>
      <c r="AFD394"/>
      <c r="AFE394"/>
      <c r="AFF394"/>
      <c r="AFG394"/>
      <c r="AFH394"/>
      <c r="AFI394"/>
      <c r="AFJ394"/>
      <c r="AFK394"/>
      <c r="AFL394"/>
      <c r="AFM394"/>
      <c r="AFN394"/>
      <c r="AFO394"/>
      <c r="AFP394"/>
      <c r="AFQ394"/>
      <c r="AFR394"/>
      <c r="AFS394"/>
      <c r="AFT394"/>
      <c r="AFU394"/>
      <c r="AFV394"/>
      <c r="AFW394"/>
      <c r="AFX394"/>
      <c r="AFY394"/>
      <c r="AFZ394"/>
      <c r="AGA394"/>
      <c r="AGB394"/>
      <c r="AGC394"/>
      <c r="AGD394"/>
      <c r="AGE394"/>
      <c r="AGF394"/>
      <c r="AGG394"/>
      <c r="AGH394"/>
      <c r="AGI394"/>
      <c r="AGJ394"/>
      <c r="AGK394"/>
      <c r="AGL394"/>
      <c r="AGM394"/>
      <c r="AGN394"/>
      <c r="AGO394"/>
      <c r="AGP394"/>
      <c r="AGQ394"/>
      <c r="AGR394"/>
      <c r="AGS394"/>
      <c r="AGT394"/>
      <c r="AGU394"/>
      <c r="AGV394"/>
      <c r="AGW394"/>
      <c r="AGX394"/>
      <c r="AGY394"/>
      <c r="AGZ394"/>
      <c r="AHA394"/>
      <c r="AHB394"/>
      <c r="AHC394"/>
      <c r="AHD394"/>
      <c r="AHE394"/>
      <c r="AHF394"/>
      <c r="AHG394"/>
      <c r="AHH394"/>
      <c r="AHI394"/>
      <c r="AHJ394"/>
      <c r="AHK394"/>
      <c r="AHL394"/>
      <c r="AHM394"/>
      <c r="AHN394"/>
      <c r="AHO394"/>
      <c r="AHP394"/>
      <c r="AHQ394"/>
      <c r="AHR394"/>
      <c r="AHS394"/>
      <c r="AHT394"/>
      <c r="AHU394"/>
      <c r="AHV394"/>
      <c r="AHW394"/>
      <c r="AHX394"/>
      <c r="AHY394"/>
      <c r="AHZ394"/>
      <c r="AIA394"/>
      <c r="AIB394"/>
      <c r="AIC394"/>
      <c r="AID394"/>
      <c r="AIE394"/>
      <c r="AIF394"/>
      <c r="AIG394"/>
      <c r="AIH394"/>
      <c r="AII394"/>
      <c r="AIJ394"/>
      <c r="AIK394"/>
      <c r="AIL394"/>
      <c r="AIM394"/>
      <c r="AIN394"/>
      <c r="AIO394"/>
      <c r="AIP394"/>
      <c r="AIQ394"/>
      <c r="AIR394"/>
      <c r="AIS394"/>
      <c r="AIT394"/>
      <c r="AIU394"/>
      <c r="AIV394"/>
      <c r="AIW394"/>
      <c r="AIX394"/>
      <c r="AIY394"/>
      <c r="AIZ394"/>
      <c r="AJA394"/>
      <c r="AJB394"/>
      <c r="AJC394"/>
      <c r="AJD394"/>
      <c r="AJE394"/>
      <c r="AJF394"/>
      <c r="AJG394"/>
      <c r="AJH394"/>
      <c r="AJI394"/>
    </row>
    <row r="395" spans="1:945" x14ac:dyDescent="0.25">
      <c r="A395" s="26"/>
      <c r="B395" s="26"/>
      <c r="C395" s="59"/>
      <c r="D395" s="59"/>
      <c r="E395" s="59"/>
      <c r="F395" s="59"/>
      <c r="G395" s="44"/>
      <c r="H395" s="26"/>
      <c r="I395" s="26"/>
      <c r="J395" s="59"/>
      <c r="M395" s="34"/>
      <c r="ACF395"/>
      <c r="ACG395"/>
      <c r="ACH395"/>
      <c r="ACI395"/>
      <c r="ACJ395"/>
      <c r="ACK395"/>
      <c r="ACL395"/>
      <c r="ACM395"/>
      <c r="ACN395"/>
      <c r="ACO395"/>
      <c r="ACP395"/>
      <c r="ACQ395"/>
      <c r="ACR395"/>
      <c r="ACS395"/>
      <c r="ACT395"/>
      <c r="ACU395"/>
      <c r="ACV395"/>
      <c r="ACW395"/>
      <c r="ACX395"/>
      <c r="ACY395"/>
      <c r="ACZ395"/>
      <c r="ADA395"/>
      <c r="ADB395"/>
      <c r="ADC395"/>
      <c r="ADD395"/>
      <c r="ADE395"/>
      <c r="ADF395"/>
      <c r="ADG395"/>
      <c r="ADH395"/>
      <c r="ADI395"/>
      <c r="ADJ395"/>
      <c r="ADK395"/>
      <c r="ADL395"/>
      <c r="ADM395"/>
      <c r="ADN395"/>
      <c r="ADO395"/>
      <c r="ADP395"/>
      <c r="ADQ395"/>
      <c r="ADR395"/>
      <c r="ADS395"/>
      <c r="ADT395"/>
      <c r="ADU395"/>
      <c r="ADV395"/>
      <c r="ADW395"/>
      <c r="ADX395"/>
      <c r="ADY395"/>
      <c r="ADZ395"/>
      <c r="AEA395"/>
      <c r="AEB395"/>
      <c r="AEC395"/>
      <c r="AED395"/>
      <c r="AEE395"/>
      <c r="AEF395"/>
      <c r="AEG395"/>
      <c r="AEH395"/>
      <c r="AEI395"/>
      <c r="AEJ395"/>
      <c r="AEK395"/>
      <c r="AEL395"/>
      <c r="AEM395"/>
      <c r="AEN395"/>
      <c r="AEO395"/>
      <c r="AEP395"/>
      <c r="AEQ395"/>
      <c r="AER395"/>
      <c r="AES395"/>
      <c r="AET395"/>
      <c r="AEU395"/>
      <c r="AEV395"/>
      <c r="AEW395"/>
      <c r="AEX395"/>
      <c r="AEY395"/>
      <c r="AEZ395"/>
      <c r="AFA395"/>
      <c r="AFB395"/>
      <c r="AFC395"/>
      <c r="AFD395"/>
      <c r="AFE395"/>
      <c r="AFF395"/>
      <c r="AFG395"/>
      <c r="AFH395"/>
      <c r="AFI395"/>
      <c r="AFJ395"/>
      <c r="AFK395"/>
      <c r="AFL395"/>
      <c r="AFM395"/>
      <c r="AFN395"/>
      <c r="AFO395"/>
      <c r="AFP395"/>
      <c r="AFQ395"/>
      <c r="AFR395"/>
      <c r="AFS395"/>
      <c r="AFT395"/>
      <c r="AFU395"/>
      <c r="AFV395"/>
      <c r="AFW395"/>
      <c r="AFX395"/>
      <c r="AFY395"/>
      <c r="AFZ395"/>
      <c r="AGA395"/>
      <c r="AGB395"/>
      <c r="AGC395"/>
      <c r="AGD395"/>
      <c r="AGE395"/>
      <c r="AGF395"/>
      <c r="AGG395"/>
      <c r="AGH395"/>
      <c r="AGI395"/>
      <c r="AGJ395"/>
      <c r="AGK395"/>
      <c r="AGL395"/>
      <c r="AGM395"/>
      <c r="AGN395"/>
      <c r="AGO395"/>
      <c r="AGP395"/>
      <c r="AGQ395"/>
      <c r="AGR395"/>
      <c r="AGS395"/>
      <c r="AGT395"/>
      <c r="AGU395"/>
      <c r="AGV395"/>
      <c r="AGW395"/>
      <c r="AGX395"/>
      <c r="AGY395"/>
      <c r="AGZ395"/>
      <c r="AHA395"/>
      <c r="AHB395"/>
      <c r="AHC395"/>
      <c r="AHD395"/>
      <c r="AHE395"/>
      <c r="AHF395"/>
      <c r="AHG395"/>
      <c r="AHH395"/>
      <c r="AHI395"/>
      <c r="AHJ395"/>
      <c r="AHK395"/>
      <c r="AHL395"/>
      <c r="AHM395"/>
      <c r="AHN395"/>
      <c r="AHO395"/>
      <c r="AHP395"/>
      <c r="AHQ395"/>
      <c r="AHR395"/>
      <c r="AHS395"/>
      <c r="AHT395"/>
      <c r="AHU395"/>
      <c r="AHV395"/>
      <c r="AHW395"/>
      <c r="AHX395"/>
      <c r="AHY395"/>
      <c r="AHZ395"/>
      <c r="AIA395"/>
      <c r="AIB395"/>
      <c r="AIC395"/>
      <c r="AID395"/>
      <c r="AIE395"/>
      <c r="AIF395"/>
      <c r="AIG395"/>
      <c r="AIH395"/>
      <c r="AII395"/>
      <c r="AIJ395"/>
      <c r="AIK395"/>
      <c r="AIL395"/>
      <c r="AIM395"/>
      <c r="AIN395"/>
      <c r="AIO395"/>
      <c r="AIP395"/>
      <c r="AIQ395"/>
      <c r="AIR395"/>
      <c r="AIS395"/>
      <c r="AIT395"/>
      <c r="AIU395"/>
      <c r="AIV395"/>
      <c r="AIW395"/>
      <c r="AIX395"/>
      <c r="AIY395"/>
      <c r="AIZ395"/>
      <c r="AJA395"/>
      <c r="AJB395"/>
      <c r="AJC395"/>
      <c r="AJD395"/>
      <c r="AJE395"/>
      <c r="AJF395"/>
      <c r="AJG395"/>
      <c r="AJH395"/>
      <c r="AJI395"/>
    </row>
    <row r="396" spans="1:945" x14ac:dyDescent="0.25">
      <c r="A396" s="26"/>
      <c r="B396" s="26"/>
      <c r="C396" s="59"/>
      <c r="D396" s="59"/>
      <c r="E396" s="59"/>
      <c r="F396" s="59"/>
      <c r="G396" s="44"/>
      <c r="H396" s="26"/>
      <c r="I396" s="26"/>
      <c r="J396" s="59"/>
      <c r="M396" s="34"/>
      <c r="ACF396"/>
      <c r="ACG396"/>
      <c r="ACH396"/>
      <c r="ACI396"/>
      <c r="ACJ396"/>
      <c r="ACK396"/>
      <c r="ACL396"/>
      <c r="ACM396"/>
      <c r="ACN396"/>
      <c r="ACO396"/>
      <c r="ACP396"/>
      <c r="ACQ396"/>
      <c r="ACR396"/>
      <c r="ACS396"/>
      <c r="ACT396"/>
      <c r="ACU396"/>
      <c r="ACV396"/>
      <c r="ACW396"/>
      <c r="ACX396"/>
      <c r="ACY396"/>
      <c r="ACZ396"/>
      <c r="ADA396"/>
      <c r="ADB396"/>
      <c r="ADC396"/>
      <c r="ADD396"/>
      <c r="ADE396"/>
      <c r="ADF396"/>
      <c r="ADG396"/>
      <c r="ADH396"/>
      <c r="ADI396"/>
      <c r="ADJ396"/>
      <c r="ADK396"/>
      <c r="ADL396"/>
      <c r="ADM396"/>
      <c r="ADN396"/>
      <c r="ADO396"/>
      <c r="ADP396"/>
      <c r="ADQ396"/>
      <c r="ADR396"/>
      <c r="ADS396"/>
      <c r="ADT396"/>
      <c r="ADU396"/>
      <c r="ADV396"/>
      <c r="ADW396"/>
      <c r="ADX396"/>
      <c r="ADY396"/>
      <c r="ADZ396"/>
      <c r="AEA396"/>
      <c r="AEB396"/>
      <c r="AEC396"/>
      <c r="AED396"/>
      <c r="AEE396"/>
      <c r="AEF396"/>
      <c r="AEG396"/>
      <c r="AEH396"/>
      <c r="AEI396"/>
      <c r="AEJ396"/>
      <c r="AEK396"/>
      <c r="AEL396"/>
      <c r="AEM396"/>
      <c r="AEN396"/>
      <c r="AEO396"/>
      <c r="AEP396"/>
      <c r="AEQ396"/>
      <c r="AER396"/>
      <c r="AES396"/>
      <c r="AET396"/>
      <c r="AEU396"/>
      <c r="AEV396"/>
      <c r="AEW396"/>
      <c r="AEX396"/>
      <c r="AEY396"/>
      <c r="AEZ396"/>
      <c r="AFA396"/>
      <c r="AFB396"/>
      <c r="AFC396"/>
      <c r="AFD396"/>
      <c r="AFE396"/>
      <c r="AFF396"/>
      <c r="AFG396"/>
      <c r="AFH396"/>
      <c r="AFI396"/>
      <c r="AFJ396"/>
      <c r="AFK396"/>
      <c r="AFL396"/>
      <c r="AFM396"/>
      <c r="AFN396"/>
      <c r="AFO396"/>
      <c r="AFP396"/>
      <c r="AFQ396"/>
      <c r="AFR396"/>
      <c r="AFS396"/>
      <c r="AFT396"/>
      <c r="AFU396"/>
      <c r="AFV396"/>
      <c r="AFW396"/>
      <c r="AFX396"/>
      <c r="AFY396"/>
      <c r="AFZ396"/>
      <c r="AGA396"/>
      <c r="AGB396"/>
      <c r="AGC396"/>
      <c r="AGD396"/>
      <c r="AGE396"/>
      <c r="AGF396"/>
      <c r="AGG396"/>
      <c r="AGH396"/>
      <c r="AGI396"/>
      <c r="AGJ396"/>
      <c r="AGK396"/>
      <c r="AGL396"/>
      <c r="AGM396"/>
      <c r="AGN396"/>
      <c r="AGO396"/>
      <c r="AGP396"/>
      <c r="AGQ396"/>
      <c r="AGR396"/>
      <c r="AGS396"/>
      <c r="AGT396"/>
      <c r="AGU396"/>
      <c r="AGV396"/>
      <c r="AGW396"/>
      <c r="AGX396"/>
      <c r="AGY396"/>
      <c r="AGZ396"/>
      <c r="AHA396"/>
      <c r="AHB396"/>
      <c r="AHC396"/>
      <c r="AHD396"/>
      <c r="AHE396"/>
      <c r="AHF396"/>
      <c r="AHG396"/>
      <c r="AHH396"/>
      <c r="AHI396"/>
      <c r="AHJ396"/>
      <c r="AHK396"/>
      <c r="AHL396"/>
      <c r="AHM396"/>
      <c r="AHN396"/>
      <c r="AHO396"/>
      <c r="AHP396"/>
      <c r="AHQ396"/>
      <c r="AHR396"/>
      <c r="AHS396"/>
      <c r="AHT396"/>
      <c r="AHU396"/>
      <c r="AHV396"/>
      <c r="AHW396"/>
      <c r="AHX396"/>
      <c r="AHY396"/>
      <c r="AHZ396"/>
      <c r="AIA396"/>
      <c r="AIB396"/>
      <c r="AIC396"/>
      <c r="AID396"/>
      <c r="AIE396"/>
      <c r="AIF396"/>
      <c r="AIG396"/>
      <c r="AIH396"/>
      <c r="AII396"/>
      <c r="AIJ396"/>
      <c r="AIK396"/>
      <c r="AIL396"/>
      <c r="AIM396"/>
      <c r="AIN396"/>
      <c r="AIO396"/>
      <c r="AIP396"/>
      <c r="AIQ396"/>
      <c r="AIR396"/>
      <c r="AIS396"/>
      <c r="AIT396"/>
      <c r="AIU396"/>
      <c r="AIV396"/>
      <c r="AIW396"/>
      <c r="AIX396"/>
      <c r="AIY396"/>
      <c r="AIZ396"/>
      <c r="AJA396"/>
      <c r="AJB396"/>
      <c r="AJC396"/>
      <c r="AJD396"/>
      <c r="AJE396"/>
      <c r="AJF396"/>
      <c r="AJG396"/>
      <c r="AJH396"/>
      <c r="AJI396"/>
    </row>
    <row r="397" spans="1:945" x14ac:dyDescent="0.25">
      <c r="A397" s="26"/>
      <c r="B397" s="26"/>
      <c r="C397" s="59"/>
      <c r="D397" s="59"/>
      <c r="E397" s="59"/>
      <c r="F397" s="59"/>
      <c r="G397" s="44"/>
      <c r="H397" s="26"/>
      <c r="I397" s="26"/>
      <c r="J397" s="59"/>
      <c r="M397" s="34"/>
      <c r="ACF397"/>
      <c r="ACG397"/>
      <c r="ACH397"/>
      <c r="ACI397"/>
      <c r="ACJ397"/>
      <c r="ACK397"/>
      <c r="ACL397"/>
      <c r="ACM397"/>
      <c r="ACN397"/>
      <c r="ACO397"/>
      <c r="ACP397"/>
      <c r="ACQ397"/>
      <c r="ACR397"/>
      <c r="ACS397"/>
      <c r="ACT397"/>
      <c r="ACU397"/>
      <c r="ACV397"/>
      <c r="ACW397"/>
      <c r="ACX397"/>
      <c r="ACY397"/>
      <c r="ACZ397"/>
      <c r="ADA397"/>
      <c r="ADB397"/>
      <c r="ADC397"/>
      <c r="ADD397"/>
      <c r="ADE397"/>
      <c r="ADF397"/>
      <c r="ADG397"/>
      <c r="ADH397"/>
      <c r="ADI397"/>
      <c r="ADJ397"/>
      <c r="ADK397"/>
      <c r="ADL397"/>
      <c r="ADM397"/>
      <c r="ADN397"/>
      <c r="ADO397"/>
      <c r="ADP397"/>
      <c r="ADQ397"/>
      <c r="ADR397"/>
      <c r="ADS397"/>
      <c r="ADT397"/>
      <c r="ADU397"/>
      <c r="ADV397"/>
      <c r="ADW397"/>
      <c r="ADX397"/>
      <c r="ADY397"/>
      <c r="ADZ397"/>
      <c r="AEA397"/>
      <c r="AEB397"/>
      <c r="AEC397"/>
      <c r="AED397"/>
      <c r="AEE397"/>
      <c r="AEF397"/>
      <c r="AEG397"/>
      <c r="AEH397"/>
      <c r="AEI397"/>
      <c r="AEJ397"/>
      <c r="AEK397"/>
      <c r="AEL397"/>
      <c r="AEM397"/>
      <c r="AEN397"/>
      <c r="AEO397"/>
      <c r="AEP397"/>
      <c r="AEQ397"/>
      <c r="AER397"/>
      <c r="AES397"/>
      <c r="AET397"/>
      <c r="AEU397"/>
      <c r="AEV397"/>
      <c r="AEW397"/>
      <c r="AEX397"/>
      <c r="AEY397"/>
      <c r="AEZ397"/>
      <c r="AFA397"/>
      <c r="AFB397"/>
      <c r="AFC397"/>
      <c r="AFD397"/>
      <c r="AFE397"/>
      <c r="AFF397"/>
      <c r="AFG397"/>
      <c r="AFH397"/>
      <c r="AFI397"/>
      <c r="AFJ397"/>
      <c r="AFK397"/>
      <c r="AFL397"/>
      <c r="AFM397"/>
      <c r="AFN397"/>
      <c r="AFO397"/>
      <c r="AFP397"/>
      <c r="AFQ397"/>
      <c r="AFR397"/>
      <c r="AFS397"/>
      <c r="AFT397"/>
      <c r="AFU397"/>
      <c r="AFV397"/>
      <c r="AFW397"/>
      <c r="AFX397"/>
      <c r="AFY397"/>
      <c r="AFZ397"/>
      <c r="AGA397"/>
      <c r="AGB397"/>
      <c r="AGC397"/>
      <c r="AGD397"/>
      <c r="AGE397"/>
      <c r="AGF397"/>
      <c r="AGG397"/>
      <c r="AGH397"/>
      <c r="AGI397"/>
      <c r="AGJ397"/>
      <c r="AGK397"/>
      <c r="AGL397"/>
      <c r="AGM397"/>
      <c r="AGN397"/>
      <c r="AGO397"/>
      <c r="AGP397"/>
      <c r="AGQ397"/>
      <c r="AGR397"/>
      <c r="AGS397"/>
      <c r="AGT397"/>
      <c r="AGU397"/>
      <c r="AGV397"/>
      <c r="AGW397"/>
      <c r="AGX397"/>
      <c r="AGY397"/>
      <c r="AGZ397"/>
      <c r="AHA397"/>
      <c r="AHB397"/>
      <c r="AHC397"/>
      <c r="AHD397"/>
      <c r="AHE397"/>
      <c r="AHF397"/>
      <c r="AHG397"/>
      <c r="AHH397"/>
      <c r="AHI397"/>
      <c r="AHJ397"/>
      <c r="AHK397"/>
      <c r="AHL397"/>
      <c r="AHM397"/>
      <c r="AHN397"/>
      <c r="AHO397"/>
      <c r="AHP397"/>
      <c r="AHQ397"/>
      <c r="AHR397"/>
      <c r="AHS397"/>
      <c r="AHT397"/>
      <c r="AHU397"/>
      <c r="AHV397"/>
      <c r="AHW397"/>
      <c r="AHX397"/>
      <c r="AHY397"/>
      <c r="AHZ397"/>
      <c r="AIA397"/>
      <c r="AIB397"/>
      <c r="AIC397"/>
      <c r="AID397"/>
      <c r="AIE397"/>
      <c r="AIF397"/>
      <c r="AIG397"/>
      <c r="AIH397"/>
      <c r="AII397"/>
      <c r="AIJ397"/>
      <c r="AIK397"/>
      <c r="AIL397"/>
      <c r="AIM397"/>
      <c r="AIN397"/>
      <c r="AIO397"/>
      <c r="AIP397"/>
      <c r="AIQ397"/>
      <c r="AIR397"/>
      <c r="AIS397"/>
      <c r="AIT397"/>
      <c r="AIU397"/>
      <c r="AIV397"/>
      <c r="AIW397"/>
      <c r="AIX397"/>
      <c r="AIY397"/>
      <c r="AIZ397"/>
      <c r="AJA397"/>
      <c r="AJB397"/>
      <c r="AJC397"/>
      <c r="AJD397"/>
      <c r="AJE397"/>
      <c r="AJF397"/>
      <c r="AJG397"/>
      <c r="AJH397"/>
      <c r="AJI397"/>
    </row>
    <row r="398" spans="1:945" x14ac:dyDescent="0.25">
      <c r="A398" s="26"/>
      <c r="B398" s="26"/>
      <c r="C398" s="59"/>
      <c r="D398" s="59"/>
      <c r="E398" s="59"/>
      <c r="F398" s="59"/>
      <c r="G398" s="44"/>
      <c r="H398" s="26"/>
      <c r="I398" s="26"/>
      <c r="J398" s="59"/>
      <c r="M398" s="34"/>
      <c r="ACF398"/>
      <c r="ACG398"/>
      <c r="ACH398"/>
      <c r="ACI398"/>
      <c r="ACJ398"/>
      <c r="ACK398"/>
      <c r="ACL398"/>
      <c r="ACM398"/>
      <c r="ACN398"/>
      <c r="ACO398"/>
      <c r="ACP398"/>
      <c r="ACQ398"/>
      <c r="ACR398"/>
      <c r="ACS398"/>
      <c r="ACT398"/>
      <c r="ACU398"/>
      <c r="ACV398"/>
      <c r="ACW398"/>
      <c r="ACX398"/>
      <c r="ACY398"/>
      <c r="ACZ398"/>
      <c r="ADA398"/>
      <c r="ADB398"/>
      <c r="ADC398"/>
      <c r="ADD398"/>
      <c r="ADE398"/>
      <c r="ADF398"/>
      <c r="ADG398"/>
      <c r="ADH398"/>
      <c r="ADI398"/>
      <c r="ADJ398"/>
      <c r="ADK398"/>
      <c r="ADL398"/>
      <c r="ADM398"/>
      <c r="ADN398"/>
      <c r="ADO398"/>
      <c r="ADP398"/>
      <c r="ADQ398"/>
      <c r="ADR398"/>
      <c r="ADS398"/>
      <c r="ADT398"/>
      <c r="ADU398"/>
      <c r="ADV398"/>
      <c r="ADW398"/>
      <c r="ADX398"/>
      <c r="ADY398"/>
      <c r="ADZ398"/>
      <c r="AEA398"/>
      <c r="AEB398"/>
      <c r="AEC398"/>
      <c r="AED398"/>
      <c r="AEE398"/>
      <c r="AEF398"/>
      <c r="AEG398"/>
      <c r="AEH398"/>
      <c r="AEI398"/>
      <c r="AEJ398"/>
      <c r="AEK398"/>
      <c r="AEL398"/>
      <c r="AEM398"/>
      <c r="AEN398"/>
      <c r="AEO398"/>
      <c r="AEP398"/>
      <c r="AEQ398"/>
      <c r="AER398"/>
      <c r="AES398"/>
      <c r="AET398"/>
      <c r="AEU398"/>
      <c r="AEV398"/>
      <c r="AEW398"/>
      <c r="AEX398"/>
      <c r="AEY398"/>
      <c r="AEZ398"/>
      <c r="AFA398"/>
      <c r="AFB398"/>
      <c r="AFC398"/>
      <c r="AFD398"/>
      <c r="AFE398"/>
      <c r="AFF398"/>
      <c r="AFG398"/>
      <c r="AFH398"/>
      <c r="AFI398"/>
      <c r="AFJ398"/>
      <c r="AFK398"/>
      <c r="AFL398"/>
      <c r="AFM398"/>
      <c r="AFN398"/>
      <c r="AFO398"/>
      <c r="AFP398"/>
      <c r="AFQ398"/>
      <c r="AFR398"/>
      <c r="AFS398"/>
      <c r="AFT398"/>
      <c r="AFU398"/>
      <c r="AFV398"/>
      <c r="AFW398"/>
      <c r="AFX398"/>
      <c r="AFY398"/>
      <c r="AFZ398"/>
      <c r="AGA398"/>
      <c r="AGB398"/>
      <c r="AGC398"/>
      <c r="AGD398"/>
      <c r="AGE398"/>
      <c r="AGF398"/>
      <c r="AGG398"/>
      <c r="AGH398"/>
      <c r="AGI398"/>
      <c r="AGJ398"/>
      <c r="AGK398"/>
      <c r="AGL398"/>
      <c r="AGM398"/>
      <c r="AGN398"/>
      <c r="AGO398"/>
      <c r="AGP398"/>
      <c r="AGQ398"/>
      <c r="AGR398"/>
      <c r="AGS398"/>
      <c r="AGT398"/>
      <c r="AGU398"/>
      <c r="AGV398"/>
      <c r="AGW398"/>
      <c r="AGX398"/>
      <c r="AGY398"/>
      <c r="AGZ398"/>
      <c r="AHA398"/>
      <c r="AHB398"/>
      <c r="AHC398"/>
      <c r="AHD398"/>
      <c r="AHE398"/>
      <c r="AHF398"/>
      <c r="AHG398"/>
      <c r="AHH398"/>
      <c r="AHI398"/>
      <c r="AHJ398"/>
      <c r="AHK398"/>
      <c r="AHL398"/>
      <c r="AHM398"/>
      <c r="AHN398"/>
      <c r="AHO398"/>
      <c r="AHP398"/>
      <c r="AHQ398"/>
      <c r="AHR398"/>
      <c r="AHS398"/>
      <c r="AHT398"/>
      <c r="AHU398"/>
      <c r="AHV398"/>
      <c r="AHW398"/>
      <c r="AHX398"/>
      <c r="AHY398"/>
      <c r="AHZ398"/>
      <c r="AIA398"/>
      <c r="AIB398"/>
      <c r="AIC398"/>
      <c r="AID398"/>
      <c r="AIE398"/>
      <c r="AIF398"/>
      <c r="AIG398"/>
      <c r="AIH398"/>
      <c r="AII398"/>
      <c r="AIJ398"/>
      <c r="AIK398"/>
      <c r="AIL398"/>
      <c r="AIM398"/>
      <c r="AIN398"/>
      <c r="AIO398"/>
      <c r="AIP398"/>
      <c r="AIQ398"/>
      <c r="AIR398"/>
      <c r="AIS398"/>
      <c r="AIT398"/>
      <c r="AIU398"/>
      <c r="AIV398"/>
      <c r="AIW398"/>
      <c r="AIX398"/>
      <c r="AIY398"/>
      <c r="AIZ398"/>
      <c r="AJA398"/>
      <c r="AJB398"/>
      <c r="AJC398"/>
      <c r="AJD398"/>
      <c r="AJE398"/>
      <c r="AJF398"/>
      <c r="AJG398"/>
      <c r="AJH398"/>
      <c r="AJI398"/>
    </row>
    <row r="399" spans="1:945" x14ac:dyDescent="0.25">
      <c r="A399" s="26"/>
      <c r="B399" s="26"/>
      <c r="C399" s="59"/>
      <c r="D399" s="59"/>
      <c r="E399" s="59"/>
      <c r="F399" s="59"/>
      <c r="G399" s="44"/>
      <c r="H399" s="26"/>
      <c r="I399" s="26"/>
      <c r="J399" s="59"/>
      <c r="M399" s="34"/>
      <c r="ACF399"/>
      <c r="ACG399"/>
      <c r="ACH399"/>
      <c r="ACI399"/>
      <c r="ACJ399"/>
      <c r="ACK399"/>
      <c r="ACL399"/>
      <c r="ACM399"/>
      <c r="ACN399"/>
      <c r="ACO399"/>
      <c r="ACP399"/>
      <c r="ACQ399"/>
      <c r="ACR399"/>
      <c r="ACS399"/>
      <c r="ACT399"/>
      <c r="ACU399"/>
      <c r="ACV399"/>
      <c r="ACW399"/>
      <c r="ACX399"/>
      <c r="ACY399"/>
      <c r="ACZ399"/>
      <c r="ADA399"/>
      <c r="ADB399"/>
      <c r="ADC399"/>
      <c r="ADD399"/>
      <c r="ADE399"/>
      <c r="ADF399"/>
      <c r="ADG399"/>
      <c r="ADH399"/>
      <c r="ADI399"/>
      <c r="ADJ399"/>
      <c r="ADK399"/>
      <c r="ADL399"/>
      <c r="ADM399"/>
      <c r="ADN399"/>
      <c r="ADO399"/>
      <c r="ADP399"/>
      <c r="ADQ399"/>
      <c r="ADR399"/>
      <c r="ADS399"/>
      <c r="ADT399"/>
      <c r="ADU399"/>
      <c r="ADV399"/>
      <c r="ADW399"/>
      <c r="ADX399"/>
      <c r="ADY399"/>
      <c r="ADZ399"/>
      <c r="AEA399"/>
      <c r="AEB399"/>
      <c r="AEC399"/>
      <c r="AED399"/>
      <c r="AEE399"/>
      <c r="AEF399"/>
      <c r="AEG399"/>
      <c r="AEH399"/>
      <c r="AEI399"/>
      <c r="AEJ399"/>
      <c r="AEK399"/>
      <c r="AEL399"/>
      <c r="AEM399"/>
      <c r="AEN399"/>
      <c r="AEO399"/>
      <c r="AEP399"/>
      <c r="AEQ399"/>
      <c r="AER399"/>
      <c r="AES399"/>
      <c r="AET399"/>
      <c r="AEU399"/>
      <c r="AEV399"/>
      <c r="AEW399"/>
      <c r="AEX399"/>
      <c r="AEY399"/>
      <c r="AEZ399"/>
      <c r="AFA399"/>
      <c r="AFB399"/>
      <c r="AFC399"/>
      <c r="AFD399"/>
      <c r="AFE399"/>
      <c r="AFF399"/>
      <c r="AFG399"/>
      <c r="AFH399"/>
      <c r="AFI399"/>
      <c r="AFJ399"/>
      <c r="AFK399"/>
      <c r="AFL399"/>
      <c r="AFM399"/>
      <c r="AFN399"/>
      <c r="AFO399"/>
      <c r="AFP399"/>
      <c r="AFQ399"/>
      <c r="AFR399"/>
      <c r="AFS399"/>
      <c r="AFT399"/>
      <c r="AFU399"/>
      <c r="AFV399"/>
      <c r="AFW399"/>
      <c r="AFX399"/>
      <c r="AFY399"/>
      <c r="AFZ399"/>
      <c r="AGA399"/>
      <c r="AGB399"/>
      <c r="AGC399"/>
      <c r="AGD399"/>
      <c r="AGE399"/>
      <c r="AGF399"/>
      <c r="AGG399"/>
      <c r="AGH399"/>
      <c r="AGI399"/>
      <c r="AGJ399"/>
      <c r="AGK399"/>
      <c r="AGL399"/>
      <c r="AGM399"/>
      <c r="AGN399"/>
      <c r="AGO399"/>
      <c r="AGP399"/>
      <c r="AGQ399"/>
      <c r="AGR399"/>
      <c r="AGS399"/>
      <c r="AGT399"/>
      <c r="AGU399"/>
      <c r="AGV399"/>
      <c r="AGW399"/>
      <c r="AGX399"/>
      <c r="AGY399"/>
      <c r="AGZ399"/>
      <c r="AHA399"/>
      <c r="AHB399"/>
      <c r="AHC399"/>
      <c r="AHD399"/>
      <c r="AHE399"/>
      <c r="AHF399"/>
      <c r="AHG399"/>
      <c r="AHH399"/>
      <c r="AHI399"/>
      <c r="AHJ399"/>
      <c r="AHK399"/>
      <c r="AHL399"/>
      <c r="AHM399"/>
      <c r="AHN399"/>
      <c r="AHO399"/>
      <c r="AHP399"/>
      <c r="AHQ399"/>
      <c r="AHR399"/>
      <c r="AHS399"/>
      <c r="AHT399"/>
      <c r="AHU399"/>
      <c r="AHV399"/>
      <c r="AHW399"/>
      <c r="AHX399"/>
      <c r="AHY399"/>
      <c r="AHZ399"/>
      <c r="AIA399"/>
      <c r="AIB399"/>
      <c r="AIC399"/>
      <c r="AID399"/>
      <c r="AIE399"/>
      <c r="AIF399"/>
      <c r="AIG399"/>
      <c r="AIH399"/>
      <c r="AII399"/>
      <c r="AIJ399"/>
      <c r="AIK399"/>
      <c r="AIL399"/>
      <c r="AIM399"/>
      <c r="AIN399"/>
      <c r="AIO399"/>
      <c r="AIP399"/>
      <c r="AIQ399"/>
      <c r="AIR399"/>
      <c r="AIS399"/>
      <c r="AIT399"/>
      <c r="AIU399"/>
      <c r="AIV399"/>
      <c r="AIW399"/>
      <c r="AIX399"/>
      <c r="AIY399"/>
      <c r="AIZ399"/>
      <c r="AJA399"/>
      <c r="AJB399"/>
      <c r="AJC399"/>
      <c r="AJD399"/>
      <c r="AJE399"/>
      <c r="AJF399"/>
      <c r="AJG399"/>
      <c r="AJH399"/>
      <c r="AJI399"/>
    </row>
    <row r="400" spans="1:945" x14ac:dyDescent="0.25">
      <c r="A400" s="26"/>
      <c r="B400" s="26"/>
      <c r="C400" s="59"/>
      <c r="D400" s="59"/>
      <c r="E400" s="59"/>
      <c r="F400" s="59"/>
      <c r="G400" s="44"/>
      <c r="H400" s="26"/>
      <c r="I400" s="26"/>
      <c r="J400" s="59"/>
      <c r="M400" s="34"/>
      <c r="ACF400"/>
      <c r="ACG400"/>
      <c r="ACH400"/>
      <c r="ACI400"/>
      <c r="ACJ400"/>
      <c r="ACK400"/>
      <c r="ACL400"/>
      <c r="ACM400"/>
      <c r="ACN400"/>
      <c r="ACO400"/>
      <c r="ACP400"/>
      <c r="ACQ400"/>
      <c r="ACR400"/>
      <c r="ACS400"/>
      <c r="ACT400"/>
      <c r="ACU400"/>
      <c r="ACV400"/>
      <c r="ACW400"/>
      <c r="ACX400"/>
      <c r="ACY400"/>
      <c r="ACZ400"/>
      <c r="ADA400"/>
      <c r="ADB400"/>
      <c r="ADC400"/>
      <c r="ADD400"/>
      <c r="ADE400"/>
      <c r="ADF400"/>
      <c r="ADG400"/>
      <c r="ADH400"/>
      <c r="ADI400"/>
      <c r="ADJ400"/>
      <c r="ADK400"/>
      <c r="ADL400"/>
      <c r="ADM400"/>
      <c r="ADN400"/>
      <c r="ADO400"/>
      <c r="ADP400"/>
      <c r="ADQ400"/>
      <c r="ADR400"/>
      <c r="ADS400"/>
      <c r="ADT400"/>
      <c r="ADU400"/>
      <c r="ADV400"/>
      <c r="ADW400"/>
      <c r="ADX400"/>
      <c r="ADY400"/>
      <c r="ADZ400"/>
      <c r="AEA400"/>
      <c r="AEB400"/>
      <c r="AEC400"/>
      <c r="AED400"/>
      <c r="AEE400"/>
      <c r="AEF400"/>
      <c r="AEG400"/>
      <c r="AEH400"/>
      <c r="AEI400"/>
      <c r="AEJ400"/>
      <c r="AEK400"/>
      <c r="AEL400"/>
      <c r="AEM400"/>
      <c r="AEN400"/>
      <c r="AEO400"/>
      <c r="AEP400"/>
      <c r="AEQ400"/>
      <c r="AER400"/>
      <c r="AES400"/>
      <c r="AET400"/>
      <c r="AEU400"/>
      <c r="AEV400"/>
      <c r="AEW400"/>
      <c r="AEX400"/>
      <c r="AEY400"/>
      <c r="AEZ400"/>
      <c r="AFA400"/>
      <c r="AFB400"/>
      <c r="AFC400"/>
      <c r="AFD400"/>
      <c r="AFE400"/>
      <c r="AFF400"/>
      <c r="AFG400"/>
      <c r="AFH400"/>
      <c r="AFI400"/>
      <c r="AFJ400"/>
      <c r="AFK400"/>
      <c r="AFL400"/>
      <c r="AFM400"/>
      <c r="AFN400"/>
      <c r="AFO400"/>
      <c r="AFP400"/>
      <c r="AFQ400"/>
      <c r="AFR400"/>
      <c r="AFS400"/>
      <c r="AFT400"/>
      <c r="AFU400"/>
      <c r="AFV400"/>
      <c r="AFW400"/>
      <c r="AFX400"/>
      <c r="AFY400"/>
      <c r="AFZ400"/>
      <c r="AGA400"/>
      <c r="AGB400"/>
      <c r="AGC400"/>
      <c r="AGD400"/>
      <c r="AGE400"/>
      <c r="AGF400"/>
      <c r="AGG400"/>
      <c r="AGH400"/>
      <c r="AGI400"/>
      <c r="AGJ400"/>
      <c r="AGK400"/>
      <c r="AGL400"/>
      <c r="AGM400"/>
      <c r="AGN400"/>
      <c r="AGO400"/>
      <c r="AGP400"/>
      <c r="AGQ400"/>
      <c r="AGR400"/>
      <c r="AGS400"/>
      <c r="AGT400"/>
      <c r="AGU400"/>
      <c r="AGV400"/>
      <c r="AGW400"/>
      <c r="AGX400"/>
      <c r="AGY400"/>
      <c r="AGZ400"/>
      <c r="AHA400"/>
      <c r="AHB400"/>
      <c r="AHC400"/>
      <c r="AHD400"/>
      <c r="AHE400"/>
      <c r="AHF400"/>
      <c r="AHG400"/>
      <c r="AHH400"/>
      <c r="AHI400"/>
      <c r="AHJ400"/>
      <c r="AHK400"/>
      <c r="AHL400"/>
      <c r="AHM400"/>
      <c r="AHN400"/>
      <c r="AHO400"/>
      <c r="AHP400"/>
      <c r="AHQ400"/>
      <c r="AHR400"/>
      <c r="AHS400"/>
      <c r="AHT400"/>
      <c r="AHU400"/>
      <c r="AHV400"/>
      <c r="AHW400"/>
      <c r="AHX400"/>
      <c r="AHY400"/>
      <c r="AHZ400"/>
      <c r="AIA400"/>
      <c r="AIB400"/>
      <c r="AIC400"/>
      <c r="AID400"/>
      <c r="AIE400"/>
      <c r="AIF400"/>
      <c r="AIG400"/>
      <c r="AIH400"/>
      <c r="AII400"/>
      <c r="AIJ400"/>
      <c r="AIK400"/>
      <c r="AIL400"/>
      <c r="AIM400"/>
      <c r="AIN400"/>
      <c r="AIO400"/>
      <c r="AIP400"/>
      <c r="AIQ400"/>
      <c r="AIR400"/>
      <c r="AIS400"/>
      <c r="AIT400"/>
      <c r="AIU400"/>
      <c r="AIV400"/>
      <c r="AIW400"/>
      <c r="AIX400"/>
      <c r="AIY400"/>
      <c r="AIZ400"/>
      <c r="AJA400"/>
      <c r="AJB400"/>
      <c r="AJC400"/>
      <c r="AJD400"/>
      <c r="AJE400"/>
      <c r="AJF400"/>
      <c r="AJG400"/>
      <c r="AJH400"/>
      <c r="AJI400"/>
    </row>
    <row r="401" spans="1:945" x14ac:dyDescent="0.25">
      <c r="A401" s="26"/>
      <c r="B401" s="26"/>
      <c r="C401" s="59"/>
      <c r="D401" s="59"/>
      <c r="E401" s="59"/>
      <c r="F401" s="59"/>
      <c r="G401" s="44"/>
      <c r="H401" s="26"/>
      <c r="I401" s="26"/>
      <c r="J401" s="59"/>
      <c r="M401" s="34"/>
      <c r="ACF401"/>
      <c r="ACG401"/>
      <c r="ACH401"/>
      <c r="ACI401"/>
      <c r="ACJ401"/>
      <c r="ACK401"/>
      <c r="ACL401"/>
      <c r="ACM401"/>
      <c r="ACN401"/>
      <c r="ACO401"/>
      <c r="ACP401"/>
      <c r="ACQ401"/>
      <c r="ACR401"/>
      <c r="ACS401"/>
      <c r="ACT401"/>
      <c r="ACU401"/>
      <c r="ACV401"/>
      <c r="ACW401"/>
      <c r="ACX401"/>
      <c r="ACY401"/>
      <c r="ACZ401"/>
      <c r="ADA401"/>
      <c r="ADB401"/>
      <c r="ADC401"/>
      <c r="ADD401"/>
      <c r="ADE401"/>
      <c r="ADF401"/>
      <c r="ADG401"/>
      <c r="ADH401"/>
      <c r="ADI401"/>
      <c r="ADJ401"/>
      <c r="ADK401"/>
      <c r="ADL401"/>
      <c r="ADM401"/>
      <c r="ADN401"/>
      <c r="ADO401"/>
      <c r="ADP401"/>
      <c r="ADQ401"/>
      <c r="ADR401"/>
      <c r="ADS401"/>
      <c r="ADT401"/>
      <c r="ADU401"/>
      <c r="ADV401"/>
      <c r="ADW401"/>
      <c r="ADX401"/>
      <c r="ADY401"/>
      <c r="ADZ401"/>
      <c r="AEA401"/>
      <c r="AEB401"/>
      <c r="AEC401"/>
      <c r="AED401"/>
      <c r="AEE401"/>
      <c r="AEF401"/>
      <c r="AEG401"/>
      <c r="AEH401"/>
      <c r="AEI401"/>
      <c r="AEJ401"/>
      <c r="AEK401"/>
      <c r="AEL401"/>
      <c r="AEM401"/>
      <c r="AEN401"/>
      <c r="AEO401"/>
      <c r="AEP401"/>
      <c r="AEQ401"/>
      <c r="AER401"/>
      <c r="AES401"/>
      <c r="AET401"/>
      <c r="AEU401"/>
      <c r="AEV401"/>
      <c r="AEW401"/>
      <c r="AEX401"/>
      <c r="AEY401"/>
      <c r="AEZ401"/>
      <c r="AFA401"/>
      <c r="AFB401"/>
      <c r="AFC401"/>
      <c r="AFD401"/>
      <c r="AFE401"/>
      <c r="AFF401"/>
      <c r="AFG401"/>
      <c r="AFH401"/>
      <c r="AFI401"/>
      <c r="AFJ401"/>
      <c r="AFK401"/>
      <c r="AFL401"/>
      <c r="AFM401"/>
      <c r="AFN401"/>
      <c r="AFO401"/>
      <c r="AFP401"/>
      <c r="AFQ401"/>
      <c r="AFR401"/>
      <c r="AFS401"/>
      <c r="AFT401"/>
      <c r="AFU401"/>
      <c r="AFV401"/>
      <c r="AFW401"/>
      <c r="AFX401"/>
      <c r="AFY401"/>
      <c r="AFZ401"/>
      <c r="AGA401"/>
      <c r="AGB401"/>
      <c r="AGC401"/>
      <c r="AGD401"/>
      <c r="AGE401"/>
      <c r="AGF401"/>
      <c r="AGG401"/>
      <c r="AGH401"/>
      <c r="AGI401"/>
      <c r="AGJ401"/>
      <c r="AGK401"/>
      <c r="AGL401"/>
      <c r="AGM401"/>
      <c r="AGN401"/>
      <c r="AGO401"/>
      <c r="AGP401"/>
      <c r="AGQ401"/>
      <c r="AGR401"/>
      <c r="AGS401"/>
      <c r="AGT401"/>
      <c r="AGU401"/>
      <c r="AGV401"/>
      <c r="AGW401"/>
      <c r="AGX401"/>
      <c r="AGY401"/>
      <c r="AGZ401"/>
      <c r="AHA401"/>
      <c r="AHB401"/>
      <c r="AHC401"/>
      <c r="AHD401"/>
      <c r="AHE401"/>
      <c r="AHF401"/>
      <c r="AHG401"/>
      <c r="AHH401"/>
      <c r="AHI401"/>
      <c r="AHJ401"/>
      <c r="AHK401"/>
      <c r="AHL401"/>
      <c r="AHM401"/>
      <c r="AHN401"/>
      <c r="AHO401"/>
      <c r="AHP401"/>
      <c r="AHQ401"/>
      <c r="AHR401"/>
      <c r="AHS401"/>
      <c r="AHT401"/>
      <c r="AHU401"/>
      <c r="AHV401"/>
      <c r="AHW401"/>
      <c r="AHX401"/>
      <c r="AHY401"/>
      <c r="AHZ401"/>
      <c r="AIA401"/>
      <c r="AIB401"/>
      <c r="AIC401"/>
      <c r="AID401"/>
      <c r="AIE401"/>
      <c r="AIF401"/>
      <c r="AIG401"/>
      <c r="AIH401"/>
      <c r="AII401"/>
      <c r="AIJ401"/>
      <c r="AIK401"/>
      <c r="AIL401"/>
      <c r="AIM401"/>
      <c r="AIN401"/>
      <c r="AIO401"/>
      <c r="AIP401"/>
      <c r="AIQ401"/>
      <c r="AIR401"/>
      <c r="AIS401"/>
      <c r="AIT401"/>
      <c r="AIU401"/>
      <c r="AIV401"/>
      <c r="AIW401"/>
      <c r="AIX401"/>
      <c r="AIY401"/>
      <c r="AIZ401"/>
      <c r="AJA401"/>
      <c r="AJB401"/>
      <c r="AJC401"/>
      <c r="AJD401"/>
      <c r="AJE401"/>
      <c r="AJF401"/>
      <c r="AJG401"/>
      <c r="AJH401"/>
      <c r="AJI401"/>
    </row>
    <row r="402" spans="1:945" x14ac:dyDescent="0.25">
      <c r="A402" s="26"/>
      <c r="B402" s="26"/>
      <c r="C402" s="59"/>
      <c r="D402" s="59"/>
      <c r="E402" s="59"/>
      <c r="F402" s="59"/>
      <c r="G402" s="44"/>
      <c r="H402" s="26"/>
      <c r="I402" s="26"/>
      <c r="J402" s="59"/>
      <c r="M402" s="34"/>
      <c r="ACF402"/>
      <c r="ACG402"/>
      <c r="ACH402"/>
      <c r="ACI402"/>
      <c r="ACJ402"/>
      <c r="ACK402"/>
      <c r="ACL402"/>
      <c r="ACM402"/>
      <c r="ACN402"/>
      <c r="ACO402"/>
      <c r="ACP402"/>
      <c r="ACQ402"/>
      <c r="ACR402"/>
      <c r="ACS402"/>
      <c r="ACT402"/>
      <c r="ACU402"/>
      <c r="ACV402"/>
      <c r="ACW402"/>
      <c r="ACX402"/>
      <c r="ACY402"/>
      <c r="ACZ402"/>
      <c r="ADA402"/>
      <c r="ADB402"/>
      <c r="ADC402"/>
      <c r="ADD402"/>
      <c r="ADE402"/>
      <c r="ADF402"/>
      <c r="ADG402"/>
      <c r="ADH402"/>
      <c r="ADI402"/>
      <c r="ADJ402"/>
      <c r="ADK402"/>
      <c r="ADL402"/>
      <c r="ADM402"/>
      <c r="ADN402"/>
      <c r="ADO402"/>
      <c r="ADP402"/>
      <c r="ADQ402"/>
      <c r="ADR402"/>
      <c r="ADS402"/>
      <c r="ADT402"/>
      <c r="ADU402"/>
      <c r="ADV402"/>
      <c r="ADW402"/>
      <c r="ADX402"/>
      <c r="ADY402"/>
      <c r="ADZ402"/>
      <c r="AEA402"/>
      <c r="AEB402"/>
      <c r="AEC402"/>
      <c r="AED402"/>
      <c r="AEE402"/>
      <c r="AEF402"/>
      <c r="AEG402"/>
      <c r="AEH402"/>
      <c r="AEI402"/>
      <c r="AEJ402"/>
      <c r="AEK402"/>
      <c r="AEL402"/>
      <c r="AEM402"/>
      <c r="AEN402"/>
      <c r="AEO402"/>
      <c r="AEP402"/>
      <c r="AEQ402"/>
      <c r="AER402"/>
      <c r="AES402"/>
      <c r="AET402"/>
      <c r="AEU402"/>
      <c r="AEV402"/>
      <c r="AEW402"/>
      <c r="AEX402"/>
      <c r="AEY402"/>
      <c r="AEZ402"/>
      <c r="AFA402"/>
      <c r="AFB402"/>
      <c r="AFC402"/>
      <c r="AFD402"/>
      <c r="AFE402"/>
      <c r="AFF402"/>
      <c r="AFG402"/>
      <c r="AFH402"/>
      <c r="AFI402"/>
      <c r="AFJ402"/>
      <c r="AFK402"/>
      <c r="AFL402"/>
      <c r="AFM402"/>
      <c r="AFN402"/>
      <c r="AFO402"/>
      <c r="AFP402"/>
      <c r="AFQ402"/>
      <c r="AFR402"/>
      <c r="AFS402"/>
      <c r="AFT402"/>
      <c r="AFU402"/>
      <c r="AFV402"/>
      <c r="AFW402"/>
      <c r="AFX402"/>
      <c r="AFY402"/>
      <c r="AFZ402"/>
      <c r="AGA402"/>
      <c r="AGB402"/>
      <c r="AGC402"/>
      <c r="AGD402"/>
      <c r="AGE402"/>
      <c r="AGF402"/>
      <c r="AGG402"/>
      <c r="AGH402"/>
      <c r="AGI402"/>
      <c r="AGJ402"/>
      <c r="AGK402"/>
      <c r="AGL402"/>
      <c r="AGM402"/>
      <c r="AGN402"/>
      <c r="AGO402"/>
      <c r="AGP402"/>
      <c r="AGQ402"/>
      <c r="AGR402"/>
      <c r="AGS402"/>
      <c r="AGT402"/>
      <c r="AGU402"/>
      <c r="AGV402"/>
      <c r="AGW402"/>
      <c r="AGX402"/>
      <c r="AGY402"/>
      <c r="AGZ402"/>
      <c r="AHA402"/>
      <c r="AHB402"/>
      <c r="AHC402"/>
      <c r="AHD402"/>
      <c r="AHE402"/>
      <c r="AHF402"/>
      <c r="AHG402"/>
      <c r="AHH402"/>
      <c r="AHI402"/>
      <c r="AHJ402"/>
      <c r="AHK402"/>
      <c r="AHL402"/>
      <c r="AHM402"/>
      <c r="AHN402"/>
      <c r="AHO402"/>
      <c r="AHP402"/>
      <c r="AHQ402"/>
      <c r="AHR402"/>
      <c r="AHS402"/>
      <c r="AHT402"/>
      <c r="AHU402"/>
      <c r="AHV402"/>
      <c r="AHW402"/>
      <c r="AHX402"/>
      <c r="AHY402"/>
      <c r="AHZ402"/>
      <c r="AIA402"/>
      <c r="AIB402"/>
      <c r="AIC402"/>
      <c r="AID402"/>
      <c r="AIE402"/>
      <c r="AIF402"/>
      <c r="AIG402"/>
      <c r="AIH402"/>
      <c r="AII402"/>
      <c r="AIJ402"/>
      <c r="AIK402"/>
      <c r="AIL402"/>
      <c r="AIM402"/>
      <c r="AIN402"/>
      <c r="AIO402"/>
      <c r="AIP402"/>
      <c r="AIQ402"/>
      <c r="AIR402"/>
      <c r="AIS402"/>
      <c r="AIT402"/>
      <c r="AIU402"/>
      <c r="AIV402"/>
      <c r="AIW402"/>
      <c r="AIX402"/>
      <c r="AIY402"/>
      <c r="AIZ402"/>
      <c r="AJA402"/>
      <c r="AJB402"/>
      <c r="AJC402"/>
      <c r="AJD402"/>
      <c r="AJE402"/>
      <c r="AJF402"/>
      <c r="AJG402"/>
      <c r="AJH402"/>
      <c r="AJI402"/>
    </row>
    <row r="403" spans="1:945" x14ac:dyDescent="0.25">
      <c r="A403" s="26"/>
      <c r="B403" s="26"/>
      <c r="C403" s="59"/>
      <c r="D403" s="59"/>
      <c r="E403" s="59"/>
      <c r="F403" s="59"/>
      <c r="G403" s="44"/>
      <c r="H403" s="26"/>
      <c r="I403" s="26"/>
      <c r="J403" s="59"/>
      <c r="M403" s="34"/>
      <c r="ACF403"/>
      <c r="ACG403"/>
      <c r="ACH403"/>
      <c r="ACI403"/>
      <c r="ACJ403"/>
      <c r="ACK403"/>
      <c r="ACL403"/>
      <c r="ACM403"/>
      <c r="ACN403"/>
      <c r="ACO403"/>
      <c r="ACP403"/>
      <c r="ACQ403"/>
      <c r="ACR403"/>
      <c r="ACS403"/>
      <c r="ACT403"/>
      <c r="ACU403"/>
      <c r="ACV403"/>
      <c r="ACW403"/>
      <c r="ACX403"/>
      <c r="ACY403"/>
      <c r="ACZ403"/>
      <c r="ADA403"/>
      <c r="ADB403"/>
      <c r="ADC403"/>
      <c r="ADD403"/>
      <c r="ADE403"/>
      <c r="ADF403"/>
      <c r="ADG403"/>
      <c r="ADH403"/>
      <c r="ADI403"/>
      <c r="ADJ403"/>
      <c r="ADK403"/>
      <c r="ADL403"/>
      <c r="ADM403"/>
      <c r="ADN403"/>
      <c r="ADO403"/>
      <c r="ADP403"/>
      <c r="ADQ403"/>
      <c r="ADR403"/>
      <c r="ADS403"/>
      <c r="ADT403"/>
      <c r="ADU403"/>
      <c r="ADV403"/>
      <c r="ADW403"/>
      <c r="ADX403"/>
      <c r="ADY403"/>
      <c r="ADZ403"/>
      <c r="AEA403"/>
      <c r="AEB403"/>
      <c r="AEC403"/>
      <c r="AED403"/>
      <c r="AEE403"/>
      <c r="AEF403"/>
      <c r="AEG403"/>
      <c r="AEH403"/>
      <c r="AEI403"/>
      <c r="AEJ403"/>
      <c r="AEK403"/>
      <c r="AEL403"/>
      <c r="AEM403"/>
      <c r="AEN403"/>
      <c r="AEO403"/>
      <c r="AEP403"/>
      <c r="AEQ403"/>
      <c r="AER403"/>
      <c r="AES403"/>
      <c r="AET403"/>
      <c r="AEU403"/>
      <c r="AEV403"/>
      <c r="AEW403"/>
      <c r="AEX403"/>
      <c r="AEY403"/>
      <c r="AEZ403"/>
      <c r="AFA403"/>
      <c r="AFB403"/>
      <c r="AFC403"/>
      <c r="AFD403"/>
      <c r="AFE403"/>
      <c r="AFF403"/>
      <c r="AFG403"/>
      <c r="AFH403"/>
      <c r="AFI403"/>
      <c r="AFJ403"/>
      <c r="AFK403"/>
      <c r="AFL403"/>
      <c r="AFM403"/>
      <c r="AFN403"/>
      <c r="AFO403"/>
      <c r="AFP403"/>
      <c r="AFQ403"/>
      <c r="AFR403"/>
      <c r="AFS403"/>
      <c r="AFT403"/>
      <c r="AFU403"/>
      <c r="AFV403"/>
      <c r="AFW403"/>
      <c r="AFX403"/>
      <c r="AFY403"/>
      <c r="AFZ403"/>
      <c r="AGA403"/>
      <c r="AGB403"/>
      <c r="AGC403"/>
      <c r="AGD403"/>
      <c r="AGE403"/>
      <c r="AGF403"/>
      <c r="AGG403"/>
      <c r="AGH403"/>
      <c r="AGI403"/>
      <c r="AGJ403"/>
      <c r="AGK403"/>
      <c r="AGL403"/>
      <c r="AGM403"/>
      <c r="AGN403"/>
      <c r="AGO403"/>
      <c r="AGP403"/>
      <c r="AGQ403"/>
      <c r="AGR403"/>
      <c r="AGS403"/>
      <c r="AGT403"/>
      <c r="AGU403"/>
      <c r="AGV403"/>
      <c r="AGW403"/>
      <c r="AGX403"/>
      <c r="AGY403"/>
      <c r="AGZ403"/>
      <c r="AHA403"/>
      <c r="AHB403"/>
      <c r="AHC403"/>
      <c r="AHD403"/>
      <c r="AHE403"/>
      <c r="AHF403"/>
      <c r="AHG403"/>
      <c r="AHH403"/>
      <c r="AHI403"/>
      <c r="AHJ403"/>
      <c r="AHK403"/>
      <c r="AHL403"/>
      <c r="AHM403"/>
      <c r="AHN403"/>
      <c r="AHO403"/>
      <c r="AHP403"/>
      <c r="AHQ403"/>
      <c r="AHR403"/>
      <c r="AHS403"/>
      <c r="AHT403"/>
      <c r="AHU403"/>
      <c r="AHV403"/>
      <c r="AHW403"/>
      <c r="AHX403"/>
      <c r="AHY403"/>
      <c r="AHZ403"/>
      <c r="AIA403"/>
      <c r="AIB403"/>
      <c r="AIC403"/>
      <c r="AID403"/>
      <c r="AIE403"/>
      <c r="AIF403"/>
      <c r="AIG403"/>
      <c r="AIH403"/>
      <c r="AII403"/>
      <c r="AIJ403"/>
      <c r="AIK403"/>
      <c r="AIL403"/>
      <c r="AIM403"/>
      <c r="AIN403"/>
      <c r="AIO403"/>
      <c r="AIP403"/>
      <c r="AIQ403"/>
      <c r="AIR403"/>
      <c r="AIS403"/>
      <c r="AIT403"/>
      <c r="AIU403"/>
      <c r="AIV403"/>
      <c r="AIW403"/>
      <c r="AIX403"/>
      <c r="AIY403"/>
      <c r="AIZ403"/>
      <c r="AJA403"/>
      <c r="AJB403"/>
      <c r="AJC403"/>
      <c r="AJD403"/>
      <c r="AJE403"/>
      <c r="AJF403"/>
      <c r="AJG403"/>
      <c r="AJH403"/>
      <c r="AJI403"/>
    </row>
    <row r="404" spans="1:945" x14ac:dyDescent="0.25">
      <c r="A404" s="26"/>
      <c r="B404" s="26"/>
      <c r="C404" s="59"/>
      <c r="D404" s="59"/>
      <c r="E404" s="59"/>
      <c r="F404" s="59"/>
      <c r="G404" s="44"/>
      <c r="H404" s="26"/>
      <c r="I404" s="26"/>
      <c r="J404" s="59"/>
      <c r="M404" s="34"/>
      <c r="ACF404"/>
      <c r="ACG404"/>
      <c r="ACH404"/>
      <c r="ACI404"/>
      <c r="ACJ404"/>
      <c r="ACK404"/>
      <c r="ACL404"/>
      <c r="ACM404"/>
      <c r="ACN404"/>
      <c r="ACO404"/>
      <c r="ACP404"/>
      <c r="ACQ404"/>
      <c r="ACR404"/>
      <c r="ACS404"/>
      <c r="ACT404"/>
      <c r="ACU404"/>
      <c r="ACV404"/>
      <c r="ACW404"/>
      <c r="ACX404"/>
      <c r="ACY404"/>
      <c r="ACZ404"/>
      <c r="ADA404"/>
      <c r="ADB404"/>
      <c r="ADC404"/>
      <c r="ADD404"/>
      <c r="ADE404"/>
      <c r="ADF404"/>
      <c r="ADG404"/>
      <c r="ADH404"/>
      <c r="ADI404"/>
      <c r="ADJ404"/>
      <c r="ADK404"/>
      <c r="ADL404"/>
      <c r="ADM404"/>
      <c r="ADN404"/>
      <c r="ADO404"/>
      <c r="ADP404"/>
      <c r="ADQ404"/>
      <c r="ADR404"/>
      <c r="ADS404"/>
      <c r="ADT404"/>
      <c r="ADU404"/>
      <c r="ADV404"/>
      <c r="ADW404"/>
      <c r="ADX404"/>
      <c r="ADY404"/>
      <c r="ADZ404"/>
      <c r="AEA404"/>
      <c r="AEB404"/>
      <c r="AEC404"/>
      <c r="AED404"/>
      <c r="AEE404"/>
      <c r="AEF404"/>
      <c r="AEG404"/>
      <c r="AEH404"/>
      <c r="AEI404"/>
      <c r="AEJ404"/>
      <c r="AEK404"/>
      <c r="AEL404"/>
      <c r="AEM404"/>
      <c r="AEN404"/>
      <c r="AEO404"/>
      <c r="AEP404"/>
      <c r="AEQ404"/>
      <c r="AER404"/>
      <c r="AES404"/>
      <c r="AET404"/>
      <c r="AEU404"/>
      <c r="AEV404"/>
      <c r="AEW404"/>
      <c r="AEX404"/>
      <c r="AEY404"/>
      <c r="AEZ404"/>
      <c r="AFA404"/>
      <c r="AFB404"/>
      <c r="AFC404"/>
      <c r="AFD404"/>
      <c r="AFE404"/>
      <c r="AFF404"/>
      <c r="AFG404"/>
      <c r="AFH404"/>
      <c r="AFI404"/>
      <c r="AFJ404"/>
      <c r="AFK404"/>
      <c r="AFL404"/>
      <c r="AFM404"/>
      <c r="AFN404"/>
      <c r="AFO404"/>
      <c r="AFP404"/>
      <c r="AFQ404"/>
      <c r="AFR404"/>
      <c r="AFS404"/>
      <c r="AFT404"/>
      <c r="AFU404"/>
      <c r="AFV404"/>
      <c r="AFW404"/>
      <c r="AFX404"/>
      <c r="AFY404"/>
      <c r="AFZ404"/>
      <c r="AGA404"/>
      <c r="AGB404"/>
      <c r="AGC404"/>
      <c r="AGD404"/>
      <c r="AGE404"/>
      <c r="AGF404"/>
      <c r="AGG404"/>
      <c r="AGH404"/>
      <c r="AGI404"/>
      <c r="AGJ404"/>
      <c r="AGK404"/>
      <c r="AGL404"/>
      <c r="AGM404"/>
      <c r="AGN404"/>
      <c r="AGO404"/>
      <c r="AGP404"/>
      <c r="AGQ404"/>
      <c r="AGR404"/>
      <c r="AGS404"/>
      <c r="AGT404"/>
      <c r="AGU404"/>
      <c r="AGV404"/>
      <c r="AGW404"/>
      <c r="AGX404"/>
      <c r="AGY404"/>
      <c r="AGZ404"/>
      <c r="AHA404"/>
      <c r="AHB404"/>
      <c r="AHC404"/>
      <c r="AHD404"/>
      <c r="AHE404"/>
      <c r="AHF404"/>
      <c r="AHG404"/>
      <c r="AHH404"/>
      <c r="AHI404"/>
      <c r="AHJ404"/>
      <c r="AHK404"/>
      <c r="AHL404"/>
      <c r="AHM404"/>
      <c r="AHN404"/>
      <c r="AHO404"/>
      <c r="AHP404"/>
      <c r="AHQ404"/>
      <c r="AHR404"/>
      <c r="AHS404"/>
      <c r="AHT404"/>
      <c r="AHU404"/>
      <c r="AHV404"/>
      <c r="AHW404"/>
      <c r="AHX404"/>
      <c r="AHY404"/>
      <c r="AHZ404"/>
      <c r="AIA404"/>
      <c r="AIB404"/>
      <c r="AIC404"/>
      <c r="AID404"/>
      <c r="AIE404"/>
      <c r="AIF404"/>
      <c r="AIG404"/>
      <c r="AIH404"/>
      <c r="AII404"/>
      <c r="AIJ404"/>
      <c r="AIK404"/>
      <c r="AIL404"/>
      <c r="AIM404"/>
      <c r="AIN404"/>
      <c r="AIO404"/>
      <c r="AIP404"/>
      <c r="AIQ404"/>
      <c r="AIR404"/>
      <c r="AIS404"/>
      <c r="AIT404"/>
      <c r="AIU404"/>
      <c r="AIV404"/>
      <c r="AIW404"/>
      <c r="AIX404"/>
      <c r="AIY404"/>
      <c r="AIZ404"/>
      <c r="AJA404"/>
      <c r="AJB404"/>
      <c r="AJC404"/>
      <c r="AJD404"/>
      <c r="AJE404"/>
      <c r="AJF404"/>
      <c r="AJG404"/>
      <c r="AJH404"/>
      <c r="AJI404"/>
    </row>
    <row r="405" spans="1:945" x14ac:dyDescent="0.25">
      <c r="A405" s="26"/>
      <c r="B405" s="26"/>
      <c r="C405" s="59"/>
      <c r="D405" s="59"/>
      <c r="E405" s="59"/>
      <c r="F405" s="59"/>
      <c r="G405" s="44"/>
      <c r="H405" s="26"/>
      <c r="I405" s="26"/>
      <c r="J405" s="59"/>
      <c r="M405" s="34"/>
      <c r="ACF405"/>
      <c r="ACG405"/>
      <c r="ACH405"/>
      <c r="ACI405"/>
      <c r="ACJ405"/>
      <c r="ACK405"/>
      <c r="ACL405"/>
      <c r="ACM405"/>
      <c r="ACN405"/>
      <c r="ACO405"/>
      <c r="ACP405"/>
      <c r="ACQ405"/>
      <c r="ACR405"/>
      <c r="ACS405"/>
      <c r="ACT405"/>
      <c r="ACU405"/>
      <c r="ACV405"/>
      <c r="ACW405"/>
      <c r="ACX405"/>
      <c r="ACY405"/>
      <c r="ACZ405"/>
      <c r="ADA405"/>
      <c r="ADB405"/>
      <c r="ADC405"/>
      <c r="ADD405"/>
      <c r="ADE405"/>
      <c r="ADF405"/>
      <c r="ADG405"/>
      <c r="ADH405"/>
      <c r="ADI405"/>
      <c r="ADJ405"/>
      <c r="ADK405"/>
      <c r="ADL405"/>
      <c r="ADM405"/>
      <c r="ADN405"/>
      <c r="ADO405"/>
      <c r="ADP405"/>
      <c r="ADQ405"/>
      <c r="ADR405"/>
      <c r="ADS405"/>
      <c r="ADT405"/>
      <c r="ADU405"/>
      <c r="ADV405"/>
      <c r="ADW405"/>
      <c r="ADX405"/>
      <c r="ADY405"/>
      <c r="ADZ405"/>
      <c r="AEA405"/>
      <c r="AEB405"/>
      <c r="AEC405"/>
      <c r="AED405"/>
      <c r="AEE405"/>
      <c r="AEF405"/>
      <c r="AEG405"/>
      <c r="AEH405"/>
      <c r="AEI405"/>
      <c r="AEJ405"/>
      <c r="AEK405"/>
      <c r="AEL405"/>
      <c r="AEM405"/>
      <c r="AEN405"/>
      <c r="AEO405"/>
      <c r="AEP405"/>
      <c r="AEQ405"/>
      <c r="AER405"/>
      <c r="AES405"/>
      <c r="AET405"/>
      <c r="AEU405"/>
      <c r="AEV405"/>
      <c r="AEW405"/>
      <c r="AEX405"/>
      <c r="AEY405"/>
      <c r="AEZ405"/>
      <c r="AFA405"/>
      <c r="AFB405"/>
      <c r="AFC405"/>
      <c r="AFD405"/>
      <c r="AFE405"/>
      <c r="AFF405"/>
      <c r="AFG405"/>
      <c r="AFH405"/>
      <c r="AFI405"/>
      <c r="AFJ405"/>
      <c r="AFK405"/>
      <c r="AFL405"/>
      <c r="AFM405"/>
      <c r="AFN405"/>
      <c r="AFO405"/>
      <c r="AFP405"/>
      <c r="AFQ405"/>
      <c r="AFR405"/>
      <c r="AFS405"/>
      <c r="AFT405"/>
      <c r="AFU405"/>
      <c r="AFV405"/>
      <c r="AFW405"/>
      <c r="AFX405"/>
      <c r="AFY405"/>
      <c r="AFZ405"/>
      <c r="AGA405"/>
      <c r="AGB405"/>
      <c r="AGC405"/>
      <c r="AGD405"/>
      <c r="AGE405"/>
      <c r="AGF405"/>
      <c r="AGG405"/>
      <c r="AGH405"/>
      <c r="AGI405"/>
      <c r="AGJ405"/>
      <c r="AGK405"/>
      <c r="AGL405"/>
      <c r="AGM405"/>
      <c r="AGN405"/>
      <c r="AGO405"/>
      <c r="AGP405"/>
      <c r="AGQ405"/>
      <c r="AGR405"/>
      <c r="AGS405"/>
      <c r="AGT405"/>
      <c r="AGU405"/>
      <c r="AGV405"/>
      <c r="AGW405"/>
      <c r="AGX405"/>
      <c r="AGY405"/>
      <c r="AGZ405"/>
      <c r="AHA405"/>
      <c r="AHB405"/>
      <c r="AHC405"/>
      <c r="AHD405"/>
      <c r="AHE405"/>
      <c r="AHF405"/>
      <c r="AHG405"/>
      <c r="AHH405"/>
      <c r="AHI405"/>
      <c r="AHJ405"/>
      <c r="AHK405"/>
      <c r="AHL405"/>
      <c r="AHM405"/>
      <c r="AHN405"/>
      <c r="AHO405"/>
      <c r="AHP405"/>
      <c r="AHQ405"/>
      <c r="AHR405"/>
      <c r="AHS405"/>
      <c r="AHT405"/>
      <c r="AHU405"/>
      <c r="AHV405"/>
      <c r="AHW405"/>
      <c r="AHX405"/>
      <c r="AHY405"/>
      <c r="AHZ405"/>
      <c r="AIA405"/>
      <c r="AIB405"/>
      <c r="AIC405"/>
      <c r="AID405"/>
      <c r="AIE405"/>
      <c r="AIF405"/>
      <c r="AIG405"/>
      <c r="AIH405"/>
      <c r="AII405"/>
      <c r="AIJ405"/>
      <c r="AIK405"/>
      <c r="AIL405"/>
      <c r="AIM405"/>
      <c r="AIN405"/>
      <c r="AIO405"/>
      <c r="AIP405"/>
      <c r="AIQ405"/>
      <c r="AIR405"/>
      <c r="AIS405"/>
      <c r="AIT405"/>
      <c r="AIU405"/>
      <c r="AIV405"/>
      <c r="AIW405"/>
      <c r="AIX405"/>
      <c r="AIY405"/>
      <c r="AIZ405"/>
      <c r="AJA405"/>
      <c r="AJB405"/>
      <c r="AJC405"/>
      <c r="AJD405"/>
      <c r="AJE405"/>
      <c r="AJF405"/>
      <c r="AJG405"/>
      <c r="AJH405"/>
      <c r="AJI405"/>
    </row>
    <row r="406" spans="1:945" x14ac:dyDescent="0.25">
      <c r="A406" s="26"/>
      <c r="B406" s="26"/>
      <c r="C406" s="59"/>
      <c r="D406" s="59"/>
      <c r="E406" s="59"/>
      <c r="F406" s="59"/>
      <c r="G406" s="44"/>
      <c r="H406" s="26"/>
      <c r="I406" s="26"/>
      <c r="J406" s="59"/>
      <c r="M406" s="34"/>
      <c r="ACF406"/>
      <c r="ACG406"/>
      <c r="ACH406"/>
      <c r="ACI406"/>
      <c r="ACJ406"/>
      <c r="ACK406"/>
      <c r="ACL406"/>
      <c r="ACM406"/>
      <c r="ACN406"/>
      <c r="ACO406"/>
      <c r="ACP406"/>
      <c r="ACQ406"/>
      <c r="ACR406"/>
      <c r="ACS406"/>
      <c r="ACT406"/>
      <c r="ACU406"/>
      <c r="ACV406"/>
      <c r="ACW406"/>
      <c r="ACX406"/>
      <c r="ACY406"/>
      <c r="ACZ406"/>
      <c r="ADA406"/>
      <c r="ADB406"/>
      <c r="ADC406"/>
      <c r="ADD406"/>
      <c r="ADE406"/>
      <c r="ADF406"/>
      <c r="ADG406"/>
      <c r="ADH406"/>
      <c r="ADI406"/>
      <c r="ADJ406"/>
      <c r="ADK406"/>
      <c r="ADL406"/>
      <c r="ADM406"/>
      <c r="ADN406"/>
      <c r="ADO406"/>
      <c r="ADP406"/>
      <c r="ADQ406"/>
      <c r="ADR406"/>
      <c r="ADS406"/>
      <c r="ADT406"/>
      <c r="ADU406"/>
      <c r="ADV406"/>
      <c r="ADW406"/>
      <c r="ADX406"/>
      <c r="ADY406"/>
      <c r="ADZ406"/>
      <c r="AEA406"/>
      <c r="AEB406"/>
      <c r="AEC406"/>
      <c r="AED406"/>
      <c r="AEE406"/>
      <c r="AEF406"/>
      <c r="AEG406"/>
      <c r="AEH406"/>
      <c r="AEI406"/>
      <c r="AEJ406"/>
      <c r="AEK406"/>
      <c r="AEL406"/>
      <c r="AEM406"/>
      <c r="AEN406"/>
      <c r="AEO406"/>
      <c r="AEP406"/>
      <c r="AEQ406"/>
      <c r="AER406"/>
      <c r="AES406"/>
      <c r="AET406"/>
      <c r="AEU406"/>
      <c r="AEV406"/>
      <c r="AEW406"/>
      <c r="AEX406"/>
      <c r="AEY406"/>
      <c r="AEZ406"/>
      <c r="AFA406"/>
      <c r="AFB406"/>
      <c r="AFC406"/>
      <c r="AFD406"/>
      <c r="AFE406"/>
      <c r="AFF406"/>
      <c r="AFG406"/>
      <c r="AFH406"/>
      <c r="AFI406"/>
      <c r="AFJ406"/>
      <c r="AFK406"/>
      <c r="AFL406"/>
      <c r="AFM406"/>
      <c r="AFN406"/>
      <c r="AFO406"/>
      <c r="AFP406"/>
      <c r="AFQ406"/>
      <c r="AFR406"/>
      <c r="AFS406"/>
      <c r="AFT406"/>
      <c r="AFU406"/>
      <c r="AFV406"/>
      <c r="AFW406"/>
      <c r="AFX406"/>
      <c r="AFY406"/>
      <c r="AFZ406"/>
      <c r="AGA406"/>
      <c r="AGB406"/>
      <c r="AGC406"/>
      <c r="AGD406"/>
      <c r="AGE406"/>
      <c r="AGF406"/>
      <c r="AGG406"/>
      <c r="AGH406"/>
      <c r="AGI406"/>
      <c r="AGJ406"/>
      <c r="AGK406"/>
      <c r="AGL406"/>
      <c r="AGM406"/>
      <c r="AGN406"/>
      <c r="AGO406"/>
      <c r="AGP406"/>
      <c r="AGQ406"/>
      <c r="AGR406"/>
      <c r="AGS406"/>
      <c r="AGT406"/>
      <c r="AGU406"/>
      <c r="AGV406"/>
      <c r="AGW406"/>
      <c r="AGX406"/>
      <c r="AGY406"/>
      <c r="AGZ406"/>
      <c r="AHA406"/>
      <c r="AHB406"/>
      <c r="AHC406"/>
      <c r="AHD406"/>
      <c r="AHE406"/>
      <c r="AHF406"/>
      <c r="AHG406"/>
      <c r="AHH406"/>
      <c r="AHI406"/>
      <c r="AHJ406"/>
      <c r="AHK406"/>
      <c r="AHL406"/>
      <c r="AHM406"/>
      <c r="AHN406"/>
      <c r="AHO406"/>
      <c r="AHP406"/>
      <c r="AHQ406"/>
      <c r="AHR406"/>
      <c r="AHS406"/>
      <c r="AHT406"/>
      <c r="AHU406"/>
      <c r="AHV406"/>
      <c r="AHW406"/>
      <c r="AHX406"/>
      <c r="AHY406"/>
      <c r="AHZ406"/>
      <c r="AIA406"/>
      <c r="AIB406"/>
      <c r="AIC406"/>
      <c r="AID406"/>
      <c r="AIE406"/>
      <c r="AIF406"/>
      <c r="AIG406"/>
      <c r="AIH406"/>
      <c r="AII406"/>
      <c r="AIJ406"/>
      <c r="AIK406"/>
      <c r="AIL406"/>
      <c r="AIM406"/>
      <c r="AIN406"/>
      <c r="AIO406"/>
      <c r="AIP406"/>
      <c r="AIQ406"/>
      <c r="AIR406"/>
      <c r="AIS406"/>
      <c r="AIT406"/>
      <c r="AIU406"/>
      <c r="AIV406"/>
      <c r="AIW406"/>
      <c r="AIX406"/>
      <c r="AIY406"/>
      <c r="AIZ406"/>
      <c r="AJA406"/>
      <c r="AJB406"/>
      <c r="AJC406"/>
      <c r="AJD406"/>
      <c r="AJE406"/>
      <c r="AJF406"/>
      <c r="AJG406"/>
      <c r="AJH406"/>
      <c r="AJI406"/>
    </row>
    <row r="407" spans="1:945" x14ac:dyDescent="0.25">
      <c r="A407" s="26"/>
      <c r="B407" s="26"/>
      <c r="C407" s="59"/>
      <c r="D407" s="59"/>
      <c r="E407" s="59"/>
      <c r="F407" s="59"/>
      <c r="G407" s="44"/>
      <c r="H407" s="26"/>
      <c r="I407" s="26"/>
      <c r="J407" s="59"/>
      <c r="M407" s="34"/>
      <c r="ACF407"/>
      <c r="ACG407"/>
      <c r="ACH407"/>
      <c r="ACI407"/>
      <c r="ACJ407"/>
      <c r="ACK407"/>
      <c r="ACL407"/>
      <c r="ACM407"/>
      <c r="ACN407"/>
      <c r="ACO407"/>
      <c r="ACP407"/>
      <c r="ACQ407"/>
      <c r="ACR407"/>
      <c r="ACS407"/>
      <c r="ACT407"/>
      <c r="ACU407"/>
      <c r="ACV407"/>
      <c r="ACW407"/>
      <c r="ACX407"/>
      <c r="ACY407"/>
      <c r="ACZ407"/>
      <c r="ADA407"/>
      <c r="ADB407"/>
      <c r="ADC407"/>
      <c r="ADD407"/>
      <c r="ADE407"/>
      <c r="ADF407"/>
      <c r="ADG407"/>
      <c r="ADH407"/>
      <c r="ADI407"/>
      <c r="ADJ407"/>
      <c r="ADK407"/>
      <c r="ADL407"/>
      <c r="ADM407"/>
      <c r="ADN407"/>
      <c r="ADO407"/>
      <c r="ADP407"/>
      <c r="ADQ407"/>
      <c r="ADR407"/>
      <c r="ADS407"/>
      <c r="ADT407"/>
      <c r="ADU407"/>
      <c r="ADV407"/>
      <c r="ADW407"/>
      <c r="ADX407"/>
      <c r="ADY407"/>
      <c r="ADZ407"/>
      <c r="AEA407"/>
      <c r="AEB407"/>
      <c r="AEC407"/>
      <c r="AED407"/>
      <c r="AEE407"/>
      <c r="AEF407"/>
      <c r="AEG407"/>
      <c r="AEH407"/>
      <c r="AEI407"/>
      <c r="AEJ407"/>
      <c r="AEK407"/>
      <c r="AEL407"/>
      <c r="AEM407"/>
      <c r="AEN407"/>
      <c r="AEO407"/>
      <c r="AEP407"/>
      <c r="AEQ407"/>
      <c r="AER407"/>
      <c r="AES407"/>
      <c r="AET407"/>
      <c r="AEU407"/>
      <c r="AEV407"/>
      <c r="AEW407"/>
      <c r="AEX407"/>
      <c r="AEY407"/>
      <c r="AEZ407"/>
      <c r="AFA407"/>
      <c r="AFB407"/>
      <c r="AFC407"/>
      <c r="AFD407"/>
      <c r="AFE407"/>
      <c r="AFF407"/>
      <c r="AFG407"/>
      <c r="AFH407"/>
      <c r="AFI407"/>
      <c r="AFJ407"/>
      <c r="AFK407"/>
      <c r="AFL407"/>
      <c r="AFM407"/>
      <c r="AFN407"/>
      <c r="AFO407"/>
      <c r="AFP407"/>
      <c r="AFQ407"/>
      <c r="AFR407"/>
      <c r="AFS407"/>
      <c r="AFT407"/>
      <c r="AFU407"/>
      <c r="AFV407"/>
      <c r="AFW407"/>
      <c r="AFX407"/>
      <c r="AFY407"/>
      <c r="AFZ407"/>
      <c r="AGA407"/>
      <c r="AGB407"/>
      <c r="AGC407"/>
      <c r="AGD407"/>
      <c r="AGE407"/>
      <c r="AGF407"/>
      <c r="AGG407"/>
      <c r="AGH407"/>
      <c r="AGI407"/>
      <c r="AGJ407"/>
      <c r="AGK407"/>
      <c r="AGL407"/>
      <c r="AGM407"/>
      <c r="AGN407"/>
      <c r="AGO407"/>
      <c r="AGP407"/>
      <c r="AGQ407"/>
      <c r="AGR407"/>
      <c r="AGS407"/>
      <c r="AGT407"/>
      <c r="AGU407"/>
      <c r="AGV407"/>
      <c r="AGW407"/>
      <c r="AGX407"/>
      <c r="AGY407"/>
      <c r="AGZ407"/>
      <c r="AHA407"/>
      <c r="AHB407"/>
      <c r="AHC407"/>
      <c r="AHD407"/>
      <c r="AHE407"/>
      <c r="AHF407"/>
      <c r="AHG407"/>
      <c r="AHH407"/>
      <c r="AHI407"/>
      <c r="AHJ407"/>
      <c r="AHK407"/>
      <c r="AHL407"/>
      <c r="AHM407"/>
      <c r="AHN407"/>
      <c r="AHO407"/>
      <c r="AHP407"/>
      <c r="AHQ407"/>
      <c r="AHR407"/>
      <c r="AHS407"/>
      <c r="AHT407"/>
      <c r="AHU407"/>
      <c r="AHV407"/>
      <c r="AHW407"/>
      <c r="AHX407"/>
      <c r="AHY407"/>
      <c r="AHZ407"/>
      <c r="AIA407"/>
      <c r="AIB407"/>
      <c r="AIC407"/>
      <c r="AID407"/>
      <c r="AIE407"/>
      <c r="AIF407"/>
      <c r="AIG407"/>
      <c r="AIH407"/>
      <c r="AII407"/>
      <c r="AIJ407"/>
      <c r="AIK407"/>
      <c r="AIL407"/>
      <c r="AIM407"/>
      <c r="AIN407"/>
      <c r="AIO407"/>
      <c r="AIP407"/>
      <c r="AIQ407"/>
      <c r="AIR407"/>
      <c r="AIS407"/>
      <c r="AIT407"/>
      <c r="AIU407"/>
      <c r="AIV407"/>
      <c r="AIW407"/>
      <c r="AIX407"/>
      <c r="AIY407"/>
      <c r="AIZ407"/>
      <c r="AJA407"/>
      <c r="AJB407"/>
      <c r="AJC407"/>
      <c r="AJD407"/>
      <c r="AJE407"/>
      <c r="AJF407"/>
      <c r="AJG407"/>
      <c r="AJH407"/>
      <c r="AJI407"/>
    </row>
    <row r="408" spans="1:945" x14ac:dyDescent="0.25">
      <c r="A408" s="26"/>
      <c r="B408" s="26"/>
      <c r="C408" s="59"/>
      <c r="D408" s="59"/>
      <c r="E408" s="59"/>
      <c r="F408" s="59"/>
      <c r="G408" s="44"/>
      <c r="H408" s="26"/>
      <c r="I408" s="26"/>
      <c r="J408" s="59"/>
      <c r="M408" s="34"/>
      <c r="ACF408"/>
      <c r="ACG408"/>
      <c r="ACH408"/>
      <c r="ACI408"/>
      <c r="ACJ408"/>
      <c r="ACK408"/>
      <c r="ACL408"/>
      <c r="ACM408"/>
      <c r="ACN408"/>
      <c r="ACO408"/>
      <c r="ACP408"/>
      <c r="ACQ408"/>
      <c r="ACR408"/>
      <c r="ACS408"/>
      <c r="ACT408"/>
      <c r="ACU408"/>
      <c r="ACV408"/>
      <c r="ACW408"/>
      <c r="ACX408"/>
      <c r="ACY408"/>
      <c r="ACZ408"/>
      <c r="ADA408"/>
      <c r="ADB408"/>
      <c r="ADC408"/>
      <c r="ADD408"/>
      <c r="ADE408"/>
      <c r="ADF408"/>
      <c r="ADG408"/>
      <c r="ADH408"/>
      <c r="ADI408"/>
      <c r="ADJ408"/>
      <c r="ADK408"/>
      <c r="ADL408"/>
      <c r="ADM408"/>
      <c r="ADN408"/>
      <c r="ADO408"/>
      <c r="ADP408"/>
      <c r="ADQ408"/>
      <c r="ADR408"/>
      <c r="ADS408"/>
      <c r="ADT408"/>
      <c r="ADU408"/>
      <c r="ADV408"/>
      <c r="ADW408"/>
      <c r="ADX408"/>
      <c r="ADY408"/>
      <c r="ADZ408"/>
      <c r="AEA408"/>
      <c r="AEB408"/>
      <c r="AEC408"/>
      <c r="AED408"/>
      <c r="AEE408"/>
      <c r="AEF408"/>
      <c r="AEG408"/>
      <c r="AEH408"/>
      <c r="AEI408"/>
      <c r="AEJ408"/>
      <c r="AEK408"/>
      <c r="AEL408"/>
      <c r="AEM408"/>
      <c r="AEN408"/>
      <c r="AEO408"/>
      <c r="AEP408"/>
      <c r="AEQ408"/>
      <c r="AER408"/>
      <c r="AES408"/>
      <c r="AET408"/>
      <c r="AEU408"/>
      <c r="AEV408"/>
      <c r="AEW408"/>
      <c r="AEX408"/>
      <c r="AEY408"/>
      <c r="AEZ408"/>
      <c r="AFA408"/>
      <c r="AFB408"/>
      <c r="AFC408"/>
      <c r="AFD408"/>
      <c r="AFE408"/>
      <c r="AFF408"/>
      <c r="AFG408"/>
      <c r="AFH408"/>
      <c r="AFI408"/>
      <c r="AFJ408"/>
      <c r="AFK408"/>
      <c r="AFL408"/>
      <c r="AFM408"/>
      <c r="AFN408"/>
      <c r="AFO408"/>
      <c r="AFP408"/>
      <c r="AFQ408"/>
      <c r="AFR408"/>
      <c r="AFS408"/>
      <c r="AFT408"/>
      <c r="AFU408"/>
      <c r="AFV408"/>
      <c r="AFW408"/>
      <c r="AFX408"/>
      <c r="AFY408"/>
      <c r="AFZ408"/>
      <c r="AGA408"/>
      <c r="AGB408"/>
      <c r="AGC408"/>
      <c r="AGD408"/>
      <c r="AGE408"/>
      <c r="AGF408"/>
      <c r="AGG408"/>
      <c r="AGH408"/>
      <c r="AGI408"/>
      <c r="AGJ408"/>
      <c r="AGK408"/>
      <c r="AGL408"/>
      <c r="AGM408"/>
      <c r="AGN408"/>
      <c r="AGO408"/>
      <c r="AGP408"/>
      <c r="AGQ408"/>
      <c r="AGR408"/>
      <c r="AGS408"/>
      <c r="AGT408"/>
      <c r="AGU408"/>
      <c r="AGV408"/>
      <c r="AGW408"/>
      <c r="AGX408"/>
      <c r="AGY408"/>
      <c r="AGZ408"/>
      <c r="AHA408"/>
      <c r="AHB408"/>
      <c r="AHC408"/>
      <c r="AHD408"/>
      <c r="AHE408"/>
      <c r="AHF408"/>
      <c r="AHG408"/>
      <c r="AHH408"/>
      <c r="AHI408"/>
      <c r="AHJ408"/>
      <c r="AHK408"/>
      <c r="AHL408"/>
      <c r="AHM408"/>
      <c r="AHN408"/>
      <c r="AHO408"/>
      <c r="AHP408"/>
      <c r="AHQ408"/>
      <c r="AHR408"/>
      <c r="AHS408"/>
      <c r="AHT408"/>
      <c r="AHU408"/>
      <c r="AHV408"/>
      <c r="AHW408"/>
      <c r="AHX408"/>
      <c r="AHY408"/>
      <c r="AHZ408"/>
      <c r="AIA408"/>
      <c r="AIB408"/>
      <c r="AIC408"/>
      <c r="AID408"/>
      <c r="AIE408"/>
      <c r="AIF408"/>
      <c r="AIG408"/>
      <c r="AIH408"/>
      <c r="AII408"/>
      <c r="AIJ408"/>
      <c r="AIK408"/>
      <c r="AIL408"/>
      <c r="AIM408"/>
      <c r="AIN408"/>
      <c r="AIO408"/>
      <c r="AIP408"/>
      <c r="AIQ408"/>
      <c r="AIR408"/>
      <c r="AIS408"/>
      <c r="AIT408"/>
      <c r="AIU408"/>
      <c r="AIV408"/>
      <c r="AIW408"/>
      <c r="AIX408"/>
      <c r="AIY408"/>
      <c r="AIZ408"/>
      <c r="AJA408"/>
      <c r="AJB408"/>
      <c r="AJC408"/>
      <c r="AJD408"/>
      <c r="AJE408"/>
      <c r="AJF408"/>
      <c r="AJG408"/>
      <c r="AJH408"/>
      <c r="AJI408"/>
    </row>
    <row r="409" spans="1:945" x14ac:dyDescent="0.25">
      <c r="A409" s="26"/>
      <c r="B409" s="26"/>
      <c r="C409" s="59"/>
      <c r="D409" s="59"/>
      <c r="E409" s="59"/>
      <c r="F409" s="59"/>
      <c r="G409" s="44"/>
      <c r="H409" s="26"/>
      <c r="I409" s="26"/>
      <c r="J409" s="59"/>
      <c r="M409" s="34"/>
      <c r="ACF409"/>
      <c r="ACG409"/>
      <c r="ACH409"/>
      <c r="ACI409"/>
      <c r="ACJ409"/>
      <c r="ACK409"/>
      <c r="ACL409"/>
      <c r="ACM409"/>
      <c r="ACN409"/>
      <c r="ACO409"/>
      <c r="ACP409"/>
      <c r="ACQ409"/>
      <c r="ACR409"/>
      <c r="ACS409"/>
      <c r="ACT409"/>
      <c r="ACU409"/>
      <c r="ACV409"/>
      <c r="ACW409"/>
      <c r="ACX409"/>
      <c r="ACY409"/>
      <c r="ACZ409"/>
      <c r="ADA409"/>
      <c r="ADB409"/>
      <c r="ADC409"/>
      <c r="ADD409"/>
      <c r="ADE409"/>
      <c r="ADF409"/>
      <c r="ADG409"/>
      <c r="ADH409"/>
      <c r="ADI409"/>
      <c r="ADJ409"/>
      <c r="ADK409"/>
      <c r="ADL409"/>
      <c r="ADM409"/>
      <c r="ADN409"/>
      <c r="ADO409"/>
      <c r="ADP409"/>
      <c r="ADQ409"/>
      <c r="ADR409"/>
      <c r="ADS409"/>
      <c r="ADT409"/>
      <c r="ADU409"/>
      <c r="ADV409"/>
      <c r="ADW409"/>
      <c r="ADX409"/>
      <c r="ADY409"/>
      <c r="ADZ409"/>
      <c r="AEA409"/>
      <c r="AEB409"/>
      <c r="AEC409"/>
      <c r="AED409"/>
      <c r="AEE409"/>
      <c r="AEF409"/>
      <c r="AEG409"/>
      <c r="AEH409"/>
      <c r="AEI409"/>
      <c r="AEJ409"/>
      <c r="AEK409"/>
      <c r="AEL409"/>
      <c r="AEM409"/>
      <c r="AEN409"/>
      <c r="AEO409"/>
      <c r="AEP409"/>
      <c r="AEQ409"/>
      <c r="AER409"/>
      <c r="AES409"/>
      <c r="AET409"/>
      <c r="AEU409"/>
      <c r="AEV409"/>
      <c r="AEW409"/>
      <c r="AEX409"/>
      <c r="AEY409"/>
      <c r="AEZ409"/>
      <c r="AFA409"/>
      <c r="AFB409"/>
      <c r="AFC409"/>
      <c r="AFD409"/>
      <c r="AFE409"/>
      <c r="AFF409"/>
      <c r="AFG409"/>
      <c r="AFH409"/>
      <c r="AFI409"/>
      <c r="AFJ409"/>
      <c r="AFK409"/>
      <c r="AFL409"/>
      <c r="AFM409"/>
      <c r="AFN409"/>
      <c r="AFO409"/>
      <c r="AFP409"/>
      <c r="AFQ409"/>
      <c r="AFR409"/>
      <c r="AFS409"/>
      <c r="AFT409"/>
      <c r="AFU409"/>
      <c r="AFV409"/>
      <c r="AFW409"/>
      <c r="AFX409"/>
      <c r="AFY409"/>
      <c r="AFZ409"/>
      <c r="AGA409"/>
      <c r="AGB409"/>
      <c r="AGC409"/>
      <c r="AGD409"/>
      <c r="AGE409"/>
      <c r="AGF409"/>
      <c r="AGG409"/>
      <c r="AGH409"/>
      <c r="AGI409"/>
      <c r="AGJ409"/>
      <c r="AGK409"/>
      <c r="AGL409"/>
      <c r="AGM409"/>
      <c r="AGN409"/>
      <c r="AGO409"/>
      <c r="AGP409"/>
      <c r="AGQ409"/>
      <c r="AGR409"/>
      <c r="AGS409"/>
      <c r="AGT409"/>
      <c r="AGU409"/>
      <c r="AGV409"/>
      <c r="AGW409"/>
      <c r="AGX409"/>
      <c r="AGY409"/>
      <c r="AGZ409"/>
      <c r="AHA409"/>
      <c r="AHB409"/>
      <c r="AHC409"/>
      <c r="AHD409"/>
      <c r="AHE409"/>
      <c r="AHF409"/>
      <c r="AHG409"/>
      <c r="AHH409"/>
      <c r="AHI409"/>
      <c r="AHJ409"/>
      <c r="AHK409"/>
      <c r="AHL409"/>
      <c r="AHM409"/>
      <c r="AHN409"/>
      <c r="AHO409"/>
      <c r="AHP409"/>
      <c r="AHQ409"/>
      <c r="AHR409"/>
      <c r="AHS409"/>
      <c r="AHT409"/>
      <c r="AHU409"/>
      <c r="AHV409"/>
      <c r="AHW409"/>
      <c r="AHX409"/>
      <c r="AHY409"/>
      <c r="AHZ409"/>
      <c r="AIA409"/>
      <c r="AIB409"/>
      <c r="AIC409"/>
      <c r="AID409"/>
      <c r="AIE409"/>
      <c r="AIF409"/>
      <c r="AIG409"/>
      <c r="AIH409"/>
      <c r="AII409"/>
      <c r="AIJ409"/>
      <c r="AIK409"/>
      <c r="AIL409"/>
      <c r="AIM409"/>
      <c r="AIN409"/>
      <c r="AIO409"/>
      <c r="AIP409"/>
      <c r="AIQ409"/>
      <c r="AIR409"/>
      <c r="AIS409"/>
      <c r="AIT409"/>
      <c r="AIU409"/>
      <c r="AIV409"/>
      <c r="AIW409"/>
      <c r="AIX409"/>
      <c r="AIY409"/>
      <c r="AIZ409"/>
      <c r="AJA409"/>
      <c r="AJB409"/>
      <c r="AJC409"/>
      <c r="AJD409"/>
      <c r="AJE409"/>
      <c r="AJF409"/>
      <c r="AJG409"/>
      <c r="AJH409"/>
      <c r="AJI409"/>
    </row>
    <row r="410" spans="1:945" x14ac:dyDescent="0.25">
      <c r="A410" s="26"/>
      <c r="B410" s="26"/>
      <c r="C410" s="59"/>
      <c r="D410" s="59"/>
      <c r="E410" s="59"/>
      <c r="F410" s="59"/>
      <c r="G410" s="44"/>
      <c r="H410" s="26"/>
      <c r="I410" s="26"/>
      <c r="J410" s="59"/>
      <c r="M410" s="34"/>
      <c r="ACF410"/>
      <c r="ACG410"/>
      <c r="ACH410"/>
      <c r="ACI410"/>
      <c r="ACJ410"/>
      <c r="ACK410"/>
      <c r="ACL410"/>
      <c r="ACM410"/>
      <c r="ACN410"/>
      <c r="ACO410"/>
      <c r="ACP410"/>
      <c r="ACQ410"/>
      <c r="ACR410"/>
      <c r="ACS410"/>
      <c r="ACT410"/>
      <c r="ACU410"/>
      <c r="ACV410"/>
      <c r="ACW410"/>
      <c r="ACX410"/>
      <c r="ACY410"/>
      <c r="ACZ410"/>
      <c r="ADA410"/>
      <c r="ADB410"/>
      <c r="ADC410"/>
      <c r="ADD410"/>
      <c r="ADE410"/>
      <c r="ADF410"/>
      <c r="ADG410"/>
      <c r="ADH410"/>
      <c r="ADI410"/>
      <c r="ADJ410"/>
      <c r="ADK410"/>
      <c r="ADL410"/>
      <c r="ADM410"/>
      <c r="ADN410"/>
      <c r="ADO410"/>
      <c r="ADP410"/>
      <c r="ADQ410"/>
      <c r="ADR410"/>
      <c r="ADS410"/>
      <c r="ADT410"/>
      <c r="ADU410"/>
      <c r="ADV410"/>
      <c r="ADW410"/>
      <c r="ADX410"/>
      <c r="ADY410"/>
      <c r="ADZ410"/>
      <c r="AEA410"/>
      <c r="AEB410"/>
      <c r="AEC410"/>
      <c r="AED410"/>
      <c r="AEE410"/>
      <c r="AEF410"/>
      <c r="AEG410"/>
      <c r="AEH410"/>
      <c r="AEI410"/>
      <c r="AEJ410"/>
      <c r="AEK410"/>
      <c r="AEL410"/>
      <c r="AEM410"/>
      <c r="AEN410"/>
      <c r="AEO410"/>
      <c r="AEP410"/>
      <c r="AEQ410"/>
      <c r="AER410"/>
      <c r="AES410"/>
      <c r="AET410"/>
      <c r="AEU410"/>
      <c r="AEV410"/>
      <c r="AEW410"/>
      <c r="AEX410"/>
      <c r="AEY410"/>
      <c r="AEZ410"/>
      <c r="AFA410"/>
      <c r="AFB410"/>
      <c r="AFC410"/>
      <c r="AFD410"/>
      <c r="AFE410"/>
      <c r="AFF410"/>
      <c r="AFG410"/>
      <c r="AFH410"/>
      <c r="AFI410"/>
      <c r="AFJ410"/>
      <c r="AFK410"/>
      <c r="AFL410"/>
      <c r="AFM410"/>
      <c r="AFN410"/>
      <c r="AFO410"/>
      <c r="AFP410"/>
      <c r="AFQ410"/>
      <c r="AFR410"/>
      <c r="AFS410"/>
      <c r="AFT410"/>
      <c r="AFU410"/>
      <c r="AFV410"/>
      <c r="AFW410"/>
      <c r="AFX410"/>
      <c r="AFY410"/>
      <c r="AFZ410"/>
      <c r="AGA410"/>
      <c r="AGB410"/>
      <c r="AGC410"/>
      <c r="AGD410"/>
      <c r="AGE410"/>
      <c r="AGF410"/>
      <c r="AGG410"/>
      <c r="AGH410"/>
      <c r="AGI410"/>
      <c r="AGJ410"/>
      <c r="AGK410"/>
      <c r="AGL410"/>
      <c r="AGM410"/>
      <c r="AGN410"/>
      <c r="AGO410"/>
      <c r="AGP410"/>
      <c r="AGQ410"/>
      <c r="AGR410"/>
      <c r="AGS410"/>
      <c r="AGT410"/>
      <c r="AGU410"/>
      <c r="AGV410"/>
      <c r="AGW410"/>
      <c r="AGX410"/>
      <c r="AGY410"/>
      <c r="AGZ410"/>
      <c r="AHA410"/>
      <c r="AHB410"/>
      <c r="AHC410"/>
      <c r="AHD410"/>
      <c r="AHE410"/>
      <c r="AHF410"/>
      <c r="AHG410"/>
      <c r="AHH410"/>
      <c r="AHI410"/>
      <c r="AHJ410"/>
      <c r="AHK410"/>
      <c r="AHL410"/>
      <c r="AHM410"/>
      <c r="AHN410"/>
      <c r="AHO410"/>
      <c r="AHP410"/>
      <c r="AHQ410"/>
      <c r="AHR410"/>
      <c r="AHS410"/>
      <c r="AHT410"/>
      <c r="AHU410"/>
      <c r="AHV410"/>
      <c r="AHW410"/>
      <c r="AHX410"/>
      <c r="AHY410"/>
      <c r="AHZ410"/>
      <c r="AIA410"/>
      <c r="AIB410"/>
      <c r="AIC410"/>
      <c r="AID410"/>
      <c r="AIE410"/>
      <c r="AIF410"/>
      <c r="AIG410"/>
      <c r="AIH410"/>
      <c r="AII410"/>
      <c r="AIJ410"/>
      <c r="AIK410"/>
      <c r="AIL410"/>
      <c r="AIM410"/>
      <c r="AIN410"/>
      <c r="AIO410"/>
      <c r="AIP410"/>
      <c r="AIQ410"/>
      <c r="AIR410"/>
      <c r="AIS410"/>
      <c r="AIT410"/>
      <c r="AIU410"/>
      <c r="AIV410"/>
      <c r="AIW410"/>
      <c r="AIX410"/>
      <c r="AIY410"/>
      <c r="AIZ410"/>
      <c r="AJA410"/>
      <c r="AJB410"/>
      <c r="AJC410"/>
      <c r="AJD410"/>
      <c r="AJE410"/>
      <c r="AJF410"/>
      <c r="AJG410"/>
      <c r="AJH410"/>
      <c r="AJI410"/>
    </row>
    <row r="411" spans="1:945" x14ac:dyDescent="0.25">
      <c r="A411" s="26"/>
      <c r="B411" s="26"/>
      <c r="C411" s="59"/>
      <c r="D411" s="59"/>
      <c r="E411" s="59"/>
      <c r="F411" s="59"/>
      <c r="G411" s="44"/>
      <c r="H411" s="26"/>
      <c r="I411" s="26"/>
      <c r="J411" s="59"/>
      <c r="M411" s="34"/>
      <c r="ACF411"/>
      <c r="ACG411"/>
      <c r="ACH411"/>
      <c r="ACI411"/>
      <c r="ACJ411"/>
      <c r="ACK411"/>
      <c r="ACL411"/>
      <c r="ACM411"/>
      <c r="ACN411"/>
      <c r="ACO411"/>
      <c r="ACP411"/>
      <c r="ACQ411"/>
      <c r="ACR411"/>
      <c r="ACS411"/>
      <c r="ACT411"/>
      <c r="ACU411"/>
      <c r="ACV411"/>
      <c r="ACW411"/>
      <c r="ACX411"/>
      <c r="ACY411"/>
      <c r="ACZ411"/>
      <c r="ADA411"/>
      <c r="ADB411"/>
      <c r="ADC411"/>
      <c r="ADD411"/>
      <c r="ADE411"/>
      <c r="ADF411"/>
      <c r="ADG411"/>
      <c r="ADH411"/>
      <c r="ADI411"/>
      <c r="ADJ411"/>
      <c r="ADK411"/>
      <c r="ADL411"/>
      <c r="ADM411"/>
      <c r="ADN411"/>
      <c r="ADO411"/>
      <c r="ADP411"/>
      <c r="ADQ411"/>
      <c r="ADR411"/>
      <c r="ADS411"/>
      <c r="ADT411"/>
      <c r="ADU411"/>
      <c r="ADV411"/>
      <c r="ADW411"/>
      <c r="ADX411"/>
      <c r="ADY411"/>
      <c r="ADZ411"/>
      <c r="AEA411"/>
      <c r="AEB411"/>
      <c r="AEC411"/>
      <c r="AED411"/>
      <c r="AEE411"/>
      <c r="AEF411"/>
      <c r="AEG411"/>
      <c r="AEH411"/>
      <c r="AEI411"/>
      <c r="AEJ411"/>
      <c r="AEK411"/>
      <c r="AEL411"/>
      <c r="AEM411"/>
      <c r="AEN411"/>
      <c r="AEO411"/>
      <c r="AEP411"/>
      <c r="AEQ411"/>
      <c r="AER411"/>
      <c r="AES411"/>
      <c r="AET411"/>
      <c r="AEU411"/>
      <c r="AEV411"/>
      <c r="AEW411"/>
      <c r="AEX411"/>
      <c r="AEY411"/>
      <c r="AEZ411"/>
      <c r="AFA411"/>
      <c r="AFB411"/>
      <c r="AFC411"/>
      <c r="AFD411"/>
      <c r="AFE411"/>
      <c r="AFF411"/>
      <c r="AFG411"/>
      <c r="AFH411"/>
      <c r="AFI411"/>
      <c r="AFJ411"/>
      <c r="AFK411"/>
      <c r="AFL411"/>
      <c r="AFM411"/>
      <c r="AFN411"/>
      <c r="AFO411"/>
      <c r="AFP411"/>
      <c r="AFQ411"/>
      <c r="AFR411"/>
      <c r="AFS411"/>
      <c r="AFT411"/>
      <c r="AFU411"/>
      <c r="AFV411"/>
      <c r="AFW411"/>
      <c r="AFX411"/>
      <c r="AFY411"/>
      <c r="AFZ411"/>
      <c r="AGA411"/>
      <c r="AGB411"/>
      <c r="AGC411"/>
      <c r="AGD411"/>
      <c r="AGE411"/>
      <c r="AGF411"/>
      <c r="AGG411"/>
      <c r="AGH411"/>
      <c r="AGI411"/>
      <c r="AGJ411"/>
      <c r="AGK411"/>
      <c r="AGL411"/>
      <c r="AGM411"/>
      <c r="AGN411"/>
      <c r="AGO411"/>
      <c r="AGP411"/>
      <c r="AGQ411"/>
      <c r="AGR411"/>
      <c r="AGS411"/>
      <c r="AGT411"/>
      <c r="AGU411"/>
      <c r="AGV411"/>
      <c r="AGW411"/>
      <c r="AGX411"/>
      <c r="AGY411"/>
      <c r="AGZ411"/>
      <c r="AHA411"/>
      <c r="AHB411"/>
      <c r="AHC411"/>
      <c r="AHD411"/>
      <c r="AHE411"/>
      <c r="AHF411"/>
      <c r="AHG411"/>
      <c r="AHH411"/>
      <c r="AHI411"/>
      <c r="AHJ411"/>
      <c r="AHK411"/>
      <c r="AHL411"/>
      <c r="AHM411"/>
      <c r="AHN411"/>
      <c r="AHO411"/>
      <c r="AHP411"/>
      <c r="AHQ411"/>
      <c r="AHR411"/>
      <c r="AHS411"/>
      <c r="AHT411"/>
      <c r="AHU411"/>
      <c r="AHV411"/>
      <c r="AHW411"/>
      <c r="AHX411"/>
      <c r="AHY411"/>
      <c r="AHZ411"/>
      <c r="AIA411"/>
      <c r="AIB411"/>
      <c r="AIC411"/>
      <c r="AID411"/>
      <c r="AIE411"/>
      <c r="AIF411"/>
      <c r="AIG411"/>
      <c r="AIH411"/>
      <c r="AII411"/>
      <c r="AIJ411"/>
      <c r="AIK411"/>
      <c r="AIL411"/>
      <c r="AIM411"/>
      <c r="AIN411"/>
      <c r="AIO411"/>
      <c r="AIP411"/>
      <c r="AIQ411"/>
      <c r="AIR411"/>
      <c r="AIS411"/>
      <c r="AIT411"/>
      <c r="AIU411"/>
      <c r="AIV411"/>
      <c r="AIW411"/>
      <c r="AIX411"/>
      <c r="AIY411"/>
      <c r="AIZ411"/>
      <c r="AJA411"/>
      <c r="AJB411"/>
      <c r="AJC411"/>
      <c r="AJD411"/>
      <c r="AJE411"/>
      <c r="AJF411"/>
      <c r="AJG411"/>
      <c r="AJH411"/>
      <c r="AJI411"/>
    </row>
    <row r="412" spans="1:945" x14ac:dyDescent="0.25">
      <c r="A412" s="26"/>
      <c r="B412" s="26"/>
      <c r="C412" s="59"/>
      <c r="D412" s="59"/>
      <c r="E412" s="59"/>
      <c r="F412" s="59"/>
      <c r="G412" s="44"/>
      <c r="H412" s="26"/>
      <c r="I412" s="26"/>
      <c r="J412" s="59"/>
      <c r="M412" s="34"/>
      <c r="ACF412"/>
      <c r="ACG412"/>
      <c r="ACH412"/>
      <c r="ACI412"/>
      <c r="ACJ412"/>
      <c r="ACK412"/>
      <c r="ACL412"/>
      <c r="ACM412"/>
      <c r="ACN412"/>
      <c r="ACO412"/>
      <c r="ACP412"/>
      <c r="ACQ412"/>
      <c r="ACR412"/>
      <c r="ACS412"/>
      <c r="ACT412"/>
      <c r="ACU412"/>
      <c r="ACV412"/>
      <c r="ACW412"/>
      <c r="ACX412"/>
      <c r="ACY412"/>
      <c r="ACZ412"/>
      <c r="ADA412"/>
      <c r="ADB412"/>
      <c r="ADC412"/>
      <c r="ADD412"/>
      <c r="ADE412"/>
      <c r="ADF412"/>
      <c r="ADG412"/>
      <c r="ADH412"/>
      <c r="ADI412"/>
      <c r="ADJ412"/>
      <c r="ADK412"/>
      <c r="ADL412"/>
      <c r="ADM412"/>
      <c r="ADN412"/>
      <c r="ADO412"/>
      <c r="ADP412"/>
      <c r="ADQ412"/>
      <c r="ADR412"/>
      <c r="ADS412"/>
      <c r="ADT412"/>
      <c r="ADU412"/>
      <c r="ADV412"/>
      <c r="ADW412"/>
      <c r="ADX412"/>
      <c r="ADY412"/>
      <c r="ADZ412"/>
      <c r="AEA412"/>
      <c r="AEB412"/>
      <c r="AEC412"/>
      <c r="AED412"/>
      <c r="AEE412"/>
      <c r="AEF412"/>
      <c r="AEG412"/>
      <c r="AEH412"/>
      <c r="AEI412"/>
      <c r="AEJ412"/>
      <c r="AEK412"/>
      <c r="AEL412"/>
      <c r="AEM412"/>
      <c r="AEN412"/>
      <c r="AEO412"/>
      <c r="AEP412"/>
      <c r="AEQ412"/>
      <c r="AER412"/>
      <c r="AES412"/>
      <c r="AET412"/>
      <c r="AEU412"/>
      <c r="AEV412"/>
      <c r="AEW412"/>
      <c r="AEX412"/>
      <c r="AEY412"/>
      <c r="AEZ412"/>
      <c r="AFA412"/>
      <c r="AFB412"/>
      <c r="AFC412"/>
      <c r="AFD412"/>
      <c r="AFE412"/>
      <c r="AFF412"/>
      <c r="AFG412"/>
      <c r="AFH412"/>
      <c r="AFI412"/>
      <c r="AFJ412"/>
      <c r="AFK412"/>
      <c r="AFL412"/>
      <c r="AFM412"/>
      <c r="AFN412"/>
      <c r="AFO412"/>
      <c r="AFP412"/>
      <c r="AFQ412"/>
      <c r="AFR412"/>
      <c r="AFS412"/>
      <c r="AFT412"/>
      <c r="AFU412"/>
      <c r="AFV412"/>
      <c r="AFW412"/>
      <c r="AFX412"/>
      <c r="AFY412"/>
      <c r="AFZ412"/>
      <c r="AGA412"/>
      <c r="AGB412"/>
      <c r="AGC412"/>
      <c r="AGD412"/>
      <c r="AGE412"/>
      <c r="AGF412"/>
      <c r="AGG412"/>
      <c r="AGH412"/>
      <c r="AGI412"/>
      <c r="AGJ412"/>
      <c r="AGK412"/>
      <c r="AGL412"/>
      <c r="AGM412"/>
      <c r="AGN412"/>
      <c r="AGO412"/>
      <c r="AGP412"/>
      <c r="AGQ412"/>
      <c r="AGR412"/>
      <c r="AGS412"/>
      <c r="AGT412"/>
      <c r="AGU412"/>
      <c r="AGV412"/>
      <c r="AGW412"/>
      <c r="AGX412"/>
      <c r="AGY412"/>
      <c r="AGZ412"/>
      <c r="AHA412"/>
      <c r="AHB412"/>
      <c r="AHC412"/>
      <c r="AHD412"/>
      <c r="AHE412"/>
      <c r="AHF412"/>
      <c r="AHG412"/>
      <c r="AHH412"/>
      <c r="AHI412"/>
      <c r="AHJ412"/>
      <c r="AHK412"/>
      <c r="AHL412"/>
      <c r="AHM412"/>
      <c r="AHN412"/>
      <c r="AHO412"/>
      <c r="AHP412"/>
      <c r="AHQ412"/>
      <c r="AHR412"/>
      <c r="AHS412"/>
      <c r="AHT412"/>
      <c r="AHU412"/>
      <c r="AHV412"/>
      <c r="AHW412"/>
      <c r="AHX412"/>
      <c r="AHY412"/>
      <c r="AHZ412"/>
      <c r="AIA412"/>
      <c r="AIB412"/>
      <c r="AIC412"/>
      <c r="AID412"/>
      <c r="AIE412"/>
      <c r="AIF412"/>
      <c r="AIG412"/>
      <c r="AIH412"/>
      <c r="AII412"/>
      <c r="AIJ412"/>
      <c r="AIK412"/>
      <c r="AIL412"/>
      <c r="AIM412"/>
      <c r="AIN412"/>
      <c r="AIO412"/>
      <c r="AIP412"/>
      <c r="AIQ412"/>
      <c r="AIR412"/>
      <c r="AIS412"/>
      <c r="AIT412"/>
      <c r="AIU412"/>
      <c r="AIV412"/>
      <c r="AIW412"/>
      <c r="AIX412"/>
      <c r="AIY412"/>
      <c r="AIZ412"/>
      <c r="AJA412"/>
      <c r="AJB412"/>
      <c r="AJC412"/>
      <c r="AJD412"/>
      <c r="AJE412"/>
      <c r="AJF412"/>
      <c r="AJG412"/>
      <c r="AJH412"/>
      <c r="AJI412"/>
    </row>
    <row r="413" spans="1:945" x14ac:dyDescent="0.25">
      <c r="A413" s="26"/>
      <c r="B413" s="26"/>
      <c r="C413" s="59"/>
      <c r="D413" s="59"/>
      <c r="E413" s="59"/>
      <c r="F413" s="59"/>
      <c r="G413" s="44"/>
      <c r="H413" s="26"/>
      <c r="I413" s="26"/>
      <c r="J413" s="59"/>
      <c r="M413" s="34"/>
      <c r="ACF413"/>
      <c r="ACG413"/>
      <c r="ACH413"/>
      <c r="ACI413"/>
      <c r="ACJ413"/>
      <c r="ACK413"/>
      <c r="ACL413"/>
      <c r="ACM413"/>
      <c r="ACN413"/>
      <c r="ACO413"/>
      <c r="ACP413"/>
      <c r="ACQ413"/>
      <c r="ACR413"/>
      <c r="ACS413"/>
      <c r="ACT413"/>
      <c r="ACU413"/>
      <c r="ACV413"/>
      <c r="ACW413"/>
      <c r="ACX413"/>
      <c r="ACY413"/>
      <c r="ACZ413"/>
      <c r="ADA413"/>
      <c r="ADB413"/>
      <c r="ADC413"/>
      <c r="ADD413"/>
      <c r="ADE413"/>
      <c r="ADF413"/>
      <c r="ADG413"/>
      <c r="ADH413"/>
      <c r="ADI413"/>
      <c r="ADJ413"/>
      <c r="ADK413"/>
      <c r="ADL413"/>
      <c r="ADM413"/>
      <c r="ADN413"/>
      <c r="ADO413"/>
      <c r="ADP413"/>
      <c r="ADQ413"/>
      <c r="ADR413"/>
      <c r="ADS413"/>
      <c r="ADT413"/>
      <c r="ADU413"/>
      <c r="ADV413"/>
      <c r="ADW413"/>
      <c r="ADX413"/>
      <c r="ADY413"/>
      <c r="ADZ413"/>
      <c r="AEA413"/>
      <c r="AEB413"/>
      <c r="AEC413"/>
      <c r="AED413"/>
      <c r="AEE413"/>
      <c r="AEF413"/>
      <c r="AEG413"/>
      <c r="AEH413"/>
      <c r="AEI413"/>
      <c r="AEJ413"/>
      <c r="AEK413"/>
      <c r="AEL413"/>
      <c r="AEM413"/>
      <c r="AEN413"/>
      <c r="AEO413"/>
      <c r="AEP413"/>
      <c r="AEQ413"/>
      <c r="AER413"/>
      <c r="AES413"/>
      <c r="AET413"/>
      <c r="AEU413"/>
      <c r="AEV413"/>
      <c r="AEW413"/>
      <c r="AEX413"/>
      <c r="AEY413"/>
      <c r="AEZ413"/>
      <c r="AFA413"/>
      <c r="AFB413"/>
      <c r="AFC413"/>
      <c r="AFD413"/>
      <c r="AFE413"/>
      <c r="AFF413"/>
      <c r="AFG413"/>
      <c r="AFH413"/>
      <c r="AFI413"/>
      <c r="AFJ413"/>
      <c r="AFK413"/>
      <c r="AFL413"/>
      <c r="AFM413"/>
      <c r="AFN413"/>
      <c r="AFO413"/>
      <c r="AFP413"/>
      <c r="AFQ413"/>
      <c r="AFR413"/>
      <c r="AFS413"/>
      <c r="AFT413"/>
      <c r="AFU413"/>
      <c r="AFV413"/>
      <c r="AFW413"/>
      <c r="AFX413"/>
      <c r="AFY413"/>
      <c r="AFZ413"/>
      <c r="AGA413"/>
      <c r="AGB413"/>
      <c r="AGC413"/>
      <c r="AGD413"/>
      <c r="AGE413"/>
      <c r="AGF413"/>
      <c r="AGG413"/>
      <c r="AGH413"/>
      <c r="AGI413"/>
      <c r="AGJ413"/>
      <c r="AGK413"/>
      <c r="AGL413"/>
      <c r="AGM413"/>
      <c r="AGN413"/>
      <c r="AGO413"/>
      <c r="AGP413"/>
      <c r="AGQ413"/>
      <c r="AGR413"/>
      <c r="AGS413"/>
      <c r="AGT413"/>
      <c r="AGU413"/>
      <c r="AGV413"/>
      <c r="AGW413"/>
      <c r="AGX413"/>
      <c r="AGY413"/>
      <c r="AGZ413"/>
      <c r="AHA413"/>
      <c r="AHB413"/>
      <c r="AHC413"/>
      <c r="AHD413"/>
      <c r="AHE413"/>
      <c r="AHF413"/>
      <c r="AHG413"/>
      <c r="AHH413"/>
      <c r="AHI413"/>
      <c r="AHJ413"/>
      <c r="AHK413"/>
      <c r="AHL413"/>
      <c r="AHM413"/>
      <c r="AHN413"/>
      <c r="AHO413"/>
      <c r="AHP413"/>
      <c r="AHQ413"/>
      <c r="AHR413"/>
      <c r="AHS413"/>
      <c r="AHT413"/>
      <c r="AHU413"/>
      <c r="AHV413"/>
      <c r="AHW413"/>
      <c r="AHX413"/>
      <c r="AHY413"/>
      <c r="AHZ413"/>
      <c r="AIA413"/>
      <c r="AIB413"/>
      <c r="AIC413"/>
      <c r="AID413"/>
      <c r="AIE413"/>
      <c r="AIF413"/>
      <c r="AIG413"/>
      <c r="AIH413"/>
      <c r="AII413"/>
      <c r="AIJ413"/>
      <c r="AIK413"/>
      <c r="AIL413"/>
      <c r="AIM413"/>
      <c r="AIN413"/>
      <c r="AIO413"/>
      <c r="AIP413"/>
      <c r="AIQ413"/>
      <c r="AIR413"/>
      <c r="AIS413"/>
      <c r="AIT413"/>
      <c r="AIU413"/>
      <c r="AIV413"/>
      <c r="AIW413"/>
      <c r="AIX413"/>
      <c r="AIY413"/>
      <c r="AIZ413"/>
      <c r="AJA413"/>
      <c r="AJB413"/>
      <c r="AJC413"/>
      <c r="AJD413"/>
      <c r="AJE413"/>
      <c r="AJF413"/>
      <c r="AJG413"/>
      <c r="AJH413"/>
      <c r="AJI413"/>
    </row>
    <row r="414" spans="1:945" x14ac:dyDescent="0.25">
      <c r="A414" s="26"/>
      <c r="B414" s="26"/>
      <c r="C414" s="59"/>
      <c r="D414" s="59"/>
      <c r="E414" s="59"/>
      <c r="F414" s="59"/>
      <c r="G414" s="44"/>
      <c r="H414" s="26"/>
      <c r="I414" s="26"/>
      <c r="J414" s="59"/>
      <c r="M414" s="34"/>
      <c r="ACF414"/>
      <c r="ACG414"/>
      <c r="ACH414"/>
      <c r="ACI414"/>
      <c r="ACJ414"/>
      <c r="ACK414"/>
      <c r="ACL414"/>
      <c r="ACM414"/>
      <c r="ACN414"/>
      <c r="ACO414"/>
      <c r="ACP414"/>
      <c r="ACQ414"/>
      <c r="ACR414"/>
      <c r="ACS414"/>
      <c r="ACT414"/>
      <c r="ACU414"/>
      <c r="ACV414"/>
      <c r="ACW414"/>
      <c r="ACX414"/>
      <c r="ACY414"/>
      <c r="ACZ414"/>
      <c r="ADA414"/>
      <c r="ADB414"/>
      <c r="ADC414"/>
      <c r="ADD414"/>
      <c r="ADE414"/>
      <c r="ADF414"/>
      <c r="ADG414"/>
      <c r="ADH414"/>
      <c r="ADI414"/>
      <c r="ADJ414"/>
      <c r="ADK414"/>
      <c r="ADL414"/>
      <c r="ADM414"/>
      <c r="ADN414"/>
      <c r="ADO414"/>
      <c r="ADP414"/>
      <c r="ADQ414"/>
      <c r="ADR414"/>
      <c r="ADS414"/>
      <c r="ADT414"/>
      <c r="ADU414"/>
      <c r="ADV414"/>
      <c r="ADW414"/>
      <c r="ADX414"/>
      <c r="ADY414"/>
      <c r="ADZ414"/>
      <c r="AEA414"/>
      <c r="AEB414"/>
      <c r="AEC414"/>
      <c r="AED414"/>
      <c r="AEE414"/>
      <c r="AEF414"/>
      <c r="AEG414"/>
      <c r="AEH414"/>
      <c r="AEI414"/>
      <c r="AEJ414"/>
      <c r="AEK414"/>
      <c r="AEL414"/>
      <c r="AEM414"/>
      <c r="AEN414"/>
      <c r="AEO414"/>
      <c r="AEP414"/>
      <c r="AEQ414"/>
      <c r="AER414"/>
      <c r="AES414"/>
      <c r="AET414"/>
      <c r="AEU414"/>
      <c r="AEV414"/>
      <c r="AEW414"/>
      <c r="AEX414"/>
      <c r="AEY414"/>
      <c r="AEZ414"/>
      <c r="AFA414"/>
      <c r="AFB414"/>
      <c r="AFC414"/>
      <c r="AFD414"/>
      <c r="AFE414"/>
      <c r="AFF414"/>
      <c r="AFG414"/>
      <c r="AFH414"/>
      <c r="AFI414"/>
      <c r="AFJ414"/>
      <c r="AFK414"/>
      <c r="AFL414"/>
      <c r="AFM414"/>
      <c r="AFN414"/>
      <c r="AFO414"/>
      <c r="AFP414"/>
      <c r="AFQ414"/>
      <c r="AFR414"/>
      <c r="AFS414"/>
      <c r="AFT414"/>
      <c r="AFU414"/>
      <c r="AFV414"/>
      <c r="AFW414"/>
      <c r="AFX414"/>
      <c r="AFY414"/>
      <c r="AFZ414"/>
      <c r="AGA414"/>
      <c r="AGB414"/>
      <c r="AGC414"/>
      <c r="AGD414"/>
      <c r="AGE414"/>
      <c r="AGF414"/>
      <c r="AGG414"/>
      <c r="AGH414"/>
      <c r="AGI414"/>
      <c r="AGJ414"/>
      <c r="AGK414"/>
      <c r="AGL414"/>
      <c r="AGM414"/>
      <c r="AGN414"/>
      <c r="AGO414"/>
      <c r="AGP414"/>
      <c r="AGQ414"/>
      <c r="AGR414"/>
      <c r="AGS414"/>
      <c r="AGT414"/>
      <c r="AGU414"/>
      <c r="AGV414"/>
      <c r="AGW414"/>
      <c r="AGX414"/>
      <c r="AGY414"/>
      <c r="AGZ414"/>
      <c r="AHA414"/>
      <c r="AHB414"/>
      <c r="AHC414"/>
      <c r="AHD414"/>
      <c r="AHE414"/>
      <c r="AHF414"/>
      <c r="AHG414"/>
      <c r="AHH414"/>
      <c r="AHI414"/>
      <c r="AHJ414"/>
      <c r="AHK414"/>
      <c r="AHL414"/>
      <c r="AHM414"/>
      <c r="AHN414"/>
      <c r="AHO414"/>
      <c r="AHP414"/>
      <c r="AHQ414"/>
      <c r="AHR414"/>
      <c r="AHS414"/>
      <c r="AHT414"/>
      <c r="AHU414"/>
      <c r="AHV414"/>
      <c r="AHW414"/>
      <c r="AHX414"/>
      <c r="AHY414"/>
      <c r="AHZ414"/>
      <c r="AIA414"/>
      <c r="AIB414"/>
      <c r="AIC414"/>
      <c r="AID414"/>
      <c r="AIE414"/>
      <c r="AIF414"/>
      <c r="AIG414"/>
      <c r="AIH414"/>
      <c r="AII414"/>
      <c r="AIJ414"/>
      <c r="AIK414"/>
      <c r="AIL414"/>
      <c r="AIM414"/>
      <c r="AIN414"/>
      <c r="AIO414"/>
      <c r="AIP414"/>
      <c r="AIQ414"/>
      <c r="AIR414"/>
      <c r="AIS414"/>
      <c r="AIT414"/>
      <c r="AIU414"/>
      <c r="AIV414"/>
      <c r="AIW414"/>
      <c r="AIX414"/>
      <c r="AIY414"/>
      <c r="AIZ414"/>
      <c r="AJA414"/>
      <c r="AJB414"/>
      <c r="AJC414"/>
      <c r="AJD414"/>
      <c r="AJE414"/>
      <c r="AJF414"/>
      <c r="AJG414"/>
      <c r="AJH414"/>
      <c r="AJI414"/>
    </row>
    <row r="415" spans="1:945" x14ac:dyDescent="0.25">
      <c r="A415" s="26"/>
      <c r="B415" s="26"/>
      <c r="C415" s="59"/>
      <c r="D415" s="59"/>
      <c r="E415" s="59"/>
      <c r="F415" s="59"/>
      <c r="G415" s="44"/>
      <c r="H415" s="26"/>
      <c r="I415" s="26"/>
      <c r="J415" s="59"/>
      <c r="M415" s="34"/>
      <c r="ACF415"/>
      <c r="ACG415"/>
      <c r="ACH415"/>
      <c r="ACI415"/>
      <c r="ACJ415"/>
      <c r="ACK415"/>
      <c r="ACL415"/>
      <c r="ACM415"/>
      <c r="ACN415"/>
      <c r="ACO415"/>
      <c r="ACP415"/>
      <c r="ACQ415"/>
      <c r="ACR415"/>
      <c r="ACS415"/>
      <c r="ACT415"/>
      <c r="ACU415"/>
      <c r="ACV415"/>
      <c r="ACW415"/>
      <c r="ACX415"/>
      <c r="ACY415"/>
      <c r="ACZ415"/>
      <c r="ADA415"/>
      <c r="ADB415"/>
      <c r="ADC415"/>
      <c r="ADD415"/>
      <c r="ADE415"/>
      <c r="ADF415"/>
      <c r="ADG415"/>
      <c r="ADH415"/>
      <c r="ADI415"/>
      <c r="ADJ415"/>
      <c r="ADK415"/>
      <c r="ADL415"/>
      <c r="ADM415"/>
      <c r="ADN415"/>
      <c r="ADO415"/>
      <c r="ADP415"/>
      <c r="ADQ415"/>
      <c r="ADR415"/>
      <c r="ADS415"/>
      <c r="ADT415"/>
      <c r="ADU415"/>
      <c r="ADV415"/>
      <c r="ADW415"/>
      <c r="ADX415"/>
      <c r="ADY415"/>
      <c r="ADZ415"/>
      <c r="AEA415"/>
      <c r="AEB415"/>
      <c r="AEC415"/>
      <c r="AED415"/>
      <c r="AEE415"/>
      <c r="AEF415"/>
      <c r="AEG415"/>
      <c r="AEH415"/>
      <c r="AEI415"/>
      <c r="AEJ415"/>
      <c r="AEK415"/>
      <c r="AEL415"/>
      <c r="AEM415"/>
      <c r="AEN415"/>
      <c r="AEO415"/>
      <c r="AEP415"/>
      <c r="AEQ415"/>
      <c r="AER415"/>
      <c r="AES415"/>
      <c r="AET415"/>
      <c r="AEU415"/>
      <c r="AEV415"/>
      <c r="AEW415"/>
      <c r="AEX415"/>
      <c r="AEY415"/>
      <c r="AEZ415"/>
      <c r="AFA415"/>
      <c r="AFB415"/>
      <c r="AFC415"/>
      <c r="AFD415"/>
      <c r="AFE415"/>
      <c r="AFF415"/>
      <c r="AFG415"/>
      <c r="AFH415"/>
      <c r="AFI415"/>
      <c r="AFJ415"/>
      <c r="AFK415"/>
      <c r="AFL415"/>
      <c r="AFM415"/>
      <c r="AFN415"/>
      <c r="AFO415"/>
      <c r="AFP415"/>
      <c r="AFQ415"/>
      <c r="AFR415"/>
      <c r="AFS415"/>
      <c r="AFT415"/>
      <c r="AFU415"/>
      <c r="AFV415"/>
      <c r="AFW415"/>
      <c r="AFX415"/>
      <c r="AFY415"/>
      <c r="AFZ415"/>
      <c r="AGA415"/>
      <c r="AGB415"/>
      <c r="AGC415"/>
      <c r="AGD415"/>
      <c r="AGE415"/>
      <c r="AGF415"/>
      <c r="AGG415"/>
      <c r="AGH415"/>
      <c r="AGI415"/>
      <c r="AGJ415"/>
      <c r="AGK415"/>
      <c r="AGL415"/>
      <c r="AGM415"/>
      <c r="AGN415"/>
      <c r="AGO415"/>
      <c r="AGP415"/>
      <c r="AGQ415"/>
      <c r="AGR415"/>
      <c r="AGS415"/>
      <c r="AGT415"/>
      <c r="AGU415"/>
      <c r="AGV415"/>
      <c r="AGW415"/>
      <c r="AGX415"/>
      <c r="AGY415"/>
      <c r="AGZ415"/>
      <c r="AHA415"/>
      <c r="AHB415"/>
      <c r="AHC415"/>
      <c r="AHD415"/>
      <c r="AHE415"/>
      <c r="AHF415"/>
      <c r="AHG415"/>
      <c r="AHH415"/>
      <c r="AHI415"/>
      <c r="AHJ415"/>
      <c r="AHK415"/>
      <c r="AHL415"/>
      <c r="AHM415"/>
      <c r="AHN415"/>
      <c r="AHO415"/>
      <c r="AHP415"/>
      <c r="AHQ415"/>
      <c r="AHR415"/>
      <c r="AHS415"/>
      <c r="AHT415"/>
      <c r="AHU415"/>
      <c r="AHV415"/>
      <c r="AHW415"/>
      <c r="AHX415"/>
      <c r="AHY415"/>
      <c r="AHZ415"/>
      <c r="AIA415"/>
      <c r="AIB415"/>
      <c r="AIC415"/>
      <c r="AID415"/>
      <c r="AIE415"/>
      <c r="AIF415"/>
      <c r="AIG415"/>
      <c r="AIH415"/>
      <c r="AII415"/>
      <c r="AIJ415"/>
      <c r="AIK415"/>
      <c r="AIL415"/>
      <c r="AIM415"/>
      <c r="AIN415"/>
      <c r="AIO415"/>
      <c r="AIP415"/>
      <c r="AIQ415"/>
      <c r="AIR415"/>
      <c r="AIS415"/>
      <c r="AIT415"/>
      <c r="AIU415"/>
      <c r="AIV415"/>
      <c r="AIW415"/>
      <c r="AIX415"/>
      <c r="AIY415"/>
      <c r="AIZ415"/>
      <c r="AJA415"/>
      <c r="AJB415"/>
      <c r="AJC415"/>
      <c r="AJD415"/>
      <c r="AJE415"/>
      <c r="AJF415"/>
      <c r="AJG415"/>
      <c r="AJH415"/>
      <c r="AJI415"/>
    </row>
    <row r="416" spans="1:945" x14ac:dyDescent="0.25">
      <c r="A416" s="26"/>
      <c r="B416" s="26"/>
      <c r="C416" s="59"/>
      <c r="D416" s="59"/>
      <c r="E416" s="59"/>
      <c r="F416" s="59"/>
      <c r="G416" s="44"/>
      <c r="H416" s="26"/>
      <c r="I416" s="26"/>
      <c r="J416" s="59"/>
      <c r="M416" s="34"/>
      <c r="ACF416"/>
      <c r="ACG416"/>
      <c r="ACH416"/>
      <c r="ACI416"/>
      <c r="ACJ416"/>
      <c r="ACK416"/>
      <c r="ACL416"/>
      <c r="ACM416"/>
      <c r="ACN416"/>
      <c r="ACO416"/>
      <c r="ACP416"/>
      <c r="ACQ416"/>
      <c r="ACR416"/>
      <c r="ACS416"/>
      <c r="ACT416"/>
      <c r="ACU416"/>
      <c r="ACV416"/>
      <c r="ACW416"/>
      <c r="ACX416"/>
      <c r="ACY416"/>
      <c r="ACZ416"/>
      <c r="ADA416"/>
      <c r="ADB416"/>
      <c r="ADC416"/>
      <c r="ADD416"/>
      <c r="ADE416"/>
      <c r="ADF416"/>
      <c r="ADG416"/>
      <c r="ADH416"/>
      <c r="ADI416"/>
      <c r="ADJ416"/>
      <c r="ADK416"/>
      <c r="ADL416"/>
      <c r="ADM416"/>
      <c r="ADN416"/>
      <c r="ADO416"/>
      <c r="ADP416"/>
      <c r="ADQ416"/>
      <c r="ADR416"/>
      <c r="ADS416"/>
      <c r="ADT416"/>
      <c r="ADU416"/>
      <c r="ADV416"/>
      <c r="ADW416"/>
      <c r="ADX416"/>
      <c r="ADY416"/>
      <c r="ADZ416"/>
      <c r="AEA416"/>
      <c r="AEB416"/>
      <c r="AEC416"/>
      <c r="AED416"/>
      <c r="AEE416"/>
      <c r="AEF416"/>
      <c r="AEG416"/>
      <c r="AEH416"/>
      <c r="AEI416"/>
      <c r="AEJ416"/>
      <c r="AEK416"/>
      <c r="AEL416"/>
      <c r="AEM416"/>
      <c r="AEN416"/>
      <c r="AEO416"/>
      <c r="AEP416"/>
      <c r="AEQ416"/>
      <c r="AER416"/>
      <c r="AES416"/>
      <c r="AET416"/>
      <c r="AEU416"/>
      <c r="AEV416"/>
      <c r="AEW416"/>
      <c r="AEX416"/>
      <c r="AEY416"/>
      <c r="AEZ416"/>
      <c r="AFA416"/>
      <c r="AFB416"/>
      <c r="AFC416"/>
      <c r="AFD416"/>
      <c r="AFE416"/>
      <c r="AFF416"/>
      <c r="AFG416"/>
      <c r="AFH416"/>
      <c r="AFI416"/>
      <c r="AFJ416"/>
      <c r="AFK416"/>
      <c r="AFL416"/>
      <c r="AFM416"/>
      <c r="AFN416"/>
      <c r="AFO416"/>
      <c r="AFP416"/>
      <c r="AFQ416"/>
      <c r="AFR416"/>
      <c r="AFS416"/>
      <c r="AFT416"/>
      <c r="AFU416"/>
      <c r="AFV416"/>
      <c r="AFW416"/>
      <c r="AFX416"/>
      <c r="AFY416"/>
      <c r="AFZ416"/>
      <c r="AGA416"/>
      <c r="AGB416"/>
      <c r="AGC416"/>
      <c r="AGD416"/>
      <c r="AGE416"/>
      <c r="AGF416"/>
      <c r="AGG416"/>
      <c r="AGH416"/>
      <c r="AGI416"/>
      <c r="AGJ416"/>
      <c r="AGK416"/>
      <c r="AGL416"/>
      <c r="AGM416"/>
      <c r="AGN416"/>
      <c r="AGO416"/>
      <c r="AGP416"/>
      <c r="AGQ416"/>
      <c r="AGR416"/>
      <c r="AGS416"/>
      <c r="AGT416"/>
      <c r="AGU416"/>
      <c r="AGV416"/>
      <c r="AGW416"/>
      <c r="AGX416"/>
      <c r="AGY416"/>
      <c r="AGZ416"/>
      <c r="AHA416"/>
      <c r="AHB416"/>
      <c r="AHC416"/>
      <c r="AHD416"/>
      <c r="AHE416"/>
      <c r="AHF416"/>
      <c r="AHG416"/>
      <c r="AHH416"/>
      <c r="AHI416"/>
      <c r="AHJ416"/>
      <c r="AHK416"/>
      <c r="AHL416"/>
      <c r="AHM416"/>
      <c r="AHN416"/>
      <c r="AHO416"/>
      <c r="AHP416"/>
      <c r="AHQ416"/>
      <c r="AHR416"/>
      <c r="AHS416"/>
      <c r="AHT416"/>
      <c r="AHU416"/>
      <c r="AHV416"/>
      <c r="AHW416"/>
      <c r="AHX416"/>
      <c r="AHY416"/>
      <c r="AHZ416"/>
      <c r="AIA416"/>
      <c r="AIB416"/>
      <c r="AIC416"/>
      <c r="AID416"/>
      <c r="AIE416"/>
      <c r="AIF416"/>
      <c r="AIG416"/>
      <c r="AIH416"/>
      <c r="AII416"/>
      <c r="AIJ416"/>
      <c r="AIK416"/>
      <c r="AIL416"/>
      <c r="AIM416"/>
      <c r="AIN416"/>
      <c r="AIO416"/>
      <c r="AIP416"/>
      <c r="AIQ416"/>
      <c r="AIR416"/>
      <c r="AIS416"/>
      <c r="AIT416"/>
      <c r="AIU416"/>
      <c r="AIV416"/>
      <c r="AIW416"/>
      <c r="AIX416"/>
      <c r="AIY416"/>
      <c r="AIZ416"/>
      <c r="AJA416"/>
      <c r="AJB416"/>
      <c r="AJC416"/>
      <c r="AJD416"/>
      <c r="AJE416"/>
      <c r="AJF416"/>
      <c r="AJG416"/>
      <c r="AJH416"/>
      <c r="AJI416"/>
    </row>
    <row r="417" spans="1:945" x14ac:dyDescent="0.25">
      <c r="A417" s="26"/>
      <c r="B417" s="26"/>
      <c r="C417" s="59"/>
      <c r="D417" s="59"/>
      <c r="E417" s="59"/>
      <c r="F417" s="59"/>
      <c r="G417" s="44"/>
      <c r="H417" s="26"/>
      <c r="I417" s="26"/>
      <c r="J417" s="59"/>
      <c r="M417" s="34"/>
      <c r="ACF417"/>
      <c r="ACG417"/>
      <c r="ACH417"/>
      <c r="ACI417"/>
      <c r="ACJ417"/>
      <c r="ACK417"/>
      <c r="ACL417"/>
      <c r="ACM417"/>
      <c r="ACN417"/>
      <c r="ACO417"/>
      <c r="ACP417"/>
      <c r="ACQ417"/>
      <c r="ACR417"/>
      <c r="ACS417"/>
      <c r="ACT417"/>
      <c r="ACU417"/>
      <c r="ACV417"/>
      <c r="ACW417"/>
      <c r="ACX417"/>
      <c r="ACY417"/>
      <c r="ACZ417"/>
      <c r="ADA417"/>
      <c r="ADB417"/>
      <c r="ADC417"/>
      <c r="ADD417"/>
      <c r="ADE417"/>
      <c r="ADF417"/>
      <c r="ADG417"/>
      <c r="ADH417"/>
      <c r="ADI417"/>
      <c r="ADJ417"/>
      <c r="ADK417"/>
      <c r="ADL417"/>
      <c r="ADM417"/>
      <c r="ADN417"/>
      <c r="ADO417"/>
      <c r="ADP417"/>
      <c r="ADQ417"/>
      <c r="ADR417"/>
      <c r="ADS417"/>
      <c r="ADT417"/>
      <c r="ADU417"/>
      <c r="ADV417"/>
      <c r="ADW417"/>
      <c r="ADX417"/>
      <c r="ADY417"/>
      <c r="ADZ417"/>
      <c r="AEA417"/>
      <c r="AEB417"/>
      <c r="AEC417"/>
      <c r="AED417"/>
      <c r="AEE417"/>
      <c r="AEF417"/>
      <c r="AEG417"/>
      <c r="AEH417"/>
      <c r="AEI417"/>
      <c r="AEJ417"/>
      <c r="AEK417"/>
      <c r="AEL417"/>
      <c r="AEM417"/>
      <c r="AEN417"/>
      <c r="AEO417"/>
      <c r="AEP417"/>
      <c r="AEQ417"/>
      <c r="AER417"/>
      <c r="AES417"/>
      <c r="AET417"/>
      <c r="AEU417"/>
      <c r="AEV417"/>
      <c r="AEW417"/>
      <c r="AEX417"/>
      <c r="AEY417"/>
      <c r="AEZ417"/>
      <c r="AFA417"/>
      <c r="AFB417"/>
      <c r="AFC417"/>
      <c r="AFD417"/>
      <c r="AFE417"/>
      <c r="AFF417"/>
      <c r="AFG417"/>
      <c r="AFH417"/>
      <c r="AFI417"/>
      <c r="AFJ417"/>
      <c r="AFK417"/>
      <c r="AFL417"/>
      <c r="AFM417"/>
      <c r="AFN417"/>
      <c r="AFO417"/>
      <c r="AFP417"/>
      <c r="AFQ417"/>
      <c r="AFR417"/>
      <c r="AFS417"/>
      <c r="AFT417"/>
      <c r="AFU417"/>
      <c r="AFV417"/>
      <c r="AFW417"/>
      <c r="AFX417"/>
      <c r="AFY417"/>
      <c r="AFZ417"/>
      <c r="AGA417"/>
      <c r="AGB417"/>
      <c r="AGC417"/>
      <c r="AGD417"/>
      <c r="AGE417"/>
      <c r="AGF417"/>
      <c r="AGG417"/>
      <c r="AGH417"/>
      <c r="AGI417"/>
      <c r="AGJ417"/>
      <c r="AGK417"/>
      <c r="AGL417"/>
      <c r="AGM417"/>
      <c r="AGN417"/>
      <c r="AGO417"/>
      <c r="AGP417"/>
      <c r="AGQ417"/>
      <c r="AGR417"/>
      <c r="AGS417"/>
      <c r="AGT417"/>
      <c r="AGU417"/>
      <c r="AGV417"/>
      <c r="AGW417"/>
      <c r="AGX417"/>
      <c r="AGY417"/>
      <c r="AGZ417"/>
      <c r="AHA417"/>
      <c r="AHB417"/>
      <c r="AHC417"/>
      <c r="AHD417"/>
      <c r="AHE417"/>
      <c r="AHF417"/>
      <c r="AHG417"/>
      <c r="AHH417"/>
      <c r="AHI417"/>
      <c r="AHJ417"/>
      <c r="AHK417"/>
      <c r="AHL417"/>
      <c r="AHM417"/>
      <c r="AHN417"/>
      <c r="AHO417"/>
      <c r="AHP417"/>
      <c r="AHQ417"/>
      <c r="AHR417"/>
      <c r="AHS417"/>
      <c r="AHT417"/>
      <c r="AHU417"/>
      <c r="AHV417"/>
      <c r="AHW417"/>
      <c r="AHX417"/>
      <c r="AHY417"/>
      <c r="AHZ417"/>
      <c r="AIA417"/>
      <c r="AIB417"/>
      <c r="AIC417"/>
      <c r="AID417"/>
      <c r="AIE417"/>
      <c r="AIF417"/>
      <c r="AIG417"/>
      <c r="AIH417"/>
      <c r="AII417"/>
      <c r="AIJ417"/>
      <c r="AIK417"/>
      <c r="AIL417"/>
      <c r="AIM417"/>
      <c r="AIN417"/>
      <c r="AIO417"/>
      <c r="AIP417"/>
      <c r="AIQ417"/>
      <c r="AIR417"/>
      <c r="AIS417"/>
      <c r="AIT417"/>
      <c r="AIU417"/>
      <c r="AIV417"/>
      <c r="AIW417"/>
      <c r="AIX417"/>
      <c r="AIY417"/>
      <c r="AIZ417"/>
      <c r="AJA417"/>
      <c r="AJB417"/>
      <c r="AJC417"/>
      <c r="AJD417"/>
      <c r="AJE417"/>
      <c r="AJF417"/>
      <c r="AJG417"/>
      <c r="AJH417"/>
      <c r="AJI417"/>
    </row>
    <row r="418" spans="1:945" x14ac:dyDescent="0.25">
      <c r="A418" s="26"/>
      <c r="B418" s="26"/>
      <c r="C418" s="59"/>
      <c r="D418" s="59"/>
      <c r="E418" s="59"/>
      <c r="F418" s="59"/>
      <c r="G418" s="44"/>
      <c r="H418" s="26"/>
      <c r="I418" s="26"/>
      <c r="J418" s="59"/>
      <c r="M418" s="34"/>
      <c r="ACF418"/>
      <c r="ACG418"/>
      <c r="ACH418"/>
      <c r="ACI418"/>
      <c r="ACJ418"/>
      <c r="ACK418"/>
      <c r="ACL418"/>
      <c r="ACM418"/>
      <c r="ACN418"/>
      <c r="ACO418"/>
      <c r="ACP418"/>
      <c r="ACQ418"/>
      <c r="ACR418"/>
      <c r="ACS418"/>
      <c r="ACT418"/>
      <c r="ACU418"/>
      <c r="ACV418"/>
      <c r="ACW418"/>
      <c r="ACX418"/>
      <c r="ACY418"/>
      <c r="ACZ418"/>
      <c r="ADA418"/>
      <c r="ADB418"/>
      <c r="ADC418"/>
      <c r="ADD418"/>
      <c r="ADE418"/>
      <c r="ADF418"/>
      <c r="ADG418"/>
      <c r="ADH418"/>
      <c r="ADI418"/>
      <c r="ADJ418"/>
      <c r="ADK418"/>
      <c r="ADL418"/>
      <c r="ADM418"/>
      <c r="ADN418"/>
      <c r="ADO418"/>
      <c r="ADP418"/>
      <c r="ADQ418"/>
      <c r="ADR418"/>
      <c r="ADS418"/>
      <c r="ADT418"/>
      <c r="ADU418"/>
      <c r="ADV418"/>
      <c r="ADW418"/>
      <c r="ADX418"/>
      <c r="ADY418"/>
      <c r="ADZ418"/>
      <c r="AEA418"/>
      <c r="AEB418"/>
      <c r="AEC418"/>
      <c r="AED418"/>
      <c r="AEE418"/>
      <c r="AEF418"/>
      <c r="AEG418"/>
      <c r="AEH418"/>
      <c r="AEI418"/>
      <c r="AEJ418"/>
      <c r="AEK418"/>
      <c r="AEL418"/>
      <c r="AEM418"/>
      <c r="AEN418"/>
      <c r="AEO418"/>
      <c r="AEP418"/>
      <c r="AEQ418"/>
      <c r="AER418"/>
      <c r="AES418"/>
      <c r="AET418"/>
      <c r="AEU418"/>
      <c r="AEV418"/>
      <c r="AEW418"/>
      <c r="AEX418"/>
      <c r="AEY418"/>
      <c r="AEZ418"/>
      <c r="AFA418"/>
      <c r="AFB418"/>
      <c r="AFC418"/>
      <c r="AFD418"/>
      <c r="AFE418"/>
      <c r="AFF418"/>
      <c r="AFG418"/>
      <c r="AFH418"/>
      <c r="AFI418"/>
      <c r="AFJ418"/>
      <c r="AFK418"/>
      <c r="AFL418"/>
      <c r="AFM418"/>
      <c r="AFN418"/>
      <c r="AFO418"/>
      <c r="AFP418"/>
      <c r="AFQ418"/>
      <c r="AFR418"/>
      <c r="AFS418"/>
      <c r="AFT418"/>
      <c r="AFU418"/>
      <c r="AFV418"/>
      <c r="AFW418"/>
      <c r="AFX418"/>
      <c r="AFY418"/>
      <c r="AFZ418"/>
      <c r="AGA418"/>
      <c r="AGB418"/>
      <c r="AGC418"/>
      <c r="AGD418"/>
      <c r="AGE418"/>
      <c r="AGF418"/>
      <c r="AGG418"/>
      <c r="AGH418"/>
      <c r="AGI418"/>
      <c r="AGJ418"/>
      <c r="AGK418"/>
      <c r="AGL418"/>
      <c r="AGM418"/>
      <c r="AGN418"/>
      <c r="AGO418"/>
      <c r="AGP418"/>
      <c r="AGQ418"/>
      <c r="AGR418"/>
      <c r="AGS418"/>
      <c r="AGT418"/>
      <c r="AGU418"/>
      <c r="AGV418"/>
      <c r="AGW418"/>
      <c r="AGX418"/>
      <c r="AGY418"/>
      <c r="AGZ418"/>
      <c r="AHA418"/>
      <c r="AHB418"/>
      <c r="AHC418"/>
      <c r="AHD418"/>
      <c r="AHE418"/>
      <c r="AHF418"/>
      <c r="AHG418"/>
      <c r="AHH418"/>
      <c r="AHI418"/>
      <c r="AHJ418"/>
      <c r="AHK418"/>
      <c r="AHL418"/>
      <c r="AHM418"/>
      <c r="AHN418"/>
      <c r="AHO418"/>
      <c r="AHP418"/>
      <c r="AHQ418"/>
      <c r="AHR418"/>
      <c r="AHS418"/>
      <c r="AHT418"/>
      <c r="AHU418"/>
      <c r="AHV418"/>
      <c r="AHW418"/>
      <c r="AHX418"/>
      <c r="AHY418"/>
      <c r="AHZ418"/>
      <c r="AIA418"/>
      <c r="AIB418"/>
      <c r="AIC418"/>
      <c r="AID418"/>
      <c r="AIE418"/>
      <c r="AIF418"/>
      <c r="AIG418"/>
      <c r="AIH418"/>
      <c r="AII418"/>
      <c r="AIJ418"/>
      <c r="AIK418"/>
      <c r="AIL418"/>
      <c r="AIM418"/>
      <c r="AIN418"/>
      <c r="AIO418"/>
      <c r="AIP418"/>
      <c r="AIQ418"/>
      <c r="AIR418"/>
      <c r="AIS418"/>
      <c r="AIT418"/>
      <c r="AIU418"/>
      <c r="AIV418"/>
      <c r="AIW418"/>
      <c r="AIX418"/>
      <c r="AIY418"/>
      <c r="AIZ418"/>
      <c r="AJA418"/>
      <c r="AJB418"/>
      <c r="AJC418"/>
      <c r="AJD418"/>
      <c r="AJE418"/>
      <c r="AJF418"/>
      <c r="AJG418"/>
      <c r="AJH418"/>
      <c r="AJI418"/>
    </row>
    <row r="419" spans="1:945" x14ac:dyDescent="0.25">
      <c r="A419" s="26"/>
      <c r="B419" s="26"/>
      <c r="C419" s="59"/>
      <c r="D419" s="59"/>
      <c r="E419" s="59"/>
      <c r="F419" s="59"/>
      <c r="G419" s="44"/>
      <c r="H419" s="26"/>
      <c r="I419" s="26"/>
      <c r="J419" s="59"/>
      <c r="M419" s="34"/>
      <c r="ACF419"/>
      <c r="ACG419"/>
      <c r="ACH419"/>
      <c r="ACI419"/>
      <c r="ACJ419"/>
      <c r="ACK419"/>
      <c r="ACL419"/>
      <c r="ACM419"/>
      <c r="ACN419"/>
      <c r="ACO419"/>
      <c r="ACP419"/>
      <c r="ACQ419"/>
      <c r="ACR419"/>
      <c r="ACS419"/>
      <c r="ACT419"/>
      <c r="ACU419"/>
      <c r="ACV419"/>
      <c r="ACW419"/>
      <c r="ACX419"/>
      <c r="ACY419"/>
      <c r="ACZ419"/>
      <c r="ADA419"/>
      <c r="ADB419"/>
      <c r="ADC419"/>
      <c r="ADD419"/>
      <c r="ADE419"/>
      <c r="ADF419"/>
      <c r="ADG419"/>
      <c r="ADH419"/>
      <c r="ADI419"/>
      <c r="ADJ419"/>
      <c r="ADK419"/>
      <c r="ADL419"/>
      <c r="ADM419"/>
      <c r="ADN419"/>
      <c r="ADO419"/>
      <c r="ADP419"/>
      <c r="ADQ419"/>
      <c r="ADR419"/>
      <c r="ADS419"/>
      <c r="ADT419"/>
      <c r="ADU419"/>
      <c r="ADV419"/>
      <c r="ADW419"/>
      <c r="ADX419"/>
      <c r="ADY419"/>
      <c r="ADZ419"/>
      <c r="AEA419"/>
      <c r="AEB419"/>
      <c r="AEC419"/>
      <c r="AED419"/>
      <c r="AEE419"/>
      <c r="AEF419"/>
      <c r="AEG419"/>
      <c r="AEH419"/>
      <c r="AEI419"/>
      <c r="AEJ419"/>
      <c r="AEK419"/>
      <c r="AEL419"/>
      <c r="AEM419"/>
      <c r="AEN419"/>
      <c r="AEO419"/>
      <c r="AEP419"/>
      <c r="AEQ419"/>
      <c r="AER419"/>
      <c r="AES419"/>
      <c r="AET419"/>
      <c r="AEU419"/>
      <c r="AEV419"/>
      <c r="AEW419"/>
      <c r="AEX419"/>
      <c r="AEY419"/>
      <c r="AEZ419"/>
      <c r="AFA419"/>
      <c r="AFB419"/>
      <c r="AFC419"/>
      <c r="AFD419"/>
      <c r="AFE419"/>
      <c r="AFF419"/>
      <c r="AFG419"/>
      <c r="AFH419"/>
      <c r="AFI419"/>
      <c r="AFJ419"/>
      <c r="AFK419"/>
      <c r="AFL419"/>
      <c r="AFM419"/>
      <c r="AFN419"/>
      <c r="AFO419"/>
      <c r="AFP419"/>
      <c r="AFQ419"/>
      <c r="AFR419"/>
      <c r="AFS419"/>
      <c r="AFT419"/>
      <c r="AFU419"/>
      <c r="AFV419"/>
      <c r="AFW419"/>
      <c r="AFX419"/>
      <c r="AFY419"/>
      <c r="AFZ419"/>
      <c r="AGA419"/>
      <c r="AGB419"/>
      <c r="AGC419"/>
      <c r="AGD419"/>
      <c r="AGE419"/>
      <c r="AGF419"/>
      <c r="AGG419"/>
      <c r="AGH419"/>
      <c r="AGI419"/>
      <c r="AGJ419"/>
      <c r="AGK419"/>
      <c r="AGL419"/>
      <c r="AGM419"/>
      <c r="AGN419"/>
      <c r="AGO419"/>
      <c r="AGP419"/>
      <c r="AGQ419"/>
      <c r="AGR419"/>
      <c r="AGS419"/>
      <c r="AGT419"/>
      <c r="AGU419"/>
      <c r="AGV419"/>
      <c r="AGW419"/>
      <c r="AGX419"/>
      <c r="AGY419"/>
      <c r="AGZ419"/>
      <c r="AHA419"/>
      <c r="AHB419"/>
      <c r="AHC419"/>
      <c r="AHD419"/>
      <c r="AHE419"/>
      <c r="AHF419"/>
      <c r="AHG419"/>
      <c r="AHH419"/>
      <c r="AHI419"/>
      <c r="AHJ419"/>
      <c r="AHK419"/>
      <c r="AHL419"/>
      <c r="AHM419"/>
      <c r="AHN419"/>
      <c r="AHO419"/>
      <c r="AHP419"/>
      <c r="AHQ419"/>
      <c r="AHR419"/>
      <c r="AHS419"/>
      <c r="AHT419"/>
      <c r="AHU419"/>
      <c r="AHV419"/>
      <c r="AHW419"/>
      <c r="AHX419"/>
      <c r="AHY419"/>
      <c r="AHZ419"/>
      <c r="AIA419"/>
      <c r="AIB419"/>
      <c r="AIC419"/>
      <c r="AID419"/>
      <c r="AIE419"/>
      <c r="AIF419"/>
      <c r="AIG419"/>
      <c r="AIH419"/>
      <c r="AII419"/>
      <c r="AIJ419"/>
      <c r="AIK419"/>
      <c r="AIL419"/>
      <c r="AIM419"/>
      <c r="AIN419"/>
      <c r="AIO419"/>
      <c r="AIP419"/>
      <c r="AIQ419"/>
      <c r="AIR419"/>
      <c r="AIS419"/>
      <c r="AIT419"/>
      <c r="AIU419"/>
      <c r="AIV419"/>
      <c r="AIW419"/>
      <c r="AIX419"/>
      <c r="AIY419"/>
      <c r="AIZ419"/>
      <c r="AJA419"/>
      <c r="AJB419"/>
      <c r="AJC419"/>
      <c r="AJD419"/>
      <c r="AJE419"/>
      <c r="AJF419"/>
      <c r="AJG419"/>
      <c r="AJH419"/>
      <c r="AJI419"/>
    </row>
    <row r="420" spans="1:945" x14ac:dyDescent="0.25">
      <c r="A420" s="26"/>
      <c r="B420" s="26"/>
      <c r="C420" s="59"/>
      <c r="D420" s="59"/>
      <c r="E420" s="59"/>
      <c r="F420" s="59"/>
      <c r="G420" s="44"/>
      <c r="H420" s="26"/>
      <c r="I420" s="26"/>
      <c r="J420" s="59"/>
      <c r="M420" s="34"/>
      <c r="ACF420"/>
      <c r="ACG420"/>
      <c r="ACH420"/>
      <c r="ACI420"/>
      <c r="ACJ420"/>
      <c r="ACK420"/>
      <c r="ACL420"/>
      <c r="ACM420"/>
      <c r="ACN420"/>
      <c r="ACO420"/>
      <c r="ACP420"/>
      <c r="ACQ420"/>
      <c r="ACR420"/>
      <c r="ACS420"/>
      <c r="ACT420"/>
      <c r="ACU420"/>
      <c r="ACV420"/>
      <c r="ACW420"/>
      <c r="ACX420"/>
      <c r="ACY420"/>
      <c r="ACZ420"/>
      <c r="ADA420"/>
      <c r="ADB420"/>
      <c r="ADC420"/>
      <c r="ADD420"/>
      <c r="ADE420"/>
      <c r="ADF420"/>
      <c r="ADG420"/>
      <c r="ADH420"/>
      <c r="ADI420"/>
      <c r="ADJ420"/>
      <c r="ADK420"/>
      <c r="ADL420"/>
      <c r="ADM420"/>
      <c r="ADN420"/>
      <c r="ADO420"/>
      <c r="ADP420"/>
      <c r="ADQ420"/>
      <c r="ADR420"/>
      <c r="ADS420"/>
      <c r="ADT420"/>
      <c r="ADU420"/>
      <c r="ADV420"/>
      <c r="ADW420"/>
      <c r="ADX420"/>
      <c r="ADY420"/>
      <c r="ADZ420"/>
      <c r="AEA420"/>
      <c r="AEB420"/>
      <c r="AEC420"/>
      <c r="AED420"/>
      <c r="AEE420"/>
      <c r="AEF420"/>
      <c r="AEG420"/>
      <c r="AEH420"/>
      <c r="AEI420"/>
      <c r="AEJ420"/>
      <c r="AEK420"/>
      <c r="AEL420"/>
      <c r="AEM420"/>
      <c r="AEN420"/>
      <c r="AEO420"/>
      <c r="AEP420"/>
      <c r="AEQ420"/>
      <c r="AER420"/>
      <c r="AES420"/>
      <c r="AET420"/>
      <c r="AEU420"/>
      <c r="AEV420"/>
      <c r="AEW420"/>
      <c r="AEX420"/>
      <c r="AEY420"/>
      <c r="AEZ420"/>
      <c r="AFA420"/>
      <c r="AFB420"/>
      <c r="AFC420"/>
      <c r="AFD420"/>
      <c r="AFE420"/>
      <c r="AFF420"/>
      <c r="AFG420"/>
      <c r="AFH420"/>
      <c r="AFI420"/>
      <c r="AFJ420"/>
      <c r="AFK420"/>
      <c r="AFL420"/>
      <c r="AFM420"/>
      <c r="AFN420"/>
      <c r="AFO420"/>
      <c r="AFP420"/>
      <c r="AFQ420"/>
      <c r="AFR420"/>
      <c r="AFS420"/>
      <c r="AFT420"/>
      <c r="AFU420"/>
      <c r="AFV420"/>
      <c r="AFW420"/>
      <c r="AFX420"/>
      <c r="AFY420"/>
      <c r="AFZ420"/>
      <c r="AGA420"/>
      <c r="AGB420"/>
      <c r="AGC420"/>
      <c r="AGD420"/>
      <c r="AGE420"/>
      <c r="AGF420"/>
      <c r="AGG420"/>
      <c r="AGH420"/>
      <c r="AGI420"/>
      <c r="AGJ420"/>
      <c r="AGK420"/>
      <c r="AGL420"/>
      <c r="AGM420"/>
      <c r="AGN420"/>
      <c r="AGO420"/>
      <c r="AGP420"/>
      <c r="AGQ420"/>
      <c r="AGR420"/>
      <c r="AGS420"/>
      <c r="AGT420"/>
      <c r="AGU420"/>
      <c r="AGV420"/>
      <c r="AGW420"/>
      <c r="AGX420"/>
      <c r="AGY420"/>
      <c r="AGZ420"/>
      <c r="AHA420"/>
      <c r="AHB420"/>
      <c r="AHC420"/>
      <c r="AHD420"/>
      <c r="AHE420"/>
      <c r="AHF420"/>
      <c r="AHG420"/>
      <c r="AHH420"/>
      <c r="AHI420"/>
      <c r="AHJ420"/>
      <c r="AHK420"/>
      <c r="AHL420"/>
      <c r="AHM420"/>
      <c r="AHN420"/>
      <c r="AHO420"/>
      <c r="AHP420"/>
      <c r="AHQ420"/>
      <c r="AHR420"/>
      <c r="AHS420"/>
      <c r="AHT420"/>
      <c r="AHU420"/>
      <c r="AHV420"/>
      <c r="AHW420"/>
      <c r="AHX420"/>
      <c r="AHY420"/>
      <c r="AHZ420"/>
      <c r="AIA420"/>
      <c r="AIB420"/>
      <c r="AIC420"/>
      <c r="AID420"/>
      <c r="AIE420"/>
      <c r="AIF420"/>
      <c r="AIG420"/>
      <c r="AIH420"/>
      <c r="AII420"/>
      <c r="AIJ420"/>
      <c r="AIK420"/>
      <c r="AIL420"/>
      <c r="AIM420"/>
      <c r="AIN420"/>
      <c r="AIO420"/>
      <c r="AIP420"/>
      <c r="AIQ420"/>
      <c r="AIR420"/>
      <c r="AIS420"/>
      <c r="AIT420"/>
      <c r="AIU420"/>
      <c r="AIV420"/>
      <c r="AIW420"/>
      <c r="AIX420"/>
      <c r="AIY420"/>
      <c r="AIZ420"/>
      <c r="AJA420"/>
      <c r="AJB420"/>
      <c r="AJC420"/>
      <c r="AJD420"/>
      <c r="AJE420"/>
      <c r="AJF420"/>
      <c r="AJG420"/>
      <c r="AJH420"/>
      <c r="AJI420"/>
    </row>
    <row r="421" spans="1:945" x14ac:dyDescent="0.25">
      <c r="A421" s="26"/>
      <c r="B421" s="26"/>
      <c r="C421" s="59"/>
      <c r="D421" s="59"/>
      <c r="E421" s="59"/>
      <c r="F421" s="59"/>
      <c r="G421" s="44"/>
      <c r="H421" s="26"/>
      <c r="I421" s="26"/>
      <c r="J421" s="59"/>
      <c r="M421" s="34"/>
      <c r="ACF421"/>
      <c r="ACG421"/>
      <c r="ACH421"/>
      <c r="ACI421"/>
      <c r="ACJ421"/>
      <c r="ACK421"/>
      <c r="ACL421"/>
      <c r="ACM421"/>
      <c r="ACN421"/>
      <c r="ACO421"/>
      <c r="ACP421"/>
      <c r="ACQ421"/>
      <c r="ACR421"/>
      <c r="ACS421"/>
      <c r="ACT421"/>
      <c r="ACU421"/>
      <c r="ACV421"/>
      <c r="ACW421"/>
      <c r="ACX421"/>
      <c r="ACY421"/>
      <c r="ACZ421"/>
      <c r="ADA421"/>
      <c r="ADB421"/>
      <c r="ADC421"/>
      <c r="ADD421"/>
      <c r="ADE421"/>
      <c r="ADF421"/>
      <c r="ADG421"/>
      <c r="ADH421"/>
      <c r="ADI421"/>
      <c r="ADJ421"/>
      <c r="ADK421"/>
      <c r="ADL421"/>
      <c r="ADM421"/>
      <c r="ADN421"/>
      <c r="ADO421"/>
      <c r="ADP421"/>
      <c r="ADQ421"/>
      <c r="ADR421"/>
      <c r="ADS421"/>
      <c r="ADT421"/>
      <c r="ADU421"/>
      <c r="ADV421"/>
      <c r="ADW421"/>
      <c r="ADX421"/>
      <c r="ADY421"/>
      <c r="ADZ421"/>
      <c r="AEA421"/>
      <c r="AEB421"/>
      <c r="AEC421"/>
      <c r="AED421"/>
      <c r="AEE421"/>
      <c r="AEF421"/>
      <c r="AEG421"/>
      <c r="AEH421"/>
      <c r="AEI421"/>
      <c r="AEJ421"/>
      <c r="AEK421"/>
      <c r="AEL421"/>
      <c r="AEM421"/>
      <c r="AEN421"/>
      <c r="AEO421"/>
      <c r="AEP421"/>
      <c r="AEQ421"/>
      <c r="AER421"/>
      <c r="AES421"/>
      <c r="AET421"/>
      <c r="AEU421"/>
      <c r="AEV421"/>
      <c r="AEW421"/>
      <c r="AEX421"/>
      <c r="AEY421"/>
      <c r="AEZ421"/>
      <c r="AFA421"/>
      <c r="AFB421"/>
      <c r="AFC421"/>
      <c r="AFD421"/>
      <c r="AFE421"/>
      <c r="AFF421"/>
      <c r="AFG421"/>
      <c r="AFH421"/>
      <c r="AFI421"/>
      <c r="AFJ421"/>
      <c r="AFK421"/>
      <c r="AFL421"/>
      <c r="AFM421"/>
      <c r="AFN421"/>
      <c r="AFO421"/>
      <c r="AFP421"/>
      <c r="AFQ421"/>
      <c r="AFR421"/>
      <c r="AFS421"/>
      <c r="AFT421"/>
      <c r="AFU421"/>
      <c r="AFV421"/>
      <c r="AFW421"/>
      <c r="AFX421"/>
      <c r="AFY421"/>
      <c r="AFZ421"/>
      <c r="AGA421"/>
      <c r="AGB421"/>
      <c r="AGC421"/>
      <c r="AGD421"/>
      <c r="AGE421"/>
      <c r="AGF421"/>
      <c r="AGG421"/>
      <c r="AGH421"/>
      <c r="AGI421"/>
      <c r="AGJ421"/>
      <c r="AGK421"/>
      <c r="AGL421"/>
      <c r="AGM421"/>
      <c r="AGN421"/>
      <c r="AGO421"/>
      <c r="AGP421"/>
      <c r="AGQ421"/>
      <c r="AGR421"/>
      <c r="AGS421"/>
      <c r="AGT421"/>
      <c r="AGU421"/>
      <c r="AGV421"/>
      <c r="AGW421"/>
      <c r="AGX421"/>
      <c r="AGY421"/>
      <c r="AGZ421"/>
      <c r="AHA421"/>
      <c r="AHB421"/>
      <c r="AHC421"/>
      <c r="AHD421"/>
      <c r="AHE421"/>
      <c r="AHF421"/>
      <c r="AHG421"/>
      <c r="AHH421"/>
      <c r="AHI421"/>
      <c r="AHJ421"/>
      <c r="AHK421"/>
      <c r="AHL421"/>
      <c r="AHM421"/>
      <c r="AHN421"/>
      <c r="AHO421"/>
      <c r="AHP421"/>
      <c r="AHQ421"/>
      <c r="AHR421"/>
      <c r="AHS421"/>
      <c r="AHT421"/>
      <c r="AHU421"/>
      <c r="AHV421"/>
      <c r="AHW421"/>
      <c r="AHX421"/>
      <c r="AHY421"/>
      <c r="AHZ421"/>
      <c r="AIA421"/>
      <c r="AIB421"/>
      <c r="AIC421"/>
      <c r="AID421"/>
      <c r="AIE421"/>
      <c r="AIF421"/>
      <c r="AIG421"/>
      <c r="AIH421"/>
      <c r="AII421"/>
      <c r="AIJ421"/>
      <c r="AIK421"/>
      <c r="AIL421"/>
      <c r="AIM421"/>
      <c r="AIN421"/>
      <c r="AIO421"/>
      <c r="AIP421"/>
      <c r="AIQ421"/>
      <c r="AIR421"/>
      <c r="AIS421"/>
      <c r="AIT421"/>
      <c r="AIU421"/>
      <c r="AIV421"/>
      <c r="AIW421"/>
      <c r="AIX421"/>
      <c r="AIY421"/>
      <c r="AIZ421"/>
      <c r="AJA421"/>
      <c r="AJB421"/>
      <c r="AJC421"/>
      <c r="AJD421"/>
      <c r="AJE421"/>
      <c r="AJF421"/>
      <c r="AJG421"/>
      <c r="AJH421"/>
      <c r="AJI421"/>
    </row>
    <row r="422" spans="1:945" x14ac:dyDescent="0.25">
      <c r="A422" s="26"/>
      <c r="B422" s="26"/>
      <c r="C422" s="59"/>
      <c r="D422" s="59"/>
      <c r="E422" s="59"/>
      <c r="F422" s="59"/>
      <c r="G422" s="44"/>
      <c r="H422" s="26"/>
      <c r="I422" s="26"/>
      <c r="J422" s="59"/>
      <c r="M422" s="34"/>
      <c r="ACF422"/>
      <c r="ACG422"/>
      <c r="ACH422"/>
      <c r="ACI422"/>
      <c r="ACJ422"/>
      <c r="ACK422"/>
      <c r="ACL422"/>
      <c r="ACM422"/>
      <c r="ACN422"/>
      <c r="ACO422"/>
      <c r="ACP422"/>
      <c r="ACQ422"/>
      <c r="ACR422"/>
      <c r="ACS422"/>
      <c r="ACT422"/>
      <c r="ACU422"/>
      <c r="ACV422"/>
      <c r="ACW422"/>
      <c r="ACX422"/>
      <c r="ACY422"/>
      <c r="ACZ422"/>
      <c r="ADA422"/>
      <c r="ADB422"/>
      <c r="ADC422"/>
      <c r="ADD422"/>
      <c r="ADE422"/>
      <c r="ADF422"/>
      <c r="ADG422"/>
      <c r="ADH422"/>
      <c r="ADI422"/>
      <c r="ADJ422"/>
      <c r="ADK422"/>
      <c r="ADL422"/>
      <c r="ADM422"/>
      <c r="ADN422"/>
      <c r="ADO422"/>
      <c r="ADP422"/>
      <c r="ADQ422"/>
      <c r="ADR422"/>
      <c r="ADS422"/>
      <c r="ADT422"/>
      <c r="ADU422"/>
      <c r="ADV422"/>
      <c r="ADW422"/>
      <c r="ADX422"/>
      <c r="ADY422"/>
      <c r="ADZ422"/>
      <c r="AEA422"/>
      <c r="AEB422"/>
      <c r="AEC422"/>
      <c r="AED422"/>
      <c r="AEE422"/>
      <c r="AEF422"/>
      <c r="AEG422"/>
      <c r="AEH422"/>
      <c r="AEI422"/>
      <c r="AEJ422"/>
      <c r="AEK422"/>
      <c r="AEL422"/>
      <c r="AEM422"/>
      <c r="AEN422"/>
      <c r="AEO422"/>
      <c r="AEP422"/>
      <c r="AEQ422"/>
      <c r="AER422"/>
      <c r="AES422"/>
      <c r="AET422"/>
      <c r="AEU422"/>
      <c r="AEV422"/>
      <c r="AEW422"/>
      <c r="AEX422"/>
      <c r="AEY422"/>
      <c r="AEZ422"/>
      <c r="AFA422"/>
      <c r="AFB422"/>
      <c r="AFC422"/>
      <c r="AFD422"/>
      <c r="AFE422"/>
      <c r="AFF422"/>
      <c r="AFG422"/>
      <c r="AFH422"/>
      <c r="AFI422"/>
      <c r="AFJ422"/>
      <c r="AFK422"/>
      <c r="AFL422"/>
      <c r="AFM422"/>
      <c r="AFN422"/>
      <c r="AFO422"/>
      <c r="AFP422"/>
      <c r="AFQ422"/>
      <c r="AFR422"/>
      <c r="AFS422"/>
      <c r="AFT422"/>
      <c r="AFU422"/>
      <c r="AFV422"/>
      <c r="AFW422"/>
      <c r="AFX422"/>
      <c r="AFY422"/>
      <c r="AFZ422"/>
      <c r="AGA422"/>
      <c r="AGB422"/>
      <c r="AGC422"/>
      <c r="AGD422"/>
      <c r="AGE422"/>
      <c r="AGF422"/>
      <c r="AGG422"/>
      <c r="AGH422"/>
      <c r="AGI422"/>
      <c r="AGJ422"/>
      <c r="AGK422"/>
      <c r="AGL422"/>
      <c r="AGM422"/>
      <c r="AGN422"/>
      <c r="AGO422"/>
      <c r="AGP422"/>
      <c r="AGQ422"/>
      <c r="AGR422"/>
      <c r="AGS422"/>
      <c r="AGT422"/>
      <c r="AGU422"/>
      <c r="AGV422"/>
      <c r="AGW422"/>
      <c r="AGX422"/>
      <c r="AGY422"/>
      <c r="AGZ422"/>
      <c r="AHA422"/>
      <c r="AHB422"/>
      <c r="AHC422"/>
      <c r="AHD422"/>
      <c r="AHE422"/>
      <c r="AHF422"/>
      <c r="AHG422"/>
      <c r="AHH422"/>
      <c r="AHI422"/>
      <c r="AHJ422"/>
      <c r="AHK422"/>
      <c r="AHL422"/>
      <c r="AHM422"/>
      <c r="AHN422"/>
      <c r="AHO422"/>
      <c r="AHP422"/>
      <c r="AHQ422"/>
      <c r="AHR422"/>
      <c r="AHS422"/>
      <c r="AHT422"/>
      <c r="AHU422"/>
      <c r="AHV422"/>
      <c r="AHW422"/>
      <c r="AHX422"/>
      <c r="AHY422"/>
      <c r="AHZ422"/>
      <c r="AIA422"/>
      <c r="AIB422"/>
      <c r="AIC422"/>
      <c r="AID422"/>
      <c r="AIE422"/>
      <c r="AIF422"/>
      <c r="AIG422"/>
      <c r="AIH422"/>
      <c r="AII422"/>
      <c r="AIJ422"/>
      <c r="AIK422"/>
      <c r="AIL422"/>
      <c r="AIM422"/>
      <c r="AIN422"/>
      <c r="AIO422"/>
      <c r="AIP422"/>
      <c r="AIQ422"/>
      <c r="AIR422"/>
      <c r="AIS422"/>
      <c r="AIT422"/>
      <c r="AIU422"/>
      <c r="AIV422"/>
      <c r="AIW422"/>
      <c r="AIX422"/>
      <c r="AIY422"/>
      <c r="AIZ422"/>
      <c r="AJA422"/>
      <c r="AJB422"/>
      <c r="AJC422"/>
      <c r="AJD422"/>
      <c r="AJE422"/>
      <c r="AJF422"/>
      <c r="AJG422"/>
      <c r="AJH422"/>
      <c r="AJI422"/>
    </row>
    <row r="423" spans="1:945" x14ac:dyDescent="0.25">
      <c r="A423" s="26"/>
      <c r="B423" s="26"/>
      <c r="C423" s="59"/>
      <c r="D423" s="59"/>
      <c r="E423" s="59"/>
      <c r="F423" s="59"/>
      <c r="G423" s="44"/>
      <c r="H423" s="26"/>
      <c r="I423" s="26"/>
      <c r="J423" s="59"/>
      <c r="M423" s="34"/>
      <c r="ACF423"/>
      <c r="ACG423"/>
      <c r="ACH423"/>
      <c r="ACI423"/>
      <c r="ACJ423"/>
      <c r="ACK423"/>
      <c r="ACL423"/>
      <c r="ACM423"/>
      <c r="ACN423"/>
      <c r="ACO423"/>
      <c r="ACP423"/>
      <c r="ACQ423"/>
      <c r="ACR423"/>
      <c r="ACS423"/>
      <c r="ACT423"/>
      <c r="ACU423"/>
      <c r="ACV423"/>
      <c r="ACW423"/>
      <c r="ACX423"/>
      <c r="ACY423"/>
      <c r="ACZ423"/>
      <c r="ADA423"/>
      <c r="ADB423"/>
      <c r="ADC423"/>
      <c r="ADD423"/>
      <c r="ADE423"/>
      <c r="ADF423"/>
      <c r="ADG423"/>
      <c r="ADH423"/>
      <c r="ADI423"/>
      <c r="ADJ423"/>
      <c r="ADK423"/>
      <c r="ADL423"/>
      <c r="ADM423"/>
      <c r="ADN423"/>
      <c r="ADO423"/>
      <c r="ADP423"/>
      <c r="ADQ423"/>
      <c r="ADR423"/>
      <c r="ADS423"/>
      <c r="ADT423"/>
      <c r="ADU423"/>
      <c r="ADV423"/>
      <c r="ADW423"/>
      <c r="ADX423"/>
      <c r="ADY423"/>
      <c r="ADZ423"/>
      <c r="AEA423"/>
      <c r="AEB423"/>
      <c r="AEC423"/>
      <c r="AED423"/>
      <c r="AEE423"/>
      <c r="AEF423"/>
      <c r="AEG423"/>
      <c r="AEH423"/>
      <c r="AEI423"/>
      <c r="AEJ423"/>
      <c r="AEK423"/>
      <c r="AEL423"/>
      <c r="AEM423"/>
      <c r="AEN423"/>
      <c r="AEO423"/>
      <c r="AEP423"/>
      <c r="AEQ423"/>
      <c r="AER423"/>
      <c r="AES423"/>
      <c r="AET423"/>
      <c r="AEU423"/>
      <c r="AEV423"/>
      <c r="AEW423"/>
      <c r="AEX423"/>
      <c r="AEY423"/>
      <c r="AEZ423"/>
      <c r="AFA423"/>
      <c r="AFB423"/>
      <c r="AFC423"/>
      <c r="AFD423"/>
      <c r="AFE423"/>
      <c r="AFF423"/>
      <c r="AFG423"/>
      <c r="AFH423"/>
      <c r="AFI423"/>
      <c r="AFJ423"/>
      <c r="AFK423"/>
      <c r="AFL423"/>
      <c r="AFM423"/>
      <c r="AFN423"/>
      <c r="AFO423"/>
      <c r="AFP423"/>
      <c r="AFQ423"/>
      <c r="AFR423"/>
      <c r="AFS423"/>
      <c r="AFT423"/>
      <c r="AFU423"/>
      <c r="AFV423"/>
      <c r="AFW423"/>
      <c r="AFX423"/>
      <c r="AFY423"/>
      <c r="AFZ423"/>
      <c r="AGA423"/>
      <c r="AGB423"/>
      <c r="AGC423"/>
      <c r="AGD423"/>
      <c r="AGE423"/>
      <c r="AGF423"/>
      <c r="AGG423"/>
      <c r="AGH423"/>
      <c r="AGI423"/>
      <c r="AGJ423"/>
      <c r="AGK423"/>
      <c r="AGL423"/>
      <c r="AGM423"/>
      <c r="AGN423"/>
      <c r="AGO423"/>
      <c r="AGP423"/>
      <c r="AGQ423"/>
      <c r="AGR423"/>
      <c r="AGS423"/>
      <c r="AGT423"/>
      <c r="AGU423"/>
      <c r="AGV423"/>
      <c r="AGW423"/>
      <c r="AGX423"/>
      <c r="AGY423"/>
      <c r="AGZ423"/>
      <c r="AHA423"/>
      <c r="AHB423"/>
      <c r="AHC423"/>
      <c r="AHD423"/>
      <c r="AHE423"/>
      <c r="AHF423"/>
      <c r="AHG423"/>
      <c r="AHH423"/>
      <c r="AHI423"/>
      <c r="AHJ423"/>
      <c r="AHK423"/>
      <c r="AHL423"/>
      <c r="AHM423"/>
      <c r="AHN423"/>
      <c r="AHO423"/>
      <c r="AHP423"/>
      <c r="AHQ423"/>
      <c r="AHR423"/>
      <c r="AHS423"/>
      <c r="AHT423"/>
      <c r="AHU423"/>
      <c r="AHV423"/>
      <c r="AHW423"/>
      <c r="AHX423"/>
      <c r="AHY423"/>
      <c r="AHZ423"/>
      <c r="AIA423"/>
      <c r="AIB423"/>
      <c r="AIC423"/>
      <c r="AID423"/>
      <c r="AIE423"/>
      <c r="AIF423"/>
      <c r="AIG423"/>
      <c r="AIH423"/>
      <c r="AII423"/>
      <c r="AIJ423"/>
      <c r="AIK423"/>
      <c r="AIL423"/>
      <c r="AIM423"/>
      <c r="AIN423"/>
      <c r="AIO423"/>
      <c r="AIP423"/>
      <c r="AIQ423"/>
      <c r="AIR423"/>
      <c r="AIS423"/>
      <c r="AIT423"/>
      <c r="AIU423"/>
      <c r="AIV423"/>
      <c r="AIW423"/>
      <c r="AIX423"/>
      <c r="AIY423"/>
      <c r="AIZ423"/>
      <c r="AJA423"/>
      <c r="AJB423"/>
      <c r="AJC423"/>
      <c r="AJD423"/>
      <c r="AJE423"/>
      <c r="AJF423"/>
      <c r="AJG423"/>
      <c r="AJH423"/>
      <c r="AJI423"/>
    </row>
    <row r="424" spans="1:945" x14ac:dyDescent="0.25">
      <c r="A424" s="26"/>
      <c r="B424" s="26"/>
      <c r="C424" s="59"/>
      <c r="D424" s="59"/>
      <c r="E424" s="59"/>
      <c r="F424" s="59"/>
      <c r="G424" s="44"/>
      <c r="H424" s="26"/>
      <c r="I424" s="26"/>
      <c r="J424" s="59"/>
      <c r="M424" s="34"/>
      <c r="ACF424"/>
      <c r="ACG424"/>
      <c r="ACH424"/>
      <c r="ACI424"/>
      <c r="ACJ424"/>
      <c r="ACK424"/>
      <c r="ACL424"/>
      <c r="ACM424"/>
      <c r="ACN424"/>
      <c r="ACO424"/>
      <c r="ACP424"/>
      <c r="ACQ424"/>
      <c r="ACR424"/>
      <c r="ACS424"/>
      <c r="ACT424"/>
      <c r="ACU424"/>
      <c r="ACV424"/>
      <c r="ACW424"/>
      <c r="ACX424"/>
      <c r="ACY424"/>
      <c r="ACZ424"/>
      <c r="ADA424"/>
      <c r="ADB424"/>
      <c r="ADC424"/>
      <c r="ADD424"/>
      <c r="ADE424"/>
      <c r="ADF424"/>
      <c r="ADG424"/>
      <c r="ADH424"/>
      <c r="ADI424"/>
      <c r="ADJ424"/>
      <c r="ADK424"/>
      <c r="ADL424"/>
      <c r="ADM424"/>
      <c r="ADN424"/>
      <c r="ADO424"/>
      <c r="ADP424"/>
      <c r="ADQ424"/>
      <c r="ADR424"/>
      <c r="ADS424"/>
      <c r="ADT424"/>
      <c r="ADU424"/>
      <c r="ADV424"/>
      <c r="ADW424"/>
      <c r="ADX424"/>
      <c r="ADY424"/>
      <c r="ADZ424"/>
      <c r="AEA424"/>
      <c r="AEB424"/>
      <c r="AEC424"/>
      <c r="AED424"/>
      <c r="AEE424"/>
      <c r="AEF424"/>
      <c r="AEG424"/>
      <c r="AEH424"/>
      <c r="AEI424"/>
      <c r="AEJ424"/>
      <c r="AEK424"/>
      <c r="AEL424"/>
      <c r="AEM424"/>
      <c r="AEN424"/>
      <c r="AEO424"/>
      <c r="AEP424"/>
      <c r="AEQ424"/>
      <c r="AER424"/>
      <c r="AES424"/>
      <c r="AET424"/>
      <c r="AEU424"/>
      <c r="AEV424"/>
      <c r="AEW424"/>
      <c r="AEX424"/>
      <c r="AEY424"/>
      <c r="AEZ424"/>
      <c r="AFA424"/>
      <c r="AFB424"/>
      <c r="AFC424"/>
      <c r="AFD424"/>
      <c r="AFE424"/>
      <c r="AFF424"/>
      <c r="AFG424"/>
      <c r="AFH424"/>
      <c r="AFI424"/>
      <c r="AFJ424"/>
      <c r="AFK424"/>
      <c r="AFL424"/>
      <c r="AFM424"/>
      <c r="AFN424"/>
      <c r="AFO424"/>
      <c r="AFP424"/>
      <c r="AFQ424"/>
      <c r="AFR424"/>
      <c r="AFS424"/>
      <c r="AFT424"/>
      <c r="AFU424"/>
      <c r="AFV424"/>
      <c r="AFW424"/>
      <c r="AFX424"/>
      <c r="AFY424"/>
      <c r="AFZ424"/>
      <c r="AGA424"/>
      <c r="AGB424"/>
      <c r="AGC424"/>
      <c r="AGD424"/>
      <c r="AGE424"/>
      <c r="AGF424"/>
      <c r="AGG424"/>
      <c r="AGH424"/>
      <c r="AGI424"/>
      <c r="AGJ424"/>
      <c r="AGK424"/>
      <c r="AGL424"/>
      <c r="AGM424"/>
      <c r="AGN424"/>
      <c r="AGO424"/>
      <c r="AGP424"/>
      <c r="AGQ424"/>
      <c r="AGR424"/>
      <c r="AGS424"/>
      <c r="AGT424"/>
      <c r="AGU424"/>
      <c r="AGV424"/>
      <c r="AGW424"/>
      <c r="AGX424"/>
      <c r="AGY424"/>
      <c r="AGZ424"/>
      <c r="AHA424"/>
      <c r="AHB424"/>
      <c r="AHC424"/>
      <c r="AHD424"/>
      <c r="AHE424"/>
      <c r="AHF424"/>
      <c r="AHG424"/>
      <c r="AHH424"/>
      <c r="AHI424"/>
      <c r="AHJ424"/>
      <c r="AHK424"/>
      <c r="AHL424"/>
      <c r="AHM424"/>
      <c r="AHN424"/>
      <c r="AHO424"/>
      <c r="AHP424"/>
      <c r="AHQ424"/>
      <c r="AHR424"/>
      <c r="AHS424"/>
      <c r="AHT424"/>
      <c r="AHU424"/>
      <c r="AHV424"/>
      <c r="AHW424"/>
      <c r="AHX424"/>
      <c r="AHY424"/>
      <c r="AHZ424"/>
      <c r="AIA424"/>
      <c r="AIB424"/>
      <c r="AIC424"/>
      <c r="AID424"/>
      <c r="AIE424"/>
      <c r="AIF424"/>
      <c r="AIG424"/>
      <c r="AIH424"/>
      <c r="AII424"/>
      <c r="AIJ424"/>
      <c r="AIK424"/>
      <c r="AIL424"/>
      <c r="AIM424"/>
      <c r="AIN424"/>
      <c r="AIO424"/>
      <c r="AIP424"/>
      <c r="AIQ424"/>
      <c r="AIR424"/>
      <c r="AIS424"/>
      <c r="AIT424"/>
      <c r="AIU424"/>
      <c r="AIV424"/>
      <c r="AIW424"/>
      <c r="AIX424"/>
      <c r="AIY424"/>
      <c r="AIZ424"/>
      <c r="AJA424"/>
      <c r="AJB424"/>
      <c r="AJC424"/>
      <c r="AJD424"/>
      <c r="AJE424"/>
      <c r="AJF424"/>
      <c r="AJG424"/>
      <c r="AJH424"/>
      <c r="AJI424"/>
    </row>
    <row r="425" spans="1:945" x14ac:dyDescent="0.25">
      <c r="A425" s="26"/>
      <c r="B425" s="26"/>
      <c r="C425" s="59"/>
      <c r="D425" s="59"/>
      <c r="E425" s="59"/>
      <c r="F425" s="59"/>
      <c r="G425" s="44"/>
      <c r="H425" s="26"/>
      <c r="I425" s="26"/>
      <c r="J425" s="59"/>
      <c r="M425" s="34"/>
      <c r="ACF425"/>
      <c r="ACG425"/>
      <c r="ACH425"/>
      <c r="ACI425"/>
      <c r="ACJ425"/>
      <c r="ACK425"/>
      <c r="ACL425"/>
      <c r="ACM425"/>
      <c r="ACN425"/>
      <c r="ACO425"/>
      <c r="ACP425"/>
      <c r="ACQ425"/>
      <c r="ACR425"/>
      <c r="ACS425"/>
      <c r="ACT425"/>
      <c r="ACU425"/>
      <c r="ACV425"/>
      <c r="ACW425"/>
      <c r="ACX425"/>
      <c r="ACY425"/>
      <c r="ACZ425"/>
      <c r="ADA425"/>
      <c r="ADB425"/>
      <c r="ADC425"/>
      <c r="ADD425"/>
      <c r="ADE425"/>
      <c r="ADF425"/>
      <c r="ADG425"/>
      <c r="ADH425"/>
      <c r="ADI425"/>
      <c r="ADJ425"/>
      <c r="ADK425"/>
      <c r="ADL425"/>
      <c r="ADM425"/>
      <c r="ADN425"/>
      <c r="ADO425"/>
      <c r="ADP425"/>
      <c r="ADQ425"/>
      <c r="ADR425"/>
      <c r="ADS425"/>
      <c r="ADT425"/>
      <c r="ADU425"/>
      <c r="ADV425"/>
      <c r="ADW425"/>
      <c r="ADX425"/>
      <c r="ADY425"/>
      <c r="ADZ425"/>
      <c r="AEA425"/>
      <c r="AEB425"/>
      <c r="AEC425"/>
      <c r="AED425"/>
      <c r="AEE425"/>
      <c r="AEF425"/>
      <c r="AEG425"/>
      <c r="AEH425"/>
      <c r="AEI425"/>
      <c r="AEJ425"/>
      <c r="AEK425"/>
      <c r="AEL425"/>
      <c r="AEM425"/>
      <c r="AEN425"/>
      <c r="AEO425"/>
      <c r="AEP425"/>
      <c r="AEQ425"/>
      <c r="AER425"/>
      <c r="AES425"/>
      <c r="AET425"/>
      <c r="AEU425"/>
      <c r="AEV425"/>
      <c r="AEW425"/>
      <c r="AEX425"/>
      <c r="AEY425"/>
      <c r="AEZ425"/>
      <c r="AFA425"/>
      <c r="AFB425"/>
      <c r="AFC425"/>
      <c r="AFD425"/>
      <c r="AFE425"/>
      <c r="AFF425"/>
      <c r="AFG425"/>
      <c r="AFH425"/>
      <c r="AFI425"/>
      <c r="AFJ425"/>
      <c r="AFK425"/>
      <c r="AFL425"/>
      <c r="AFM425"/>
      <c r="AFN425"/>
      <c r="AFO425"/>
      <c r="AFP425"/>
      <c r="AFQ425"/>
      <c r="AFR425"/>
      <c r="AFS425"/>
      <c r="AFT425"/>
      <c r="AFU425"/>
      <c r="AFV425"/>
      <c r="AFW425"/>
      <c r="AFX425"/>
      <c r="AFY425"/>
      <c r="AFZ425"/>
      <c r="AGA425"/>
      <c r="AGB425"/>
      <c r="AGC425"/>
      <c r="AGD425"/>
      <c r="AGE425"/>
      <c r="AGF425"/>
      <c r="AGG425"/>
      <c r="AGH425"/>
      <c r="AGI425"/>
      <c r="AGJ425"/>
      <c r="AGK425"/>
      <c r="AGL425"/>
      <c r="AGM425"/>
      <c r="AGN425"/>
      <c r="AGO425"/>
      <c r="AGP425"/>
      <c r="AGQ425"/>
      <c r="AGR425"/>
      <c r="AGS425"/>
      <c r="AGT425"/>
      <c r="AGU425"/>
      <c r="AGV425"/>
      <c r="AGW425"/>
      <c r="AGX425"/>
      <c r="AGY425"/>
      <c r="AGZ425"/>
      <c r="AHA425"/>
      <c r="AHB425"/>
      <c r="AHC425"/>
      <c r="AHD425"/>
      <c r="AHE425"/>
      <c r="AHF425"/>
      <c r="AHG425"/>
      <c r="AHH425"/>
      <c r="AHI425"/>
      <c r="AHJ425"/>
      <c r="AHK425"/>
      <c r="AHL425"/>
      <c r="AHM425"/>
      <c r="AHN425"/>
      <c r="AHO425"/>
      <c r="AHP425"/>
      <c r="AHQ425"/>
      <c r="AHR425"/>
      <c r="AHS425"/>
      <c r="AHT425"/>
      <c r="AHU425"/>
      <c r="AHV425"/>
      <c r="AHW425"/>
      <c r="AHX425"/>
      <c r="AHY425"/>
      <c r="AHZ425"/>
      <c r="AIA425"/>
      <c r="AIB425"/>
      <c r="AIC425"/>
      <c r="AID425"/>
      <c r="AIE425"/>
      <c r="AIF425"/>
      <c r="AIG425"/>
      <c r="AIH425"/>
      <c r="AII425"/>
      <c r="AIJ425"/>
      <c r="AIK425"/>
      <c r="AIL425"/>
      <c r="AIM425"/>
      <c r="AIN425"/>
      <c r="AIO425"/>
      <c r="AIP425"/>
      <c r="AIQ425"/>
      <c r="AIR425"/>
      <c r="AIS425"/>
      <c r="AIT425"/>
      <c r="AIU425"/>
      <c r="AIV425"/>
      <c r="AIW425"/>
      <c r="AIX425"/>
      <c r="AIY425"/>
      <c r="AIZ425"/>
      <c r="AJA425"/>
      <c r="AJB425"/>
      <c r="AJC425"/>
      <c r="AJD425"/>
      <c r="AJE425"/>
      <c r="AJF425"/>
      <c r="AJG425"/>
      <c r="AJH425"/>
      <c r="AJI425"/>
    </row>
    <row r="426" spans="1:945" x14ac:dyDescent="0.25">
      <c r="A426" s="26"/>
      <c r="B426" s="26"/>
      <c r="C426" s="59"/>
      <c r="D426" s="59"/>
      <c r="E426" s="59"/>
      <c r="F426" s="59"/>
      <c r="G426" s="44"/>
      <c r="H426" s="26"/>
      <c r="I426" s="26"/>
      <c r="J426" s="59"/>
      <c r="M426" s="34"/>
      <c r="ACF426"/>
      <c r="ACG426"/>
      <c r="ACH426"/>
      <c r="ACI426"/>
      <c r="ACJ426"/>
      <c r="ACK426"/>
      <c r="ACL426"/>
      <c r="ACM426"/>
      <c r="ACN426"/>
      <c r="ACO426"/>
      <c r="ACP426"/>
      <c r="ACQ426"/>
      <c r="ACR426"/>
      <c r="ACS426"/>
      <c r="ACT426"/>
      <c r="ACU426"/>
      <c r="ACV426"/>
      <c r="ACW426"/>
      <c r="ACX426"/>
      <c r="ACY426"/>
      <c r="ACZ426"/>
      <c r="ADA426"/>
      <c r="ADB426"/>
      <c r="ADC426"/>
      <c r="ADD426"/>
      <c r="ADE426"/>
      <c r="ADF426"/>
      <c r="ADG426"/>
      <c r="ADH426"/>
      <c r="ADI426"/>
      <c r="ADJ426"/>
      <c r="ADK426"/>
      <c r="ADL426"/>
      <c r="ADM426"/>
      <c r="ADN426"/>
      <c r="ADO426"/>
      <c r="ADP426"/>
      <c r="ADQ426"/>
      <c r="ADR426"/>
      <c r="ADS426"/>
      <c r="ADT426"/>
      <c r="ADU426"/>
      <c r="ADV426"/>
      <c r="ADW426"/>
      <c r="ADX426"/>
      <c r="ADY426"/>
      <c r="ADZ426"/>
      <c r="AEA426"/>
      <c r="AEB426"/>
      <c r="AEC426"/>
      <c r="AED426"/>
      <c r="AEE426"/>
      <c r="AEF426"/>
      <c r="AEG426"/>
      <c r="AEH426"/>
      <c r="AEI426"/>
      <c r="AEJ426"/>
      <c r="AEK426"/>
      <c r="AEL426"/>
      <c r="AEM426"/>
      <c r="AEN426"/>
      <c r="AEO426"/>
      <c r="AEP426"/>
      <c r="AEQ426"/>
      <c r="AER426"/>
      <c r="AES426"/>
      <c r="AET426"/>
      <c r="AEU426"/>
      <c r="AEV426"/>
      <c r="AEW426"/>
      <c r="AEX426"/>
      <c r="AEY426"/>
      <c r="AEZ426"/>
      <c r="AFA426"/>
      <c r="AFB426"/>
      <c r="AFC426"/>
      <c r="AFD426"/>
      <c r="AFE426"/>
      <c r="AFF426"/>
      <c r="AFG426"/>
      <c r="AFH426"/>
      <c r="AFI426"/>
      <c r="AFJ426"/>
      <c r="AFK426"/>
      <c r="AFL426"/>
      <c r="AFM426"/>
      <c r="AFN426"/>
      <c r="AFO426"/>
      <c r="AFP426"/>
      <c r="AFQ426"/>
      <c r="AFR426"/>
      <c r="AFS426"/>
      <c r="AFT426"/>
      <c r="AFU426"/>
      <c r="AFV426"/>
      <c r="AFW426"/>
      <c r="AFX426"/>
      <c r="AFY426"/>
      <c r="AFZ426"/>
      <c r="AGA426"/>
      <c r="AGB426"/>
      <c r="AGC426"/>
      <c r="AGD426"/>
      <c r="AGE426"/>
      <c r="AGF426"/>
      <c r="AGG426"/>
      <c r="AGH426"/>
      <c r="AGI426"/>
      <c r="AGJ426"/>
      <c r="AGK426"/>
      <c r="AGL426"/>
      <c r="AGM426"/>
      <c r="AGN426"/>
      <c r="AGO426"/>
      <c r="AGP426"/>
      <c r="AGQ426"/>
      <c r="AGR426"/>
      <c r="AGS426"/>
      <c r="AGT426"/>
      <c r="AGU426"/>
      <c r="AGV426"/>
      <c r="AGW426"/>
      <c r="AGX426"/>
      <c r="AGY426"/>
      <c r="AGZ426"/>
      <c r="AHA426"/>
      <c r="AHB426"/>
      <c r="AHC426"/>
      <c r="AHD426"/>
      <c r="AHE426"/>
      <c r="AHF426"/>
      <c r="AHG426"/>
      <c r="AHH426"/>
      <c r="AHI426"/>
      <c r="AHJ426"/>
      <c r="AHK426"/>
      <c r="AHL426"/>
      <c r="AHM426"/>
      <c r="AHN426"/>
      <c r="AHO426"/>
      <c r="AHP426"/>
      <c r="AHQ426"/>
      <c r="AHR426"/>
      <c r="AHS426"/>
      <c r="AHT426"/>
      <c r="AHU426"/>
      <c r="AHV426"/>
      <c r="AHW426"/>
      <c r="AHX426"/>
      <c r="AHY426"/>
      <c r="AHZ426"/>
      <c r="AIA426"/>
      <c r="AIB426"/>
      <c r="AIC426"/>
      <c r="AID426"/>
      <c r="AIE426"/>
      <c r="AIF426"/>
      <c r="AIG426"/>
      <c r="AIH426"/>
      <c r="AII426"/>
      <c r="AIJ426"/>
      <c r="AIK426"/>
      <c r="AIL426"/>
      <c r="AIM426"/>
      <c r="AIN426"/>
      <c r="AIO426"/>
      <c r="AIP426"/>
      <c r="AIQ426"/>
      <c r="AIR426"/>
      <c r="AIS426"/>
      <c r="AIT426"/>
      <c r="AIU426"/>
      <c r="AIV426"/>
      <c r="AIW426"/>
      <c r="AIX426"/>
      <c r="AIY426"/>
      <c r="AIZ426"/>
      <c r="AJA426"/>
      <c r="AJB426"/>
      <c r="AJC426"/>
      <c r="AJD426"/>
      <c r="AJE426"/>
      <c r="AJF426"/>
      <c r="AJG426"/>
      <c r="AJH426"/>
      <c r="AJI426"/>
    </row>
    <row r="427" spans="1:945" x14ac:dyDescent="0.25">
      <c r="A427" s="26"/>
      <c r="B427" s="26"/>
      <c r="C427" s="59"/>
      <c r="D427" s="59"/>
      <c r="E427" s="59"/>
      <c r="F427" s="59"/>
      <c r="G427" s="44"/>
      <c r="H427" s="26"/>
      <c r="I427" s="26"/>
      <c r="J427" s="59"/>
      <c r="M427" s="34"/>
      <c r="ACF427"/>
      <c r="ACG427"/>
      <c r="ACH427"/>
      <c r="ACI427"/>
      <c r="ACJ427"/>
      <c r="ACK427"/>
      <c r="ACL427"/>
      <c r="ACM427"/>
      <c r="ACN427"/>
      <c r="ACO427"/>
      <c r="ACP427"/>
      <c r="ACQ427"/>
      <c r="ACR427"/>
      <c r="ACS427"/>
      <c r="ACT427"/>
      <c r="ACU427"/>
      <c r="ACV427"/>
      <c r="ACW427"/>
      <c r="ACX427"/>
      <c r="ACY427"/>
      <c r="ACZ427"/>
      <c r="ADA427"/>
      <c r="ADB427"/>
      <c r="ADC427"/>
      <c r="ADD427"/>
      <c r="ADE427"/>
      <c r="ADF427"/>
      <c r="ADG427"/>
      <c r="ADH427"/>
      <c r="ADI427"/>
      <c r="ADJ427"/>
      <c r="ADK427"/>
      <c r="ADL427"/>
      <c r="ADM427"/>
      <c r="ADN427"/>
      <c r="ADO427"/>
      <c r="ADP427"/>
      <c r="ADQ427"/>
      <c r="ADR427"/>
      <c r="ADS427"/>
      <c r="ADT427"/>
      <c r="ADU427"/>
      <c r="ADV427"/>
      <c r="ADW427"/>
      <c r="ADX427"/>
      <c r="ADY427"/>
      <c r="ADZ427"/>
      <c r="AEA427"/>
      <c r="AEB427"/>
      <c r="AEC427"/>
      <c r="AED427"/>
      <c r="AEE427"/>
      <c r="AEF427"/>
      <c r="AEG427"/>
      <c r="AEH427"/>
      <c r="AEI427"/>
      <c r="AEJ427"/>
      <c r="AEK427"/>
      <c r="AEL427"/>
      <c r="AEM427"/>
      <c r="AEN427"/>
      <c r="AEO427"/>
      <c r="AEP427"/>
      <c r="AEQ427"/>
      <c r="AER427"/>
      <c r="AES427"/>
      <c r="AET427"/>
      <c r="AEU427"/>
      <c r="AEV427"/>
      <c r="AEW427"/>
      <c r="AEX427"/>
      <c r="AEY427"/>
      <c r="AEZ427"/>
      <c r="AFA427"/>
      <c r="AFB427"/>
      <c r="AFC427"/>
      <c r="AFD427"/>
      <c r="AFE427"/>
      <c r="AFF427"/>
      <c r="AFG427"/>
      <c r="AFH427"/>
      <c r="AFI427"/>
      <c r="AFJ427"/>
      <c r="AFK427"/>
      <c r="AFL427"/>
      <c r="AFM427"/>
      <c r="AFN427"/>
      <c r="AFO427"/>
      <c r="AFP427"/>
      <c r="AFQ427"/>
      <c r="AFR427"/>
      <c r="AFS427"/>
      <c r="AFT427"/>
      <c r="AFU427"/>
      <c r="AFV427"/>
      <c r="AFW427"/>
      <c r="AFX427"/>
      <c r="AFY427"/>
      <c r="AFZ427"/>
      <c r="AGA427"/>
      <c r="AGB427"/>
      <c r="AGC427"/>
      <c r="AGD427"/>
      <c r="AGE427"/>
      <c r="AGF427"/>
      <c r="AGG427"/>
      <c r="AGH427"/>
      <c r="AGI427"/>
      <c r="AGJ427"/>
      <c r="AGK427"/>
      <c r="AGL427"/>
      <c r="AGM427"/>
      <c r="AGN427"/>
      <c r="AGO427"/>
      <c r="AGP427"/>
      <c r="AGQ427"/>
      <c r="AGR427"/>
      <c r="AGS427"/>
      <c r="AGT427"/>
      <c r="AGU427"/>
      <c r="AGV427"/>
      <c r="AGW427"/>
      <c r="AGX427"/>
      <c r="AGY427"/>
      <c r="AGZ427"/>
      <c r="AHA427"/>
      <c r="AHB427"/>
      <c r="AHC427"/>
      <c r="AHD427"/>
      <c r="AHE427"/>
      <c r="AHF427"/>
      <c r="AHG427"/>
      <c r="AHH427"/>
      <c r="AHI427"/>
      <c r="AHJ427"/>
      <c r="AHK427"/>
      <c r="AHL427"/>
      <c r="AHM427"/>
      <c r="AHN427"/>
      <c r="AHO427"/>
      <c r="AHP427"/>
      <c r="AHQ427"/>
      <c r="AHR427"/>
      <c r="AHS427"/>
      <c r="AHT427"/>
      <c r="AHU427"/>
      <c r="AHV427"/>
      <c r="AHW427"/>
      <c r="AHX427"/>
      <c r="AHY427"/>
      <c r="AHZ427"/>
      <c r="AIA427"/>
      <c r="AIB427"/>
      <c r="AIC427"/>
      <c r="AID427"/>
      <c r="AIE427"/>
      <c r="AIF427"/>
      <c r="AIG427"/>
      <c r="AIH427"/>
      <c r="AII427"/>
      <c r="AIJ427"/>
      <c r="AIK427"/>
      <c r="AIL427"/>
      <c r="AIM427"/>
      <c r="AIN427"/>
      <c r="AIO427"/>
      <c r="AIP427"/>
      <c r="AIQ427"/>
      <c r="AIR427"/>
      <c r="AIS427"/>
      <c r="AIT427"/>
      <c r="AIU427"/>
      <c r="AIV427"/>
      <c r="AIW427"/>
      <c r="AIX427"/>
      <c r="AIY427"/>
      <c r="AIZ427"/>
      <c r="AJA427"/>
      <c r="AJB427"/>
      <c r="AJC427"/>
      <c r="AJD427"/>
      <c r="AJE427"/>
      <c r="AJF427"/>
      <c r="AJG427"/>
      <c r="AJH427"/>
      <c r="AJI427"/>
    </row>
    <row r="428" spans="1:945" x14ac:dyDescent="0.25">
      <c r="A428" s="26"/>
      <c r="B428" s="26"/>
      <c r="C428" s="59"/>
      <c r="D428" s="59"/>
      <c r="E428" s="59"/>
      <c r="F428" s="59"/>
      <c r="G428" s="44"/>
      <c r="H428" s="26"/>
      <c r="I428" s="26"/>
      <c r="J428" s="59"/>
      <c r="M428" s="34"/>
      <c r="ACF428"/>
      <c r="ACG428"/>
      <c r="ACH428"/>
      <c r="ACI428"/>
      <c r="ACJ428"/>
      <c r="ACK428"/>
      <c r="ACL428"/>
      <c r="ACM428"/>
      <c r="ACN428"/>
      <c r="ACO428"/>
      <c r="ACP428"/>
      <c r="ACQ428"/>
      <c r="ACR428"/>
      <c r="ACS428"/>
      <c r="ACT428"/>
      <c r="ACU428"/>
      <c r="ACV428"/>
      <c r="ACW428"/>
      <c r="ACX428"/>
      <c r="ACY428"/>
      <c r="ACZ428"/>
      <c r="ADA428"/>
      <c r="ADB428"/>
      <c r="ADC428"/>
      <c r="ADD428"/>
      <c r="ADE428"/>
      <c r="ADF428"/>
      <c r="ADG428"/>
      <c r="ADH428"/>
      <c r="ADI428"/>
      <c r="ADJ428"/>
      <c r="ADK428"/>
      <c r="ADL428"/>
      <c r="ADM428"/>
      <c r="ADN428"/>
      <c r="ADO428"/>
      <c r="ADP428"/>
      <c r="ADQ428"/>
      <c r="ADR428"/>
      <c r="ADS428"/>
      <c r="ADT428"/>
      <c r="ADU428"/>
      <c r="ADV428"/>
      <c r="ADW428"/>
      <c r="ADX428"/>
      <c r="ADY428"/>
      <c r="ADZ428"/>
      <c r="AEA428"/>
      <c r="AEB428"/>
      <c r="AEC428"/>
      <c r="AED428"/>
      <c r="AEE428"/>
      <c r="AEF428"/>
      <c r="AEG428"/>
      <c r="AEH428"/>
      <c r="AEI428"/>
      <c r="AEJ428"/>
      <c r="AEK428"/>
      <c r="AEL428"/>
      <c r="AEM428"/>
      <c r="AEN428"/>
      <c r="AEO428"/>
      <c r="AEP428"/>
      <c r="AEQ428"/>
      <c r="AER428"/>
      <c r="AES428"/>
      <c r="AET428"/>
      <c r="AEU428"/>
      <c r="AEV428"/>
      <c r="AEW428"/>
      <c r="AEX428"/>
      <c r="AEY428"/>
      <c r="AEZ428"/>
      <c r="AFA428"/>
      <c r="AFB428"/>
      <c r="AFC428"/>
      <c r="AFD428"/>
      <c r="AFE428"/>
      <c r="AFF428"/>
      <c r="AFG428"/>
      <c r="AFH428"/>
      <c r="AFI428"/>
      <c r="AFJ428"/>
      <c r="AFK428"/>
      <c r="AFL428"/>
      <c r="AFM428"/>
      <c r="AFN428"/>
      <c r="AFO428"/>
      <c r="AFP428"/>
      <c r="AFQ428"/>
      <c r="AFR428"/>
      <c r="AFS428"/>
      <c r="AFT428"/>
      <c r="AFU428"/>
      <c r="AFV428"/>
      <c r="AFW428"/>
      <c r="AFX428"/>
      <c r="AFY428"/>
      <c r="AFZ428"/>
      <c r="AGA428"/>
      <c r="AGB428"/>
      <c r="AGC428"/>
      <c r="AGD428"/>
      <c r="AGE428"/>
      <c r="AGF428"/>
      <c r="AGG428"/>
      <c r="AGH428"/>
      <c r="AGI428"/>
      <c r="AGJ428"/>
      <c r="AGK428"/>
      <c r="AGL428"/>
      <c r="AGM428"/>
      <c r="AGN428"/>
      <c r="AGO428"/>
      <c r="AGP428"/>
      <c r="AGQ428"/>
      <c r="AGR428"/>
      <c r="AGS428"/>
      <c r="AGT428"/>
      <c r="AGU428"/>
      <c r="AGV428"/>
      <c r="AGW428"/>
      <c r="AGX428"/>
      <c r="AGY428"/>
      <c r="AGZ428"/>
      <c r="AHA428"/>
      <c r="AHB428"/>
      <c r="AHC428"/>
      <c r="AHD428"/>
      <c r="AHE428"/>
      <c r="AHF428"/>
      <c r="AHG428"/>
      <c r="AHH428"/>
      <c r="AHI428"/>
      <c r="AHJ428"/>
      <c r="AHK428"/>
      <c r="AHL428"/>
      <c r="AHM428"/>
      <c r="AHN428"/>
      <c r="AHO428"/>
      <c r="AHP428"/>
      <c r="AHQ428"/>
      <c r="AHR428"/>
      <c r="AHS428"/>
      <c r="AHT428"/>
      <c r="AHU428"/>
      <c r="AHV428"/>
      <c r="AHW428"/>
      <c r="AHX428"/>
      <c r="AHY428"/>
      <c r="AHZ428"/>
      <c r="AIA428"/>
      <c r="AIB428"/>
      <c r="AIC428"/>
      <c r="AID428"/>
      <c r="AIE428"/>
      <c r="AIF428"/>
      <c r="AIG428"/>
      <c r="AIH428"/>
      <c r="AII428"/>
      <c r="AIJ428"/>
      <c r="AIK428"/>
      <c r="AIL428"/>
      <c r="AIM428"/>
      <c r="AIN428"/>
      <c r="AIO428"/>
      <c r="AIP428"/>
      <c r="AIQ428"/>
      <c r="AIR428"/>
      <c r="AIS428"/>
      <c r="AIT428"/>
      <c r="AIU428"/>
      <c r="AIV428"/>
      <c r="AIW428"/>
      <c r="AIX428"/>
      <c r="AIY428"/>
      <c r="AIZ428"/>
      <c r="AJA428"/>
      <c r="AJB428"/>
      <c r="AJC428"/>
      <c r="AJD428"/>
      <c r="AJE428"/>
      <c r="AJF428"/>
      <c r="AJG428"/>
      <c r="AJH428"/>
      <c r="AJI428"/>
    </row>
    <row r="429" spans="1:945" x14ac:dyDescent="0.25">
      <c r="A429" s="26"/>
      <c r="B429" s="26"/>
      <c r="C429" s="59"/>
      <c r="D429" s="59"/>
      <c r="E429" s="59"/>
      <c r="F429" s="59"/>
      <c r="G429" s="44"/>
      <c r="H429" s="26"/>
      <c r="I429" s="26"/>
      <c r="J429" s="59"/>
      <c r="M429" s="34"/>
      <c r="ACF429"/>
      <c r="ACG429"/>
      <c r="ACH429"/>
      <c r="ACI429"/>
      <c r="ACJ429"/>
      <c r="ACK429"/>
      <c r="ACL429"/>
      <c r="ACM429"/>
      <c r="ACN429"/>
      <c r="ACO429"/>
      <c r="ACP429"/>
      <c r="ACQ429"/>
      <c r="ACR429"/>
      <c r="ACS429"/>
      <c r="ACT429"/>
      <c r="ACU429"/>
      <c r="ACV429"/>
      <c r="ACW429"/>
      <c r="ACX429"/>
      <c r="ACY429"/>
      <c r="ACZ429"/>
      <c r="ADA429"/>
      <c r="ADB429"/>
      <c r="ADC429"/>
      <c r="ADD429"/>
      <c r="ADE429"/>
      <c r="ADF429"/>
      <c r="ADG429"/>
      <c r="ADH429"/>
      <c r="ADI429"/>
      <c r="ADJ429"/>
      <c r="ADK429"/>
      <c r="ADL429"/>
      <c r="ADM429"/>
      <c r="ADN429"/>
      <c r="ADO429"/>
      <c r="ADP429"/>
      <c r="ADQ429"/>
      <c r="ADR429"/>
      <c r="ADS429"/>
      <c r="ADT429"/>
      <c r="ADU429"/>
      <c r="ADV429"/>
      <c r="ADW429"/>
      <c r="ADX429"/>
      <c r="ADY429"/>
      <c r="ADZ429"/>
      <c r="AEA429"/>
      <c r="AEB429"/>
      <c r="AEC429"/>
      <c r="AED429"/>
      <c r="AEE429"/>
      <c r="AEF429"/>
      <c r="AEG429"/>
      <c r="AEH429"/>
      <c r="AEI429"/>
      <c r="AEJ429"/>
      <c r="AEK429"/>
      <c r="AEL429"/>
      <c r="AEM429"/>
      <c r="AEN429"/>
      <c r="AEO429"/>
      <c r="AEP429"/>
      <c r="AEQ429"/>
      <c r="AER429"/>
      <c r="AES429"/>
      <c r="AET429"/>
      <c r="AEU429"/>
      <c r="AEV429"/>
      <c r="AEW429"/>
      <c r="AEX429"/>
      <c r="AEY429"/>
      <c r="AEZ429"/>
      <c r="AFA429"/>
      <c r="AFB429"/>
      <c r="AFC429"/>
      <c r="AFD429"/>
      <c r="AFE429"/>
      <c r="AFF429"/>
      <c r="AFG429"/>
      <c r="AFH429"/>
      <c r="AFI429"/>
      <c r="AFJ429"/>
      <c r="AFK429"/>
      <c r="AFL429"/>
      <c r="AFM429"/>
      <c r="AFN429"/>
      <c r="AFO429"/>
      <c r="AFP429"/>
      <c r="AFQ429"/>
      <c r="AFR429"/>
      <c r="AFS429"/>
      <c r="AFT429"/>
      <c r="AFU429"/>
      <c r="AFV429"/>
      <c r="AFW429"/>
      <c r="AFX429"/>
      <c r="AFY429"/>
      <c r="AFZ429"/>
      <c r="AGA429"/>
      <c r="AGB429"/>
      <c r="AGC429"/>
      <c r="AGD429"/>
      <c r="AGE429"/>
      <c r="AGF429"/>
      <c r="AGG429"/>
      <c r="AGH429"/>
      <c r="AGI429"/>
      <c r="AGJ429"/>
      <c r="AGK429"/>
      <c r="AGL429"/>
      <c r="AGM429"/>
      <c r="AGN429"/>
      <c r="AGO429"/>
      <c r="AGP429"/>
      <c r="AGQ429"/>
      <c r="AGR429"/>
      <c r="AGS429"/>
      <c r="AGT429"/>
      <c r="AGU429"/>
      <c r="AGV429"/>
      <c r="AGW429"/>
      <c r="AGX429"/>
      <c r="AGY429"/>
      <c r="AGZ429"/>
      <c r="AHA429"/>
      <c r="AHB429"/>
      <c r="AHC429"/>
      <c r="AHD429"/>
      <c r="AHE429"/>
      <c r="AHF429"/>
      <c r="AHG429"/>
      <c r="AHH429"/>
      <c r="AHI429"/>
      <c r="AHJ429"/>
      <c r="AHK429"/>
      <c r="AHL429"/>
      <c r="AHM429"/>
      <c r="AHN429"/>
      <c r="AHO429"/>
      <c r="AHP429"/>
      <c r="AHQ429"/>
      <c r="AHR429"/>
      <c r="AHS429"/>
      <c r="AHT429"/>
      <c r="AHU429"/>
      <c r="AHV429"/>
      <c r="AHW429"/>
      <c r="AHX429"/>
      <c r="AHY429"/>
      <c r="AHZ429"/>
      <c r="AIA429"/>
      <c r="AIB429"/>
      <c r="AIC429"/>
      <c r="AID429"/>
      <c r="AIE429"/>
      <c r="AIF429"/>
      <c r="AIG429"/>
      <c r="AIH429"/>
      <c r="AII429"/>
      <c r="AIJ429"/>
      <c r="AIK429"/>
      <c r="AIL429"/>
      <c r="AIM429"/>
      <c r="AIN429"/>
      <c r="AIO429"/>
      <c r="AIP429"/>
      <c r="AIQ429"/>
      <c r="AIR429"/>
      <c r="AIS429"/>
      <c r="AIT429"/>
      <c r="AIU429"/>
      <c r="AIV429"/>
      <c r="AIW429"/>
      <c r="AIX429"/>
      <c r="AIY429"/>
      <c r="AIZ429"/>
      <c r="AJA429"/>
      <c r="AJB429"/>
      <c r="AJC429"/>
      <c r="AJD429"/>
      <c r="AJE429"/>
      <c r="AJF429"/>
      <c r="AJG429"/>
      <c r="AJH429"/>
      <c r="AJI429"/>
    </row>
    <row r="430" spans="1:945" x14ac:dyDescent="0.25">
      <c r="A430" s="26"/>
      <c r="B430" s="26"/>
      <c r="C430" s="59"/>
      <c r="D430" s="59"/>
      <c r="E430" s="59"/>
      <c r="F430" s="59"/>
      <c r="G430" s="44"/>
      <c r="H430" s="26"/>
      <c r="I430" s="26"/>
      <c r="J430" s="59"/>
      <c r="M430" s="34"/>
      <c r="ACF430"/>
      <c r="ACG430"/>
      <c r="ACH430"/>
      <c r="ACI430"/>
      <c r="ACJ430"/>
      <c r="ACK430"/>
      <c r="ACL430"/>
      <c r="ACM430"/>
      <c r="ACN430"/>
      <c r="ACO430"/>
      <c r="ACP430"/>
      <c r="ACQ430"/>
      <c r="ACR430"/>
      <c r="ACS430"/>
      <c r="ACT430"/>
      <c r="ACU430"/>
      <c r="ACV430"/>
      <c r="ACW430"/>
      <c r="ACX430"/>
      <c r="ACY430"/>
      <c r="ACZ430"/>
      <c r="ADA430"/>
      <c r="ADB430"/>
      <c r="ADC430"/>
      <c r="ADD430"/>
      <c r="ADE430"/>
      <c r="ADF430"/>
      <c r="ADG430"/>
      <c r="ADH430"/>
      <c r="ADI430"/>
      <c r="ADJ430"/>
      <c r="ADK430"/>
      <c r="ADL430"/>
      <c r="ADM430"/>
      <c r="ADN430"/>
      <c r="ADO430"/>
      <c r="ADP430"/>
      <c r="ADQ430"/>
      <c r="ADR430"/>
      <c r="ADS430"/>
      <c r="ADT430"/>
      <c r="ADU430"/>
      <c r="ADV430"/>
      <c r="ADW430"/>
      <c r="ADX430"/>
      <c r="ADY430"/>
      <c r="ADZ430"/>
      <c r="AEA430"/>
      <c r="AEB430"/>
      <c r="AEC430"/>
      <c r="AED430"/>
      <c r="AEE430"/>
      <c r="AEF430"/>
      <c r="AEG430"/>
      <c r="AEH430"/>
      <c r="AEI430"/>
      <c r="AEJ430"/>
      <c r="AEK430"/>
      <c r="AEL430"/>
      <c r="AEM430"/>
      <c r="AEN430"/>
      <c r="AEO430"/>
      <c r="AEP430"/>
      <c r="AEQ430"/>
      <c r="AER430"/>
      <c r="AES430"/>
      <c r="AET430"/>
      <c r="AEU430"/>
      <c r="AEV430"/>
      <c r="AEW430"/>
      <c r="AEX430"/>
      <c r="AEY430"/>
      <c r="AEZ430"/>
      <c r="AFA430"/>
      <c r="AFB430"/>
      <c r="AFC430"/>
      <c r="AFD430"/>
      <c r="AFE430"/>
      <c r="AFF430"/>
      <c r="AFG430"/>
      <c r="AFH430"/>
      <c r="AFI430"/>
      <c r="AFJ430"/>
      <c r="AFK430"/>
      <c r="AFL430"/>
      <c r="AFM430"/>
      <c r="AFN430"/>
      <c r="AFO430"/>
      <c r="AFP430"/>
      <c r="AFQ430"/>
      <c r="AFR430"/>
      <c r="AFS430"/>
      <c r="AFT430"/>
      <c r="AFU430"/>
      <c r="AFV430"/>
      <c r="AFW430"/>
      <c r="AFX430"/>
      <c r="AFY430"/>
      <c r="AFZ430"/>
      <c r="AGA430"/>
      <c r="AGB430"/>
      <c r="AGC430"/>
      <c r="AGD430"/>
      <c r="AGE430"/>
      <c r="AGF430"/>
      <c r="AGG430"/>
      <c r="AGH430"/>
      <c r="AGI430"/>
      <c r="AGJ430"/>
      <c r="AGK430"/>
      <c r="AGL430"/>
      <c r="AGM430"/>
      <c r="AGN430"/>
      <c r="AGO430"/>
      <c r="AGP430"/>
      <c r="AGQ430"/>
      <c r="AGR430"/>
      <c r="AGS430"/>
      <c r="AGT430"/>
      <c r="AGU430"/>
      <c r="AGV430"/>
      <c r="AGW430"/>
      <c r="AGX430"/>
      <c r="AGY430"/>
      <c r="AGZ430"/>
      <c r="AHA430"/>
      <c r="AHB430"/>
      <c r="AHC430"/>
      <c r="AHD430"/>
      <c r="AHE430"/>
      <c r="AHF430"/>
      <c r="AHG430"/>
      <c r="AHH430"/>
      <c r="AHI430"/>
      <c r="AHJ430"/>
      <c r="AHK430"/>
      <c r="AHL430"/>
      <c r="AHM430"/>
      <c r="AHN430"/>
      <c r="AHO430"/>
      <c r="AHP430"/>
      <c r="AHQ430"/>
      <c r="AHR430"/>
      <c r="AHS430"/>
      <c r="AHT430"/>
      <c r="AHU430"/>
      <c r="AHV430"/>
      <c r="AHW430"/>
      <c r="AHX430"/>
      <c r="AHY430"/>
      <c r="AHZ430"/>
      <c r="AIA430"/>
      <c r="AIB430"/>
      <c r="AIC430"/>
      <c r="AID430"/>
      <c r="AIE430"/>
      <c r="AIF430"/>
      <c r="AIG430"/>
      <c r="AIH430"/>
      <c r="AII430"/>
      <c r="AIJ430"/>
      <c r="AIK430"/>
      <c r="AIL430"/>
      <c r="AIM430"/>
      <c r="AIN430"/>
      <c r="AIO430"/>
      <c r="AIP430"/>
      <c r="AIQ430"/>
      <c r="AIR430"/>
      <c r="AIS430"/>
      <c r="AIT430"/>
      <c r="AIU430"/>
      <c r="AIV430"/>
      <c r="AIW430"/>
      <c r="AIX430"/>
      <c r="AIY430"/>
      <c r="AIZ430"/>
      <c r="AJA430"/>
      <c r="AJB430"/>
      <c r="AJC430"/>
      <c r="AJD430"/>
      <c r="AJE430"/>
      <c r="AJF430"/>
      <c r="AJG430"/>
      <c r="AJH430"/>
      <c r="AJI430"/>
    </row>
    <row r="431" spans="1:945" x14ac:dyDescent="0.25">
      <c r="A431" s="26"/>
      <c r="B431" s="26"/>
      <c r="C431" s="59"/>
      <c r="D431" s="59"/>
      <c r="E431" s="59"/>
      <c r="F431" s="59"/>
      <c r="G431" s="44"/>
      <c r="H431" s="26"/>
      <c r="I431" s="26"/>
      <c r="J431" s="59"/>
      <c r="M431" s="34"/>
      <c r="ACF431"/>
      <c r="ACG431"/>
      <c r="ACH431"/>
      <c r="ACI431"/>
      <c r="ACJ431"/>
      <c r="ACK431"/>
      <c r="ACL431"/>
      <c r="ACM431"/>
      <c r="ACN431"/>
      <c r="ACO431"/>
      <c r="ACP431"/>
      <c r="ACQ431"/>
      <c r="ACR431"/>
      <c r="ACS431"/>
      <c r="ACT431"/>
      <c r="ACU431"/>
      <c r="ACV431"/>
      <c r="ACW431"/>
      <c r="ACX431"/>
      <c r="ACY431"/>
      <c r="ACZ431"/>
      <c r="ADA431"/>
      <c r="ADB431"/>
      <c r="ADC431"/>
      <c r="ADD431"/>
      <c r="ADE431"/>
      <c r="ADF431"/>
      <c r="ADG431"/>
      <c r="ADH431"/>
      <c r="ADI431"/>
      <c r="ADJ431"/>
      <c r="ADK431"/>
      <c r="ADL431"/>
      <c r="ADM431"/>
      <c r="ADN431"/>
      <c r="ADO431"/>
      <c r="ADP431"/>
      <c r="ADQ431"/>
      <c r="ADR431"/>
      <c r="ADS431"/>
      <c r="ADT431"/>
      <c r="ADU431"/>
      <c r="ADV431"/>
      <c r="ADW431"/>
      <c r="ADX431"/>
      <c r="ADY431"/>
      <c r="ADZ431"/>
      <c r="AEA431"/>
      <c r="AEB431"/>
      <c r="AEC431"/>
      <c r="AED431"/>
      <c r="AEE431"/>
      <c r="AEF431"/>
      <c r="AEG431"/>
      <c r="AEH431"/>
      <c r="AEI431"/>
      <c r="AEJ431"/>
      <c r="AEK431"/>
      <c r="AEL431"/>
      <c r="AEM431"/>
      <c r="AEN431"/>
      <c r="AEO431"/>
      <c r="AEP431"/>
      <c r="AEQ431"/>
      <c r="AER431"/>
      <c r="AES431"/>
      <c r="AET431"/>
      <c r="AEU431"/>
      <c r="AEV431"/>
      <c r="AEW431"/>
      <c r="AEX431"/>
      <c r="AEY431"/>
      <c r="AEZ431"/>
      <c r="AFA431"/>
      <c r="AFB431"/>
      <c r="AFC431"/>
      <c r="AFD431"/>
      <c r="AFE431"/>
      <c r="AFF431"/>
      <c r="AFG431"/>
      <c r="AFH431"/>
      <c r="AFI431"/>
      <c r="AFJ431"/>
      <c r="AFK431"/>
      <c r="AFL431"/>
      <c r="AFM431"/>
      <c r="AFN431"/>
      <c r="AFO431"/>
      <c r="AFP431"/>
      <c r="AFQ431"/>
      <c r="AFR431"/>
      <c r="AFS431"/>
      <c r="AFT431"/>
      <c r="AFU431"/>
      <c r="AFV431"/>
      <c r="AFW431"/>
      <c r="AFX431"/>
      <c r="AFY431"/>
      <c r="AFZ431"/>
      <c r="AGA431"/>
      <c r="AGB431"/>
      <c r="AGC431"/>
      <c r="AGD431"/>
      <c r="AGE431"/>
      <c r="AGF431"/>
      <c r="AGG431"/>
      <c r="AGH431"/>
      <c r="AGI431"/>
      <c r="AGJ431"/>
      <c r="AGK431"/>
      <c r="AGL431"/>
      <c r="AGM431"/>
      <c r="AGN431"/>
      <c r="AGO431"/>
      <c r="AGP431"/>
      <c r="AGQ431"/>
      <c r="AGR431"/>
      <c r="AGS431"/>
      <c r="AGT431"/>
      <c r="AGU431"/>
      <c r="AGV431"/>
      <c r="AGW431"/>
      <c r="AGX431"/>
      <c r="AGY431"/>
      <c r="AGZ431"/>
      <c r="AHA431"/>
      <c r="AHB431"/>
      <c r="AHC431"/>
      <c r="AHD431"/>
      <c r="AHE431"/>
      <c r="AHF431"/>
      <c r="AHG431"/>
      <c r="AHH431"/>
      <c r="AHI431"/>
      <c r="AHJ431"/>
      <c r="AHK431"/>
      <c r="AHL431"/>
      <c r="AHM431"/>
      <c r="AHN431"/>
      <c r="AHO431"/>
      <c r="AHP431"/>
      <c r="AHQ431"/>
      <c r="AHR431"/>
      <c r="AHS431"/>
      <c r="AHT431"/>
      <c r="AHU431"/>
      <c r="AHV431"/>
      <c r="AHW431"/>
      <c r="AHX431"/>
      <c r="AHY431"/>
      <c r="AHZ431"/>
      <c r="AIA431"/>
      <c r="AIB431"/>
      <c r="AIC431"/>
      <c r="AID431"/>
      <c r="AIE431"/>
      <c r="AIF431"/>
      <c r="AIG431"/>
      <c r="AIH431"/>
      <c r="AII431"/>
      <c r="AIJ431"/>
      <c r="AIK431"/>
      <c r="AIL431"/>
      <c r="AIM431"/>
      <c r="AIN431"/>
      <c r="AIO431"/>
      <c r="AIP431"/>
      <c r="AIQ431"/>
      <c r="AIR431"/>
      <c r="AIS431"/>
      <c r="AIT431"/>
      <c r="AIU431"/>
      <c r="AIV431"/>
      <c r="AIW431"/>
      <c r="AIX431"/>
      <c r="AIY431"/>
      <c r="AIZ431"/>
      <c r="AJA431"/>
      <c r="AJB431"/>
      <c r="AJC431"/>
      <c r="AJD431"/>
      <c r="AJE431"/>
      <c r="AJF431"/>
      <c r="AJG431"/>
      <c r="AJH431"/>
      <c r="AJI431"/>
    </row>
    <row r="432" spans="1:945" x14ac:dyDescent="0.25">
      <c r="A432" s="26"/>
      <c r="B432" s="26"/>
      <c r="C432" s="59"/>
      <c r="D432" s="59"/>
      <c r="E432" s="59"/>
      <c r="F432" s="59"/>
      <c r="G432" s="44"/>
      <c r="H432" s="26"/>
      <c r="I432" s="26"/>
      <c r="J432" s="59"/>
      <c r="M432" s="34"/>
      <c r="ACF432"/>
      <c r="ACG432"/>
      <c r="ACH432"/>
      <c r="ACI432"/>
      <c r="ACJ432"/>
      <c r="ACK432"/>
      <c r="ACL432"/>
      <c r="ACM432"/>
      <c r="ACN432"/>
      <c r="ACO432"/>
      <c r="ACP432"/>
      <c r="ACQ432"/>
      <c r="ACR432"/>
      <c r="ACS432"/>
      <c r="ACT432"/>
      <c r="ACU432"/>
      <c r="ACV432"/>
      <c r="ACW432"/>
      <c r="ACX432"/>
      <c r="ACY432"/>
      <c r="ACZ432"/>
      <c r="ADA432"/>
      <c r="ADB432"/>
      <c r="ADC432"/>
      <c r="ADD432"/>
      <c r="ADE432"/>
      <c r="ADF432"/>
      <c r="ADG432"/>
      <c r="ADH432"/>
      <c r="ADI432"/>
      <c r="ADJ432"/>
      <c r="ADK432"/>
      <c r="ADL432"/>
      <c r="ADM432"/>
      <c r="ADN432"/>
      <c r="ADO432"/>
      <c r="ADP432"/>
      <c r="ADQ432"/>
      <c r="ADR432"/>
      <c r="ADS432"/>
      <c r="ADT432"/>
      <c r="ADU432"/>
      <c r="ADV432"/>
      <c r="ADW432"/>
      <c r="ADX432"/>
      <c r="ADY432"/>
      <c r="ADZ432"/>
      <c r="AEA432"/>
      <c r="AEB432"/>
      <c r="AEC432"/>
      <c r="AED432"/>
      <c r="AEE432"/>
      <c r="AEF432"/>
      <c r="AEG432"/>
      <c r="AEH432"/>
      <c r="AEI432"/>
      <c r="AEJ432"/>
      <c r="AEK432"/>
      <c r="AEL432"/>
      <c r="AEM432"/>
      <c r="AEN432"/>
      <c r="AEO432"/>
      <c r="AEP432"/>
      <c r="AEQ432"/>
      <c r="AER432"/>
      <c r="AES432"/>
      <c r="AET432"/>
      <c r="AEU432"/>
      <c r="AEV432"/>
      <c r="AEW432"/>
      <c r="AEX432"/>
      <c r="AEY432"/>
      <c r="AEZ432"/>
      <c r="AFA432"/>
      <c r="AFB432"/>
      <c r="AFC432"/>
      <c r="AFD432"/>
      <c r="AFE432"/>
      <c r="AFF432"/>
      <c r="AFG432"/>
      <c r="AFH432"/>
      <c r="AFI432"/>
      <c r="AFJ432"/>
      <c r="AFK432"/>
      <c r="AFL432"/>
      <c r="AFM432"/>
      <c r="AFN432"/>
      <c r="AFO432"/>
      <c r="AFP432"/>
      <c r="AFQ432"/>
      <c r="AFR432"/>
      <c r="AFS432"/>
      <c r="AFT432"/>
      <c r="AFU432"/>
      <c r="AFV432"/>
      <c r="AFW432"/>
      <c r="AFX432"/>
      <c r="AFY432"/>
      <c r="AFZ432"/>
      <c r="AGA432"/>
      <c r="AGB432"/>
      <c r="AGC432"/>
      <c r="AGD432"/>
      <c r="AGE432"/>
      <c r="AGF432"/>
      <c r="AGG432"/>
      <c r="AGH432"/>
      <c r="AGI432"/>
      <c r="AGJ432"/>
      <c r="AGK432"/>
      <c r="AGL432"/>
      <c r="AGM432"/>
      <c r="AGN432"/>
      <c r="AGO432"/>
      <c r="AGP432"/>
      <c r="AGQ432"/>
      <c r="AGR432"/>
      <c r="AGS432"/>
      <c r="AGT432"/>
      <c r="AGU432"/>
      <c r="AGV432"/>
      <c r="AGW432"/>
      <c r="AGX432"/>
      <c r="AGY432"/>
      <c r="AGZ432"/>
      <c r="AHA432"/>
      <c r="AHB432"/>
      <c r="AHC432"/>
      <c r="AHD432"/>
      <c r="AHE432"/>
      <c r="AHF432"/>
      <c r="AHG432"/>
      <c r="AHH432"/>
      <c r="AHI432"/>
      <c r="AHJ432"/>
      <c r="AHK432"/>
      <c r="AHL432"/>
      <c r="AHM432"/>
      <c r="AHN432"/>
      <c r="AHO432"/>
      <c r="AHP432"/>
      <c r="AHQ432"/>
      <c r="AHR432"/>
      <c r="AHS432"/>
      <c r="AHT432"/>
      <c r="AHU432"/>
      <c r="AHV432"/>
      <c r="AHW432"/>
      <c r="AHX432"/>
      <c r="AHY432"/>
      <c r="AHZ432"/>
      <c r="AIA432"/>
      <c r="AIB432"/>
      <c r="AIC432"/>
      <c r="AID432"/>
      <c r="AIE432"/>
      <c r="AIF432"/>
      <c r="AIG432"/>
      <c r="AIH432"/>
      <c r="AII432"/>
      <c r="AIJ432"/>
      <c r="AIK432"/>
      <c r="AIL432"/>
      <c r="AIM432"/>
      <c r="AIN432"/>
      <c r="AIO432"/>
      <c r="AIP432"/>
      <c r="AIQ432"/>
      <c r="AIR432"/>
      <c r="AIS432"/>
      <c r="AIT432"/>
      <c r="AIU432"/>
      <c r="AIV432"/>
      <c r="AIW432"/>
      <c r="AIX432"/>
      <c r="AIY432"/>
      <c r="AIZ432"/>
      <c r="AJA432"/>
      <c r="AJB432"/>
      <c r="AJC432"/>
      <c r="AJD432"/>
      <c r="AJE432"/>
      <c r="AJF432"/>
      <c r="AJG432"/>
      <c r="AJH432"/>
      <c r="AJI432"/>
    </row>
    <row r="433" spans="1:945" x14ac:dyDescent="0.25">
      <c r="A433" s="26"/>
      <c r="B433" s="26"/>
      <c r="C433" s="59"/>
      <c r="D433" s="59"/>
      <c r="E433" s="59"/>
      <c r="F433" s="59"/>
      <c r="G433" s="44"/>
      <c r="H433" s="26"/>
      <c r="I433" s="26"/>
      <c r="J433" s="59"/>
      <c r="M433" s="34"/>
      <c r="ACF433"/>
      <c r="ACG433"/>
      <c r="ACH433"/>
      <c r="ACI433"/>
      <c r="ACJ433"/>
      <c r="ACK433"/>
      <c r="ACL433"/>
      <c r="ACM433"/>
      <c r="ACN433"/>
      <c r="ACO433"/>
      <c r="ACP433"/>
      <c r="ACQ433"/>
      <c r="ACR433"/>
      <c r="ACS433"/>
      <c r="ACT433"/>
      <c r="ACU433"/>
      <c r="ACV433"/>
      <c r="ACW433"/>
      <c r="ACX433"/>
      <c r="ACY433"/>
      <c r="ACZ433"/>
      <c r="ADA433"/>
      <c r="ADB433"/>
      <c r="ADC433"/>
      <c r="ADD433"/>
      <c r="ADE433"/>
      <c r="ADF433"/>
      <c r="ADG433"/>
      <c r="ADH433"/>
      <c r="ADI433"/>
      <c r="ADJ433"/>
      <c r="ADK433"/>
      <c r="ADL433"/>
      <c r="ADM433"/>
      <c r="ADN433"/>
      <c r="ADO433"/>
      <c r="ADP433"/>
      <c r="ADQ433"/>
      <c r="ADR433"/>
      <c r="ADS433"/>
      <c r="ADT433"/>
      <c r="ADU433"/>
      <c r="ADV433"/>
      <c r="ADW433"/>
      <c r="ADX433"/>
      <c r="ADY433"/>
      <c r="ADZ433"/>
      <c r="AEA433"/>
      <c r="AEB433"/>
      <c r="AEC433"/>
      <c r="AED433"/>
      <c r="AEE433"/>
      <c r="AEF433"/>
      <c r="AEG433"/>
      <c r="AEH433"/>
      <c r="AEI433"/>
      <c r="AEJ433"/>
      <c r="AEK433"/>
      <c r="AEL433"/>
      <c r="AEM433"/>
      <c r="AEN433"/>
      <c r="AEO433"/>
      <c r="AEP433"/>
      <c r="AEQ433"/>
      <c r="AER433"/>
      <c r="AES433"/>
      <c r="AET433"/>
      <c r="AEU433"/>
      <c r="AEV433"/>
      <c r="AEW433"/>
      <c r="AEX433"/>
      <c r="AEY433"/>
      <c r="AEZ433"/>
      <c r="AFA433"/>
      <c r="AFB433"/>
      <c r="AFC433"/>
      <c r="AFD433"/>
      <c r="AFE433"/>
      <c r="AFF433"/>
      <c r="AFG433"/>
      <c r="AFH433"/>
      <c r="AFI433"/>
      <c r="AFJ433"/>
      <c r="AFK433"/>
      <c r="AFL433"/>
      <c r="AFM433"/>
      <c r="AFN433"/>
      <c r="AFO433"/>
      <c r="AFP433"/>
      <c r="AFQ433"/>
      <c r="AFR433"/>
      <c r="AFS433"/>
      <c r="AFT433"/>
      <c r="AFU433"/>
      <c r="AFV433"/>
      <c r="AFW433"/>
      <c r="AFX433"/>
      <c r="AFY433"/>
      <c r="AFZ433"/>
      <c r="AGA433"/>
      <c r="AGB433"/>
      <c r="AGC433"/>
      <c r="AGD433"/>
      <c r="AGE433"/>
      <c r="AGF433"/>
      <c r="AGG433"/>
      <c r="AGH433"/>
      <c r="AGI433"/>
      <c r="AGJ433"/>
      <c r="AGK433"/>
      <c r="AGL433"/>
      <c r="AGM433"/>
      <c r="AGN433"/>
      <c r="AGO433"/>
      <c r="AGP433"/>
      <c r="AGQ433"/>
      <c r="AGR433"/>
      <c r="AGS433"/>
      <c r="AGT433"/>
      <c r="AGU433"/>
      <c r="AGV433"/>
      <c r="AGW433"/>
      <c r="AGX433"/>
      <c r="AGY433"/>
      <c r="AGZ433"/>
      <c r="AHA433"/>
      <c r="AHB433"/>
      <c r="AHC433"/>
      <c r="AHD433"/>
      <c r="AHE433"/>
      <c r="AHF433"/>
      <c r="AHG433"/>
      <c r="AHH433"/>
      <c r="AHI433"/>
      <c r="AHJ433"/>
      <c r="AHK433"/>
      <c r="AHL433"/>
      <c r="AHM433"/>
      <c r="AHN433"/>
      <c r="AHO433"/>
      <c r="AHP433"/>
      <c r="AHQ433"/>
      <c r="AHR433"/>
      <c r="AHS433"/>
      <c r="AHT433"/>
      <c r="AHU433"/>
      <c r="AHV433"/>
      <c r="AHW433"/>
      <c r="AHX433"/>
      <c r="AHY433"/>
      <c r="AHZ433"/>
      <c r="AIA433"/>
      <c r="AIB433"/>
      <c r="AIC433"/>
      <c r="AID433"/>
      <c r="AIE433"/>
      <c r="AIF433"/>
      <c r="AIG433"/>
      <c r="AIH433"/>
      <c r="AII433"/>
      <c r="AIJ433"/>
      <c r="AIK433"/>
      <c r="AIL433"/>
      <c r="AIM433"/>
      <c r="AIN433"/>
      <c r="AIO433"/>
      <c r="AIP433"/>
      <c r="AIQ433"/>
      <c r="AIR433"/>
      <c r="AIS433"/>
      <c r="AIT433"/>
      <c r="AIU433"/>
      <c r="AIV433"/>
      <c r="AIW433"/>
      <c r="AIX433"/>
      <c r="AIY433"/>
      <c r="AIZ433"/>
      <c r="AJA433"/>
      <c r="AJB433"/>
      <c r="AJC433"/>
      <c r="AJD433"/>
      <c r="AJE433"/>
      <c r="AJF433"/>
      <c r="AJG433"/>
      <c r="AJH433"/>
      <c r="AJI433"/>
    </row>
    <row r="434" spans="1:945" x14ac:dyDescent="0.25">
      <c r="A434" s="26"/>
      <c r="B434" s="26"/>
      <c r="C434" s="59"/>
      <c r="D434" s="59"/>
      <c r="E434" s="59"/>
      <c r="F434" s="59"/>
      <c r="G434" s="44"/>
      <c r="H434" s="26"/>
      <c r="I434" s="26"/>
      <c r="J434" s="59"/>
      <c r="M434" s="34"/>
      <c r="ACF434"/>
      <c r="ACG434"/>
      <c r="ACH434"/>
      <c r="ACI434"/>
      <c r="ACJ434"/>
      <c r="ACK434"/>
      <c r="ACL434"/>
      <c r="ACM434"/>
      <c r="ACN434"/>
      <c r="ACO434"/>
      <c r="ACP434"/>
      <c r="ACQ434"/>
      <c r="ACR434"/>
      <c r="ACS434"/>
      <c r="ACT434"/>
      <c r="ACU434"/>
      <c r="ACV434"/>
      <c r="ACW434"/>
      <c r="ACX434"/>
      <c r="ACY434"/>
      <c r="ACZ434"/>
      <c r="ADA434"/>
      <c r="ADB434"/>
      <c r="ADC434"/>
      <c r="ADD434"/>
      <c r="ADE434"/>
      <c r="ADF434"/>
      <c r="ADG434"/>
      <c r="ADH434"/>
      <c r="ADI434"/>
      <c r="ADJ434"/>
      <c r="ADK434"/>
      <c r="ADL434"/>
      <c r="ADM434"/>
      <c r="ADN434"/>
      <c r="ADO434"/>
      <c r="ADP434"/>
      <c r="ADQ434"/>
      <c r="ADR434"/>
      <c r="ADS434"/>
      <c r="ADT434"/>
      <c r="ADU434"/>
      <c r="ADV434"/>
      <c r="ADW434"/>
      <c r="ADX434"/>
      <c r="ADY434"/>
      <c r="ADZ434"/>
      <c r="AEA434"/>
      <c r="AEB434"/>
      <c r="AEC434"/>
      <c r="AED434"/>
      <c r="AEE434"/>
      <c r="AEF434"/>
      <c r="AEG434"/>
      <c r="AEH434"/>
      <c r="AEI434"/>
      <c r="AEJ434"/>
      <c r="AEK434"/>
      <c r="AEL434"/>
      <c r="AEM434"/>
      <c r="AEN434"/>
      <c r="AEO434"/>
      <c r="AEP434"/>
      <c r="AEQ434"/>
      <c r="AER434"/>
      <c r="AES434"/>
      <c r="AET434"/>
      <c r="AEU434"/>
      <c r="AEV434"/>
      <c r="AEW434"/>
      <c r="AEX434"/>
      <c r="AEY434"/>
      <c r="AEZ434"/>
      <c r="AFA434"/>
      <c r="AFB434"/>
      <c r="AFC434"/>
      <c r="AFD434"/>
      <c r="AFE434"/>
      <c r="AFF434"/>
      <c r="AFG434"/>
      <c r="AFH434"/>
      <c r="AFI434"/>
      <c r="AFJ434"/>
      <c r="AFK434"/>
      <c r="AFL434"/>
      <c r="AFM434"/>
      <c r="AFN434"/>
      <c r="AFO434"/>
      <c r="AFP434"/>
      <c r="AFQ434"/>
      <c r="AFR434"/>
      <c r="AFS434"/>
      <c r="AFT434"/>
      <c r="AFU434"/>
      <c r="AFV434"/>
      <c r="AFW434"/>
      <c r="AFX434"/>
      <c r="AFY434"/>
      <c r="AFZ434"/>
      <c r="AGA434"/>
      <c r="AGB434"/>
      <c r="AGC434"/>
      <c r="AGD434"/>
      <c r="AGE434"/>
      <c r="AGF434"/>
      <c r="AGG434"/>
      <c r="AGH434"/>
      <c r="AGI434"/>
      <c r="AGJ434"/>
      <c r="AGK434"/>
      <c r="AGL434"/>
      <c r="AGM434"/>
      <c r="AGN434"/>
      <c r="AGO434"/>
      <c r="AGP434"/>
      <c r="AGQ434"/>
      <c r="AGR434"/>
      <c r="AGS434"/>
      <c r="AGT434"/>
      <c r="AGU434"/>
      <c r="AGV434"/>
      <c r="AGW434"/>
      <c r="AGX434"/>
      <c r="AGY434"/>
      <c r="AGZ434"/>
      <c r="AHA434"/>
      <c r="AHB434"/>
      <c r="AHC434"/>
      <c r="AHD434"/>
      <c r="AHE434"/>
      <c r="AHF434"/>
      <c r="AHG434"/>
      <c r="AHH434"/>
      <c r="AHI434"/>
      <c r="AHJ434"/>
      <c r="AHK434"/>
      <c r="AHL434"/>
      <c r="AHM434"/>
      <c r="AHN434"/>
      <c r="AHO434"/>
      <c r="AHP434"/>
      <c r="AHQ434"/>
      <c r="AHR434"/>
      <c r="AHS434"/>
      <c r="AHT434"/>
      <c r="AHU434"/>
      <c r="AHV434"/>
      <c r="AHW434"/>
      <c r="AHX434"/>
      <c r="AHY434"/>
      <c r="AHZ434"/>
      <c r="AIA434"/>
      <c r="AIB434"/>
      <c r="AIC434"/>
      <c r="AID434"/>
      <c r="AIE434"/>
      <c r="AIF434"/>
      <c r="AIG434"/>
      <c r="AIH434"/>
      <c r="AII434"/>
      <c r="AIJ434"/>
      <c r="AIK434"/>
      <c r="AIL434"/>
      <c r="AIM434"/>
      <c r="AIN434"/>
      <c r="AIO434"/>
      <c r="AIP434"/>
      <c r="AIQ434"/>
      <c r="AIR434"/>
      <c r="AIS434"/>
      <c r="AIT434"/>
      <c r="AIU434"/>
      <c r="AIV434"/>
      <c r="AIW434"/>
      <c r="AIX434"/>
      <c r="AIY434"/>
      <c r="AIZ434"/>
      <c r="AJA434"/>
      <c r="AJB434"/>
      <c r="AJC434"/>
      <c r="AJD434"/>
      <c r="AJE434"/>
      <c r="AJF434"/>
      <c r="AJG434"/>
      <c r="AJH434"/>
      <c r="AJI434"/>
    </row>
    <row r="435" spans="1:945" x14ac:dyDescent="0.25">
      <c r="A435" s="26"/>
      <c r="B435" s="26"/>
      <c r="C435" s="59"/>
      <c r="D435" s="59"/>
      <c r="E435" s="59"/>
      <c r="F435" s="59"/>
      <c r="G435" s="44"/>
      <c r="H435" s="26"/>
      <c r="I435" s="26"/>
      <c r="J435" s="59"/>
      <c r="M435" s="34"/>
      <c r="ACF435"/>
      <c r="ACG435"/>
      <c r="ACH435"/>
      <c r="ACI435"/>
      <c r="ACJ435"/>
      <c r="ACK435"/>
      <c r="ACL435"/>
      <c r="ACM435"/>
      <c r="ACN435"/>
      <c r="ACO435"/>
      <c r="ACP435"/>
      <c r="ACQ435"/>
      <c r="ACR435"/>
      <c r="ACS435"/>
      <c r="ACT435"/>
      <c r="ACU435"/>
      <c r="ACV435"/>
      <c r="ACW435"/>
      <c r="ACX435"/>
      <c r="ACY435"/>
      <c r="ACZ435"/>
      <c r="ADA435"/>
      <c r="ADB435"/>
      <c r="ADC435"/>
      <c r="ADD435"/>
      <c r="ADE435"/>
      <c r="ADF435"/>
      <c r="ADG435"/>
      <c r="ADH435"/>
      <c r="ADI435"/>
      <c r="ADJ435"/>
      <c r="ADK435"/>
      <c r="ADL435"/>
      <c r="ADM435"/>
      <c r="ADN435"/>
      <c r="ADO435"/>
      <c r="ADP435"/>
      <c r="ADQ435"/>
      <c r="ADR435"/>
      <c r="ADS435"/>
      <c r="ADT435"/>
      <c r="ADU435"/>
      <c r="ADV435"/>
      <c r="ADW435"/>
      <c r="ADX435"/>
      <c r="ADY435"/>
      <c r="ADZ435"/>
      <c r="AEA435"/>
      <c r="AEB435"/>
      <c r="AEC435"/>
      <c r="AED435"/>
      <c r="AEE435"/>
      <c r="AEF435"/>
      <c r="AEG435"/>
      <c r="AEH435"/>
      <c r="AEI435"/>
      <c r="AEJ435"/>
      <c r="AEK435"/>
      <c r="AEL435"/>
      <c r="AEM435"/>
      <c r="AEN435"/>
      <c r="AEO435"/>
      <c r="AEP435"/>
      <c r="AEQ435"/>
      <c r="AER435"/>
      <c r="AES435"/>
      <c r="AET435"/>
      <c r="AEU435"/>
      <c r="AEV435"/>
      <c r="AEW435"/>
      <c r="AEX435"/>
      <c r="AEY435"/>
      <c r="AEZ435"/>
      <c r="AFA435"/>
      <c r="AFB435"/>
      <c r="AFC435"/>
      <c r="AFD435"/>
      <c r="AFE435"/>
      <c r="AFF435"/>
      <c r="AFG435"/>
      <c r="AFH435"/>
      <c r="AFI435"/>
      <c r="AFJ435"/>
      <c r="AFK435"/>
      <c r="AFL435"/>
      <c r="AFM435"/>
      <c r="AFN435"/>
      <c r="AFO435"/>
      <c r="AFP435"/>
      <c r="AFQ435"/>
      <c r="AFR435"/>
      <c r="AFS435"/>
      <c r="AFT435"/>
      <c r="AFU435"/>
      <c r="AFV435"/>
      <c r="AFW435"/>
      <c r="AFX435"/>
      <c r="AFY435"/>
      <c r="AFZ435"/>
      <c r="AGA435"/>
      <c r="AGB435"/>
      <c r="AGC435"/>
      <c r="AGD435"/>
      <c r="AGE435"/>
      <c r="AGF435"/>
      <c r="AGG435"/>
      <c r="AGH435"/>
      <c r="AGI435"/>
      <c r="AGJ435"/>
      <c r="AGK435"/>
      <c r="AGL435"/>
      <c r="AGM435"/>
      <c r="AGN435"/>
      <c r="AGO435"/>
      <c r="AGP435"/>
      <c r="AGQ435"/>
      <c r="AGR435"/>
      <c r="AGS435"/>
      <c r="AGT435"/>
      <c r="AGU435"/>
      <c r="AGV435"/>
      <c r="AGW435"/>
      <c r="AGX435"/>
      <c r="AGY435"/>
      <c r="AGZ435"/>
      <c r="AHA435"/>
      <c r="AHB435"/>
      <c r="AHC435"/>
      <c r="AHD435"/>
      <c r="AHE435"/>
      <c r="AHF435"/>
      <c r="AHG435"/>
      <c r="AHH435"/>
      <c r="AHI435"/>
      <c r="AHJ435"/>
      <c r="AHK435"/>
      <c r="AHL435"/>
      <c r="AHM435"/>
      <c r="AHN435"/>
      <c r="AHO435"/>
      <c r="AHP435"/>
      <c r="AHQ435"/>
      <c r="AHR435"/>
      <c r="AHS435"/>
      <c r="AHT435"/>
      <c r="AHU435"/>
      <c r="AHV435"/>
      <c r="AHW435"/>
      <c r="AHX435"/>
      <c r="AHY435"/>
      <c r="AHZ435"/>
      <c r="AIA435"/>
      <c r="AIB435"/>
      <c r="AIC435"/>
      <c r="AID435"/>
      <c r="AIE435"/>
      <c r="AIF435"/>
      <c r="AIG435"/>
      <c r="AIH435"/>
      <c r="AII435"/>
      <c r="AIJ435"/>
      <c r="AIK435"/>
      <c r="AIL435"/>
      <c r="AIM435"/>
      <c r="AIN435"/>
      <c r="AIO435"/>
      <c r="AIP435"/>
      <c r="AIQ435"/>
      <c r="AIR435"/>
      <c r="AIS435"/>
      <c r="AIT435"/>
      <c r="AIU435"/>
      <c r="AIV435"/>
      <c r="AIW435"/>
      <c r="AIX435"/>
      <c r="AIY435"/>
      <c r="AIZ435"/>
      <c r="AJA435"/>
      <c r="AJB435"/>
      <c r="AJC435"/>
      <c r="AJD435"/>
      <c r="AJE435"/>
      <c r="AJF435"/>
      <c r="AJG435"/>
      <c r="AJH435"/>
      <c r="AJI435"/>
    </row>
    <row r="436" spans="1:945" x14ac:dyDescent="0.25">
      <c r="A436" s="26"/>
      <c r="B436" s="26"/>
      <c r="C436" s="59"/>
      <c r="D436" s="59"/>
      <c r="E436" s="59"/>
      <c r="F436" s="59"/>
      <c r="G436" s="44"/>
      <c r="H436" s="26"/>
      <c r="I436" s="26"/>
      <c r="J436" s="59"/>
      <c r="M436" s="34"/>
      <c r="ACF436"/>
      <c r="ACG436"/>
      <c r="ACH436"/>
      <c r="ACI436"/>
      <c r="ACJ436"/>
      <c r="ACK436"/>
      <c r="ACL436"/>
      <c r="ACM436"/>
      <c r="ACN436"/>
      <c r="ACO436"/>
      <c r="ACP436"/>
      <c r="ACQ436"/>
      <c r="ACR436"/>
      <c r="ACS436"/>
      <c r="ACT436"/>
      <c r="ACU436"/>
      <c r="ACV436"/>
      <c r="ACW436"/>
      <c r="ACX436"/>
      <c r="ACY436"/>
      <c r="ACZ436"/>
      <c r="ADA436"/>
      <c r="ADB436"/>
      <c r="ADC436"/>
      <c r="ADD436"/>
      <c r="ADE436"/>
      <c r="ADF436"/>
      <c r="ADG436"/>
      <c r="ADH436"/>
      <c r="ADI436"/>
      <c r="ADJ436"/>
      <c r="ADK436"/>
      <c r="ADL436"/>
      <c r="ADM436"/>
      <c r="ADN436"/>
      <c r="ADO436"/>
      <c r="ADP436"/>
      <c r="ADQ436"/>
      <c r="ADR436"/>
      <c r="ADS436"/>
      <c r="ADT436"/>
      <c r="ADU436"/>
      <c r="ADV436"/>
      <c r="ADW436"/>
      <c r="ADX436"/>
      <c r="ADY436"/>
      <c r="ADZ436"/>
      <c r="AEA436"/>
      <c r="AEB436"/>
      <c r="AEC436"/>
      <c r="AED436"/>
      <c r="AEE436"/>
      <c r="AEF436"/>
      <c r="AEG436"/>
      <c r="AEH436"/>
      <c r="AEI436"/>
      <c r="AEJ436"/>
      <c r="AEK436"/>
      <c r="AEL436"/>
      <c r="AEM436"/>
      <c r="AEN436"/>
      <c r="AEO436"/>
      <c r="AEP436"/>
      <c r="AEQ436"/>
      <c r="AER436"/>
      <c r="AES436"/>
      <c r="AET436"/>
      <c r="AEU436"/>
      <c r="AEV436"/>
      <c r="AEW436"/>
      <c r="AEX436"/>
      <c r="AEY436"/>
      <c r="AEZ436"/>
      <c r="AFA436"/>
      <c r="AFB436"/>
      <c r="AFC436"/>
      <c r="AFD436"/>
      <c r="AFE436"/>
      <c r="AFF436"/>
      <c r="AFG436"/>
      <c r="AFH436"/>
      <c r="AFI436"/>
      <c r="AFJ436"/>
      <c r="AFK436"/>
      <c r="AFL436"/>
      <c r="AFM436"/>
      <c r="AFN436"/>
      <c r="AFO436"/>
      <c r="AFP436"/>
      <c r="AFQ436"/>
      <c r="AFR436"/>
      <c r="AFS436"/>
      <c r="AFT436"/>
      <c r="AFU436"/>
      <c r="AFV436"/>
      <c r="AFW436"/>
      <c r="AFX436"/>
      <c r="AFY436"/>
      <c r="AFZ436"/>
      <c r="AGA436"/>
      <c r="AGB436"/>
      <c r="AGC436"/>
      <c r="AGD436"/>
      <c r="AGE436"/>
      <c r="AGF436"/>
      <c r="AGG436"/>
      <c r="AGH436"/>
      <c r="AGI436"/>
      <c r="AGJ436"/>
      <c r="AGK436"/>
      <c r="AGL436"/>
      <c r="AGM436"/>
      <c r="AGN436"/>
      <c r="AGO436"/>
      <c r="AGP436"/>
      <c r="AGQ436"/>
      <c r="AGR436"/>
      <c r="AGS436"/>
      <c r="AGT436"/>
      <c r="AGU436"/>
      <c r="AGV436"/>
      <c r="AGW436"/>
      <c r="AGX436"/>
      <c r="AGY436"/>
      <c r="AGZ436"/>
      <c r="AHA436"/>
      <c r="AHB436"/>
      <c r="AHC436"/>
      <c r="AHD436"/>
      <c r="AHE436"/>
      <c r="AHF436"/>
      <c r="AHG436"/>
      <c r="AHH436"/>
      <c r="AHI436"/>
      <c r="AHJ436"/>
      <c r="AHK436"/>
      <c r="AHL436"/>
      <c r="AHM436"/>
      <c r="AHN436"/>
      <c r="AHO436"/>
      <c r="AHP436"/>
      <c r="AHQ436"/>
      <c r="AHR436"/>
      <c r="AHS436"/>
      <c r="AHT436"/>
      <c r="AHU436"/>
      <c r="AHV436"/>
      <c r="AHW436"/>
      <c r="AHX436"/>
      <c r="AHY436"/>
      <c r="AHZ436"/>
      <c r="AIA436"/>
      <c r="AIB436"/>
      <c r="AIC436"/>
      <c r="AID436"/>
      <c r="AIE436"/>
      <c r="AIF436"/>
      <c r="AIG436"/>
      <c r="AIH436"/>
      <c r="AII436"/>
      <c r="AIJ436"/>
      <c r="AIK436"/>
      <c r="AIL436"/>
      <c r="AIM436"/>
      <c r="AIN436"/>
      <c r="AIO436"/>
      <c r="AIP436"/>
      <c r="AIQ436"/>
      <c r="AIR436"/>
      <c r="AIS436"/>
      <c r="AIT436"/>
      <c r="AIU436"/>
      <c r="AIV436"/>
      <c r="AIW436"/>
      <c r="AIX436"/>
      <c r="AIY436"/>
      <c r="AIZ436"/>
      <c r="AJA436"/>
      <c r="AJB436"/>
      <c r="AJC436"/>
      <c r="AJD436"/>
      <c r="AJE436"/>
      <c r="AJF436"/>
      <c r="AJG436"/>
      <c r="AJH436"/>
      <c r="AJI436"/>
    </row>
    <row r="437" spans="1:945" x14ac:dyDescent="0.25">
      <c r="A437" s="26"/>
      <c r="B437" s="26"/>
      <c r="C437" s="59"/>
      <c r="D437" s="59"/>
      <c r="E437" s="59"/>
      <c r="F437" s="59"/>
      <c r="G437" s="44"/>
      <c r="H437" s="26"/>
      <c r="I437" s="26"/>
      <c r="J437" s="59"/>
      <c r="M437" s="34"/>
      <c r="ACF437"/>
      <c r="ACG437"/>
      <c r="ACH437"/>
      <c r="ACI437"/>
      <c r="ACJ437"/>
      <c r="ACK437"/>
      <c r="ACL437"/>
      <c r="ACM437"/>
      <c r="ACN437"/>
      <c r="ACO437"/>
      <c r="ACP437"/>
      <c r="ACQ437"/>
      <c r="ACR437"/>
      <c r="ACS437"/>
      <c r="ACT437"/>
      <c r="ACU437"/>
      <c r="ACV437"/>
      <c r="ACW437"/>
      <c r="ACX437"/>
      <c r="ACY437"/>
      <c r="ACZ437"/>
      <c r="ADA437"/>
      <c r="ADB437"/>
      <c r="ADC437"/>
      <c r="ADD437"/>
      <c r="ADE437"/>
      <c r="ADF437"/>
      <c r="ADG437"/>
      <c r="ADH437"/>
      <c r="ADI437"/>
      <c r="ADJ437"/>
      <c r="ADK437"/>
      <c r="ADL437"/>
      <c r="ADM437"/>
      <c r="ADN437"/>
      <c r="ADO437"/>
      <c r="ADP437"/>
      <c r="ADQ437"/>
      <c r="ADR437"/>
      <c r="ADS437"/>
      <c r="ADT437"/>
      <c r="ADU437"/>
      <c r="ADV437"/>
      <c r="ADW437"/>
      <c r="ADX437"/>
      <c r="ADY437"/>
      <c r="ADZ437"/>
      <c r="AEA437"/>
      <c r="AEB437"/>
      <c r="AEC437"/>
      <c r="AED437"/>
      <c r="AEE437"/>
      <c r="AEF437"/>
      <c r="AEG437"/>
      <c r="AEH437"/>
      <c r="AEI437"/>
      <c r="AEJ437"/>
      <c r="AEK437"/>
      <c r="AEL437"/>
      <c r="AEM437"/>
      <c r="AEN437"/>
      <c r="AEO437"/>
      <c r="AEP437"/>
      <c r="AEQ437"/>
      <c r="AER437"/>
      <c r="AES437"/>
      <c r="AET437"/>
      <c r="AEU437"/>
      <c r="AEV437"/>
      <c r="AEW437"/>
      <c r="AEX437"/>
      <c r="AEY437"/>
      <c r="AEZ437"/>
      <c r="AFA437"/>
      <c r="AFB437"/>
      <c r="AFC437"/>
      <c r="AFD437"/>
      <c r="AFE437"/>
      <c r="AFF437"/>
      <c r="AFG437"/>
      <c r="AFH437"/>
      <c r="AFI437"/>
      <c r="AFJ437"/>
      <c r="AFK437"/>
      <c r="AFL437"/>
      <c r="AFM437"/>
      <c r="AFN437"/>
      <c r="AFO437"/>
      <c r="AFP437"/>
      <c r="AFQ437"/>
      <c r="AFR437"/>
      <c r="AFS437"/>
      <c r="AFT437"/>
      <c r="AFU437"/>
      <c r="AFV437"/>
      <c r="AFW437"/>
      <c r="AFX437"/>
      <c r="AFY437"/>
      <c r="AFZ437"/>
      <c r="AGA437"/>
      <c r="AGB437"/>
      <c r="AGC437"/>
      <c r="AGD437"/>
      <c r="AGE437"/>
      <c r="AGF437"/>
      <c r="AGG437"/>
      <c r="AGH437"/>
      <c r="AGI437"/>
      <c r="AGJ437"/>
      <c r="AGK437"/>
      <c r="AGL437"/>
      <c r="AGM437"/>
      <c r="AGN437"/>
      <c r="AGO437"/>
      <c r="AGP437"/>
      <c r="AGQ437"/>
      <c r="AGR437"/>
      <c r="AGS437"/>
      <c r="AGT437"/>
      <c r="AGU437"/>
      <c r="AGV437"/>
      <c r="AGW437"/>
      <c r="AGX437"/>
      <c r="AGY437"/>
      <c r="AGZ437"/>
      <c r="AHA437"/>
      <c r="AHB437"/>
      <c r="AHC437"/>
      <c r="AHD437"/>
      <c r="AHE437"/>
      <c r="AHF437"/>
      <c r="AHG437"/>
      <c r="AHH437"/>
      <c r="AHI437"/>
      <c r="AHJ437"/>
      <c r="AHK437"/>
      <c r="AHL437"/>
      <c r="AHM437"/>
      <c r="AHN437"/>
      <c r="AHO437"/>
      <c r="AHP437"/>
      <c r="AHQ437"/>
      <c r="AHR437"/>
      <c r="AHS437"/>
      <c r="AHT437"/>
      <c r="AHU437"/>
      <c r="AHV437"/>
      <c r="AHW437"/>
      <c r="AHX437"/>
      <c r="AHY437"/>
      <c r="AHZ437"/>
      <c r="AIA437"/>
      <c r="AIB437"/>
      <c r="AIC437"/>
      <c r="AID437"/>
      <c r="AIE437"/>
      <c r="AIF437"/>
      <c r="AIG437"/>
      <c r="AIH437"/>
      <c r="AII437"/>
      <c r="AIJ437"/>
      <c r="AIK437"/>
      <c r="AIL437"/>
      <c r="AIM437"/>
      <c r="AIN437"/>
      <c r="AIO437"/>
      <c r="AIP437"/>
      <c r="AIQ437"/>
      <c r="AIR437"/>
      <c r="AIS437"/>
      <c r="AIT437"/>
      <c r="AIU437"/>
      <c r="AIV437"/>
      <c r="AIW437"/>
      <c r="AIX437"/>
      <c r="AIY437"/>
      <c r="AIZ437"/>
      <c r="AJA437"/>
      <c r="AJB437"/>
      <c r="AJC437"/>
      <c r="AJD437"/>
      <c r="AJE437"/>
      <c r="AJF437"/>
      <c r="AJG437"/>
      <c r="AJH437"/>
      <c r="AJI437"/>
    </row>
    <row r="438" spans="1:945" x14ac:dyDescent="0.25">
      <c r="A438" s="26"/>
      <c r="B438" s="26"/>
      <c r="C438" s="59"/>
      <c r="D438" s="59"/>
      <c r="E438" s="59"/>
      <c r="F438" s="59"/>
      <c r="G438" s="44"/>
      <c r="H438" s="26"/>
      <c r="I438" s="26"/>
      <c r="J438" s="59"/>
      <c r="M438" s="34"/>
      <c r="ACF438"/>
      <c r="ACG438"/>
      <c r="ACH438"/>
      <c r="ACI438"/>
      <c r="ACJ438"/>
      <c r="ACK438"/>
      <c r="ACL438"/>
      <c r="ACM438"/>
      <c r="ACN438"/>
      <c r="ACO438"/>
      <c r="ACP438"/>
      <c r="ACQ438"/>
      <c r="ACR438"/>
      <c r="ACS438"/>
      <c r="ACT438"/>
      <c r="ACU438"/>
      <c r="ACV438"/>
      <c r="ACW438"/>
      <c r="ACX438"/>
      <c r="ACY438"/>
      <c r="ACZ438"/>
      <c r="ADA438"/>
      <c r="ADB438"/>
      <c r="ADC438"/>
      <c r="ADD438"/>
      <c r="ADE438"/>
      <c r="ADF438"/>
      <c r="ADG438"/>
      <c r="ADH438"/>
      <c r="ADI438"/>
      <c r="ADJ438"/>
      <c r="ADK438"/>
      <c r="ADL438"/>
      <c r="ADM438"/>
      <c r="ADN438"/>
      <c r="ADO438"/>
      <c r="ADP438"/>
      <c r="ADQ438"/>
      <c r="ADR438"/>
      <c r="ADS438"/>
      <c r="ADT438"/>
      <c r="ADU438"/>
      <c r="ADV438"/>
      <c r="ADW438"/>
      <c r="ADX438"/>
      <c r="ADY438"/>
      <c r="ADZ438"/>
      <c r="AEA438"/>
      <c r="AEB438"/>
      <c r="AEC438"/>
      <c r="AED438"/>
      <c r="AEE438"/>
      <c r="AEF438"/>
      <c r="AEG438"/>
      <c r="AEH438"/>
      <c r="AEI438"/>
      <c r="AEJ438"/>
      <c r="AEK438"/>
      <c r="AEL438"/>
      <c r="AEM438"/>
      <c r="AEN438"/>
      <c r="AEO438"/>
      <c r="AEP438"/>
      <c r="AEQ438"/>
      <c r="AER438"/>
      <c r="AES438"/>
      <c r="AET438"/>
      <c r="AEU438"/>
      <c r="AEV438"/>
      <c r="AEW438"/>
      <c r="AEX438"/>
      <c r="AEY438"/>
      <c r="AEZ438"/>
      <c r="AFA438"/>
      <c r="AFB438"/>
      <c r="AFC438"/>
      <c r="AFD438"/>
      <c r="AFE438"/>
      <c r="AFF438"/>
      <c r="AFG438"/>
      <c r="AFH438"/>
      <c r="AFI438"/>
      <c r="AFJ438"/>
      <c r="AFK438"/>
      <c r="AFL438"/>
      <c r="AFM438"/>
      <c r="AFN438"/>
      <c r="AFO438"/>
      <c r="AFP438"/>
      <c r="AFQ438"/>
      <c r="AFR438"/>
      <c r="AFS438"/>
      <c r="AFT438"/>
      <c r="AFU438"/>
      <c r="AFV438"/>
      <c r="AFW438"/>
      <c r="AFX438"/>
      <c r="AFY438"/>
      <c r="AFZ438"/>
      <c r="AGA438"/>
      <c r="AGB438"/>
      <c r="AGC438"/>
      <c r="AGD438"/>
      <c r="AGE438"/>
      <c r="AGF438"/>
      <c r="AGG438"/>
      <c r="AGH438"/>
      <c r="AGI438"/>
      <c r="AGJ438"/>
      <c r="AGK438"/>
      <c r="AGL438"/>
      <c r="AGM438"/>
      <c r="AGN438"/>
      <c r="AGO438"/>
      <c r="AGP438"/>
      <c r="AGQ438"/>
      <c r="AGR438"/>
      <c r="AGS438"/>
      <c r="AGT438"/>
      <c r="AGU438"/>
      <c r="AGV438"/>
      <c r="AGW438"/>
      <c r="AGX438"/>
      <c r="AGY438"/>
      <c r="AGZ438"/>
      <c r="AHA438"/>
      <c r="AHB438"/>
      <c r="AHC438"/>
      <c r="AHD438"/>
      <c r="AHE438"/>
      <c r="AHF438"/>
      <c r="AHG438"/>
      <c r="AHH438"/>
      <c r="AHI438"/>
      <c r="AHJ438"/>
      <c r="AHK438"/>
      <c r="AHL438"/>
      <c r="AHM438"/>
      <c r="AHN438"/>
      <c r="AHO438"/>
      <c r="AHP438"/>
      <c r="AHQ438"/>
      <c r="AHR438"/>
      <c r="AHS438"/>
      <c r="AHT438"/>
      <c r="AHU438"/>
      <c r="AHV438"/>
      <c r="AHW438"/>
      <c r="AHX438"/>
      <c r="AHY438"/>
      <c r="AHZ438"/>
      <c r="AIA438"/>
      <c r="AIB438"/>
      <c r="AIC438"/>
      <c r="AID438"/>
      <c r="AIE438"/>
      <c r="AIF438"/>
      <c r="AIG438"/>
      <c r="AIH438"/>
      <c r="AII438"/>
      <c r="AIJ438"/>
      <c r="AIK438"/>
      <c r="AIL438"/>
      <c r="AIM438"/>
      <c r="AIN438"/>
      <c r="AIO438"/>
      <c r="AIP438"/>
      <c r="AIQ438"/>
      <c r="AIR438"/>
      <c r="AIS438"/>
      <c r="AIT438"/>
      <c r="AIU438"/>
      <c r="AIV438"/>
      <c r="AIW438"/>
      <c r="AIX438"/>
      <c r="AIY438"/>
      <c r="AIZ438"/>
      <c r="AJA438"/>
      <c r="AJB438"/>
      <c r="AJC438"/>
      <c r="AJD438"/>
      <c r="AJE438"/>
      <c r="AJF438"/>
      <c r="AJG438"/>
      <c r="AJH438"/>
      <c r="AJI438"/>
    </row>
    <row r="439" spans="1:945" x14ac:dyDescent="0.25">
      <c r="A439" s="26"/>
      <c r="B439" s="26"/>
      <c r="C439" s="59"/>
      <c r="D439" s="59"/>
      <c r="E439" s="59"/>
      <c r="F439" s="59"/>
      <c r="G439" s="44"/>
      <c r="H439" s="26"/>
      <c r="I439" s="26"/>
      <c r="J439" s="59"/>
      <c r="M439" s="34"/>
      <c r="ACF439"/>
      <c r="ACG439"/>
      <c r="ACH439"/>
      <c r="ACI439"/>
      <c r="ACJ439"/>
      <c r="ACK439"/>
      <c r="ACL439"/>
      <c r="ACM439"/>
      <c r="ACN439"/>
      <c r="ACO439"/>
      <c r="ACP439"/>
      <c r="ACQ439"/>
      <c r="ACR439"/>
      <c r="ACS439"/>
      <c r="ACT439"/>
      <c r="ACU439"/>
      <c r="ACV439"/>
      <c r="ACW439"/>
      <c r="ACX439"/>
      <c r="ACY439"/>
      <c r="ACZ439"/>
      <c r="ADA439"/>
      <c r="ADB439"/>
      <c r="ADC439"/>
      <c r="ADD439"/>
      <c r="ADE439"/>
      <c r="ADF439"/>
      <c r="ADG439"/>
      <c r="ADH439"/>
      <c r="ADI439"/>
      <c r="ADJ439"/>
      <c r="ADK439"/>
      <c r="ADL439"/>
      <c r="ADM439"/>
      <c r="ADN439"/>
      <c r="ADO439"/>
      <c r="ADP439"/>
      <c r="ADQ439"/>
      <c r="ADR439"/>
      <c r="ADS439"/>
      <c r="ADT439"/>
      <c r="ADU439"/>
      <c r="ADV439"/>
      <c r="ADW439"/>
      <c r="ADX439"/>
      <c r="ADY439"/>
      <c r="ADZ439"/>
      <c r="AEA439"/>
      <c r="AEB439"/>
      <c r="AEC439"/>
      <c r="AED439"/>
      <c r="AEE439"/>
      <c r="AEF439"/>
      <c r="AEG439"/>
      <c r="AEH439"/>
      <c r="AEI439"/>
      <c r="AEJ439"/>
      <c r="AEK439"/>
      <c r="AEL439"/>
      <c r="AEM439"/>
      <c r="AEN439"/>
      <c r="AEO439"/>
      <c r="AEP439"/>
      <c r="AEQ439"/>
      <c r="AER439"/>
      <c r="AES439"/>
      <c r="AET439"/>
      <c r="AEU439"/>
      <c r="AEV439"/>
      <c r="AEW439"/>
      <c r="AEX439"/>
      <c r="AEY439"/>
      <c r="AEZ439"/>
      <c r="AFA439"/>
      <c r="AFB439"/>
      <c r="AFC439"/>
      <c r="AFD439"/>
      <c r="AFE439"/>
      <c r="AFF439"/>
      <c r="AFG439"/>
      <c r="AFH439"/>
      <c r="AFI439"/>
      <c r="AFJ439"/>
      <c r="AFK439"/>
      <c r="AFL439"/>
      <c r="AFM439"/>
      <c r="AFN439"/>
      <c r="AFO439"/>
      <c r="AFP439"/>
      <c r="AFQ439"/>
      <c r="AFR439"/>
      <c r="AFS439"/>
      <c r="AFT439"/>
      <c r="AFU439"/>
      <c r="AFV439"/>
      <c r="AFW439"/>
      <c r="AFX439"/>
      <c r="AFY439"/>
      <c r="AFZ439"/>
      <c r="AGA439"/>
      <c r="AGB439"/>
      <c r="AGC439"/>
      <c r="AGD439"/>
      <c r="AGE439"/>
      <c r="AGF439"/>
      <c r="AGG439"/>
      <c r="AGH439"/>
      <c r="AGI439"/>
      <c r="AGJ439"/>
      <c r="AGK439"/>
      <c r="AGL439"/>
      <c r="AGM439"/>
      <c r="AGN439"/>
      <c r="AGO439"/>
      <c r="AGP439"/>
      <c r="AGQ439"/>
      <c r="AGR439"/>
      <c r="AGS439"/>
      <c r="AGT439"/>
      <c r="AGU439"/>
      <c r="AGV439"/>
      <c r="AGW439"/>
      <c r="AGX439"/>
      <c r="AGY439"/>
      <c r="AGZ439"/>
      <c r="AHA439"/>
      <c r="AHB439"/>
      <c r="AHC439"/>
      <c r="AHD439"/>
      <c r="AHE439"/>
      <c r="AHF439"/>
      <c r="AHG439"/>
      <c r="AHH439"/>
      <c r="AHI439"/>
      <c r="AHJ439"/>
      <c r="AHK439"/>
      <c r="AHL439"/>
      <c r="AHM439"/>
      <c r="AHN439"/>
      <c r="AHO439"/>
      <c r="AHP439"/>
      <c r="AHQ439"/>
      <c r="AHR439"/>
      <c r="AHS439"/>
      <c r="AHT439"/>
      <c r="AHU439"/>
      <c r="AHV439"/>
      <c r="AHW439"/>
      <c r="AHX439"/>
      <c r="AHY439"/>
      <c r="AHZ439"/>
      <c r="AIA439"/>
      <c r="AIB439"/>
      <c r="AIC439"/>
      <c r="AID439"/>
      <c r="AIE439"/>
      <c r="AIF439"/>
      <c r="AIG439"/>
      <c r="AIH439"/>
      <c r="AII439"/>
      <c r="AIJ439"/>
      <c r="AIK439"/>
      <c r="AIL439"/>
      <c r="AIM439"/>
      <c r="AIN439"/>
      <c r="AIO439"/>
      <c r="AIP439"/>
      <c r="AIQ439"/>
      <c r="AIR439"/>
      <c r="AIS439"/>
      <c r="AIT439"/>
      <c r="AIU439"/>
      <c r="AIV439"/>
      <c r="AIW439"/>
      <c r="AIX439"/>
      <c r="AIY439"/>
      <c r="AIZ439"/>
      <c r="AJA439"/>
      <c r="AJB439"/>
      <c r="AJC439"/>
      <c r="AJD439"/>
      <c r="AJE439"/>
      <c r="AJF439"/>
      <c r="AJG439"/>
      <c r="AJH439"/>
      <c r="AJI439"/>
    </row>
    <row r="440" spans="1:945" x14ac:dyDescent="0.25">
      <c r="A440" s="26"/>
      <c r="B440" s="26"/>
      <c r="C440" s="59"/>
      <c r="D440" s="59"/>
      <c r="E440" s="59"/>
      <c r="F440" s="59"/>
      <c r="G440" s="44"/>
      <c r="H440" s="26"/>
      <c r="I440" s="26"/>
      <c r="J440" s="59"/>
      <c r="M440" s="34"/>
      <c r="ACF440"/>
      <c r="ACG440"/>
      <c r="ACH440"/>
      <c r="ACI440"/>
      <c r="ACJ440"/>
      <c r="ACK440"/>
      <c r="ACL440"/>
      <c r="ACM440"/>
      <c r="ACN440"/>
      <c r="ACO440"/>
      <c r="ACP440"/>
      <c r="ACQ440"/>
      <c r="ACR440"/>
      <c r="ACS440"/>
      <c r="ACT440"/>
      <c r="ACU440"/>
      <c r="ACV440"/>
      <c r="ACW440"/>
      <c r="ACX440"/>
      <c r="ACY440"/>
      <c r="ACZ440"/>
      <c r="ADA440"/>
      <c r="ADB440"/>
      <c r="ADC440"/>
      <c r="ADD440"/>
      <c r="ADE440"/>
      <c r="ADF440"/>
      <c r="ADG440"/>
      <c r="ADH440"/>
      <c r="ADI440"/>
      <c r="ADJ440"/>
      <c r="ADK440"/>
      <c r="ADL440"/>
      <c r="ADM440"/>
      <c r="ADN440"/>
      <c r="ADO440"/>
      <c r="ADP440"/>
      <c r="ADQ440"/>
      <c r="ADR440"/>
      <c r="ADS440"/>
      <c r="ADT440"/>
      <c r="ADU440"/>
      <c r="ADV440"/>
      <c r="ADW440"/>
      <c r="ADX440"/>
      <c r="ADY440"/>
      <c r="ADZ440"/>
      <c r="AEA440"/>
      <c r="AEB440"/>
      <c r="AEC440"/>
      <c r="AED440"/>
      <c r="AEE440"/>
      <c r="AEF440"/>
      <c r="AEG440"/>
      <c r="AEH440"/>
      <c r="AEI440"/>
      <c r="AEJ440"/>
      <c r="AEK440"/>
      <c r="AEL440"/>
      <c r="AEM440"/>
      <c r="AEN440"/>
      <c r="AEO440"/>
      <c r="AEP440"/>
      <c r="AEQ440"/>
      <c r="AER440"/>
      <c r="AES440"/>
      <c r="AET440"/>
      <c r="AEU440"/>
      <c r="AEV440"/>
      <c r="AEW440"/>
      <c r="AEX440"/>
      <c r="AEY440"/>
      <c r="AEZ440"/>
      <c r="AFA440"/>
      <c r="AFB440"/>
      <c r="AFC440"/>
      <c r="AFD440"/>
      <c r="AFE440"/>
      <c r="AFF440"/>
      <c r="AFG440"/>
      <c r="AFH440"/>
      <c r="AFI440"/>
      <c r="AFJ440"/>
      <c r="AFK440"/>
      <c r="AFL440"/>
      <c r="AFM440"/>
      <c r="AFN440"/>
      <c r="AFO440"/>
      <c r="AFP440"/>
      <c r="AFQ440"/>
      <c r="AFR440"/>
      <c r="AFS440"/>
      <c r="AFT440"/>
      <c r="AFU440"/>
      <c r="AFV440"/>
      <c r="AFW440"/>
      <c r="AFX440"/>
      <c r="AFY440"/>
      <c r="AFZ440"/>
      <c r="AGA440"/>
      <c r="AGB440"/>
      <c r="AGC440"/>
      <c r="AGD440"/>
      <c r="AGE440"/>
      <c r="AGF440"/>
      <c r="AGG440"/>
      <c r="AGH440"/>
      <c r="AGI440"/>
      <c r="AGJ440"/>
      <c r="AGK440"/>
      <c r="AGL440"/>
      <c r="AGM440"/>
      <c r="AGN440"/>
      <c r="AGO440"/>
      <c r="AGP440"/>
      <c r="AGQ440"/>
      <c r="AGR440"/>
      <c r="AGS440"/>
      <c r="AGT440"/>
      <c r="AGU440"/>
      <c r="AGV440"/>
      <c r="AGW440"/>
      <c r="AGX440"/>
      <c r="AGY440"/>
      <c r="AGZ440"/>
      <c r="AHA440"/>
      <c r="AHB440"/>
      <c r="AHC440"/>
      <c r="AHD440"/>
      <c r="AHE440"/>
      <c r="AHF440"/>
      <c r="AHG440"/>
      <c r="AHH440"/>
      <c r="AHI440"/>
      <c r="AHJ440"/>
      <c r="AHK440"/>
      <c r="AHL440"/>
      <c r="AHM440"/>
      <c r="AHN440"/>
      <c r="AHO440"/>
      <c r="AHP440"/>
      <c r="AHQ440"/>
      <c r="AHR440"/>
      <c r="AHS440"/>
      <c r="AHT440"/>
      <c r="AHU440"/>
      <c r="AHV440"/>
      <c r="AHW440"/>
      <c r="AHX440"/>
      <c r="AHY440"/>
      <c r="AHZ440"/>
      <c r="AIA440"/>
      <c r="AIB440"/>
      <c r="AIC440"/>
      <c r="AID440"/>
      <c r="AIE440"/>
      <c r="AIF440"/>
      <c r="AIG440"/>
      <c r="AIH440"/>
      <c r="AII440"/>
      <c r="AIJ440"/>
      <c r="AIK440"/>
      <c r="AIL440"/>
      <c r="AIM440"/>
      <c r="AIN440"/>
      <c r="AIO440"/>
      <c r="AIP440"/>
      <c r="AIQ440"/>
      <c r="AIR440"/>
      <c r="AIS440"/>
      <c r="AIT440"/>
      <c r="AIU440"/>
      <c r="AIV440"/>
      <c r="AIW440"/>
      <c r="AIX440"/>
      <c r="AIY440"/>
      <c r="AIZ440"/>
      <c r="AJA440"/>
      <c r="AJB440"/>
      <c r="AJC440"/>
      <c r="AJD440"/>
      <c r="AJE440"/>
      <c r="AJF440"/>
      <c r="AJG440"/>
      <c r="AJH440"/>
      <c r="AJI440"/>
    </row>
    <row r="441" spans="1:945" x14ac:dyDescent="0.25">
      <c r="A441" s="26"/>
      <c r="B441" s="26"/>
      <c r="C441" s="59"/>
      <c r="D441" s="59"/>
      <c r="E441" s="59"/>
      <c r="F441" s="59"/>
      <c r="G441" s="44"/>
      <c r="H441" s="26"/>
      <c r="I441" s="26"/>
      <c r="J441" s="59"/>
      <c r="M441" s="34"/>
      <c r="ACF441"/>
      <c r="ACG441"/>
      <c r="ACH441"/>
      <c r="ACI441"/>
      <c r="ACJ441"/>
      <c r="ACK441"/>
      <c r="ACL441"/>
      <c r="ACM441"/>
      <c r="ACN441"/>
      <c r="ACO441"/>
      <c r="ACP441"/>
      <c r="ACQ441"/>
      <c r="ACR441"/>
      <c r="ACS441"/>
      <c r="ACT441"/>
      <c r="ACU441"/>
      <c r="ACV441"/>
      <c r="ACW441"/>
      <c r="ACX441"/>
      <c r="ACY441"/>
      <c r="ACZ441"/>
      <c r="ADA441"/>
      <c r="ADB441"/>
      <c r="ADC441"/>
      <c r="ADD441"/>
      <c r="ADE441"/>
      <c r="ADF441"/>
      <c r="ADG441"/>
      <c r="ADH441"/>
      <c r="ADI441"/>
      <c r="ADJ441"/>
      <c r="ADK441"/>
      <c r="ADL441"/>
      <c r="ADM441"/>
      <c r="ADN441"/>
      <c r="ADO441"/>
      <c r="ADP441"/>
      <c r="ADQ441"/>
      <c r="ADR441"/>
      <c r="ADS441"/>
      <c r="ADT441"/>
      <c r="ADU441"/>
      <c r="ADV441"/>
      <c r="ADW441"/>
      <c r="ADX441"/>
      <c r="ADY441"/>
      <c r="ADZ441"/>
      <c r="AEA441"/>
      <c r="AEB441"/>
      <c r="AEC441"/>
      <c r="AED441"/>
      <c r="AEE441"/>
      <c r="AEF441"/>
      <c r="AEG441"/>
      <c r="AEH441"/>
      <c r="AEI441"/>
      <c r="AEJ441"/>
      <c r="AEK441"/>
      <c r="AEL441"/>
      <c r="AEM441"/>
      <c r="AEN441"/>
      <c r="AEO441"/>
      <c r="AEP441"/>
      <c r="AEQ441"/>
      <c r="AER441"/>
      <c r="AES441"/>
      <c r="AET441"/>
      <c r="AEU441"/>
      <c r="AEV441"/>
      <c r="AEW441"/>
      <c r="AEX441"/>
      <c r="AEY441"/>
      <c r="AEZ441"/>
      <c r="AFA441"/>
      <c r="AFB441"/>
      <c r="AFC441"/>
      <c r="AFD441"/>
      <c r="AFE441"/>
      <c r="AFF441"/>
      <c r="AFG441"/>
      <c r="AFH441"/>
      <c r="AFI441"/>
      <c r="AFJ441"/>
      <c r="AFK441"/>
      <c r="AFL441"/>
      <c r="AFM441"/>
      <c r="AFN441"/>
      <c r="AFO441"/>
      <c r="AFP441"/>
      <c r="AFQ441"/>
      <c r="AFR441"/>
      <c r="AFS441"/>
      <c r="AFT441"/>
      <c r="AFU441"/>
      <c r="AFV441"/>
      <c r="AFW441"/>
      <c r="AFX441"/>
      <c r="AFY441"/>
      <c r="AFZ441"/>
      <c r="AGA441"/>
      <c r="AGB441"/>
      <c r="AGC441"/>
      <c r="AGD441"/>
      <c r="AGE441"/>
      <c r="AGF441"/>
      <c r="AGG441"/>
      <c r="AGH441"/>
      <c r="AGI441"/>
      <c r="AGJ441"/>
      <c r="AGK441"/>
      <c r="AGL441"/>
      <c r="AGM441"/>
      <c r="AGN441"/>
      <c r="AGO441"/>
      <c r="AGP441"/>
      <c r="AGQ441"/>
      <c r="AGR441"/>
      <c r="AGS441"/>
      <c r="AGT441"/>
      <c r="AGU441"/>
      <c r="AGV441"/>
      <c r="AGW441"/>
      <c r="AGX441"/>
      <c r="AGY441"/>
      <c r="AGZ441"/>
      <c r="AHA441"/>
      <c r="AHB441"/>
      <c r="AHC441"/>
      <c r="AHD441"/>
      <c r="AHE441"/>
      <c r="AHF441"/>
      <c r="AHG441"/>
      <c r="AHH441"/>
      <c r="AHI441"/>
      <c r="AHJ441"/>
      <c r="AHK441"/>
      <c r="AHL441"/>
      <c r="AHM441"/>
      <c r="AHN441"/>
      <c r="AHO441"/>
      <c r="AHP441"/>
      <c r="AHQ441"/>
      <c r="AHR441"/>
      <c r="AHS441"/>
      <c r="AHT441"/>
      <c r="AHU441"/>
      <c r="AHV441"/>
      <c r="AHW441"/>
      <c r="AHX441"/>
      <c r="AHY441"/>
      <c r="AHZ441"/>
      <c r="AIA441"/>
      <c r="AIB441"/>
      <c r="AIC441"/>
      <c r="AID441"/>
      <c r="AIE441"/>
      <c r="AIF441"/>
      <c r="AIG441"/>
      <c r="AIH441"/>
      <c r="AII441"/>
      <c r="AIJ441"/>
      <c r="AIK441"/>
      <c r="AIL441"/>
      <c r="AIM441"/>
      <c r="AIN441"/>
      <c r="AIO441"/>
      <c r="AIP441"/>
      <c r="AIQ441"/>
      <c r="AIR441"/>
      <c r="AIS441"/>
      <c r="AIT441"/>
      <c r="AIU441"/>
      <c r="AIV441"/>
      <c r="AIW441"/>
      <c r="AIX441"/>
      <c r="AIY441"/>
      <c r="AIZ441"/>
      <c r="AJA441"/>
      <c r="AJB441"/>
      <c r="AJC441"/>
      <c r="AJD441"/>
      <c r="AJE441"/>
      <c r="AJF441"/>
      <c r="AJG441"/>
      <c r="AJH441"/>
      <c r="AJI441"/>
    </row>
    <row r="442" spans="1:945" x14ac:dyDescent="0.25">
      <c r="A442" s="26"/>
      <c r="B442" s="26"/>
      <c r="C442" s="59"/>
      <c r="D442" s="59"/>
      <c r="E442" s="59"/>
      <c r="F442" s="59"/>
      <c r="G442" s="44"/>
      <c r="H442" s="26"/>
      <c r="I442" s="26"/>
      <c r="J442" s="59"/>
      <c r="M442" s="34"/>
      <c r="ACF442"/>
      <c r="ACG442"/>
      <c r="ACH442"/>
      <c r="ACI442"/>
      <c r="ACJ442"/>
      <c r="ACK442"/>
      <c r="ACL442"/>
      <c r="ACM442"/>
      <c r="ACN442"/>
      <c r="ACO442"/>
      <c r="ACP442"/>
      <c r="ACQ442"/>
      <c r="ACR442"/>
      <c r="ACS442"/>
      <c r="ACT442"/>
      <c r="ACU442"/>
      <c r="ACV442"/>
      <c r="ACW442"/>
      <c r="ACX442"/>
      <c r="ACY442"/>
      <c r="ACZ442"/>
      <c r="ADA442"/>
      <c r="ADB442"/>
      <c r="ADC442"/>
      <c r="ADD442"/>
      <c r="ADE442"/>
      <c r="ADF442"/>
      <c r="ADG442"/>
      <c r="ADH442"/>
      <c r="ADI442"/>
      <c r="ADJ442"/>
      <c r="ADK442"/>
      <c r="ADL442"/>
      <c r="ADM442"/>
      <c r="ADN442"/>
      <c r="ADO442"/>
      <c r="ADP442"/>
      <c r="ADQ442"/>
      <c r="ADR442"/>
      <c r="ADS442"/>
      <c r="ADT442"/>
      <c r="ADU442"/>
      <c r="ADV442"/>
      <c r="ADW442"/>
      <c r="ADX442"/>
      <c r="ADY442"/>
      <c r="ADZ442"/>
      <c r="AEA442"/>
      <c r="AEB442"/>
      <c r="AEC442"/>
      <c r="AED442"/>
      <c r="AEE442"/>
      <c r="AEF442"/>
      <c r="AEG442"/>
      <c r="AEH442"/>
      <c r="AEI442"/>
      <c r="AEJ442"/>
      <c r="AEK442"/>
      <c r="AEL442"/>
      <c r="AEM442"/>
      <c r="AEN442"/>
      <c r="AEO442"/>
      <c r="AEP442"/>
      <c r="AEQ442"/>
      <c r="AER442"/>
      <c r="AES442"/>
      <c r="AET442"/>
      <c r="AEU442"/>
      <c r="AEV442"/>
      <c r="AEW442"/>
      <c r="AEX442"/>
      <c r="AEY442"/>
      <c r="AEZ442"/>
      <c r="AFA442"/>
      <c r="AFB442"/>
      <c r="AFC442"/>
      <c r="AFD442"/>
      <c r="AFE442"/>
      <c r="AFF442"/>
      <c r="AFG442"/>
      <c r="AFH442"/>
      <c r="AFI442"/>
      <c r="AFJ442"/>
      <c r="AFK442"/>
      <c r="AFL442"/>
      <c r="AFM442"/>
      <c r="AFN442"/>
      <c r="AFO442"/>
      <c r="AFP442"/>
      <c r="AFQ442"/>
      <c r="AFR442"/>
      <c r="AFS442"/>
      <c r="AFT442"/>
      <c r="AFU442"/>
      <c r="AFV442"/>
      <c r="AFW442"/>
      <c r="AFX442"/>
      <c r="AFY442"/>
      <c r="AFZ442"/>
      <c r="AGA442"/>
      <c r="AGB442"/>
      <c r="AGC442"/>
      <c r="AGD442"/>
      <c r="AGE442"/>
      <c r="AGF442"/>
      <c r="AGG442"/>
      <c r="AGH442"/>
      <c r="AGI442"/>
      <c r="AGJ442"/>
      <c r="AGK442"/>
      <c r="AGL442"/>
      <c r="AGM442"/>
      <c r="AGN442"/>
      <c r="AGO442"/>
      <c r="AGP442"/>
      <c r="AGQ442"/>
      <c r="AGR442"/>
      <c r="AGS442"/>
      <c r="AGT442"/>
      <c r="AGU442"/>
      <c r="AGV442"/>
      <c r="AGW442"/>
      <c r="AGX442"/>
      <c r="AGY442"/>
      <c r="AGZ442"/>
      <c r="AHA442"/>
      <c r="AHB442"/>
      <c r="AHC442"/>
      <c r="AHD442"/>
      <c r="AHE442"/>
      <c r="AHF442"/>
      <c r="AHG442"/>
      <c r="AHH442"/>
      <c r="AHI442"/>
      <c r="AHJ442"/>
      <c r="AHK442"/>
      <c r="AHL442"/>
      <c r="AHM442"/>
      <c r="AHN442"/>
      <c r="AHO442"/>
      <c r="AHP442"/>
      <c r="AHQ442"/>
      <c r="AHR442"/>
      <c r="AHS442"/>
      <c r="AHT442"/>
      <c r="AHU442"/>
      <c r="AHV442"/>
      <c r="AHW442"/>
      <c r="AHX442"/>
      <c r="AHY442"/>
      <c r="AHZ442"/>
      <c r="AIA442"/>
      <c r="AIB442"/>
      <c r="AIC442"/>
      <c r="AID442"/>
      <c r="AIE442"/>
      <c r="AIF442"/>
      <c r="AIG442"/>
      <c r="AIH442"/>
      <c r="AII442"/>
      <c r="AIJ442"/>
      <c r="AIK442"/>
      <c r="AIL442"/>
      <c r="AIM442"/>
      <c r="AIN442"/>
      <c r="AIO442"/>
      <c r="AIP442"/>
      <c r="AIQ442"/>
      <c r="AIR442"/>
      <c r="AIS442"/>
      <c r="AIT442"/>
      <c r="AIU442"/>
      <c r="AIV442"/>
      <c r="AIW442"/>
      <c r="AIX442"/>
      <c r="AIY442"/>
      <c r="AIZ442"/>
      <c r="AJA442"/>
      <c r="AJB442"/>
      <c r="AJC442"/>
      <c r="AJD442"/>
      <c r="AJE442"/>
      <c r="AJF442"/>
      <c r="AJG442"/>
      <c r="AJH442"/>
      <c r="AJI442"/>
    </row>
    <row r="443" spans="1:945" x14ac:dyDescent="0.25">
      <c r="A443" s="26"/>
      <c r="B443" s="26"/>
      <c r="C443" s="59"/>
      <c r="D443" s="59"/>
      <c r="E443" s="59"/>
      <c r="F443" s="59"/>
      <c r="G443" s="44"/>
      <c r="H443" s="26"/>
      <c r="I443" s="26"/>
      <c r="J443" s="59"/>
      <c r="M443" s="34"/>
      <c r="ACF443"/>
      <c r="ACG443"/>
      <c r="ACH443"/>
      <c r="ACI443"/>
      <c r="ACJ443"/>
      <c r="ACK443"/>
      <c r="ACL443"/>
      <c r="ACM443"/>
      <c r="ACN443"/>
      <c r="ACO443"/>
      <c r="ACP443"/>
      <c r="ACQ443"/>
      <c r="ACR443"/>
      <c r="ACS443"/>
      <c r="ACT443"/>
      <c r="ACU443"/>
      <c r="ACV443"/>
      <c r="ACW443"/>
      <c r="ACX443"/>
      <c r="ACY443"/>
      <c r="ACZ443"/>
      <c r="ADA443"/>
      <c r="ADB443"/>
      <c r="ADC443"/>
      <c r="ADD443"/>
      <c r="ADE443"/>
      <c r="ADF443"/>
      <c r="ADG443"/>
      <c r="ADH443"/>
      <c r="ADI443"/>
      <c r="ADJ443"/>
      <c r="ADK443"/>
      <c r="ADL443"/>
      <c r="ADM443"/>
      <c r="ADN443"/>
      <c r="ADO443"/>
      <c r="ADP443"/>
      <c r="ADQ443"/>
      <c r="ADR443"/>
      <c r="ADS443"/>
      <c r="ADT443"/>
      <c r="ADU443"/>
      <c r="ADV443"/>
      <c r="ADW443"/>
      <c r="ADX443"/>
      <c r="ADY443"/>
      <c r="ADZ443"/>
      <c r="AEA443"/>
      <c r="AEB443"/>
      <c r="AEC443"/>
      <c r="AED443"/>
      <c r="AEE443"/>
      <c r="AEF443"/>
      <c r="AEG443"/>
      <c r="AEH443"/>
      <c r="AEI443"/>
      <c r="AEJ443"/>
      <c r="AEK443"/>
      <c r="AEL443"/>
      <c r="AEM443"/>
      <c r="AEN443"/>
      <c r="AEO443"/>
      <c r="AEP443"/>
      <c r="AEQ443"/>
      <c r="AER443"/>
      <c r="AES443"/>
      <c r="AET443"/>
      <c r="AEU443"/>
      <c r="AEV443"/>
      <c r="AEW443"/>
      <c r="AEX443"/>
      <c r="AEY443"/>
      <c r="AEZ443"/>
      <c r="AFA443"/>
      <c r="AFB443"/>
      <c r="AFC443"/>
      <c r="AFD443"/>
      <c r="AFE443"/>
      <c r="AFF443"/>
      <c r="AFG443"/>
      <c r="AFH443"/>
      <c r="AFI443"/>
      <c r="AFJ443"/>
      <c r="AFK443"/>
      <c r="AFL443"/>
      <c r="AFM443"/>
      <c r="AFN443"/>
      <c r="AFO443"/>
      <c r="AFP443"/>
      <c r="AFQ443"/>
      <c r="AFR443"/>
      <c r="AFS443"/>
      <c r="AFT443"/>
      <c r="AFU443"/>
      <c r="AFV443"/>
      <c r="AFW443"/>
      <c r="AFX443"/>
      <c r="AFY443"/>
      <c r="AFZ443"/>
      <c r="AGA443"/>
      <c r="AGB443"/>
      <c r="AGC443"/>
      <c r="AGD443"/>
      <c r="AGE443"/>
      <c r="AGF443"/>
      <c r="AGG443"/>
      <c r="AGH443"/>
      <c r="AGI443"/>
      <c r="AGJ443"/>
      <c r="AGK443"/>
      <c r="AGL443"/>
      <c r="AGM443"/>
      <c r="AGN443"/>
      <c r="AGO443"/>
      <c r="AGP443"/>
      <c r="AGQ443"/>
      <c r="AGR443"/>
      <c r="AGS443"/>
      <c r="AGT443"/>
      <c r="AGU443"/>
      <c r="AGV443"/>
      <c r="AGW443"/>
      <c r="AGX443"/>
      <c r="AGY443"/>
      <c r="AGZ443"/>
      <c r="AHA443"/>
      <c r="AHB443"/>
      <c r="AHC443"/>
      <c r="AHD443"/>
      <c r="AHE443"/>
      <c r="AHF443"/>
      <c r="AHG443"/>
      <c r="AHH443"/>
      <c r="AHI443"/>
      <c r="AHJ443"/>
      <c r="AHK443"/>
      <c r="AHL443"/>
      <c r="AHM443"/>
      <c r="AHN443"/>
      <c r="AHO443"/>
      <c r="AHP443"/>
      <c r="AHQ443"/>
      <c r="AHR443"/>
      <c r="AHS443"/>
      <c r="AHT443"/>
      <c r="AHU443"/>
      <c r="AHV443"/>
      <c r="AHW443"/>
      <c r="AHX443"/>
      <c r="AHY443"/>
      <c r="AHZ443"/>
      <c r="AIA443"/>
      <c r="AIB443"/>
      <c r="AIC443"/>
      <c r="AID443"/>
      <c r="AIE443"/>
      <c r="AIF443"/>
      <c r="AIG443"/>
      <c r="AIH443"/>
      <c r="AII443"/>
      <c r="AIJ443"/>
      <c r="AIK443"/>
      <c r="AIL443"/>
      <c r="AIM443"/>
      <c r="AIN443"/>
      <c r="AIO443"/>
      <c r="AIP443"/>
      <c r="AIQ443"/>
      <c r="AIR443"/>
      <c r="AIS443"/>
      <c r="AIT443"/>
      <c r="AIU443"/>
      <c r="AIV443"/>
      <c r="AIW443"/>
      <c r="AIX443"/>
      <c r="AIY443"/>
      <c r="AIZ443"/>
      <c r="AJA443"/>
      <c r="AJB443"/>
      <c r="AJC443"/>
      <c r="AJD443"/>
      <c r="AJE443"/>
      <c r="AJF443"/>
      <c r="AJG443"/>
      <c r="AJH443"/>
      <c r="AJI443"/>
    </row>
    <row r="444" spans="1:945" x14ac:dyDescent="0.25">
      <c r="A444" s="26"/>
      <c r="B444" s="26"/>
      <c r="C444" s="59"/>
      <c r="D444" s="59"/>
      <c r="E444" s="59"/>
      <c r="F444" s="59"/>
      <c r="G444" s="44"/>
      <c r="H444" s="26"/>
      <c r="I444" s="26"/>
      <c r="J444" s="59"/>
      <c r="M444" s="34"/>
      <c r="ACF444"/>
      <c r="ACG444"/>
      <c r="ACH444"/>
      <c r="ACI444"/>
      <c r="ACJ444"/>
      <c r="ACK444"/>
      <c r="ACL444"/>
      <c r="ACM444"/>
      <c r="ACN444"/>
      <c r="ACO444"/>
      <c r="ACP444"/>
      <c r="ACQ444"/>
      <c r="ACR444"/>
      <c r="ACS444"/>
      <c r="ACT444"/>
      <c r="ACU444"/>
      <c r="ACV444"/>
      <c r="ACW444"/>
      <c r="ACX444"/>
      <c r="ACY444"/>
      <c r="ACZ444"/>
      <c r="ADA444"/>
      <c r="ADB444"/>
      <c r="ADC444"/>
      <c r="ADD444"/>
      <c r="ADE444"/>
      <c r="ADF444"/>
      <c r="ADG444"/>
      <c r="ADH444"/>
      <c r="ADI444"/>
      <c r="ADJ444"/>
      <c r="ADK444"/>
      <c r="ADL444"/>
      <c r="ADM444"/>
      <c r="ADN444"/>
      <c r="ADO444"/>
      <c r="ADP444"/>
      <c r="ADQ444"/>
      <c r="ADR444"/>
      <c r="ADS444"/>
      <c r="ADT444"/>
      <c r="ADU444"/>
      <c r="ADV444"/>
      <c r="ADW444"/>
      <c r="ADX444"/>
      <c r="ADY444"/>
      <c r="ADZ444"/>
      <c r="AEA444"/>
      <c r="AEB444"/>
      <c r="AEC444"/>
      <c r="AED444"/>
      <c r="AEE444"/>
      <c r="AEF444"/>
      <c r="AEG444"/>
      <c r="AEH444"/>
      <c r="AEI444"/>
      <c r="AEJ444"/>
      <c r="AEK444"/>
      <c r="AEL444"/>
      <c r="AEM444"/>
      <c r="AEN444"/>
      <c r="AEO444"/>
      <c r="AEP444"/>
      <c r="AEQ444"/>
      <c r="AER444"/>
      <c r="AES444"/>
      <c r="AET444"/>
      <c r="AEU444"/>
      <c r="AEV444"/>
      <c r="AEW444"/>
      <c r="AEX444"/>
      <c r="AEY444"/>
      <c r="AEZ444"/>
      <c r="AFA444"/>
      <c r="AFB444"/>
      <c r="AFC444"/>
      <c r="AFD444"/>
      <c r="AFE444"/>
      <c r="AFF444"/>
      <c r="AFG444"/>
      <c r="AFH444"/>
      <c r="AFI444"/>
      <c r="AFJ444"/>
      <c r="AFK444"/>
      <c r="AFL444"/>
      <c r="AFM444"/>
      <c r="AFN444"/>
      <c r="AFO444"/>
      <c r="AFP444"/>
      <c r="AFQ444"/>
      <c r="AFR444"/>
      <c r="AFS444"/>
      <c r="AFT444"/>
      <c r="AFU444"/>
      <c r="AFV444"/>
      <c r="AFW444"/>
      <c r="AFX444"/>
      <c r="AFY444"/>
      <c r="AFZ444"/>
      <c r="AGA444"/>
      <c r="AGB444"/>
      <c r="AGC444"/>
      <c r="AGD444"/>
      <c r="AGE444"/>
      <c r="AGF444"/>
      <c r="AGG444"/>
      <c r="AGH444"/>
      <c r="AGI444"/>
      <c r="AGJ444"/>
      <c r="AGK444"/>
      <c r="AGL444"/>
      <c r="AGM444"/>
      <c r="AGN444"/>
      <c r="AGO444"/>
      <c r="AGP444"/>
      <c r="AGQ444"/>
      <c r="AGR444"/>
      <c r="AGS444"/>
      <c r="AGT444"/>
      <c r="AGU444"/>
      <c r="AGV444"/>
      <c r="AGW444"/>
      <c r="AGX444"/>
      <c r="AGY444"/>
      <c r="AGZ444"/>
      <c r="AHA444"/>
      <c r="AHB444"/>
      <c r="AHC444"/>
      <c r="AHD444"/>
      <c r="AHE444"/>
      <c r="AHF444"/>
      <c r="AHG444"/>
      <c r="AHH444"/>
      <c r="AHI444"/>
      <c r="AHJ444"/>
      <c r="AHK444"/>
      <c r="AHL444"/>
      <c r="AHM444"/>
      <c r="AHN444"/>
      <c r="AHO444"/>
      <c r="AHP444"/>
      <c r="AHQ444"/>
      <c r="AHR444"/>
      <c r="AHS444"/>
      <c r="AHT444"/>
      <c r="AHU444"/>
      <c r="AHV444"/>
      <c r="AHW444"/>
      <c r="AHX444"/>
      <c r="AHY444"/>
      <c r="AHZ444"/>
      <c r="AIA444"/>
      <c r="AIB444"/>
      <c r="AIC444"/>
      <c r="AID444"/>
      <c r="AIE444"/>
      <c r="AIF444"/>
      <c r="AIG444"/>
      <c r="AIH444"/>
      <c r="AII444"/>
      <c r="AIJ444"/>
      <c r="AIK444"/>
      <c r="AIL444"/>
      <c r="AIM444"/>
      <c r="AIN444"/>
      <c r="AIO444"/>
      <c r="AIP444"/>
      <c r="AIQ444"/>
      <c r="AIR444"/>
      <c r="AIS444"/>
      <c r="AIT444"/>
      <c r="AIU444"/>
      <c r="AIV444"/>
      <c r="AIW444"/>
      <c r="AIX444"/>
      <c r="AIY444"/>
      <c r="AIZ444"/>
      <c r="AJA444"/>
      <c r="AJB444"/>
      <c r="AJC444"/>
      <c r="AJD444"/>
      <c r="AJE444"/>
      <c r="AJF444"/>
      <c r="AJG444"/>
      <c r="AJH444"/>
      <c r="AJI444"/>
    </row>
    <row r="445" spans="1:945" x14ac:dyDescent="0.25">
      <c r="A445" s="26"/>
      <c r="B445" s="26"/>
      <c r="C445" s="59"/>
      <c r="D445" s="59"/>
      <c r="E445" s="59"/>
      <c r="F445" s="59"/>
      <c r="G445" s="44"/>
      <c r="H445" s="26"/>
      <c r="I445" s="26"/>
      <c r="J445" s="59"/>
      <c r="M445" s="34"/>
      <c r="ACF445"/>
      <c r="ACG445"/>
      <c r="ACH445"/>
      <c r="ACI445"/>
      <c r="ACJ445"/>
      <c r="ACK445"/>
      <c r="ACL445"/>
      <c r="ACM445"/>
      <c r="ACN445"/>
      <c r="ACO445"/>
      <c r="ACP445"/>
      <c r="ACQ445"/>
      <c r="ACR445"/>
      <c r="ACS445"/>
      <c r="ACT445"/>
      <c r="ACU445"/>
      <c r="ACV445"/>
      <c r="ACW445"/>
      <c r="ACX445"/>
      <c r="ACY445"/>
      <c r="ACZ445"/>
      <c r="ADA445"/>
      <c r="ADB445"/>
      <c r="ADC445"/>
      <c r="ADD445"/>
      <c r="ADE445"/>
      <c r="ADF445"/>
      <c r="ADG445"/>
      <c r="ADH445"/>
      <c r="ADI445"/>
      <c r="ADJ445"/>
      <c r="ADK445"/>
      <c r="ADL445"/>
      <c r="ADM445"/>
      <c r="ADN445"/>
      <c r="ADO445"/>
      <c r="ADP445"/>
      <c r="ADQ445"/>
      <c r="ADR445"/>
      <c r="ADS445"/>
      <c r="ADT445"/>
      <c r="ADU445"/>
      <c r="ADV445"/>
      <c r="ADW445"/>
      <c r="ADX445"/>
      <c r="ADY445"/>
      <c r="ADZ445"/>
      <c r="AEA445"/>
      <c r="AEB445"/>
      <c r="AEC445"/>
      <c r="AED445"/>
      <c r="AEE445"/>
      <c r="AEF445"/>
      <c r="AEG445"/>
      <c r="AEH445"/>
      <c r="AEI445"/>
      <c r="AEJ445"/>
      <c r="AEK445"/>
      <c r="AEL445"/>
      <c r="AEM445"/>
      <c r="AEN445"/>
      <c r="AEO445"/>
      <c r="AEP445"/>
      <c r="AEQ445"/>
      <c r="AER445"/>
      <c r="AES445"/>
      <c r="AET445"/>
      <c r="AEU445"/>
      <c r="AEV445"/>
      <c r="AEW445"/>
      <c r="AEX445"/>
      <c r="AEY445"/>
      <c r="AEZ445"/>
      <c r="AFA445"/>
      <c r="AFB445"/>
      <c r="AFC445"/>
      <c r="AFD445"/>
      <c r="AFE445"/>
      <c r="AFF445"/>
      <c r="AFG445"/>
      <c r="AFH445"/>
      <c r="AFI445"/>
      <c r="AFJ445"/>
      <c r="AFK445"/>
      <c r="AFL445"/>
      <c r="AFM445"/>
      <c r="AFN445"/>
      <c r="AFO445"/>
      <c r="AFP445"/>
      <c r="AFQ445"/>
      <c r="AFR445"/>
      <c r="AFS445"/>
      <c r="AFT445"/>
      <c r="AFU445"/>
      <c r="AFV445"/>
      <c r="AFW445"/>
      <c r="AFX445"/>
      <c r="AFY445"/>
      <c r="AFZ445"/>
      <c r="AGA445"/>
      <c r="AGB445"/>
      <c r="AGC445"/>
      <c r="AGD445"/>
      <c r="AGE445"/>
      <c r="AGF445"/>
      <c r="AGG445"/>
      <c r="AGH445"/>
      <c r="AGI445"/>
      <c r="AGJ445"/>
      <c r="AGK445"/>
      <c r="AGL445"/>
      <c r="AGM445"/>
      <c r="AGN445"/>
      <c r="AGO445"/>
      <c r="AGP445"/>
      <c r="AGQ445"/>
      <c r="AGR445"/>
      <c r="AGS445"/>
      <c r="AGT445"/>
      <c r="AGU445"/>
      <c r="AGV445"/>
      <c r="AGW445"/>
      <c r="AGX445"/>
      <c r="AGY445"/>
      <c r="AGZ445"/>
      <c r="AHA445"/>
      <c r="AHB445"/>
      <c r="AHC445"/>
      <c r="AHD445"/>
      <c r="AHE445"/>
      <c r="AHF445"/>
      <c r="AHG445"/>
      <c r="AHH445"/>
      <c r="AHI445"/>
      <c r="AHJ445"/>
      <c r="AHK445"/>
      <c r="AHL445"/>
      <c r="AHM445"/>
      <c r="AHN445"/>
      <c r="AHO445"/>
      <c r="AHP445"/>
      <c r="AHQ445"/>
      <c r="AHR445"/>
      <c r="AHS445"/>
      <c r="AHT445"/>
      <c r="AHU445"/>
      <c r="AHV445"/>
      <c r="AHW445"/>
      <c r="AHX445"/>
      <c r="AHY445"/>
      <c r="AHZ445"/>
      <c r="AIA445"/>
      <c r="AIB445"/>
      <c r="AIC445"/>
      <c r="AID445"/>
      <c r="AIE445"/>
      <c r="AIF445"/>
      <c r="AIG445"/>
      <c r="AIH445"/>
      <c r="AII445"/>
      <c r="AIJ445"/>
      <c r="AIK445"/>
      <c r="AIL445"/>
      <c r="AIM445"/>
      <c r="AIN445"/>
      <c r="AIO445"/>
      <c r="AIP445"/>
      <c r="AIQ445"/>
      <c r="AIR445"/>
      <c r="AIS445"/>
      <c r="AIT445"/>
      <c r="AIU445"/>
      <c r="AIV445"/>
      <c r="AIW445"/>
      <c r="AIX445"/>
      <c r="AIY445"/>
      <c r="AIZ445"/>
      <c r="AJA445"/>
      <c r="AJB445"/>
      <c r="AJC445"/>
      <c r="AJD445"/>
      <c r="AJE445"/>
      <c r="AJF445"/>
      <c r="AJG445"/>
      <c r="AJH445"/>
      <c r="AJI445"/>
    </row>
    <row r="446" spans="1:945" x14ac:dyDescent="0.25">
      <c r="A446" s="26"/>
      <c r="B446" s="26"/>
      <c r="C446" s="59"/>
      <c r="D446" s="59"/>
      <c r="E446" s="59"/>
      <c r="F446" s="59"/>
      <c r="G446" s="44"/>
      <c r="H446" s="26"/>
      <c r="I446" s="26"/>
      <c r="J446" s="59"/>
      <c r="M446" s="34"/>
      <c r="ACF446"/>
      <c r="ACG446"/>
      <c r="ACH446"/>
      <c r="ACI446"/>
      <c r="ACJ446"/>
      <c r="ACK446"/>
      <c r="ACL446"/>
      <c r="ACM446"/>
      <c r="ACN446"/>
      <c r="ACO446"/>
      <c r="ACP446"/>
      <c r="ACQ446"/>
      <c r="ACR446"/>
      <c r="ACS446"/>
      <c r="ACT446"/>
      <c r="ACU446"/>
      <c r="ACV446"/>
      <c r="ACW446"/>
      <c r="ACX446"/>
      <c r="ACY446"/>
      <c r="ACZ446"/>
      <c r="ADA446"/>
      <c r="ADB446"/>
      <c r="ADC446"/>
      <c r="ADD446"/>
      <c r="ADE446"/>
      <c r="ADF446"/>
      <c r="ADG446"/>
      <c r="ADH446"/>
      <c r="ADI446"/>
      <c r="ADJ446"/>
      <c r="ADK446"/>
      <c r="ADL446"/>
      <c r="ADM446"/>
      <c r="ADN446"/>
      <c r="ADO446"/>
      <c r="ADP446"/>
      <c r="ADQ446"/>
      <c r="ADR446"/>
      <c r="ADS446"/>
      <c r="ADT446"/>
      <c r="ADU446"/>
      <c r="ADV446"/>
      <c r="ADW446"/>
      <c r="ADX446"/>
      <c r="ADY446"/>
      <c r="ADZ446"/>
      <c r="AEA446"/>
      <c r="AEB446"/>
      <c r="AEC446"/>
      <c r="AED446"/>
      <c r="AEE446"/>
      <c r="AEF446"/>
      <c r="AEG446"/>
      <c r="AEH446"/>
      <c r="AEI446"/>
      <c r="AEJ446"/>
      <c r="AEK446"/>
      <c r="AEL446"/>
      <c r="AEM446"/>
      <c r="AEN446"/>
      <c r="AEO446"/>
      <c r="AEP446"/>
      <c r="AEQ446"/>
      <c r="AER446"/>
      <c r="AES446"/>
      <c r="AET446"/>
      <c r="AEU446"/>
      <c r="AEV446"/>
      <c r="AEW446"/>
      <c r="AEX446"/>
      <c r="AEY446"/>
      <c r="AEZ446"/>
      <c r="AFA446"/>
      <c r="AFB446"/>
      <c r="AFC446"/>
      <c r="AFD446"/>
      <c r="AFE446"/>
      <c r="AFF446"/>
      <c r="AFG446"/>
      <c r="AFH446"/>
      <c r="AFI446"/>
      <c r="AFJ446"/>
      <c r="AFK446"/>
      <c r="AFL446"/>
      <c r="AFM446"/>
      <c r="AFN446"/>
      <c r="AFO446"/>
      <c r="AFP446"/>
      <c r="AFQ446"/>
      <c r="AFR446"/>
      <c r="AFS446"/>
      <c r="AFT446"/>
      <c r="AFU446"/>
      <c r="AFV446"/>
      <c r="AFW446"/>
      <c r="AFX446"/>
      <c r="AFY446"/>
      <c r="AFZ446"/>
      <c r="AGA446"/>
      <c r="AGB446"/>
      <c r="AGC446"/>
      <c r="AGD446"/>
      <c r="AGE446"/>
      <c r="AGF446"/>
      <c r="AGG446"/>
      <c r="AGH446"/>
      <c r="AGI446"/>
      <c r="AGJ446"/>
      <c r="AGK446"/>
      <c r="AGL446"/>
      <c r="AGM446"/>
      <c r="AGN446"/>
      <c r="AGO446"/>
      <c r="AGP446"/>
      <c r="AGQ446"/>
      <c r="AGR446"/>
      <c r="AGS446"/>
      <c r="AGT446"/>
      <c r="AGU446"/>
      <c r="AGV446"/>
      <c r="AGW446"/>
      <c r="AGX446"/>
      <c r="AGY446"/>
      <c r="AGZ446"/>
      <c r="AHA446"/>
      <c r="AHB446"/>
      <c r="AHC446"/>
      <c r="AHD446"/>
      <c r="AHE446"/>
      <c r="AHF446"/>
      <c r="AHG446"/>
      <c r="AHH446"/>
      <c r="AHI446"/>
      <c r="AHJ446"/>
      <c r="AHK446"/>
      <c r="AHL446"/>
      <c r="AHM446"/>
      <c r="AHN446"/>
      <c r="AHO446"/>
      <c r="AHP446"/>
      <c r="AHQ446"/>
      <c r="AHR446"/>
      <c r="AHS446"/>
      <c r="AHT446"/>
      <c r="AHU446"/>
      <c r="AHV446"/>
      <c r="AHW446"/>
      <c r="AHX446"/>
      <c r="AHY446"/>
      <c r="AHZ446"/>
      <c r="AIA446"/>
      <c r="AIB446"/>
      <c r="AIC446"/>
      <c r="AID446"/>
      <c r="AIE446"/>
      <c r="AIF446"/>
      <c r="AIG446"/>
      <c r="AIH446"/>
      <c r="AII446"/>
      <c r="AIJ446"/>
      <c r="AIK446"/>
      <c r="AIL446"/>
      <c r="AIM446"/>
      <c r="AIN446"/>
      <c r="AIO446"/>
      <c r="AIP446"/>
      <c r="AIQ446"/>
      <c r="AIR446"/>
      <c r="AIS446"/>
      <c r="AIT446"/>
      <c r="AIU446"/>
      <c r="AIV446"/>
      <c r="AIW446"/>
      <c r="AIX446"/>
      <c r="AIY446"/>
      <c r="AIZ446"/>
      <c r="AJA446"/>
      <c r="AJB446"/>
      <c r="AJC446"/>
      <c r="AJD446"/>
      <c r="AJE446"/>
      <c r="AJF446"/>
      <c r="AJG446"/>
      <c r="AJH446"/>
      <c r="AJI446"/>
    </row>
    <row r="447" spans="1:945" x14ac:dyDescent="0.25">
      <c r="A447" s="26"/>
      <c r="B447" s="26"/>
      <c r="C447" s="59"/>
      <c r="D447" s="59"/>
      <c r="E447" s="59"/>
      <c r="F447" s="59"/>
      <c r="G447" s="44"/>
      <c r="H447" s="26"/>
      <c r="I447" s="26"/>
      <c r="J447" s="59"/>
      <c r="M447" s="34"/>
      <c r="ACF447"/>
      <c r="ACG447"/>
      <c r="ACH447"/>
      <c r="ACI447"/>
      <c r="ACJ447"/>
      <c r="ACK447"/>
      <c r="ACL447"/>
      <c r="ACM447"/>
      <c r="ACN447"/>
      <c r="ACO447"/>
      <c r="ACP447"/>
      <c r="ACQ447"/>
      <c r="ACR447"/>
      <c r="ACS447"/>
      <c r="ACT447"/>
      <c r="ACU447"/>
      <c r="ACV447"/>
      <c r="ACW447"/>
      <c r="ACX447"/>
      <c r="ACY447"/>
      <c r="ACZ447"/>
      <c r="ADA447"/>
      <c r="ADB447"/>
      <c r="ADC447"/>
      <c r="ADD447"/>
      <c r="ADE447"/>
      <c r="ADF447"/>
      <c r="ADG447"/>
      <c r="ADH447"/>
      <c r="ADI447"/>
      <c r="ADJ447"/>
      <c r="ADK447"/>
      <c r="ADL447"/>
      <c r="ADM447"/>
      <c r="ADN447"/>
      <c r="ADO447"/>
      <c r="ADP447"/>
      <c r="ADQ447"/>
      <c r="ADR447"/>
      <c r="ADS447"/>
      <c r="ADT447"/>
      <c r="ADU447"/>
      <c r="ADV447"/>
      <c r="ADW447"/>
      <c r="ADX447"/>
      <c r="ADY447"/>
      <c r="ADZ447"/>
      <c r="AEA447"/>
      <c r="AEB447"/>
      <c r="AEC447"/>
      <c r="AED447"/>
      <c r="AEE447"/>
      <c r="AEF447"/>
      <c r="AEG447"/>
      <c r="AEH447"/>
      <c r="AEI447"/>
      <c r="AEJ447"/>
      <c r="AEK447"/>
      <c r="AEL447"/>
      <c r="AEM447"/>
      <c r="AEN447"/>
      <c r="AEO447"/>
      <c r="AEP447"/>
      <c r="AEQ447"/>
      <c r="AER447"/>
      <c r="AES447"/>
      <c r="AET447"/>
      <c r="AEU447"/>
      <c r="AEV447"/>
      <c r="AEW447"/>
      <c r="AEX447"/>
      <c r="AEY447"/>
      <c r="AEZ447"/>
      <c r="AFA447"/>
      <c r="AFB447"/>
      <c r="AFC447"/>
      <c r="AFD447"/>
      <c r="AFE447"/>
      <c r="AFF447"/>
      <c r="AFG447"/>
      <c r="AFH447"/>
      <c r="AFI447"/>
      <c r="AFJ447"/>
      <c r="AFK447"/>
      <c r="AFL447"/>
      <c r="AFM447"/>
      <c r="AFN447"/>
      <c r="AFO447"/>
      <c r="AFP447"/>
      <c r="AFQ447"/>
      <c r="AFR447"/>
      <c r="AFS447"/>
      <c r="AFT447"/>
      <c r="AFU447"/>
      <c r="AFV447"/>
      <c r="AFW447"/>
      <c r="AFX447"/>
      <c r="AFY447"/>
      <c r="AFZ447"/>
      <c r="AGA447"/>
      <c r="AGB447"/>
      <c r="AGC447"/>
      <c r="AGD447"/>
      <c r="AGE447"/>
      <c r="AGF447"/>
      <c r="AGG447"/>
      <c r="AGH447"/>
      <c r="AGI447"/>
      <c r="AGJ447"/>
      <c r="AGK447"/>
      <c r="AGL447"/>
      <c r="AGM447"/>
      <c r="AGN447"/>
      <c r="AGO447"/>
      <c r="AGP447"/>
      <c r="AGQ447"/>
      <c r="AGR447"/>
      <c r="AGS447"/>
      <c r="AGT447"/>
      <c r="AGU447"/>
      <c r="AGV447"/>
      <c r="AGW447"/>
      <c r="AGX447"/>
      <c r="AGY447"/>
      <c r="AGZ447"/>
      <c r="AHA447"/>
      <c r="AHB447"/>
      <c r="AHC447"/>
      <c r="AHD447"/>
      <c r="AHE447"/>
      <c r="AHF447"/>
      <c r="AHG447"/>
      <c r="AHH447"/>
      <c r="AHI447"/>
      <c r="AHJ447"/>
      <c r="AHK447"/>
      <c r="AHL447"/>
      <c r="AHM447"/>
      <c r="AHN447"/>
      <c r="AHO447"/>
      <c r="AHP447"/>
      <c r="AHQ447"/>
      <c r="AHR447"/>
      <c r="AHS447"/>
      <c r="AHT447"/>
      <c r="AHU447"/>
      <c r="AHV447"/>
      <c r="AHW447"/>
      <c r="AHX447"/>
      <c r="AHY447"/>
      <c r="AHZ447"/>
      <c r="AIA447"/>
      <c r="AIB447"/>
      <c r="AIC447"/>
      <c r="AID447"/>
      <c r="AIE447"/>
      <c r="AIF447"/>
      <c r="AIG447"/>
      <c r="AIH447"/>
      <c r="AII447"/>
      <c r="AIJ447"/>
      <c r="AIK447"/>
      <c r="AIL447"/>
      <c r="AIM447"/>
      <c r="AIN447"/>
      <c r="AIO447"/>
      <c r="AIP447"/>
      <c r="AIQ447"/>
      <c r="AIR447"/>
      <c r="AIS447"/>
      <c r="AIT447"/>
      <c r="AIU447"/>
      <c r="AIV447"/>
      <c r="AIW447"/>
      <c r="AIX447"/>
      <c r="AIY447"/>
      <c r="AIZ447"/>
      <c r="AJA447"/>
      <c r="AJB447"/>
      <c r="AJC447"/>
      <c r="AJD447"/>
      <c r="AJE447"/>
      <c r="AJF447"/>
      <c r="AJG447"/>
      <c r="AJH447"/>
      <c r="AJI447"/>
    </row>
    <row r="448" spans="1:945" x14ac:dyDescent="0.25">
      <c r="A448" s="26"/>
      <c r="B448" s="26"/>
      <c r="C448" s="59"/>
      <c r="D448" s="59"/>
      <c r="E448" s="59"/>
      <c r="F448" s="59"/>
      <c r="G448" s="44"/>
      <c r="H448" s="26"/>
      <c r="I448" s="26"/>
      <c r="J448" s="59"/>
      <c r="M448" s="34"/>
      <c r="ACF448"/>
      <c r="ACG448"/>
      <c r="ACH448"/>
      <c r="ACI448"/>
      <c r="ACJ448"/>
      <c r="ACK448"/>
      <c r="ACL448"/>
      <c r="ACM448"/>
      <c r="ACN448"/>
      <c r="ACO448"/>
      <c r="ACP448"/>
      <c r="ACQ448"/>
      <c r="ACR448"/>
      <c r="ACS448"/>
      <c r="ACT448"/>
      <c r="ACU448"/>
      <c r="ACV448"/>
      <c r="ACW448"/>
      <c r="ACX448"/>
      <c r="ACY448"/>
      <c r="ACZ448"/>
      <c r="ADA448"/>
      <c r="ADB448"/>
      <c r="ADC448"/>
      <c r="ADD448"/>
      <c r="ADE448"/>
      <c r="ADF448"/>
      <c r="ADG448"/>
      <c r="ADH448"/>
      <c r="ADI448"/>
      <c r="ADJ448"/>
      <c r="ADK448"/>
      <c r="ADL448"/>
      <c r="ADM448"/>
      <c r="ADN448"/>
      <c r="ADO448"/>
      <c r="ADP448"/>
      <c r="ADQ448"/>
      <c r="ADR448"/>
      <c r="ADS448"/>
      <c r="ADT448"/>
      <c r="ADU448"/>
      <c r="ADV448"/>
      <c r="ADW448"/>
      <c r="ADX448"/>
      <c r="ADY448"/>
      <c r="ADZ448"/>
      <c r="AEA448"/>
      <c r="AEB448"/>
      <c r="AEC448"/>
      <c r="AED448"/>
      <c r="AEE448"/>
      <c r="AEF448"/>
      <c r="AEG448"/>
      <c r="AEH448"/>
      <c r="AEI448"/>
      <c r="AEJ448"/>
      <c r="AEK448"/>
      <c r="AEL448"/>
      <c r="AEM448"/>
      <c r="AEN448"/>
      <c r="AEO448"/>
      <c r="AEP448"/>
      <c r="AEQ448"/>
      <c r="AER448"/>
      <c r="AES448"/>
      <c r="AET448"/>
      <c r="AEU448"/>
      <c r="AEV448"/>
      <c r="AEW448"/>
      <c r="AEX448"/>
      <c r="AEY448"/>
      <c r="AEZ448"/>
      <c r="AFA448"/>
      <c r="AFB448"/>
      <c r="AFC448"/>
      <c r="AFD448"/>
      <c r="AFE448"/>
      <c r="AFF448"/>
      <c r="AFG448"/>
      <c r="AFH448"/>
      <c r="AFI448"/>
      <c r="AFJ448"/>
      <c r="AFK448"/>
      <c r="AFL448"/>
      <c r="AFM448"/>
      <c r="AFN448"/>
      <c r="AFO448"/>
      <c r="AFP448"/>
      <c r="AFQ448"/>
      <c r="AFR448"/>
      <c r="AFS448"/>
      <c r="AFT448"/>
      <c r="AFU448"/>
      <c r="AFV448"/>
      <c r="AFW448"/>
      <c r="AFX448"/>
      <c r="AFY448"/>
      <c r="AFZ448"/>
      <c r="AGA448"/>
      <c r="AGB448"/>
      <c r="AGC448"/>
      <c r="AGD448"/>
      <c r="AGE448"/>
      <c r="AGF448"/>
      <c r="AGG448"/>
      <c r="AGH448"/>
      <c r="AGI448"/>
      <c r="AGJ448"/>
      <c r="AGK448"/>
      <c r="AGL448"/>
      <c r="AGM448"/>
      <c r="AGN448"/>
      <c r="AGO448"/>
      <c r="AGP448"/>
      <c r="AGQ448"/>
      <c r="AGR448"/>
      <c r="AGS448"/>
      <c r="AGT448"/>
      <c r="AGU448"/>
      <c r="AGV448"/>
      <c r="AGW448"/>
      <c r="AGX448"/>
      <c r="AGY448"/>
      <c r="AGZ448"/>
      <c r="AHA448"/>
      <c r="AHB448"/>
      <c r="AHC448"/>
      <c r="AHD448"/>
      <c r="AHE448"/>
      <c r="AHF448"/>
      <c r="AHG448"/>
      <c r="AHH448"/>
      <c r="AHI448"/>
      <c r="AHJ448"/>
      <c r="AHK448"/>
      <c r="AHL448"/>
      <c r="AHM448"/>
      <c r="AHN448"/>
      <c r="AHO448"/>
      <c r="AHP448"/>
      <c r="AHQ448"/>
      <c r="AHR448"/>
      <c r="AHS448"/>
      <c r="AHT448"/>
      <c r="AHU448"/>
      <c r="AHV448"/>
      <c r="AHW448"/>
      <c r="AHX448"/>
      <c r="AHY448"/>
      <c r="AHZ448"/>
      <c r="AIA448"/>
      <c r="AIB448"/>
      <c r="AIC448"/>
      <c r="AID448"/>
      <c r="AIE448"/>
      <c r="AIF448"/>
      <c r="AIG448"/>
      <c r="AIH448"/>
      <c r="AII448"/>
      <c r="AIJ448"/>
      <c r="AIK448"/>
      <c r="AIL448"/>
      <c r="AIM448"/>
      <c r="AIN448"/>
      <c r="AIO448"/>
      <c r="AIP448"/>
      <c r="AIQ448"/>
      <c r="AIR448"/>
      <c r="AIS448"/>
      <c r="AIT448"/>
      <c r="AIU448"/>
      <c r="AIV448"/>
      <c r="AIW448"/>
      <c r="AIX448"/>
      <c r="AIY448"/>
      <c r="AIZ448"/>
      <c r="AJA448"/>
      <c r="AJB448"/>
      <c r="AJC448"/>
      <c r="AJD448"/>
      <c r="AJE448"/>
      <c r="AJF448"/>
      <c r="AJG448"/>
      <c r="AJH448"/>
      <c r="AJI448"/>
    </row>
    <row r="449" spans="1:945" x14ac:dyDescent="0.25">
      <c r="A449" s="26"/>
      <c r="B449" s="26"/>
      <c r="C449" s="59"/>
      <c r="D449" s="59"/>
      <c r="E449" s="59"/>
      <c r="F449" s="59"/>
      <c r="G449" s="44"/>
      <c r="H449" s="26"/>
      <c r="I449" s="26"/>
      <c r="J449" s="59"/>
      <c r="M449" s="34"/>
      <c r="ACF449"/>
      <c r="ACG449"/>
      <c r="ACH449"/>
      <c r="ACI449"/>
      <c r="ACJ449"/>
      <c r="ACK449"/>
      <c r="ACL449"/>
      <c r="ACM449"/>
      <c r="ACN449"/>
      <c r="ACO449"/>
      <c r="ACP449"/>
      <c r="ACQ449"/>
      <c r="ACR449"/>
      <c r="ACS449"/>
      <c r="ACT449"/>
      <c r="ACU449"/>
      <c r="ACV449"/>
      <c r="ACW449"/>
      <c r="ACX449"/>
      <c r="ACY449"/>
      <c r="ACZ449"/>
      <c r="ADA449"/>
      <c r="ADB449"/>
      <c r="ADC449"/>
      <c r="ADD449"/>
      <c r="ADE449"/>
      <c r="ADF449"/>
      <c r="ADG449"/>
      <c r="ADH449"/>
      <c r="ADI449"/>
      <c r="ADJ449"/>
      <c r="ADK449"/>
      <c r="ADL449"/>
      <c r="ADM449"/>
      <c r="ADN449"/>
      <c r="ADO449"/>
      <c r="ADP449"/>
      <c r="ADQ449"/>
      <c r="ADR449"/>
      <c r="ADS449"/>
      <c r="ADT449"/>
      <c r="ADU449"/>
      <c r="ADV449"/>
      <c r="ADW449"/>
      <c r="ADX449"/>
      <c r="ADY449"/>
      <c r="ADZ449"/>
      <c r="AEA449"/>
      <c r="AEB449"/>
      <c r="AEC449"/>
      <c r="AED449"/>
      <c r="AEE449"/>
      <c r="AEF449"/>
      <c r="AEG449"/>
      <c r="AEH449"/>
      <c r="AEI449"/>
      <c r="AEJ449"/>
      <c r="AEK449"/>
      <c r="AEL449"/>
      <c r="AEM449"/>
      <c r="AEN449"/>
      <c r="AEO449"/>
      <c r="AEP449"/>
      <c r="AEQ449"/>
      <c r="AER449"/>
      <c r="AES449"/>
      <c r="AET449"/>
      <c r="AEU449"/>
      <c r="AEV449"/>
      <c r="AEW449"/>
      <c r="AEX449"/>
      <c r="AEY449"/>
      <c r="AEZ449"/>
      <c r="AFA449"/>
      <c r="AFB449"/>
      <c r="AFC449"/>
      <c r="AFD449"/>
      <c r="AFE449"/>
      <c r="AFF449"/>
      <c r="AFG449"/>
      <c r="AFH449"/>
      <c r="AFI449"/>
      <c r="AFJ449"/>
      <c r="AFK449"/>
      <c r="AFL449"/>
      <c r="AFM449"/>
      <c r="AFN449"/>
      <c r="AFO449"/>
      <c r="AFP449"/>
      <c r="AFQ449"/>
      <c r="AFR449"/>
      <c r="AFS449"/>
      <c r="AFT449"/>
      <c r="AFU449"/>
      <c r="AFV449"/>
      <c r="AFW449"/>
      <c r="AFX449"/>
      <c r="AFY449"/>
      <c r="AFZ449"/>
      <c r="AGA449"/>
      <c r="AGB449"/>
      <c r="AGC449"/>
      <c r="AGD449"/>
      <c r="AGE449"/>
      <c r="AGF449"/>
      <c r="AGG449"/>
      <c r="AGH449"/>
      <c r="AGI449"/>
      <c r="AGJ449"/>
      <c r="AGK449"/>
      <c r="AGL449"/>
      <c r="AGM449"/>
      <c r="AGN449"/>
      <c r="AGO449"/>
      <c r="AGP449"/>
      <c r="AGQ449"/>
      <c r="AGR449"/>
      <c r="AGS449"/>
      <c r="AGT449"/>
      <c r="AGU449"/>
      <c r="AGV449"/>
      <c r="AGW449"/>
      <c r="AGX449"/>
      <c r="AGY449"/>
      <c r="AGZ449"/>
      <c r="AHA449"/>
      <c r="AHB449"/>
      <c r="AHC449"/>
      <c r="AHD449"/>
      <c r="AHE449"/>
      <c r="AHF449"/>
      <c r="AHG449"/>
      <c r="AHH449"/>
      <c r="AHI449"/>
      <c r="AHJ449"/>
      <c r="AHK449"/>
      <c r="AHL449"/>
      <c r="AHM449"/>
      <c r="AHN449"/>
      <c r="AHO449"/>
      <c r="AHP449"/>
      <c r="AHQ449"/>
      <c r="AHR449"/>
      <c r="AHS449"/>
      <c r="AHT449"/>
      <c r="AHU449"/>
      <c r="AHV449"/>
      <c r="AHW449"/>
      <c r="AHX449"/>
      <c r="AHY449"/>
      <c r="AHZ449"/>
      <c r="AIA449"/>
      <c r="AIB449"/>
      <c r="AIC449"/>
      <c r="AID449"/>
      <c r="AIE449"/>
      <c r="AIF449"/>
      <c r="AIG449"/>
      <c r="AIH449"/>
      <c r="AII449"/>
      <c r="AIJ449"/>
      <c r="AIK449"/>
      <c r="AIL449"/>
      <c r="AIM449"/>
      <c r="AIN449"/>
      <c r="AIO449"/>
      <c r="AIP449"/>
      <c r="AIQ449"/>
      <c r="AIR449"/>
      <c r="AIS449"/>
      <c r="AIT449"/>
      <c r="AIU449"/>
      <c r="AIV449"/>
      <c r="AIW449"/>
      <c r="AIX449"/>
      <c r="AIY449"/>
      <c r="AIZ449"/>
      <c r="AJA449"/>
      <c r="AJB449"/>
      <c r="AJC449"/>
      <c r="AJD449"/>
      <c r="AJE449"/>
      <c r="AJF449"/>
      <c r="AJG449"/>
      <c r="AJH449"/>
      <c r="AJI449"/>
    </row>
    <row r="450" spans="1:945" x14ac:dyDescent="0.25">
      <c r="A450" s="26"/>
      <c r="B450" s="26"/>
      <c r="C450" s="59"/>
      <c r="D450" s="59"/>
      <c r="E450" s="59"/>
      <c r="F450" s="59"/>
      <c r="G450" s="44"/>
      <c r="H450" s="26"/>
      <c r="I450" s="26"/>
      <c r="J450" s="59"/>
      <c r="M450" s="34"/>
      <c r="ACF450"/>
      <c r="ACG450"/>
      <c r="ACH450"/>
      <c r="ACI450"/>
      <c r="ACJ450"/>
      <c r="ACK450"/>
      <c r="ACL450"/>
      <c r="ACM450"/>
      <c r="ACN450"/>
      <c r="ACO450"/>
      <c r="ACP450"/>
      <c r="ACQ450"/>
      <c r="ACR450"/>
      <c r="ACS450"/>
      <c r="ACT450"/>
      <c r="ACU450"/>
      <c r="ACV450"/>
      <c r="ACW450"/>
      <c r="ACX450"/>
      <c r="ACY450"/>
      <c r="ACZ450"/>
      <c r="ADA450"/>
      <c r="ADB450"/>
      <c r="ADC450"/>
      <c r="ADD450"/>
      <c r="ADE450"/>
      <c r="ADF450"/>
      <c r="ADG450"/>
      <c r="ADH450"/>
      <c r="ADI450"/>
      <c r="ADJ450"/>
      <c r="ADK450"/>
      <c r="ADL450"/>
      <c r="ADM450"/>
      <c r="ADN450"/>
      <c r="ADO450"/>
      <c r="ADP450"/>
      <c r="ADQ450"/>
      <c r="ADR450"/>
      <c r="ADS450"/>
      <c r="ADT450"/>
      <c r="ADU450"/>
      <c r="ADV450"/>
      <c r="ADW450"/>
      <c r="ADX450"/>
      <c r="ADY450"/>
      <c r="ADZ450"/>
      <c r="AEA450"/>
      <c r="AEB450"/>
      <c r="AEC450"/>
      <c r="AED450"/>
      <c r="AEE450"/>
      <c r="AEF450"/>
      <c r="AEG450"/>
      <c r="AEH450"/>
      <c r="AEI450"/>
      <c r="AEJ450"/>
      <c r="AEK450"/>
      <c r="AEL450"/>
      <c r="AEM450"/>
      <c r="AEN450"/>
      <c r="AEO450"/>
      <c r="AEP450"/>
      <c r="AEQ450"/>
      <c r="AER450"/>
      <c r="AES450"/>
      <c r="AET450"/>
      <c r="AEU450"/>
      <c r="AEV450"/>
      <c r="AEW450"/>
      <c r="AEX450"/>
      <c r="AEY450"/>
      <c r="AEZ450"/>
      <c r="AFA450"/>
      <c r="AFB450"/>
      <c r="AFC450"/>
      <c r="AFD450"/>
      <c r="AFE450"/>
      <c r="AFF450"/>
      <c r="AFG450"/>
      <c r="AFH450"/>
      <c r="AFI450"/>
      <c r="AFJ450"/>
      <c r="AFK450"/>
      <c r="AFL450"/>
      <c r="AFM450"/>
      <c r="AFN450"/>
      <c r="AFO450"/>
      <c r="AFP450"/>
      <c r="AFQ450"/>
      <c r="AFR450"/>
      <c r="AFS450"/>
      <c r="AFT450"/>
      <c r="AFU450"/>
      <c r="AFV450"/>
      <c r="AFW450"/>
      <c r="AFX450"/>
      <c r="AFY450"/>
      <c r="AFZ450"/>
      <c r="AGA450"/>
      <c r="AGB450"/>
      <c r="AGC450"/>
      <c r="AGD450"/>
      <c r="AGE450"/>
      <c r="AGF450"/>
      <c r="AGG450"/>
      <c r="AGH450"/>
      <c r="AGI450"/>
      <c r="AGJ450"/>
      <c r="AGK450"/>
      <c r="AGL450"/>
      <c r="AGM450"/>
      <c r="AGN450"/>
      <c r="AGO450"/>
      <c r="AGP450"/>
      <c r="AGQ450"/>
      <c r="AGR450"/>
      <c r="AGS450"/>
      <c r="AGT450"/>
      <c r="AGU450"/>
      <c r="AGV450"/>
      <c r="AGW450"/>
      <c r="AGX450"/>
      <c r="AGY450"/>
      <c r="AGZ450"/>
      <c r="AHA450"/>
      <c r="AHB450"/>
      <c r="AHC450"/>
      <c r="AHD450"/>
      <c r="AHE450"/>
      <c r="AHF450"/>
      <c r="AHG450"/>
      <c r="AHH450"/>
      <c r="AHI450"/>
      <c r="AHJ450"/>
      <c r="AHK450"/>
      <c r="AHL450"/>
      <c r="AHM450"/>
      <c r="AHN450"/>
      <c r="AHO450"/>
      <c r="AHP450"/>
      <c r="AHQ450"/>
      <c r="AHR450"/>
      <c r="AHS450"/>
      <c r="AHT450"/>
      <c r="AHU450"/>
      <c r="AHV450"/>
      <c r="AHW450"/>
      <c r="AHX450"/>
      <c r="AHY450"/>
      <c r="AHZ450"/>
      <c r="AIA450"/>
      <c r="AIB450"/>
      <c r="AIC450"/>
      <c r="AID450"/>
      <c r="AIE450"/>
      <c r="AIF450"/>
      <c r="AIG450"/>
      <c r="AIH450"/>
      <c r="AII450"/>
      <c r="AIJ450"/>
      <c r="AIK450"/>
      <c r="AIL450"/>
      <c r="AIM450"/>
      <c r="AIN450"/>
      <c r="AIO450"/>
      <c r="AIP450"/>
      <c r="AIQ450"/>
      <c r="AIR450"/>
      <c r="AIS450"/>
      <c r="AIT450"/>
      <c r="AIU450"/>
      <c r="AIV450"/>
      <c r="AIW450"/>
      <c r="AIX450"/>
      <c r="AIY450"/>
      <c r="AIZ450"/>
      <c r="AJA450"/>
      <c r="AJB450"/>
      <c r="AJC450"/>
      <c r="AJD450"/>
      <c r="AJE450"/>
      <c r="AJF450"/>
      <c r="AJG450"/>
      <c r="AJH450"/>
      <c r="AJI450"/>
    </row>
    <row r="451" spans="1:945" x14ac:dyDescent="0.25">
      <c r="A451" s="26"/>
      <c r="B451" s="26"/>
      <c r="C451" s="59"/>
      <c r="D451" s="59"/>
      <c r="E451" s="59"/>
      <c r="F451" s="59"/>
      <c r="G451" s="44"/>
      <c r="H451" s="26"/>
      <c r="I451" s="26"/>
      <c r="J451" s="59"/>
      <c r="M451" s="34"/>
      <c r="ACF451"/>
      <c r="ACG451"/>
      <c r="ACH451"/>
      <c r="ACI451"/>
      <c r="ACJ451"/>
      <c r="ACK451"/>
      <c r="ACL451"/>
      <c r="ACM451"/>
      <c r="ACN451"/>
      <c r="ACO451"/>
      <c r="ACP451"/>
      <c r="ACQ451"/>
      <c r="ACR451"/>
      <c r="ACS451"/>
      <c r="ACT451"/>
      <c r="ACU451"/>
      <c r="ACV451"/>
      <c r="ACW451"/>
      <c r="ACX451"/>
      <c r="ACY451"/>
      <c r="ACZ451"/>
      <c r="ADA451"/>
      <c r="ADB451"/>
      <c r="ADC451"/>
      <c r="ADD451"/>
      <c r="ADE451"/>
      <c r="ADF451"/>
      <c r="ADG451"/>
      <c r="ADH451"/>
      <c r="ADI451"/>
      <c r="ADJ451"/>
      <c r="ADK451"/>
      <c r="ADL451"/>
      <c r="ADM451"/>
      <c r="ADN451"/>
      <c r="ADO451"/>
      <c r="ADP451"/>
      <c r="ADQ451"/>
      <c r="ADR451"/>
      <c r="ADS451"/>
      <c r="ADT451"/>
      <c r="ADU451"/>
      <c r="ADV451"/>
      <c r="ADW451"/>
      <c r="ADX451"/>
      <c r="ADY451"/>
      <c r="ADZ451"/>
      <c r="AEA451"/>
      <c r="AEB451"/>
      <c r="AEC451"/>
      <c r="AED451"/>
      <c r="AEE451"/>
      <c r="AEF451"/>
      <c r="AEG451"/>
      <c r="AEH451"/>
      <c r="AEI451"/>
      <c r="AEJ451"/>
      <c r="AEK451"/>
      <c r="AEL451"/>
      <c r="AEM451"/>
      <c r="AEN451"/>
      <c r="AEO451"/>
      <c r="AEP451"/>
      <c r="AEQ451"/>
      <c r="AER451"/>
      <c r="AES451"/>
      <c r="AET451"/>
      <c r="AEU451"/>
      <c r="AEV451"/>
      <c r="AEW451"/>
      <c r="AEX451"/>
      <c r="AEY451"/>
      <c r="AEZ451"/>
      <c r="AFA451"/>
      <c r="AFB451"/>
      <c r="AFC451"/>
      <c r="AFD451"/>
      <c r="AFE451"/>
      <c r="AFF451"/>
      <c r="AFG451"/>
      <c r="AFH451"/>
      <c r="AFI451"/>
      <c r="AFJ451"/>
      <c r="AFK451"/>
      <c r="AFL451"/>
      <c r="AFM451"/>
      <c r="AFN451"/>
      <c r="AFO451"/>
      <c r="AFP451"/>
      <c r="AFQ451"/>
      <c r="AFR451"/>
      <c r="AFS451"/>
      <c r="AFT451"/>
      <c r="AFU451"/>
      <c r="AFV451"/>
      <c r="AFW451"/>
      <c r="AFX451"/>
      <c r="AFY451"/>
      <c r="AFZ451"/>
      <c r="AGA451"/>
      <c r="AGB451"/>
      <c r="AGC451"/>
      <c r="AGD451"/>
      <c r="AGE451"/>
      <c r="AGF451"/>
      <c r="AGG451"/>
      <c r="AGH451"/>
      <c r="AGI451"/>
      <c r="AGJ451"/>
      <c r="AGK451"/>
      <c r="AGL451"/>
      <c r="AGM451"/>
      <c r="AGN451"/>
      <c r="AGO451"/>
      <c r="AGP451"/>
      <c r="AGQ451"/>
      <c r="AGR451"/>
      <c r="AGS451"/>
      <c r="AGT451"/>
      <c r="AGU451"/>
      <c r="AGV451"/>
      <c r="AGW451"/>
      <c r="AGX451"/>
      <c r="AGY451"/>
      <c r="AGZ451"/>
      <c r="AHA451"/>
      <c r="AHB451"/>
      <c r="AHC451"/>
      <c r="AHD451"/>
      <c r="AHE451"/>
      <c r="AHF451"/>
      <c r="AHG451"/>
      <c r="AHH451"/>
      <c r="AHI451"/>
      <c r="AHJ451"/>
      <c r="AHK451"/>
      <c r="AHL451"/>
      <c r="AHM451"/>
      <c r="AHN451"/>
      <c r="AHO451"/>
      <c r="AHP451"/>
      <c r="AHQ451"/>
      <c r="AHR451"/>
      <c r="AHS451"/>
      <c r="AHT451"/>
      <c r="AHU451"/>
      <c r="AHV451"/>
      <c r="AHW451"/>
      <c r="AHX451"/>
      <c r="AHY451"/>
      <c r="AHZ451"/>
      <c r="AIA451"/>
      <c r="AIB451"/>
      <c r="AIC451"/>
      <c r="AID451"/>
      <c r="AIE451"/>
      <c r="AIF451"/>
      <c r="AIG451"/>
      <c r="AIH451"/>
      <c r="AII451"/>
      <c r="AIJ451"/>
      <c r="AIK451"/>
      <c r="AIL451"/>
      <c r="AIM451"/>
      <c r="AIN451"/>
      <c r="AIO451"/>
      <c r="AIP451"/>
      <c r="AIQ451"/>
      <c r="AIR451"/>
      <c r="AIS451"/>
      <c r="AIT451"/>
      <c r="AIU451"/>
      <c r="AIV451"/>
      <c r="AIW451"/>
      <c r="AIX451"/>
      <c r="AIY451"/>
      <c r="AIZ451"/>
      <c r="AJA451"/>
      <c r="AJB451"/>
      <c r="AJC451"/>
      <c r="AJD451"/>
      <c r="AJE451"/>
      <c r="AJF451"/>
      <c r="AJG451"/>
      <c r="AJH451"/>
      <c r="AJI451"/>
    </row>
    <row r="452" spans="1:945" x14ac:dyDescent="0.25">
      <c r="A452" s="26"/>
      <c r="B452" s="26"/>
      <c r="C452" s="59"/>
      <c r="D452" s="59"/>
      <c r="E452" s="59"/>
      <c r="F452" s="59"/>
      <c r="G452" s="44"/>
      <c r="H452" s="26"/>
      <c r="I452" s="26"/>
      <c r="J452" s="59"/>
      <c r="M452" s="34"/>
      <c r="ACF452"/>
      <c r="ACG452"/>
      <c r="ACH452"/>
      <c r="ACI452"/>
      <c r="ACJ452"/>
      <c r="ACK452"/>
      <c r="ACL452"/>
      <c r="ACM452"/>
      <c r="ACN452"/>
      <c r="ACO452"/>
      <c r="ACP452"/>
      <c r="ACQ452"/>
      <c r="ACR452"/>
      <c r="ACS452"/>
      <c r="ACT452"/>
      <c r="ACU452"/>
      <c r="ACV452"/>
      <c r="ACW452"/>
      <c r="ACX452"/>
      <c r="ACY452"/>
      <c r="ACZ452"/>
      <c r="ADA452"/>
      <c r="ADB452"/>
      <c r="ADC452"/>
      <c r="ADD452"/>
      <c r="ADE452"/>
      <c r="ADF452"/>
      <c r="ADG452"/>
      <c r="ADH452"/>
      <c r="ADI452"/>
      <c r="ADJ452"/>
      <c r="ADK452"/>
      <c r="ADL452"/>
      <c r="ADM452"/>
      <c r="ADN452"/>
      <c r="ADO452"/>
      <c r="ADP452"/>
      <c r="ADQ452"/>
      <c r="ADR452"/>
      <c r="ADS452"/>
      <c r="ADT452"/>
      <c r="ADU452"/>
      <c r="ADV452"/>
      <c r="ADW452"/>
      <c r="ADX452"/>
      <c r="ADY452"/>
      <c r="ADZ452"/>
      <c r="AEA452"/>
      <c r="AEB452"/>
      <c r="AEC452"/>
      <c r="AED452"/>
      <c r="AEE452"/>
      <c r="AEF452"/>
      <c r="AEG452"/>
      <c r="AEH452"/>
      <c r="AEI452"/>
      <c r="AEJ452"/>
      <c r="AEK452"/>
      <c r="AEL452"/>
      <c r="AEM452"/>
      <c r="AEN452"/>
      <c r="AEO452"/>
      <c r="AEP452"/>
      <c r="AEQ452"/>
      <c r="AER452"/>
      <c r="AES452"/>
      <c r="AET452"/>
      <c r="AEU452"/>
      <c r="AEV452"/>
      <c r="AEW452"/>
      <c r="AEX452"/>
      <c r="AEY452"/>
      <c r="AEZ452"/>
      <c r="AFA452"/>
      <c r="AFB452"/>
      <c r="AFC452"/>
      <c r="AFD452"/>
      <c r="AFE452"/>
      <c r="AFF452"/>
      <c r="AFG452"/>
      <c r="AFH452"/>
      <c r="AFI452"/>
      <c r="AFJ452"/>
      <c r="AFK452"/>
      <c r="AFL452"/>
      <c r="AFM452"/>
      <c r="AFN452"/>
      <c r="AFO452"/>
      <c r="AFP452"/>
      <c r="AFQ452"/>
      <c r="AFR452"/>
      <c r="AFS452"/>
      <c r="AFT452"/>
      <c r="AFU452"/>
      <c r="AFV452"/>
      <c r="AFW452"/>
      <c r="AFX452"/>
      <c r="AFY452"/>
      <c r="AFZ452"/>
      <c r="AGA452"/>
      <c r="AGB452"/>
      <c r="AGC452"/>
      <c r="AGD452"/>
      <c r="AGE452"/>
      <c r="AGF452"/>
      <c r="AGG452"/>
      <c r="AGH452"/>
      <c r="AGI452"/>
      <c r="AGJ452"/>
      <c r="AGK452"/>
      <c r="AGL452"/>
      <c r="AGM452"/>
      <c r="AGN452"/>
      <c r="AGO452"/>
      <c r="AGP452"/>
      <c r="AGQ452"/>
      <c r="AGR452"/>
      <c r="AGS452"/>
      <c r="AGT452"/>
      <c r="AGU452"/>
      <c r="AGV452"/>
      <c r="AGW452"/>
      <c r="AGX452"/>
      <c r="AGY452"/>
      <c r="AGZ452"/>
      <c r="AHA452"/>
      <c r="AHB452"/>
      <c r="AHC452"/>
      <c r="AHD452"/>
      <c r="AHE452"/>
      <c r="AHF452"/>
      <c r="AHG452"/>
      <c r="AHH452"/>
      <c r="AHI452"/>
      <c r="AHJ452"/>
      <c r="AHK452"/>
      <c r="AHL452"/>
      <c r="AHM452"/>
      <c r="AHN452"/>
      <c r="AHO452"/>
      <c r="AHP452"/>
      <c r="AHQ452"/>
      <c r="AHR452"/>
      <c r="AHS452"/>
      <c r="AHT452"/>
      <c r="AHU452"/>
      <c r="AHV452"/>
      <c r="AHW452"/>
      <c r="AHX452"/>
      <c r="AHY452"/>
      <c r="AHZ452"/>
      <c r="AIA452"/>
      <c r="AIB452"/>
      <c r="AIC452"/>
      <c r="AID452"/>
      <c r="AIE452"/>
      <c r="AIF452"/>
      <c r="AIG452"/>
      <c r="AIH452"/>
      <c r="AII452"/>
      <c r="AIJ452"/>
      <c r="AIK452"/>
      <c r="AIL452"/>
      <c r="AIM452"/>
      <c r="AIN452"/>
      <c r="AIO452"/>
      <c r="AIP452"/>
      <c r="AIQ452"/>
      <c r="AIR452"/>
      <c r="AIS452"/>
      <c r="AIT452"/>
      <c r="AIU452"/>
      <c r="AIV452"/>
      <c r="AIW452"/>
      <c r="AIX452"/>
      <c r="AIY452"/>
      <c r="AIZ452"/>
      <c r="AJA452"/>
      <c r="AJB452"/>
      <c r="AJC452"/>
      <c r="AJD452"/>
      <c r="AJE452"/>
      <c r="AJF452"/>
      <c r="AJG452"/>
      <c r="AJH452"/>
      <c r="AJI452"/>
    </row>
    <row r="453" spans="1:945" x14ac:dyDescent="0.25">
      <c r="A453" s="26"/>
      <c r="B453" s="26"/>
      <c r="C453" s="59"/>
      <c r="D453" s="59"/>
      <c r="E453" s="59"/>
      <c r="F453" s="59"/>
      <c r="G453" s="44"/>
      <c r="H453" s="26"/>
      <c r="I453" s="26"/>
      <c r="J453" s="59"/>
      <c r="M453" s="34"/>
      <c r="ACF453"/>
      <c r="ACG453"/>
      <c r="ACH453"/>
      <c r="ACI453"/>
      <c r="ACJ453"/>
      <c r="ACK453"/>
      <c r="ACL453"/>
      <c r="ACM453"/>
      <c r="ACN453"/>
      <c r="ACO453"/>
      <c r="ACP453"/>
      <c r="ACQ453"/>
      <c r="ACR453"/>
      <c r="ACS453"/>
      <c r="ACT453"/>
      <c r="ACU453"/>
      <c r="ACV453"/>
      <c r="ACW453"/>
      <c r="ACX453"/>
      <c r="ACY453"/>
      <c r="ACZ453"/>
      <c r="ADA453"/>
      <c r="ADB453"/>
      <c r="ADC453"/>
      <c r="ADD453"/>
      <c r="ADE453"/>
      <c r="ADF453"/>
      <c r="ADG453"/>
      <c r="ADH453"/>
      <c r="ADI453"/>
      <c r="ADJ453"/>
      <c r="ADK453"/>
      <c r="ADL453"/>
      <c r="ADM453"/>
      <c r="ADN453"/>
      <c r="ADO453"/>
      <c r="ADP453"/>
      <c r="ADQ453"/>
      <c r="ADR453"/>
      <c r="ADS453"/>
      <c r="ADT453"/>
      <c r="ADU453"/>
      <c r="ADV453"/>
      <c r="ADW453"/>
      <c r="ADX453"/>
      <c r="ADY453"/>
      <c r="ADZ453"/>
      <c r="AEA453"/>
      <c r="AEB453"/>
      <c r="AEC453"/>
      <c r="AED453"/>
      <c r="AEE453"/>
      <c r="AEF453"/>
      <c r="AEG453"/>
      <c r="AEH453"/>
      <c r="AEI453"/>
      <c r="AEJ453"/>
      <c r="AEK453"/>
      <c r="AEL453"/>
      <c r="AEM453"/>
      <c r="AEN453"/>
      <c r="AEO453"/>
      <c r="AEP453"/>
      <c r="AEQ453"/>
      <c r="AER453"/>
      <c r="AES453"/>
      <c r="AET453"/>
      <c r="AEU453"/>
      <c r="AEV453"/>
      <c r="AEW453"/>
      <c r="AEX453"/>
      <c r="AEY453"/>
      <c r="AEZ453"/>
      <c r="AFA453"/>
      <c r="AFB453"/>
      <c r="AFC453"/>
      <c r="AFD453"/>
      <c r="AFE453"/>
      <c r="AFF453"/>
      <c r="AFG453"/>
      <c r="AFH453"/>
      <c r="AFI453"/>
      <c r="AFJ453"/>
      <c r="AFK453"/>
      <c r="AFL453"/>
      <c r="AFM453"/>
      <c r="AFN453"/>
      <c r="AFO453"/>
      <c r="AFP453"/>
      <c r="AFQ453"/>
      <c r="AFR453"/>
      <c r="AFS453"/>
      <c r="AFT453"/>
      <c r="AFU453"/>
      <c r="AFV453"/>
      <c r="AFW453"/>
      <c r="AFX453"/>
      <c r="AFY453"/>
      <c r="AFZ453"/>
      <c r="AGA453"/>
      <c r="AGB453"/>
      <c r="AGC453"/>
      <c r="AGD453"/>
      <c r="AGE453"/>
      <c r="AGF453"/>
      <c r="AGG453"/>
      <c r="AGH453"/>
      <c r="AGI453"/>
      <c r="AGJ453"/>
      <c r="AGK453"/>
      <c r="AGL453"/>
      <c r="AGM453"/>
      <c r="AGN453"/>
      <c r="AGO453"/>
      <c r="AGP453"/>
      <c r="AGQ453"/>
      <c r="AGR453"/>
      <c r="AGS453"/>
      <c r="AGT453"/>
      <c r="AGU453"/>
      <c r="AGV453"/>
      <c r="AGW453"/>
      <c r="AGX453"/>
      <c r="AGY453"/>
      <c r="AGZ453"/>
      <c r="AHA453"/>
      <c r="AHB453"/>
      <c r="AHC453"/>
      <c r="AHD453"/>
      <c r="AHE453"/>
      <c r="AHF453"/>
      <c r="AHG453"/>
      <c r="AHH453"/>
      <c r="AHI453"/>
      <c r="AHJ453"/>
      <c r="AHK453"/>
      <c r="AHL453"/>
      <c r="AHM453"/>
      <c r="AHN453"/>
      <c r="AHO453"/>
      <c r="AHP453"/>
      <c r="AHQ453"/>
      <c r="AHR453"/>
      <c r="AHS453"/>
      <c r="AHT453"/>
      <c r="AHU453"/>
      <c r="AHV453"/>
      <c r="AHW453"/>
      <c r="AHX453"/>
      <c r="AHY453"/>
      <c r="AHZ453"/>
      <c r="AIA453"/>
      <c r="AIB453"/>
      <c r="AIC453"/>
      <c r="AID453"/>
      <c r="AIE453"/>
      <c r="AIF453"/>
      <c r="AIG453"/>
      <c r="AIH453"/>
      <c r="AII453"/>
      <c r="AIJ453"/>
      <c r="AIK453"/>
      <c r="AIL453"/>
      <c r="AIM453"/>
      <c r="AIN453"/>
      <c r="AIO453"/>
      <c r="AIP453"/>
      <c r="AIQ453"/>
      <c r="AIR453"/>
      <c r="AIS453"/>
      <c r="AIT453"/>
      <c r="AIU453"/>
      <c r="AIV453"/>
      <c r="AIW453"/>
      <c r="AIX453"/>
      <c r="AIY453"/>
      <c r="AIZ453"/>
      <c r="AJA453"/>
      <c r="AJB453"/>
      <c r="AJC453"/>
      <c r="AJD453"/>
      <c r="AJE453"/>
      <c r="AJF453"/>
      <c r="AJG453"/>
      <c r="AJH453"/>
      <c r="AJI453"/>
    </row>
    <row r="454" spans="1:945" x14ac:dyDescent="0.25">
      <c r="A454" s="26"/>
      <c r="B454" s="26"/>
      <c r="C454" s="59"/>
      <c r="D454" s="59"/>
      <c r="E454" s="59"/>
      <c r="F454" s="59"/>
      <c r="G454" s="44"/>
      <c r="H454" s="26"/>
      <c r="I454" s="26"/>
      <c r="J454" s="59"/>
      <c r="M454" s="34"/>
      <c r="ACF454"/>
      <c r="ACG454"/>
      <c r="ACH454"/>
      <c r="ACI454"/>
      <c r="ACJ454"/>
      <c r="ACK454"/>
      <c r="ACL454"/>
      <c r="ACM454"/>
      <c r="ACN454"/>
      <c r="ACO454"/>
      <c r="ACP454"/>
      <c r="ACQ454"/>
      <c r="ACR454"/>
      <c r="ACS454"/>
      <c r="ACT454"/>
      <c r="ACU454"/>
      <c r="ACV454"/>
      <c r="ACW454"/>
      <c r="ACX454"/>
      <c r="ACY454"/>
      <c r="ACZ454"/>
      <c r="ADA454"/>
      <c r="ADB454"/>
      <c r="ADC454"/>
      <c r="ADD454"/>
      <c r="ADE454"/>
      <c r="ADF454"/>
      <c r="ADG454"/>
      <c r="ADH454"/>
      <c r="ADI454"/>
      <c r="ADJ454"/>
      <c r="ADK454"/>
      <c r="ADL454"/>
      <c r="ADM454"/>
      <c r="ADN454"/>
      <c r="ADO454"/>
      <c r="ADP454"/>
      <c r="ADQ454"/>
      <c r="ADR454"/>
      <c r="ADS454"/>
      <c r="ADT454"/>
      <c r="ADU454"/>
      <c r="ADV454"/>
      <c r="ADW454"/>
      <c r="ADX454"/>
      <c r="ADY454"/>
      <c r="ADZ454"/>
      <c r="AEA454"/>
      <c r="AEB454"/>
      <c r="AEC454"/>
      <c r="AED454"/>
      <c r="AEE454"/>
      <c r="AEF454"/>
      <c r="AEG454"/>
      <c r="AEH454"/>
      <c r="AEI454"/>
      <c r="AEJ454"/>
      <c r="AEK454"/>
      <c r="AEL454"/>
      <c r="AEM454"/>
      <c r="AEN454"/>
      <c r="AEO454"/>
      <c r="AEP454"/>
      <c r="AEQ454"/>
      <c r="AER454"/>
      <c r="AES454"/>
      <c r="AET454"/>
      <c r="AEU454"/>
      <c r="AEV454"/>
      <c r="AEW454"/>
      <c r="AEX454"/>
      <c r="AEY454"/>
      <c r="AEZ454"/>
      <c r="AFA454"/>
      <c r="AFB454"/>
      <c r="AFC454"/>
      <c r="AFD454"/>
      <c r="AFE454"/>
      <c r="AFF454"/>
      <c r="AFG454"/>
      <c r="AFH454"/>
      <c r="AFI454"/>
      <c r="AFJ454"/>
      <c r="AFK454"/>
      <c r="AFL454"/>
      <c r="AFM454"/>
      <c r="AFN454"/>
      <c r="AFO454"/>
      <c r="AFP454"/>
      <c r="AFQ454"/>
      <c r="AFR454"/>
      <c r="AFS454"/>
      <c r="AFT454"/>
      <c r="AFU454"/>
      <c r="AFV454"/>
      <c r="AFW454"/>
      <c r="AFX454"/>
      <c r="AFY454"/>
      <c r="AFZ454"/>
      <c r="AGA454"/>
      <c r="AGB454"/>
      <c r="AGC454"/>
      <c r="AGD454"/>
      <c r="AGE454"/>
      <c r="AGF454"/>
      <c r="AGG454"/>
      <c r="AGH454"/>
      <c r="AGI454"/>
      <c r="AGJ454"/>
      <c r="AGK454"/>
      <c r="AGL454"/>
      <c r="AGM454"/>
      <c r="AGN454"/>
      <c r="AGO454"/>
      <c r="AGP454"/>
      <c r="AGQ454"/>
      <c r="AGR454"/>
      <c r="AGS454"/>
      <c r="AGT454"/>
      <c r="AGU454"/>
      <c r="AGV454"/>
      <c r="AGW454"/>
      <c r="AGX454"/>
      <c r="AGY454"/>
      <c r="AGZ454"/>
      <c r="AHA454"/>
      <c r="AHB454"/>
      <c r="AHC454"/>
      <c r="AHD454"/>
      <c r="AHE454"/>
      <c r="AHF454"/>
      <c r="AHG454"/>
      <c r="AHH454"/>
      <c r="AHI454"/>
      <c r="AHJ454"/>
      <c r="AHK454"/>
      <c r="AHL454"/>
      <c r="AHM454"/>
      <c r="AHN454"/>
      <c r="AHO454"/>
      <c r="AHP454"/>
      <c r="AHQ454"/>
      <c r="AHR454"/>
      <c r="AHS454"/>
      <c r="AHT454"/>
      <c r="AHU454"/>
      <c r="AHV454"/>
      <c r="AHW454"/>
      <c r="AHX454"/>
      <c r="AHY454"/>
      <c r="AHZ454"/>
      <c r="AIA454"/>
      <c r="AIB454"/>
      <c r="AIC454"/>
      <c r="AID454"/>
      <c r="AIE454"/>
      <c r="AIF454"/>
      <c r="AIG454"/>
      <c r="AIH454"/>
      <c r="AII454"/>
      <c r="AIJ454"/>
      <c r="AIK454"/>
      <c r="AIL454"/>
      <c r="AIM454"/>
      <c r="AIN454"/>
      <c r="AIO454"/>
      <c r="AIP454"/>
      <c r="AIQ454"/>
      <c r="AIR454"/>
      <c r="AIS454"/>
      <c r="AIT454"/>
      <c r="AIU454"/>
      <c r="AIV454"/>
      <c r="AIW454"/>
      <c r="AIX454"/>
      <c r="AIY454"/>
      <c r="AIZ454"/>
      <c r="AJA454"/>
      <c r="AJB454"/>
      <c r="AJC454"/>
      <c r="AJD454"/>
      <c r="AJE454"/>
      <c r="AJF454"/>
      <c r="AJG454"/>
      <c r="AJH454"/>
      <c r="AJI454"/>
    </row>
    <row r="455" spans="1:945" x14ac:dyDescent="0.25">
      <c r="A455" s="26"/>
      <c r="B455" s="26"/>
      <c r="C455" s="59"/>
      <c r="D455" s="59"/>
      <c r="E455" s="59"/>
      <c r="F455" s="59"/>
      <c r="G455" s="44"/>
      <c r="H455" s="26"/>
      <c r="I455" s="26"/>
      <c r="J455" s="59"/>
      <c r="M455" s="34"/>
      <c r="ACF455"/>
      <c r="ACG455"/>
      <c r="ACH455"/>
      <c r="ACI455"/>
      <c r="ACJ455"/>
      <c r="ACK455"/>
      <c r="ACL455"/>
      <c r="ACM455"/>
      <c r="ACN455"/>
      <c r="ACO455"/>
      <c r="ACP455"/>
      <c r="ACQ455"/>
      <c r="ACR455"/>
      <c r="ACS455"/>
      <c r="ACT455"/>
      <c r="ACU455"/>
      <c r="ACV455"/>
      <c r="ACW455"/>
      <c r="ACX455"/>
      <c r="ACY455"/>
      <c r="ACZ455"/>
      <c r="ADA455"/>
      <c r="ADB455"/>
      <c r="ADC455"/>
      <c r="ADD455"/>
      <c r="ADE455"/>
      <c r="ADF455"/>
      <c r="ADG455"/>
      <c r="ADH455"/>
      <c r="ADI455"/>
      <c r="ADJ455"/>
      <c r="ADK455"/>
      <c r="ADL455"/>
      <c r="ADM455"/>
      <c r="ADN455"/>
      <c r="ADO455"/>
      <c r="ADP455"/>
      <c r="ADQ455"/>
      <c r="ADR455"/>
      <c r="ADS455"/>
      <c r="ADT455"/>
      <c r="ADU455"/>
      <c r="ADV455"/>
      <c r="ADW455"/>
      <c r="ADX455"/>
      <c r="ADY455"/>
      <c r="ADZ455"/>
      <c r="AEA455"/>
      <c r="AEB455"/>
      <c r="AEC455"/>
      <c r="AED455"/>
      <c r="AEE455"/>
      <c r="AEF455"/>
      <c r="AEG455"/>
      <c r="AEH455"/>
      <c r="AEI455"/>
      <c r="AEJ455"/>
      <c r="AEK455"/>
      <c r="AEL455"/>
      <c r="AEM455"/>
      <c r="AEN455"/>
      <c r="AEO455"/>
      <c r="AEP455"/>
      <c r="AEQ455"/>
      <c r="AER455"/>
      <c r="AES455"/>
      <c r="AET455"/>
      <c r="AEU455"/>
      <c r="AEV455"/>
      <c r="AEW455"/>
      <c r="AEX455"/>
      <c r="AEY455"/>
      <c r="AEZ455"/>
      <c r="AFA455"/>
      <c r="AFB455"/>
      <c r="AFC455"/>
      <c r="AFD455"/>
      <c r="AFE455"/>
      <c r="AFF455"/>
      <c r="AFG455"/>
      <c r="AFH455"/>
      <c r="AFI455"/>
      <c r="AFJ455"/>
      <c r="AFK455"/>
      <c r="AFL455"/>
      <c r="AFM455"/>
      <c r="AFN455"/>
      <c r="AFO455"/>
      <c r="AFP455"/>
      <c r="AFQ455"/>
      <c r="AFR455"/>
      <c r="AFS455"/>
      <c r="AFT455"/>
      <c r="AFU455"/>
      <c r="AFV455"/>
      <c r="AFW455"/>
      <c r="AFX455"/>
      <c r="AFY455"/>
      <c r="AFZ455"/>
      <c r="AGA455"/>
      <c r="AGB455"/>
      <c r="AGC455"/>
      <c r="AGD455"/>
      <c r="AGE455"/>
      <c r="AGF455"/>
      <c r="AGG455"/>
      <c r="AGH455"/>
      <c r="AGI455"/>
      <c r="AGJ455"/>
      <c r="AGK455"/>
      <c r="AGL455"/>
      <c r="AGM455"/>
      <c r="AGN455"/>
      <c r="AGO455"/>
      <c r="AGP455"/>
      <c r="AGQ455"/>
      <c r="AGR455"/>
      <c r="AGS455"/>
      <c r="AGT455"/>
      <c r="AGU455"/>
      <c r="AGV455"/>
      <c r="AGW455"/>
      <c r="AGX455"/>
      <c r="AGY455"/>
      <c r="AGZ455"/>
      <c r="AHA455"/>
      <c r="AHB455"/>
      <c r="AHC455"/>
      <c r="AHD455"/>
      <c r="AHE455"/>
      <c r="AHF455"/>
      <c r="AHG455"/>
      <c r="AHH455"/>
      <c r="AHI455"/>
      <c r="AHJ455"/>
      <c r="AHK455"/>
      <c r="AHL455"/>
      <c r="AHM455"/>
      <c r="AHN455"/>
      <c r="AHO455"/>
      <c r="AHP455"/>
      <c r="AHQ455"/>
      <c r="AHR455"/>
      <c r="AHS455"/>
      <c r="AHT455"/>
      <c r="AHU455"/>
      <c r="AHV455"/>
      <c r="AHW455"/>
      <c r="AHX455"/>
      <c r="AHY455"/>
      <c r="AHZ455"/>
      <c r="AIA455"/>
      <c r="AIB455"/>
      <c r="AIC455"/>
      <c r="AID455"/>
      <c r="AIE455"/>
      <c r="AIF455"/>
      <c r="AIG455"/>
      <c r="AIH455"/>
      <c r="AII455"/>
      <c r="AIJ455"/>
      <c r="AIK455"/>
      <c r="AIL455"/>
      <c r="AIM455"/>
      <c r="AIN455"/>
      <c r="AIO455"/>
      <c r="AIP455"/>
      <c r="AIQ455"/>
      <c r="AIR455"/>
      <c r="AIS455"/>
      <c r="AIT455"/>
      <c r="AIU455"/>
      <c r="AIV455"/>
      <c r="AIW455"/>
      <c r="AIX455"/>
      <c r="AIY455"/>
      <c r="AIZ455"/>
      <c r="AJA455"/>
      <c r="AJB455"/>
      <c r="AJC455"/>
      <c r="AJD455"/>
      <c r="AJE455"/>
      <c r="AJF455"/>
      <c r="AJG455"/>
      <c r="AJH455"/>
      <c r="AJI455"/>
    </row>
    <row r="456" spans="1:945" x14ac:dyDescent="0.25">
      <c r="A456" s="26"/>
      <c r="B456" s="26"/>
      <c r="C456" s="59"/>
      <c r="D456" s="59"/>
      <c r="E456" s="59"/>
      <c r="F456" s="59"/>
      <c r="G456" s="44"/>
      <c r="H456" s="26"/>
      <c r="I456" s="26"/>
      <c r="J456" s="59"/>
      <c r="M456" s="34"/>
      <c r="ACF456"/>
      <c r="ACG456"/>
      <c r="ACH456"/>
      <c r="ACI456"/>
      <c r="ACJ456"/>
      <c r="ACK456"/>
      <c r="ACL456"/>
      <c r="ACM456"/>
      <c r="ACN456"/>
      <c r="ACO456"/>
      <c r="ACP456"/>
      <c r="ACQ456"/>
      <c r="ACR456"/>
      <c r="ACS456"/>
      <c r="ACT456"/>
      <c r="ACU456"/>
      <c r="ACV456"/>
      <c r="ACW456"/>
      <c r="ACX456"/>
      <c r="ACY456"/>
      <c r="ACZ456"/>
      <c r="ADA456"/>
      <c r="ADB456"/>
      <c r="ADC456"/>
      <c r="ADD456"/>
      <c r="ADE456"/>
      <c r="ADF456"/>
      <c r="ADG456"/>
      <c r="ADH456"/>
      <c r="ADI456"/>
      <c r="ADJ456"/>
      <c r="ADK456"/>
      <c r="ADL456"/>
      <c r="ADM456"/>
      <c r="ADN456"/>
      <c r="ADO456"/>
      <c r="ADP456"/>
      <c r="ADQ456"/>
      <c r="ADR456"/>
      <c r="ADS456"/>
      <c r="ADT456"/>
      <c r="ADU456"/>
      <c r="ADV456"/>
      <c r="ADW456"/>
      <c r="ADX456"/>
      <c r="ADY456"/>
      <c r="ADZ456"/>
      <c r="AEA456"/>
      <c r="AEB456"/>
      <c r="AEC456"/>
      <c r="AED456"/>
      <c r="AEE456"/>
      <c r="AEF456"/>
      <c r="AEG456"/>
      <c r="AEH456"/>
      <c r="AEI456"/>
      <c r="AEJ456"/>
      <c r="AEK456"/>
      <c r="AEL456"/>
      <c r="AEM456"/>
      <c r="AEN456"/>
      <c r="AEO456"/>
      <c r="AEP456"/>
      <c r="AEQ456"/>
      <c r="AER456"/>
      <c r="AES456"/>
      <c r="AET456"/>
      <c r="AEU456"/>
      <c r="AEV456"/>
      <c r="AEW456"/>
      <c r="AEX456"/>
      <c r="AEY456"/>
      <c r="AEZ456"/>
      <c r="AFA456"/>
      <c r="AFB456"/>
      <c r="AFC456"/>
      <c r="AFD456"/>
      <c r="AFE456"/>
      <c r="AFF456"/>
      <c r="AFG456"/>
      <c r="AFH456"/>
      <c r="AFI456"/>
      <c r="AFJ456"/>
      <c r="AFK456"/>
      <c r="AFL456"/>
      <c r="AFM456"/>
      <c r="AFN456"/>
      <c r="AFO456"/>
      <c r="AFP456"/>
      <c r="AFQ456"/>
      <c r="AFR456"/>
      <c r="AFS456"/>
      <c r="AFT456"/>
      <c r="AFU456"/>
      <c r="AFV456"/>
      <c r="AFW456"/>
      <c r="AFX456"/>
      <c r="AFY456"/>
      <c r="AFZ456"/>
      <c r="AGA456"/>
      <c r="AGB456"/>
      <c r="AGC456"/>
      <c r="AGD456"/>
      <c r="AGE456"/>
      <c r="AGF456"/>
      <c r="AGG456"/>
      <c r="AGH456"/>
      <c r="AGI456"/>
      <c r="AGJ456"/>
      <c r="AGK456"/>
      <c r="AGL456"/>
      <c r="AGM456"/>
      <c r="AGN456"/>
      <c r="AGO456"/>
      <c r="AGP456"/>
      <c r="AGQ456"/>
      <c r="AGR456"/>
      <c r="AGS456"/>
      <c r="AGT456"/>
      <c r="AGU456"/>
      <c r="AGV456"/>
      <c r="AGW456"/>
      <c r="AGX456"/>
      <c r="AGY456"/>
      <c r="AGZ456"/>
      <c r="AHA456"/>
      <c r="AHB456"/>
      <c r="AHC456"/>
      <c r="AHD456"/>
      <c r="AHE456"/>
      <c r="AHF456"/>
      <c r="AHG456"/>
      <c r="AHH456"/>
      <c r="AHI456"/>
      <c r="AHJ456"/>
      <c r="AHK456"/>
      <c r="AHL456"/>
      <c r="AHM456"/>
      <c r="AHN456"/>
      <c r="AHO456"/>
      <c r="AHP456"/>
      <c r="AHQ456"/>
      <c r="AHR456"/>
      <c r="AHS456"/>
      <c r="AHT456"/>
      <c r="AHU456"/>
      <c r="AHV456"/>
      <c r="AHW456"/>
      <c r="AHX456"/>
      <c r="AHY456"/>
      <c r="AHZ456"/>
      <c r="AIA456"/>
      <c r="AIB456"/>
      <c r="AIC456"/>
      <c r="AID456"/>
      <c r="AIE456"/>
      <c r="AIF456"/>
      <c r="AIG456"/>
      <c r="AIH456"/>
      <c r="AII456"/>
      <c r="AIJ456"/>
      <c r="AIK456"/>
      <c r="AIL456"/>
      <c r="AIM456"/>
      <c r="AIN456"/>
      <c r="AIO456"/>
      <c r="AIP456"/>
      <c r="AIQ456"/>
      <c r="AIR456"/>
      <c r="AIS456"/>
      <c r="AIT456"/>
      <c r="AIU456"/>
      <c r="AIV456"/>
      <c r="AIW456"/>
      <c r="AIX456"/>
      <c r="AIY456"/>
      <c r="AIZ456"/>
      <c r="AJA456"/>
      <c r="AJB456"/>
      <c r="AJC456"/>
      <c r="AJD456"/>
      <c r="AJE456"/>
      <c r="AJF456"/>
      <c r="AJG456"/>
      <c r="AJH456"/>
      <c r="AJI456"/>
    </row>
    <row r="457" spans="1:945" x14ac:dyDescent="0.25">
      <c r="A457" s="26"/>
      <c r="B457" s="26"/>
      <c r="C457" s="59"/>
      <c r="D457" s="59"/>
      <c r="E457" s="59"/>
      <c r="F457" s="59"/>
      <c r="G457" s="44"/>
      <c r="H457" s="26"/>
      <c r="I457" s="26"/>
      <c r="J457" s="59"/>
      <c r="M457" s="34"/>
      <c r="ACF457"/>
      <c r="ACG457"/>
      <c r="ACH457"/>
      <c r="ACI457"/>
      <c r="ACJ457"/>
      <c r="ACK457"/>
      <c r="ACL457"/>
      <c r="ACM457"/>
      <c r="ACN457"/>
      <c r="ACO457"/>
      <c r="ACP457"/>
      <c r="ACQ457"/>
      <c r="ACR457"/>
      <c r="ACS457"/>
      <c r="ACT457"/>
      <c r="ACU457"/>
      <c r="ACV457"/>
      <c r="ACW457"/>
      <c r="ACX457"/>
      <c r="ACY457"/>
      <c r="ACZ457"/>
      <c r="ADA457"/>
      <c r="ADB457"/>
      <c r="ADC457"/>
      <c r="ADD457"/>
      <c r="ADE457"/>
      <c r="ADF457"/>
      <c r="ADG457"/>
      <c r="ADH457"/>
      <c r="ADI457"/>
      <c r="ADJ457"/>
      <c r="ADK457"/>
      <c r="ADL457"/>
      <c r="ADM457"/>
      <c r="ADN457"/>
      <c r="ADO457"/>
      <c r="ADP457"/>
      <c r="ADQ457"/>
      <c r="ADR457"/>
      <c r="ADS457"/>
      <c r="ADT457"/>
      <c r="ADU457"/>
      <c r="ADV457"/>
      <c r="ADW457"/>
      <c r="ADX457"/>
      <c r="ADY457"/>
      <c r="ADZ457"/>
      <c r="AEA457"/>
      <c r="AEB457"/>
      <c r="AEC457"/>
      <c r="AED457"/>
      <c r="AEE457"/>
      <c r="AEF457"/>
      <c r="AEG457"/>
      <c r="AEH457"/>
      <c r="AEI457"/>
      <c r="AEJ457"/>
      <c r="AEK457"/>
      <c r="AEL457"/>
      <c r="AEM457"/>
      <c r="AEN457"/>
      <c r="AEO457"/>
      <c r="AEP457"/>
      <c r="AEQ457"/>
      <c r="AER457"/>
      <c r="AES457"/>
      <c r="AET457"/>
      <c r="AEU457"/>
      <c r="AEV457"/>
      <c r="AEW457"/>
      <c r="AEX457"/>
      <c r="AEY457"/>
      <c r="AEZ457"/>
      <c r="AFA457"/>
      <c r="AFB457"/>
      <c r="AFC457"/>
      <c r="AFD457"/>
      <c r="AFE457"/>
      <c r="AFF457"/>
      <c r="AFG457"/>
      <c r="AFH457"/>
      <c r="AFI457"/>
      <c r="AFJ457"/>
      <c r="AFK457"/>
      <c r="AFL457"/>
      <c r="AFM457"/>
      <c r="AFN457"/>
      <c r="AFO457"/>
      <c r="AFP457"/>
      <c r="AFQ457"/>
      <c r="AFR457"/>
      <c r="AFS457"/>
      <c r="AFT457"/>
      <c r="AFU457"/>
      <c r="AFV457"/>
      <c r="AFW457"/>
      <c r="AFX457"/>
      <c r="AFY457"/>
      <c r="AFZ457"/>
      <c r="AGA457"/>
      <c r="AGB457"/>
      <c r="AGC457"/>
      <c r="AGD457"/>
      <c r="AGE457"/>
      <c r="AGF457"/>
      <c r="AGG457"/>
      <c r="AGH457"/>
      <c r="AGI457"/>
      <c r="AGJ457"/>
      <c r="AGK457"/>
      <c r="AGL457"/>
      <c r="AGM457"/>
      <c r="AGN457"/>
      <c r="AGO457"/>
      <c r="AGP457"/>
      <c r="AGQ457"/>
      <c r="AGR457"/>
      <c r="AGS457"/>
      <c r="AGT457"/>
      <c r="AGU457"/>
      <c r="AGV457"/>
      <c r="AGW457"/>
      <c r="AGX457"/>
      <c r="AGY457"/>
      <c r="AGZ457"/>
      <c r="AHA457"/>
      <c r="AHB457"/>
      <c r="AHC457"/>
      <c r="AHD457"/>
      <c r="AHE457"/>
      <c r="AHF457"/>
      <c r="AHG457"/>
      <c r="AHH457"/>
      <c r="AHI457"/>
      <c r="AHJ457"/>
      <c r="AHK457"/>
      <c r="AHL457"/>
      <c r="AHM457"/>
      <c r="AHN457"/>
      <c r="AHO457"/>
      <c r="AHP457"/>
      <c r="AHQ457"/>
      <c r="AHR457"/>
      <c r="AHS457"/>
      <c r="AHT457"/>
      <c r="AHU457"/>
      <c r="AHV457"/>
      <c r="AHW457"/>
      <c r="AHX457"/>
      <c r="AHY457"/>
      <c r="AHZ457"/>
      <c r="AIA457"/>
      <c r="AIB457"/>
      <c r="AIC457"/>
      <c r="AID457"/>
      <c r="AIE457"/>
      <c r="AIF457"/>
      <c r="AIG457"/>
      <c r="AIH457"/>
      <c r="AII457"/>
      <c r="AIJ457"/>
      <c r="AIK457"/>
      <c r="AIL457"/>
      <c r="AIM457"/>
      <c r="AIN457"/>
      <c r="AIO457"/>
      <c r="AIP457"/>
      <c r="AIQ457"/>
      <c r="AIR457"/>
      <c r="AIS457"/>
      <c r="AIT457"/>
      <c r="AIU457"/>
      <c r="AIV457"/>
      <c r="AIW457"/>
      <c r="AIX457"/>
      <c r="AIY457"/>
      <c r="AIZ457"/>
      <c r="AJA457"/>
      <c r="AJB457"/>
      <c r="AJC457"/>
      <c r="AJD457"/>
      <c r="AJE457"/>
      <c r="AJF457"/>
      <c r="AJG457"/>
      <c r="AJH457"/>
      <c r="AJI457"/>
    </row>
    <row r="458" spans="1:945" x14ac:dyDescent="0.25">
      <c r="A458" s="26"/>
      <c r="B458" s="26"/>
      <c r="C458" s="59"/>
      <c r="D458" s="59"/>
      <c r="E458" s="59"/>
      <c r="F458" s="59"/>
      <c r="G458" s="44"/>
      <c r="H458" s="26"/>
      <c r="I458" s="26"/>
      <c r="J458" s="59"/>
      <c r="M458" s="34"/>
      <c r="ACF458"/>
      <c r="ACG458"/>
      <c r="ACH458"/>
      <c r="ACI458"/>
      <c r="ACJ458"/>
      <c r="ACK458"/>
      <c r="ACL458"/>
      <c r="ACM458"/>
      <c r="ACN458"/>
      <c r="ACO458"/>
      <c r="ACP458"/>
      <c r="ACQ458"/>
      <c r="ACR458"/>
      <c r="ACS458"/>
      <c r="ACT458"/>
      <c r="ACU458"/>
      <c r="ACV458"/>
      <c r="ACW458"/>
      <c r="ACX458"/>
      <c r="ACY458"/>
      <c r="ACZ458"/>
      <c r="ADA458"/>
      <c r="ADB458"/>
      <c r="ADC458"/>
      <c r="ADD458"/>
      <c r="ADE458"/>
      <c r="ADF458"/>
      <c r="ADG458"/>
      <c r="ADH458"/>
      <c r="ADI458"/>
      <c r="ADJ458"/>
      <c r="ADK458"/>
      <c r="ADL458"/>
      <c r="ADM458"/>
      <c r="ADN458"/>
      <c r="ADO458"/>
      <c r="ADP458"/>
      <c r="ADQ458"/>
      <c r="ADR458"/>
      <c r="ADS458"/>
      <c r="ADT458"/>
      <c r="ADU458"/>
      <c r="ADV458"/>
      <c r="ADW458"/>
      <c r="ADX458"/>
      <c r="ADY458"/>
      <c r="ADZ458"/>
      <c r="AEA458"/>
      <c r="AEB458"/>
      <c r="AEC458"/>
      <c r="AED458"/>
      <c r="AEE458"/>
      <c r="AEF458"/>
      <c r="AEG458"/>
      <c r="AEH458"/>
      <c r="AEI458"/>
      <c r="AEJ458"/>
      <c r="AEK458"/>
      <c r="AEL458"/>
      <c r="AEM458"/>
      <c r="AEN458"/>
      <c r="AEO458"/>
      <c r="AEP458"/>
      <c r="AEQ458"/>
      <c r="AER458"/>
      <c r="AES458"/>
      <c r="AET458"/>
      <c r="AEU458"/>
      <c r="AEV458"/>
      <c r="AEW458"/>
      <c r="AEX458"/>
      <c r="AEY458"/>
      <c r="AEZ458"/>
      <c r="AFA458"/>
      <c r="AFB458"/>
      <c r="AFC458"/>
      <c r="AFD458"/>
      <c r="AFE458"/>
      <c r="AFF458"/>
      <c r="AFG458"/>
      <c r="AFH458"/>
      <c r="AFI458"/>
      <c r="AFJ458"/>
      <c r="AFK458"/>
      <c r="AFL458"/>
      <c r="AFM458"/>
      <c r="AFN458"/>
      <c r="AFO458"/>
      <c r="AFP458"/>
      <c r="AFQ458"/>
      <c r="AFR458"/>
      <c r="AFS458"/>
      <c r="AFT458"/>
      <c r="AFU458"/>
      <c r="AFV458"/>
      <c r="AFW458"/>
      <c r="AFX458"/>
      <c r="AFY458"/>
      <c r="AFZ458"/>
      <c r="AGA458"/>
      <c r="AGB458"/>
      <c r="AGC458"/>
      <c r="AGD458"/>
      <c r="AGE458"/>
      <c r="AGF458"/>
      <c r="AGG458"/>
      <c r="AGH458"/>
      <c r="AGI458"/>
      <c r="AGJ458"/>
      <c r="AGK458"/>
      <c r="AGL458"/>
      <c r="AGM458"/>
      <c r="AGN458"/>
      <c r="AGO458"/>
      <c r="AGP458"/>
      <c r="AGQ458"/>
      <c r="AGR458"/>
      <c r="AGS458"/>
      <c r="AGT458"/>
      <c r="AGU458"/>
      <c r="AGV458"/>
      <c r="AGW458"/>
      <c r="AGX458"/>
      <c r="AGY458"/>
      <c r="AGZ458"/>
      <c r="AHA458"/>
      <c r="AHB458"/>
      <c r="AHC458"/>
      <c r="AHD458"/>
      <c r="AHE458"/>
      <c r="AHF458"/>
      <c r="AHG458"/>
      <c r="AHH458"/>
      <c r="AHI458"/>
      <c r="AHJ458"/>
      <c r="AHK458"/>
      <c r="AHL458"/>
      <c r="AHM458"/>
      <c r="AHN458"/>
      <c r="AHO458"/>
      <c r="AHP458"/>
      <c r="AHQ458"/>
      <c r="AHR458"/>
      <c r="AHS458"/>
      <c r="AHT458"/>
      <c r="AHU458"/>
      <c r="AHV458"/>
      <c r="AHW458"/>
      <c r="AHX458"/>
      <c r="AHY458"/>
      <c r="AHZ458"/>
      <c r="AIA458"/>
      <c r="AIB458"/>
      <c r="AIC458"/>
      <c r="AID458"/>
      <c r="AIE458"/>
      <c r="AIF458"/>
      <c r="AIG458"/>
      <c r="AIH458"/>
      <c r="AII458"/>
      <c r="AIJ458"/>
      <c r="AIK458"/>
      <c r="AIL458"/>
      <c r="AIM458"/>
      <c r="AIN458"/>
      <c r="AIO458"/>
      <c r="AIP458"/>
      <c r="AIQ458"/>
      <c r="AIR458"/>
      <c r="AIS458"/>
      <c r="AIT458"/>
      <c r="AIU458"/>
      <c r="AIV458"/>
      <c r="AIW458"/>
      <c r="AIX458"/>
      <c r="AIY458"/>
      <c r="AIZ458"/>
      <c r="AJA458"/>
      <c r="AJB458"/>
      <c r="AJC458"/>
      <c r="AJD458"/>
      <c r="AJE458"/>
      <c r="AJF458"/>
      <c r="AJG458"/>
      <c r="AJH458"/>
      <c r="AJI458"/>
    </row>
    <row r="459" spans="1:945" x14ac:dyDescent="0.25">
      <c r="A459" s="26"/>
      <c r="B459" s="26"/>
      <c r="C459" s="59"/>
      <c r="D459" s="59"/>
      <c r="E459" s="59"/>
      <c r="F459" s="59"/>
      <c r="G459" s="44"/>
      <c r="H459" s="26"/>
      <c r="I459" s="26"/>
      <c r="J459" s="59"/>
      <c r="M459" s="34"/>
      <c r="ACF459"/>
      <c r="ACG459"/>
      <c r="ACH459"/>
      <c r="ACI459"/>
      <c r="ACJ459"/>
      <c r="ACK459"/>
      <c r="ACL459"/>
      <c r="ACM459"/>
      <c r="ACN459"/>
      <c r="ACO459"/>
      <c r="ACP459"/>
      <c r="ACQ459"/>
      <c r="ACR459"/>
      <c r="ACS459"/>
      <c r="ACT459"/>
      <c r="ACU459"/>
      <c r="ACV459"/>
      <c r="ACW459"/>
      <c r="ACX459"/>
      <c r="ACY459"/>
      <c r="ACZ459"/>
      <c r="ADA459"/>
      <c r="ADB459"/>
      <c r="ADC459"/>
      <c r="ADD459"/>
      <c r="ADE459"/>
      <c r="ADF459"/>
      <c r="ADG459"/>
      <c r="ADH459"/>
      <c r="ADI459"/>
      <c r="ADJ459"/>
      <c r="ADK459"/>
      <c r="ADL459"/>
      <c r="ADM459"/>
      <c r="ADN459"/>
      <c r="ADO459"/>
      <c r="ADP459"/>
      <c r="ADQ459"/>
      <c r="ADR459"/>
      <c r="ADS459"/>
      <c r="ADT459"/>
      <c r="ADU459"/>
      <c r="ADV459"/>
      <c r="ADW459"/>
      <c r="ADX459"/>
      <c r="ADY459"/>
      <c r="ADZ459"/>
      <c r="AEA459"/>
      <c r="AEB459"/>
      <c r="AEC459"/>
      <c r="AED459"/>
      <c r="AEE459"/>
      <c r="AEF459"/>
      <c r="AEG459"/>
      <c r="AEH459"/>
      <c r="AEI459"/>
      <c r="AEJ459"/>
      <c r="AEK459"/>
      <c r="AEL459"/>
      <c r="AEM459"/>
      <c r="AEN459"/>
      <c r="AEO459"/>
      <c r="AEP459"/>
      <c r="AEQ459"/>
      <c r="AER459"/>
      <c r="AES459"/>
      <c r="AET459"/>
      <c r="AEU459"/>
      <c r="AEV459"/>
      <c r="AEW459"/>
      <c r="AEX459"/>
      <c r="AEY459"/>
      <c r="AEZ459"/>
      <c r="AFA459"/>
      <c r="AFB459"/>
      <c r="AFC459"/>
      <c r="AFD459"/>
      <c r="AFE459"/>
      <c r="AFF459"/>
      <c r="AFG459"/>
      <c r="AFH459"/>
      <c r="AFI459"/>
      <c r="AFJ459"/>
      <c r="AFK459"/>
      <c r="AFL459"/>
      <c r="AFM459"/>
      <c r="AFN459"/>
      <c r="AFO459"/>
      <c r="AFP459"/>
      <c r="AFQ459"/>
      <c r="AFR459"/>
      <c r="AFS459"/>
      <c r="AFT459"/>
      <c r="AFU459"/>
      <c r="AFV459"/>
      <c r="AFW459"/>
      <c r="AFX459"/>
      <c r="AFY459"/>
      <c r="AFZ459"/>
      <c r="AGA459"/>
      <c r="AGB459"/>
      <c r="AGC459"/>
      <c r="AGD459"/>
      <c r="AGE459"/>
      <c r="AGF459"/>
      <c r="AGG459"/>
      <c r="AGH459"/>
      <c r="AGI459"/>
      <c r="AGJ459"/>
      <c r="AGK459"/>
      <c r="AGL459"/>
      <c r="AGM459"/>
      <c r="AGN459"/>
      <c r="AGO459"/>
      <c r="AGP459"/>
      <c r="AGQ459"/>
      <c r="AGR459"/>
      <c r="AGS459"/>
      <c r="AGT459"/>
      <c r="AGU459"/>
      <c r="AGV459"/>
      <c r="AGW459"/>
      <c r="AGX459"/>
      <c r="AGY459"/>
      <c r="AGZ459"/>
      <c r="AHA459"/>
      <c r="AHB459"/>
      <c r="AHC459"/>
      <c r="AHD459"/>
      <c r="AHE459"/>
      <c r="AHF459"/>
      <c r="AHG459"/>
      <c r="AHH459"/>
      <c r="AHI459"/>
      <c r="AHJ459"/>
      <c r="AHK459"/>
      <c r="AHL459"/>
      <c r="AHM459"/>
      <c r="AHN459"/>
      <c r="AHO459"/>
      <c r="AHP459"/>
      <c r="AHQ459"/>
      <c r="AHR459"/>
      <c r="AHS459"/>
      <c r="AHT459"/>
      <c r="AHU459"/>
      <c r="AHV459"/>
      <c r="AHW459"/>
      <c r="AHX459"/>
      <c r="AHY459"/>
      <c r="AHZ459"/>
      <c r="AIA459"/>
      <c r="AIB459"/>
      <c r="AIC459"/>
      <c r="AID459"/>
      <c r="AIE459"/>
      <c r="AIF459"/>
      <c r="AIG459"/>
      <c r="AIH459"/>
      <c r="AII459"/>
      <c r="AIJ459"/>
      <c r="AIK459"/>
      <c r="AIL459"/>
      <c r="AIM459"/>
      <c r="AIN459"/>
      <c r="AIO459"/>
      <c r="AIP459"/>
      <c r="AIQ459"/>
      <c r="AIR459"/>
      <c r="AIS459"/>
      <c r="AIT459"/>
      <c r="AIU459"/>
      <c r="AIV459"/>
      <c r="AIW459"/>
      <c r="AIX459"/>
      <c r="AIY459"/>
      <c r="AIZ459"/>
      <c r="AJA459"/>
      <c r="AJB459"/>
      <c r="AJC459"/>
      <c r="AJD459"/>
      <c r="AJE459"/>
      <c r="AJF459"/>
      <c r="AJG459"/>
      <c r="AJH459"/>
      <c r="AJI459"/>
    </row>
    <row r="460" spans="1:945" x14ac:dyDescent="0.25">
      <c r="A460" s="26"/>
      <c r="B460" s="26"/>
      <c r="C460" s="59"/>
      <c r="D460" s="59"/>
      <c r="E460" s="59"/>
      <c r="F460" s="59"/>
      <c r="G460" s="44"/>
      <c r="H460" s="26"/>
      <c r="I460" s="26"/>
      <c r="J460" s="59"/>
      <c r="M460" s="34"/>
      <c r="ACF460"/>
      <c r="ACG460"/>
      <c r="ACH460"/>
      <c r="ACI460"/>
      <c r="ACJ460"/>
      <c r="ACK460"/>
      <c r="ACL460"/>
      <c r="ACM460"/>
      <c r="ACN460"/>
      <c r="ACO460"/>
      <c r="ACP460"/>
      <c r="ACQ460"/>
      <c r="ACR460"/>
      <c r="ACS460"/>
      <c r="ACT460"/>
      <c r="ACU460"/>
      <c r="ACV460"/>
      <c r="ACW460"/>
      <c r="ACX460"/>
      <c r="ACY460"/>
      <c r="ACZ460"/>
      <c r="ADA460"/>
      <c r="ADB460"/>
      <c r="ADC460"/>
      <c r="ADD460"/>
      <c r="ADE460"/>
      <c r="ADF460"/>
      <c r="ADG460"/>
      <c r="ADH460"/>
      <c r="ADI460"/>
      <c r="ADJ460"/>
      <c r="ADK460"/>
      <c r="ADL460"/>
      <c r="ADM460"/>
      <c r="ADN460"/>
      <c r="ADO460"/>
      <c r="ADP460"/>
      <c r="ADQ460"/>
      <c r="ADR460"/>
      <c r="ADS460"/>
      <c r="ADT460"/>
      <c r="ADU460"/>
      <c r="ADV460"/>
      <c r="ADW460"/>
      <c r="ADX460"/>
      <c r="ADY460"/>
      <c r="ADZ460"/>
      <c r="AEA460"/>
      <c r="AEB460"/>
      <c r="AEC460"/>
      <c r="AED460"/>
      <c r="AEE460"/>
      <c r="AEF460"/>
      <c r="AEG460"/>
      <c r="AEH460"/>
      <c r="AEI460"/>
      <c r="AEJ460"/>
      <c r="AEK460"/>
      <c r="AEL460"/>
      <c r="AEM460"/>
      <c r="AEN460"/>
      <c r="AEO460"/>
      <c r="AEP460"/>
      <c r="AEQ460"/>
      <c r="AER460"/>
      <c r="AES460"/>
      <c r="AET460"/>
      <c r="AEU460"/>
      <c r="AEV460"/>
      <c r="AEW460"/>
      <c r="AEX460"/>
      <c r="AEY460"/>
      <c r="AEZ460"/>
      <c r="AFA460"/>
      <c r="AFB460"/>
      <c r="AFC460"/>
      <c r="AFD460"/>
      <c r="AFE460"/>
      <c r="AFF460"/>
      <c r="AFG460"/>
      <c r="AFH460"/>
      <c r="AFI460"/>
      <c r="AFJ460"/>
      <c r="AFK460"/>
      <c r="AFL460"/>
      <c r="AFM460"/>
      <c r="AFN460"/>
      <c r="AFO460"/>
      <c r="AFP460"/>
      <c r="AFQ460"/>
      <c r="AFR460"/>
      <c r="AFS460"/>
      <c r="AFT460"/>
      <c r="AFU460"/>
      <c r="AFV460"/>
      <c r="AFW460"/>
      <c r="AFX460"/>
      <c r="AFY460"/>
      <c r="AFZ460"/>
      <c r="AGA460"/>
      <c r="AGB460"/>
      <c r="AGC460"/>
      <c r="AGD460"/>
      <c r="AGE460"/>
      <c r="AGF460"/>
      <c r="AGG460"/>
      <c r="AGH460"/>
      <c r="AGI460"/>
      <c r="AGJ460"/>
      <c r="AGK460"/>
      <c r="AGL460"/>
      <c r="AGM460"/>
      <c r="AGN460"/>
      <c r="AGO460"/>
      <c r="AGP460"/>
      <c r="AGQ460"/>
      <c r="AGR460"/>
      <c r="AGS460"/>
      <c r="AGT460"/>
      <c r="AGU460"/>
      <c r="AGV460"/>
      <c r="AGW460"/>
      <c r="AGX460"/>
      <c r="AGY460"/>
      <c r="AGZ460"/>
      <c r="AHA460"/>
      <c r="AHB460"/>
      <c r="AHC460"/>
      <c r="AHD460"/>
      <c r="AHE460"/>
      <c r="AHF460"/>
      <c r="AHG460"/>
      <c r="AHH460"/>
      <c r="AHI460"/>
      <c r="AHJ460"/>
      <c r="AHK460"/>
      <c r="AHL460"/>
      <c r="AHM460"/>
      <c r="AHN460"/>
      <c r="AHO460"/>
      <c r="AHP460"/>
      <c r="AHQ460"/>
      <c r="AHR460"/>
      <c r="AHS460"/>
      <c r="AHT460"/>
      <c r="AHU460"/>
      <c r="AHV460"/>
      <c r="AHW460"/>
      <c r="AHX460"/>
      <c r="AHY460"/>
      <c r="AHZ460"/>
      <c r="AIA460"/>
      <c r="AIB460"/>
      <c r="AIC460"/>
      <c r="AID460"/>
      <c r="AIE460"/>
      <c r="AIF460"/>
      <c r="AIG460"/>
      <c r="AIH460"/>
      <c r="AII460"/>
      <c r="AIJ460"/>
      <c r="AIK460"/>
      <c r="AIL460"/>
      <c r="AIM460"/>
      <c r="AIN460"/>
      <c r="AIO460"/>
      <c r="AIP460"/>
      <c r="AIQ460"/>
      <c r="AIR460"/>
      <c r="AIS460"/>
      <c r="AIT460"/>
      <c r="AIU460"/>
      <c r="AIV460"/>
      <c r="AIW460"/>
      <c r="AIX460"/>
      <c r="AIY460"/>
      <c r="AIZ460"/>
      <c r="AJA460"/>
      <c r="AJB460"/>
      <c r="AJC460"/>
      <c r="AJD460"/>
      <c r="AJE460"/>
      <c r="AJF460"/>
      <c r="AJG460"/>
      <c r="AJH460"/>
      <c r="AJI460"/>
    </row>
    <row r="461" spans="1:945" x14ac:dyDescent="0.25">
      <c r="A461" s="26"/>
      <c r="B461" s="26"/>
      <c r="C461" s="59"/>
      <c r="D461" s="59"/>
      <c r="E461" s="59"/>
      <c r="F461" s="59"/>
      <c r="G461" s="44"/>
      <c r="H461" s="26"/>
      <c r="I461" s="26"/>
      <c r="J461" s="59"/>
      <c r="M461" s="34"/>
      <c r="ACF461"/>
      <c r="ACG461"/>
      <c r="ACH461"/>
      <c r="ACI461"/>
      <c r="ACJ461"/>
      <c r="ACK461"/>
      <c r="ACL461"/>
      <c r="ACM461"/>
      <c r="ACN461"/>
      <c r="ACO461"/>
      <c r="ACP461"/>
      <c r="ACQ461"/>
      <c r="ACR461"/>
      <c r="ACS461"/>
      <c r="ACT461"/>
      <c r="ACU461"/>
      <c r="ACV461"/>
      <c r="ACW461"/>
      <c r="ACX461"/>
      <c r="ACY461"/>
      <c r="ACZ461"/>
      <c r="ADA461"/>
      <c r="ADB461"/>
      <c r="ADC461"/>
      <c r="ADD461"/>
      <c r="ADE461"/>
      <c r="ADF461"/>
      <c r="ADG461"/>
      <c r="ADH461"/>
      <c r="ADI461"/>
      <c r="ADJ461"/>
      <c r="ADK461"/>
      <c r="ADL461"/>
      <c r="ADM461"/>
      <c r="ADN461"/>
      <c r="ADO461"/>
      <c r="ADP461"/>
      <c r="ADQ461"/>
      <c r="ADR461"/>
      <c r="ADS461"/>
      <c r="ADT461"/>
      <c r="ADU461"/>
      <c r="ADV461"/>
      <c r="ADW461"/>
      <c r="ADX461"/>
      <c r="ADY461"/>
      <c r="ADZ461"/>
      <c r="AEA461"/>
      <c r="AEB461"/>
      <c r="AEC461"/>
      <c r="AED461"/>
      <c r="AEE461"/>
      <c r="AEF461"/>
      <c r="AEG461"/>
      <c r="AEH461"/>
      <c r="AEI461"/>
      <c r="AEJ461"/>
      <c r="AEK461"/>
      <c r="AEL461"/>
      <c r="AEM461"/>
      <c r="AEN461"/>
      <c r="AEO461"/>
      <c r="AEP461"/>
      <c r="AEQ461"/>
      <c r="AER461"/>
      <c r="AES461"/>
      <c r="AET461"/>
      <c r="AEU461"/>
      <c r="AEV461"/>
      <c r="AEW461"/>
      <c r="AEX461"/>
      <c r="AEY461"/>
      <c r="AEZ461"/>
      <c r="AFA461"/>
      <c r="AFB461"/>
      <c r="AFC461"/>
      <c r="AFD461"/>
      <c r="AFE461"/>
      <c r="AFF461"/>
      <c r="AFG461"/>
      <c r="AFH461"/>
      <c r="AFI461"/>
      <c r="AFJ461"/>
      <c r="AFK461"/>
      <c r="AFL461"/>
      <c r="AFM461"/>
      <c r="AFN461"/>
      <c r="AFO461"/>
      <c r="AFP461"/>
      <c r="AFQ461"/>
      <c r="AFR461"/>
      <c r="AFS461"/>
      <c r="AFT461"/>
      <c r="AFU461"/>
      <c r="AFV461"/>
      <c r="AFW461"/>
      <c r="AFX461"/>
      <c r="AFY461"/>
      <c r="AFZ461"/>
      <c r="AGA461"/>
      <c r="AGB461"/>
      <c r="AGC461"/>
      <c r="AGD461"/>
      <c r="AGE461"/>
      <c r="AGF461"/>
      <c r="AGG461"/>
      <c r="AGH461"/>
      <c r="AGI461"/>
      <c r="AGJ461"/>
      <c r="AGK461"/>
      <c r="AGL461"/>
      <c r="AGM461"/>
      <c r="AGN461"/>
      <c r="AGO461"/>
      <c r="AGP461"/>
      <c r="AGQ461"/>
      <c r="AGR461"/>
      <c r="AGS461"/>
      <c r="AGT461"/>
      <c r="AGU461"/>
      <c r="AGV461"/>
      <c r="AGW461"/>
      <c r="AGX461"/>
      <c r="AGY461"/>
      <c r="AGZ461"/>
      <c r="AHA461"/>
      <c r="AHB461"/>
      <c r="AHC461"/>
      <c r="AHD461"/>
      <c r="AHE461"/>
      <c r="AHF461"/>
      <c r="AHG461"/>
      <c r="AHH461"/>
      <c r="AHI461"/>
      <c r="AHJ461"/>
      <c r="AHK461"/>
      <c r="AHL461"/>
      <c r="AHM461"/>
      <c r="AHN461"/>
      <c r="AHO461"/>
      <c r="AHP461"/>
      <c r="AHQ461"/>
      <c r="AHR461"/>
      <c r="AHS461"/>
      <c r="AHT461"/>
      <c r="AHU461"/>
      <c r="AHV461"/>
      <c r="AHW461"/>
      <c r="AHX461"/>
      <c r="AHY461"/>
      <c r="AHZ461"/>
      <c r="AIA461"/>
      <c r="AIB461"/>
      <c r="AIC461"/>
      <c r="AID461"/>
      <c r="AIE461"/>
      <c r="AIF461"/>
      <c r="AIG461"/>
      <c r="AIH461"/>
      <c r="AII461"/>
      <c r="AIJ461"/>
      <c r="AIK461"/>
      <c r="AIL461"/>
      <c r="AIM461"/>
      <c r="AIN461"/>
      <c r="AIO461"/>
      <c r="AIP461"/>
      <c r="AIQ461"/>
      <c r="AIR461"/>
      <c r="AIS461"/>
      <c r="AIT461"/>
      <c r="AIU461"/>
      <c r="AIV461"/>
      <c r="AIW461"/>
      <c r="AIX461"/>
      <c r="AIY461"/>
      <c r="AIZ461"/>
      <c r="AJA461"/>
      <c r="AJB461"/>
      <c r="AJC461"/>
      <c r="AJD461"/>
      <c r="AJE461"/>
      <c r="AJF461"/>
      <c r="AJG461"/>
      <c r="AJH461"/>
      <c r="AJI461"/>
    </row>
    <row r="462" spans="1:945" x14ac:dyDescent="0.25">
      <c r="A462" s="26"/>
      <c r="B462" s="26"/>
      <c r="C462" s="59"/>
      <c r="D462" s="59"/>
      <c r="E462" s="59"/>
      <c r="F462" s="59"/>
      <c r="G462" s="44"/>
      <c r="H462" s="26"/>
      <c r="I462" s="26"/>
      <c r="J462" s="59"/>
      <c r="M462" s="34"/>
      <c r="ACF462"/>
      <c r="ACG462"/>
      <c r="ACH462"/>
      <c r="ACI462"/>
      <c r="ACJ462"/>
      <c r="ACK462"/>
      <c r="ACL462"/>
      <c r="ACM462"/>
      <c r="ACN462"/>
      <c r="ACO462"/>
      <c r="ACP462"/>
      <c r="ACQ462"/>
      <c r="ACR462"/>
      <c r="ACS462"/>
      <c r="ACT462"/>
      <c r="ACU462"/>
      <c r="ACV462"/>
      <c r="ACW462"/>
      <c r="ACX462"/>
      <c r="ACY462"/>
      <c r="ACZ462"/>
      <c r="ADA462"/>
      <c r="ADB462"/>
      <c r="ADC462"/>
      <c r="ADD462"/>
      <c r="ADE462"/>
      <c r="ADF462"/>
      <c r="ADG462"/>
      <c r="ADH462"/>
      <c r="ADI462"/>
      <c r="ADJ462"/>
      <c r="ADK462"/>
      <c r="ADL462"/>
      <c r="ADM462"/>
      <c r="ADN462"/>
      <c r="ADO462"/>
      <c r="ADP462"/>
      <c r="ADQ462"/>
      <c r="ADR462"/>
      <c r="ADS462"/>
      <c r="ADT462"/>
      <c r="ADU462"/>
      <c r="ADV462"/>
      <c r="ADW462"/>
      <c r="ADX462"/>
      <c r="ADY462"/>
      <c r="ADZ462"/>
      <c r="AEA462"/>
      <c r="AEB462"/>
      <c r="AEC462"/>
      <c r="AED462"/>
      <c r="AEE462"/>
      <c r="AEF462"/>
      <c r="AEG462"/>
      <c r="AEH462"/>
      <c r="AEI462"/>
      <c r="AEJ462"/>
      <c r="AEK462"/>
      <c r="AEL462"/>
      <c r="AEM462"/>
      <c r="AEN462"/>
      <c r="AEO462"/>
      <c r="AEP462"/>
      <c r="AEQ462"/>
      <c r="AER462"/>
      <c r="AES462"/>
      <c r="AET462"/>
      <c r="AEU462"/>
      <c r="AEV462"/>
      <c r="AEW462"/>
      <c r="AEX462"/>
      <c r="AEY462"/>
      <c r="AEZ462"/>
      <c r="AFA462"/>
      <c r="AFB462"/>
      <c r="AFC462"/>
      <c r="AFD462"/>
      <c r="AFE462"/>
      <c r="AFF462"/>
      <c r="AFG462"/>
      <c r="AFH462"/>
      <c r="AFI462"/>
      <c r="AFJ462"/>
      <c r="AFK462"/>
      <c r="AFL462"/>
      <c r="AFM462"/>
      <c r="AFN462"/>
      <c r="AFO462"/>
      <c r="AFP462"/>
      <c r="AFQ462"/>
      <c r="AFR462"/>
      <c r="AFS462"/>
      <c r="AFT462"/>
      <c r="AFU462"/>
      <c r="AFV462"/>
      <c r="AFW462"/>
      <c r="AFX462"/>
      <c r="AFY462"/>
      <c r="AFZ462"/>
      <c r="AGA462"/>
      <c r="AGB462"/>
      <c r="AGC462"/>
      <c r="AGD462"/>
      <c r="AGE462"/>
      <c r="AGF462"/>
      <c r="AGG462"/>
      <c r="AGH462"/>
      <c r="AGI462"/>
      <c r="AGJ462"/>
      <c r="AGK462"/>
      <c r="AGL462"/>
      <c r="AGM462"/>
      <c r="AGN462"/>
      <c r="AGO462"/>
      <c r="AGP462"/>
      <c r="AGQ462"/>
      <c r="AGR462"/>
      <c r="AGS462"/>
      <c r="AGT462"/>
      <c r="AGU462"/>
      <c r="AGV462"/>
      <c r="AGW462"/>
      <c r="AGX462"/>
      <c r="AGY462"/>
      <c r="AGZ462"/>
      <c r="AHA462"/>
      <c r="AHB462"/>
      <c r="AHC462"/>
      <c r="AHD462"/>
      <c r="AHE462"/>
      <c r="AHF462"/>
      <c r="AHG462"/>
      <c r="AHH462"/>
      <c r="AHI462"/>
      <c r="AHJ462"/>
      <c r="AHK462"/>
      <c r="AHL462"/>
      <c r="AHM462"/>
      <c r="AHN462"/>
      <c r="AHO462"/>
      <c r="AHP462"/>
      <c r="AHQ462"/>
      <c r="AHR462"/>
      <c r="AHS462"/>
      <c r="AHT462"/>
      <c r="AHU462"/>
      <c r="AHV462"/>
      <c r="AHW462"/>
      <c r="AHX462"/>
      <c r="AHY462"/>
      <c r="AHZ462"/>
      <c r="AIA462"/>
      <c r="AIB462"/>
      <c r="AIC462"/>
      <c r="AID462"/>
      <c r="AIE462"/>
      <c r="AIF462"/>
      <c r="AIG462"/>
      <c r="AIH462"/>
      <c r="AII462"/>
      <c r="AIJ462"/>
      <c r="AIK462"/>
      <c r="AIL462"/>
      <c r="AIM462"/>
      <c r="AIN462"/>
      <c r="AIO462"/>
      <c r="AIP462"/>
      <c r="AIQ462"/>
      <c r="AIR462"/>
      <c r="AIS462"/>
      <c r="AIT462"/>
      <c r="AIU462"/>
      <c r="AIV462"/>
      <c r="AIW462"/>
      <c r="AIX462"/>
      <c r="AIY462"/>
      <c r="AIZ462"/>
      <c r="AJA462"/>
      <c r="AJB462"/>
      <c r="AJC462"/>
      <c r="AJD462"/>
      <c r="AJE462"/>
      <c r="AJF462"/>
      <c r="AJG462"/>
      <c r="AJH462"/>
      <c r="AJI462"/>
    </row>
    <row r="463" spans="1:945" x14ac:dyDescent="0.25">
      <c r="A463" s="26"/>
      <c r="B463" s="26"/>
      <c r="C463" s="59"/>
      <c r="D463" s="59"/>
      <c r="E463" s="59"/>
      <c r="F463" s="59"/>
      <c r="G463" s="44"/>
      <c r="H463" s="26"/>
      <c r="I463" s="26"/>
      <c r="J463" s="59"/>
      <c r="M463" s="34"/>
      <c r="ACF463"/>
      <c r="ACG463"/>
      <c r="ACH463"/>
      <c r="ACI463"/>
      <c r="ACJ463"/>
      <c r="ACK463"/>
      <c r="ACL463"/>
      <c r="ACM463"/>
      <c r="ACN463"/>
      <c r="ACO463"/>
      <c r="ACP463"/>
      <c r="ACQ463"/>
      <c r="ACR463"/>
      <c r="ACS463"/>
      <c r="ACT463"/>
      <c r="ACU463"/>
      <c r="ACV463"/>
      <c r="ACW463"/>
      <c r="ACX463"/>
      <c r="ACY463"/>
      <c r="ACZ463"/>
      <c r="ADA463"/>
      <c r="ADB463"/>
      <c r="ADC463"/>
      <c r="ADD463"/>
      <c r="ADE463"/>
      <c r="ADF463"/>
      <c r="ADG463"/>
      <c r="ADH463"/>
      <c r="ADI463"/>
      <c r="ADJ463"/>
      <c r="ADK463"/>
      <c r="ADL463"/>
      <c r="ADM463"/>
      <c r="ADN463"/>
      <c r="ADO463"/>
      <c r="ADP463"/>
      <c r="ADQ463"/>
      <c r="ADR463"/>
      <c r="ADS463"/>
      <c r="ADT463"/>
      <c r="ADU463"/>
      <c r="ADV463"/>
      <c r="ADW463"/>
      <c r="ADX463"/>
      <c r="ADY463"/>
      <c r="ADZ463"/>
      <c r="AEA463"/>
      <c r="AEB463"/>
      <c r="AEC463"/>
      <c r="AED463"/>
      <c r="AEE463"/>
      <c r="AEF463"/>
      <c r="AEG463"/>
      <c r="AEH463"/>
      <c r="AEI463"/>
      <c r="AEJ463"/>
      <c r="AEK463"/>
      <c r="AEL463"/>
      <c r="AEM463"/>
      <c r="AEN463"/>
      <c r="AEO463"/>
      <c r="AEP463"/>
      <c r="AEQ463"/>
      <c r="AER463"/>
      <c r="AES463"/>
      <c r="AET463"/>
      <c r="AEU463"/>
      <c r="AEV463"/>
      <c r="AEW463"/>
      <c r="AEX463"/>
      <c r="AEY463"/>
      <c r="AEZ463"/>
      <c r="AFA463"/>
      <c r="AFB463"/>
      <c r="AFC463"/>
      <c r="AFD463"/>
      <c r="AFE463"/>
      <c r="AFF463"/>
      <c r="AFG463"/>
      <c r="AFH463"/>
      <c r="AFI463"/>
      <c r="AFJ463"/>
      <c r="AFK463"/>
      <c r="AFL463"/>
      <c r="AFM463"/>
      <c r="AFN463"/>
      <c r="AFO463"/>
      <c r="AFP463"/>
      <c r="AFQ463"/>
      <c r="AFR463"/>
      <c r="AFS463"/>
      <c r="AFT463"/>
      <c r="AFU463"/>
      <c r="AFV463"/>
      <c r="AFW463"/>
      <c r="AFX463"/>
      <c r="AFY463"/>
      <c r="AFZ463"/>
      <c r="AGA463"/>
      <c r="AGB463"/>
      <c r="AGC463"/>
      <c r="AGD463"/>
      <c r="AGE463"/>
      <c r="AGF463"/>
      <c r="AGG463"/>
      <c r="AGH463"/>
      <c r="AGI463"/>
      <c r="AGJ463"/>
      <c r="AGK463"/>
      <c r="AGL463"/>
      <c r="AGM463"/>
      <c r="AGN463"/>
      <c r="AGO463"/>
      <c r="AGP463"/>
      <c r="AGQ463"/>
      <c r="AGR463"/>
      <c r="AGS463"/>
      <c r="AGT463"/>
      <c r="AGU463"/>
      <c r="AGV463"/>
      <c r="AGW463"/>
      <c r="AGX463"/>
      <c r="AGY463"/>
      <c r="AGZ463"/>
      <c r="AHA463"/>
      <c r="AHB463"/>
      <c r="AHC463"/>
      <c r="AHD463"/>
      <c r="AHE463"/>
      <c r="AHF463"/>
      <c r="AHG463"/>
      <c r="AHH463"/>
      <c r="AHI463"/>
      <c r="AHJ463"/>
      <c r="AHK463"/>
      <c r="AHL463"/>
      <c r="AHM463"/>
      <c r="AHN463"/>
      <c r="AHO463"/>
      <c r="AHP463"/>
      <c r="AHQ463"/>
      <c r="AHR463"/>
      <c r="AHS463"/>
      <c r="AHT463"/>
      <c r="AHU463"/>
      <c r="AHV463"/>
      <c r="AHW463"/>
      <c r="AHX463"/>
      <c r="AHY463"/>
      <c r="AHZ463"/>
      <c r="AIA463"/>
      <c r="AIB463"/>
      <c r="AIC463"/>
      <c r="AID463"/>
      <c r="AIE463"/>
      <c r="AIF463"/>
      <c r="AIG463"/>
      <c r="AIH463"/>
      <c r="AII463"/>
      <c r="AIJ463"/>
      <c r="AIK463"/>
      <c r="AIL463"/>
      <c r="AIM463"/>
      <c r="AIN463"/>
      <c r="AIO463"/>
      <c r="AIP463"/>
      <c r="AIQ463"/>
      <c r="AIR463"/>
      <c r="AIS463"/>
      <c r="AIT463"/>
      <c r="AIU463"/>
      <c r="AIV463"/>
      <c r="AIW463"/>
      <c r="AIX463"/>
      <c r="AIY463"/>
      <c r="AIZ463"/>
      <c r="AJA463"/>
      <c r="AJB463"/>
      <c r="AJC463"/>
      <c r="AJD463"/>
      <c r="AJE463"/>
      <c r="AJF463"/>
      <c r="AJG463"/>
      <c r="AJH463"/>
      <c r="AJI463"/>
    </row>
    <row r="464" spans="1:945" x14ac:dyDescent="0.25">
      <c r="A464" s="26"/>
      <c r="B464" s="26"/>
      <c r="C464" s="59"/>
      <c r="D464" s="59"/>
      <c r="E464" s="59"/>
      <c r="F464" s="59"/>
      <c r="G464" s="44"/>
      <c r="H464" s="26"/>
      <c r="I464" s="26"/>
      <c r="J464" s="59"/>
      <c r="M464" s="34"/>
      <c r="ACF464"/>
      <c r="ACG464"/>
      <c r="ACH464"/>
      <c r="ACI464"/>
      <c r="ACJ464"/>
      <c r="ACK464"/>
      <c r="ACL464"/>
      <c r="ACM464"/>
      <c r="ACN464"/>
      <c r="ACO464"/>
      <c r="ACP464"/>
      <c r="ACQ464"/>
      <c r="ACR464"/>
      <c r="ACS464"/>
      <c r="ACT464"/>
      <c r="ACU464"/>
      <c r="ACV464"/>
      <c r="ACW464"/>
      <c r="ACX464"/>
      <c r="ACY464"/>
      <c r="ACZ464"/>
      <c r="ADA464"/>
      <c r="ADB464"/>
      <c r="ADC464"/>
      <c r="ADD464"/>
      <c r="ADE464"/>
      <c r="ADF464"/>
      <c r="ADG464"/>
      <c r="ADH464"/>
      <c r="ADI464"/>
      <c r="ADJ464"/>
      <c r="ADK464"/>
      <c r="ADL464"/>
      <c r="ADM464"/>
      <c r="ADN464"/>
      <c r="ADO464"/>
      <c r="ADP464"/>
      <c r="ADQ464"/>
      <c r="ADR464"/>
      <c r="ADS464"/>
      <c r="ADT464"/>
      <c r="ADU464"/>
      <c r="ADV464"/>
      <c r="ADW464"/>
      <c r="ADX464"/>
      <c r="ADY464"/>
      <c r="ADZ464"/>
      <c r="AEA464"/>
      <c r="AEB464"/>
      <c r="AEC464"/>
      <c r="AED464"/>
      <c r="AEE464"/>
      <c r="AEF464"/>
      <c r="AEG464"/>
      <c r="AEH464"/>
      <c r="AEI464"/>
      <c r="AEJ464"/>
      <c r="AEK464"/>
      <c r="AEL464"/>
      <c r="AEM464"/>
      <c r="AEN464"/>
      <c r="AEO464"/>
      <c r="AEP464"/>
      <c r="AEQ464"/>
      <c r="AER464"/>
      <c r="AES464"/>
      <c r="AET464"/>
      <c r="AEU464"/>
      <c r="AEV464"/>
      <c r="AEW464"/>
      <c r="AEX464"/>
      <c r="AEY464"/>
      <c r="AEZ464"/>
      <c r="AFA464"/>
      <c r="AFB464"/>
      <c r="AFC464"/>
      <c r="AFD464"/>
      <c r="AFE464"/>
      <c r="AFF464"/>
      <c r="AFG464"/>
      <c r="AFH464"/>
      <c r="AFI464"/>
      <c r="AFJ464"/>
      <c r="AFK464"/>
      <c r="AFL464"/>
      <c r="AFM464"/>
      <c r="AFN464"/>
      <c r="AFO464"/>
      <c r="AFP464"/>
      <c r="AFQ464"/>
      <c r="AFR464"/>
      <c r="AFS464"/>
      <c r="AFT464"/>
      <c r="AFU464"/>
      <c r="AFV464"/>
      <c r="AFW464"/>
      <c r="AFX464"/>
      <c r="AFY464"/>
      <c r="AFZ464"/>
      <c r="AGA464"/>
      <c r="AGB464"/>
      <c r="AGC464"/>
      <c r="AGD464"/>
      <c r="AGE464"/>
      <c r="AGF464"/>
      <c r="AGG464"/>
      <c r="AGH464"/>
      <c r="AGI464"/>
      <c r="AGJ464"/>
      <c r="AGK464"/>
      <c r="AGL464"/>
      <c r="AGM464"/>
      <c r="AGN464"/>
      <c r="AGO464"/>
      <c r="AGP464"/>
      <c r="AGQ464"/>
      <c r="AGR464"/>
      <c r="AGS464"/>
      <c r="AGT464"/>
      <c r="AGU464"/>
      <c r="AGV464"/>
      <c r="AGW464"/>
      <c r="AGX464"/>
      <c r="AGY464"/>
      <c r="AGZ464"/>
      <c r="AHA464"/>
      <c r="AHB464"/>
      <c r="AHC464"/>
      <c r="AHD464"/>
      <c r="AHE464"/>
      <c r="AHF464"/>
      <c r="AHG464"/>
      <c r="AHH464"/>
      <c r="AHI464"/>
      <c r="AHJ464"/>
      <c r="AHK464"/>
      <c r="AHL464"/>
      <c r="AHM464"/>
      <c r="AHN464"/>
      <c r="AHO464"/>
      <c r="AHP464"/>
      <c r="AHQ464"/>
      <c r="AHR464"/>
      <c r="AHS464"/>
      <c r="AHT464"/>
      <c r="AHU464"/>
      <c r="AHV464"/>
      <c r="AHW464"/>
      <c r="AHX464"/>
      <c r="AHY464"/>
      <c r="AHZ464"/>
      <c r="AIA464"/>
      <c r="AIB464"/>
      <c r="AIC464"/>
      <c r="AID464"/>
      <c r="AIE464"/>
      <c r="AIF464"/>
      <c r="AIG464"/>
      <c r="AIH464"/>
      <c r="AII464"/>
      <c r="AIJ464"/>
      <c r="AIK464"/>
      <c r="AIL464"/>
      <c r="AIM464"/>
      <c r="AIN464"/>
      <c r="AIO464"/>
      <c r="AIP464"/>
      <c r="AIQ464"/>
      <c r="AIR464"/>
      <c r="AIS464"/>
      <c r="AIT464"/>
      <c r="AIU464"/>
      <c r="AIV464"/>
      <c r="AIW464"/>
      <c r="AIX464"/>
      <c r="AIY464"/>
      <c r="AIZ464"/>
      <c r="AJA464"/>
      <c r="AJB464"/>
      <c r="AJC464"/>
      <c r="AJD464"/>
      <c r="AJE464"/>
      <c r="AJF464"/>
      <c r="AJG464"/>
      <c r="AJH464"/>
      <c r="AJI464"/>
    </row>
    <row r="465" spans="1:945" x14ac:dyDescent="0.25">
      <c r="A465" s="26"/>
      <c r="B465" s="26"/>
      <c r="C465" s="59"/>
      <c r="D465" s="59"/>
      <c r="E465" s="59"/>
      <c r="F465" s="59"/>
      <c r="G465" s="44"/>
      <c r="H465" s="26"/>
      <c r="I465" s="26"/>
      <c r="J465" s="59"/>
      <c r="M465" s="34"/>
      <c r="ACF465"/>
      <c r="ACG465"/>
      <c r="ACH465"/>
      <c r="ACI465"/>
      <c r="ACJ465"/>
      <c r="ACK465"/>
      <c r="ACL465"/>
      <c r="ACM465"/>
      <c r="ACN465"/>
      <c r="ACO465"/>
      <c r="ACP465"/>
      <c r="ACQ465"/>
      <c r="ACR465"/>
      <c r="ACS465"/>
      <c r="ACT465"/>
      <c r="ACU465"/>
      <c r="ACV465"/>
      <c r="ACW465"/>
      <c r="ACX465"/>
      <c r="ACY465"/>
      <c r="ACZ465"/>
      <c r="ADA465"/>
      <c r="ADB465"/>
      <c r="ADC465"/>
      <c r="ADD465"/>
      <c r="ADE465"/>
      <c r="ADF465"/>
      <c r="ADG465"/>
      <c r="ADH465"/>
      <c r="ADI465"/>
      <c r="ADJ465"/>
      <c r="ADK465"/>
      <c r="ADL465"/>
      <c r="ADM465"/>
      <c r="ADN465"/>
      <c r="ADO465"/>
      <c r="ADP465"/>
      <c r="ADQ465"/>
      <c r="ADR465"/>
      <c r="ADS465"/>
      <c r="ADT465"/>
      <c r="ADU465"/>
      <c r="ADV465"/>
      <c r="ADW465"/>
      <c r="ADX465"/>
      <c r="ADY465"/>
      <c r="ADZ465"/>
      <c r="AEA465"/>
      <c r="AEB465"/>
      <c r="AEC465"/>
      <c r="AED465"/>
      <c r="AEE465"/>
      <c r="AEF465"/>
      <c r="AEG465"/>
      <c r="AEH465"/>
      <c r="AEI465"/>
      <c r="AEJ465"/>
      <c r="AEK465"/>
      <c r="AEL465"/>
      <c r="AEM465"/>
      <c r="AEN465"/>
      <c r="AEO465"/>
      <c r="AEP465"/>
      <c r="AEQ465"/>
      <c r="AER465"/>
      <c r="AES465"/>
      <c r="AET465"/>
      <c r="AEU465"/>
      <c r="AEV465"/>
      <c r="AEW465"/>
      <c r="AEX465"/>
      <c r="AEY465"/>
      <c r="AEZ465"/>
      <c r="AFA465"/>
      <c r="AFB465"/>
      <c r="AFC465"/>
      <c r="AFD465"/>
      <c r="AFE465"/>
      <c r="AFF465"/>
      <c r="AFG465"/>
      <c r="AFH465"/>
      <c r="AFI465"/>
      <c r="AFJ465"/>
      <c r="AFK465"/>
      <c r="AFL465"/>
      <c r="AFM465"/>
      <c r="AFN465"/>
      <c r="AFO465"/>
      <c r="AFP465"/>
      <c r="AFQ465"/>
      <c r="AFR465"/>
      <c r="AFS465"/>
      <c r="AFT465"/>
      <c r="AFU465"/>
      <c r="AFV465"/>
      <c r="AFW465"/>
      <c r="AFX465"/>
      <c r="AFY465"/>
      <c r="AFZ465"/>
      <c r="AGA465"/>
      <c r="AGB465"/>
      <c r="AGC465"/>
      <c r="AGD465"/>
      <c r="AGE465"/>
      <c r="AGF465"/>
      <c r="AGG465"/>
      <c r="AGH465"/>
      <c r="AGI465"/>
      <c r="AGJ465"/>
      <c r="AGK465"/>
      <c r="AGL465"/>
      <c r="AGM465"/>
      <c r="AGN465"/>
      <c r="AGO465"/>
      <c r="AGP465"/>
      <c r="AGQ465"/>
      <c r="AGR465"/>
      <c r="AGS465"/>
      <c r="AGT465"/>
      <c r="AGU465"/>
      <c r="AGV465"/>
      <c r="AGW465"/>
      <c r="AGX465"/>
      <c r="AGY465"/>
      <c r="AGZ465"/>
      <c r="AHA465"/>
      <c r="AHB465"/>
      <c r="AHC465"/>
      <c r="AHD465"/>
      <c r="AHE465"/>
      <c r="AHF465"/>
      <c r="AHG465"/>
      <c r="AHH465"/>
      <c r="AHI465"/>
      <c r="AHJ465"/>
      <c r="AHK465"/>
      <c r="AHL465"/>
      <c r="AHM465"/>
      <c r="AHN465"/>
      <c r="AHO465"/>
      <c r="AHP465"/>
      <c r="AHQ465"/>
      <c r="AHR465"/>
      <c r="AHS465"/>
      <c r="AHT465"/>
      <c r="AHU465"/>
      <c r="AHV465"/>
      <c r="AHW465"/>
      <c r="AHX465"/>
      <c r="AHY465"/>
      <c r="AHZ465"/>
      <c r="AIA465"/>
      <c r="AIB465"/>
      <c r="AIC465"/>
      <c r="AID465"/>
      <c r="AIE465"/>
      <c r="AIF465"/>
      <c r="AIG465"/>
      <c r="AIH465"/>
      <c r="AII465"/>
      <c r="AIJ465"/>
      <c r="AIK465"/>
      <c r="AIL465"/>
      <c r="AIM465"/>
      <c r="AIN465"/>
      <c r="AIO465"/>
      <c r="AIP465"/>
      <c r="AIQ465"/>
      <c r="AIR465"/>
      <c r="AIS465"/>
      <c r="AIT465"/>
      <c r="AIU465"/>
      <c r="AIV465"/>
      <c r="AIW465"/>
      <c r="AIX465"/>
      <c r="AIY465"/>
      <c r="AIZ465"/>
      <c r="AJA465"/>
      <c r="AJB465"/>
      <c r="AJC465"/>
      <c r="AJD465"/>
      <c r="AJE465"/>
      <c r="AJF465"/>
      <c r="AJG465"/>
      <c r="AJH465"/>
      <c r="AJI465"/>
    </row>
    <row r="466" spans="1:945" x14ac:dyDescent="0.25">
      <c r="A466" s="26"/>
      <c r="B466" s="26"/>
      <c r="C466" s="59"/>
      <c r="D466" s="59"/>
      <c r="E466" s="59"/>
      <c r="F466" s="59"/>
      <c r="G466" s="44"/>
      <c r="H466" s="26"/>
      <c r="I466" s="26"/>
      <c r="J466" s="59"/>
      <c r="M466" s="34"/>
      <c r="ACF466"/>
      <c r="ACG466"/>
      <c r="ACH466"/>
      <c r="ACI466"/>
      <c r="ACJ466"/>
      <c r="ACK466"/>
      <c r="ACL466"/>
      <c r="ACM466"/>
      <c r="ACN466"/>
      <c r="ACO466"/>
      <c r="ACP466"/>
      <c r="ACQ466"/>
      <c r="ACR466"/>
      <c r="ACS466"/>
      <c r="ACT466"/>
      <c r="ACU466"/>
      <c r="ACV466"/>
      <c r="ACW466"/>
      <c r="ACX466"/>
      <c r="ACY466"/>
      <c r="ACZ466"/>
      <c r="ADA466"/>
      <c r="ADB466"/>
      <c r="ADC466"/>
      <c r="ADD466"/>
      <c r="ADE466"/>
      <c r="ADF466"/>
      <c r="ADG466"/>
      <c r="ADH466"/>
      <c r="ADI466"/>
      <c r="ADJ466"/>
      <c r="ADK466"/>
      <c r="ADL466"/>
      <c r="ADM466"/>
      <c r="ADN466"/>
      <c r="ADO466"/>
      <c r="ADP466"/>
      <c r="ADQ466"/>
      <c r="ADR466"/>
      <c r="ADS466"/>
      <c r="ADT466"/>
      <c r="ADU466"/>
      <c r="ADV466"/>
      <c r="ADW466"/>
      <c r="ADX466"/>
      <c r="ADY466"/>
      <c r="ADZ466"/>
      <c r="AEA466"/>
      <c r="AEB466"/>
      <c r="AEC466"/>
      <c r="AED466"/>
      <c r="AEE466"/>
      <c r="AEF466"/>
      <c r="AEG466"/>
      <c r="AEH466"/>
      <c r="AEI466"/>
      <c r="AEJ466"/>
      <c r="AEK466"/>
      <c r="AEL466"/>
      <c r="AEM466"/>
      <c r="AEN466"/>
      <c r="AEO466"/>
      <c r="AEP466"/>
      <c r="AEQ466"/>
      <c r="AER466"/>
      <c r="AES466"/>
      <c r="AET466"/>
      <c r="AEU466"/>
      <c r="AEV466"/>
      <c r="AEW466"/>
      <c r="AEX466"/>
      <c r="AEY466"/>
      <c r="AEZ466"/>
      <c r="AFA466"/>
      <c r="AFB466"/>
      <c r="AFC466"/>
      <c r="AFD466"/>
      <c r="AFE466"/>
      <c r="AFF466"/>
      <c r="AFG466"/>
      <c r="AFH466"/>
      <c r="AFI466"/>
      <c r="AFJ466"/>
      <c r="AFK466"/>
      <c r="AFL466"/>
      <c r="AFM466"/>
      <c r="AFN466"/>
      <c r="AFO466"/>
      <c r="AFP466"/>
      <c r="AFQ466"/>
      <c r="AFR466"/>
      <c r="AFS466"/>
      <c r="AFT466"/>
      <c r="AFU466"/>
      <c r="AFV466"/>
      <c r="AFW466"/>
      <c r="AFX466"/>
      <c r="AFY466"/>
      <c r="AFZ466"/>
      <c r="AGA466"/>
      <c r="AGB466"/>
      <c r="AGC466"/>
      <c r="AGD466"/>
      <c r="AGE466"/>
      <c r="AGF466"/>
      <c r="AGG466"/>
      <c r="AGH466"/>
      <c r="AGI466"/>
      <c r="AGJ466"/>
      <c r="AGK466"/>
      <c r="AGL466"/>
      <c r="AGM466"/>
      <c r="AGN466"/>
      <c r="AGO466"/>
      <c r="AGP466"/>
      <c r="AGQ466"/>
      <c r="AGR466"/>
      <c r="AGS466"/>
      <c r="AGT466"/>
      <c r="AGU466"/>
      <c r="AGV466"/>
      <c r="AGW466"/>
      <c r="AGX466"/>
      <c r="AGY466"/>
      <c r="AGZ466"/>
      <c r="AHA466"/>
      <c r="AHB466"/>
      <c r="AHC466"/>
      <c r="AHD466"/>
      <c r="AHE466"/>
      <c r="AHF466"/>
      <c r="AHG466"/>
      <c r="AHH466"/>
      <c r="AHI466"/>
      <c r="AHJ466"/>
      <c r="AHK466"/>
      <c r="AHL466"/>
      <c r="AHM466"/>
      <c r="AHN466"/>
      <c r="AHO466"/>
      <c r="AHP466"/>
      <c r="AHQ466"/>
      <c r="AHR466"/>
      <c r="AHS466"/>
      <c r="AHT466"/>
      <c r="AHU466"/>
      <c r="AHV466"/>
      <c r="AHW466"/>
      <c r="AHX466"/>
      <c r="AHY466"/>
      <c r="AHZ466"/>
      <c r="AIA466"/>
      <c r="AIB466"/>
      <c r="AIC466"/>
      <c r="AID466"/>
      <c r="AIE466"/>
      <c r="AIF466"/>
      <c r="AIG466"/>
      <c r="AIH466"/>
      <c r="AII466"/>
      <c r="AIJ466"/>
      <c r="AIK466"/>
      <c r="AIL466"/>
      <c r="AIM466"/>
      <c r="AIN466"/>
      <c r="AIO466"/>
      <c r="AIP466"/>
      <c r="AIQ466"/>
      <c r="AIR466"/>
      <c r="AIS466"/>
      <c r="AIT466"/>
      <c r="AIU466"/>
      <c r="AIV466"/>
      <c r="AIW466"/>
      <c r="AIX466"/>
      <c r="AIY466"/>
      <c r="AIZ466"/>
      <c r="AJA466"/>
      <c r="AJB466"/>
      <c r="AJC466"/>
      <c r="AJD466"/>
      <c r="AJE466"/>
      <c r="AJF466"/>
      <c r="AJG466"/>
      <c r="AJH466"/>
      <c r="AJI466"/>
    </row>
    <row r="467" spans="1:945" x14ac:dyDescent="0.25">
      <c r="A467" s="26"/>
      <c r="B467" s="26"/>
      <c r="C467" s="59"/>
      <c r="D467" s="59"/>
      <c r="E467" s="59"/>
      <c r="F467" s="59"/>
      <c r="G467" s="44"/>
      <c r="H467" s="26"/>
      <c r="I467" s="26"/>
      <c r="J467" s="59"/>
      <c r="M467" s="34"/>
      <c r="ACF467"/>
      <c r="ACG467"/>
      <c r="ACH467"/>
      <c r="ACI467"/>
      <c r="ACJ467"/>
      <c r="ACK467"/>
      <c r="ACL467"/>
      <c r="ACM467"/>
      <c r="ACN467"/>
      <c r="ACO467"/>
      <c r="ACP467"/>
      <c r="ACQ467"/>
      <c r="ACR467"/>
      <c r="ACS467"/>
      <c r="ACT467"/>
      <c r="ACU467"/>
      <c r="ACV467"/>
      <c r="ACW467"/>
      <c r="ACX467"/>
      <c r="ACY467"/>
      <c r="ACZ467"/>
      <c r="ADA467"/>
      <c r="ADB467"/>
      <c r="ADC467"/>
      <c r="ADD467"/>
      <c r="ADE467"/>
      <c r="ADF467"/>
      <c r="ADG467"/>
      <c r="ADH467"/>
      <c r="ADI467"/>
      <c r="ADJ467"/>
      <c r="ADK467"/>
      <c r="ADL467"/>
      <c r="ADM467"/>
      <c r="ADN467"/>
      <c r="ADO467"/>
      <c r="ADP467"/>
      <c r="ADQ467"/>
      <c r="ADR467"/>
      <c r="ADS467"/>
      <c r="ADT467"/>
      <c r="ADU467"/>
      <c r="ADV467"/>
      <c r="ADW467"/>
      <c r="ADX467"/>
      <c r="ADY467"/>
      <c r="ADZ467"/>
      <c r="AEA467"/>
      <c r="AEB467"/>
      <c r="AEC467"/>
      <c r="AED467"/>
      <c r="AEE467"/>
      <c r="AEF467"/>
      <c r="AEG467"/>
      <c r="AEH467"/>
      <c r="AEI467"/>
      <c r="AEJ467"/>
      <c r="AEK467"/>
      <c r="AEL467"/>
      <c r="AEM467"/>
      <c r="AEN467"/>
      <c r="AEO467"/>
      <c r="AEP467"/>
      <c r="AEQ467"/>
      <c r="AER467"/>
      <c r="AES467"/>
      <c r="AET467"/>
      <c r="AEU467"/>
      <c r="AEV467"/>
      <c r="AEW467"/>
      <c r="AEX467"/>
      <c r="AEY467"/>
      <c r="AEZ467"/>
      <c r="AFA467"/>
      <c r="AFB467"/>
      <c r="AFC467"/>
      <c r="AFD467"/>
      <c r="AFE467"/>
      <c r="AFF467"/>
      <c r="AFG467"/>
      <c r="AFH467"/>
      <c r="AFI467"/>
      <c r="AFJ467"/>
      <c r="AFK467"/>
      <c r="AFL467"/>
      <c r="AFM467"/>
      <c r="AFN467"/>
      <c r="AFO467"/>
      <c r="AFP467"/>
      <c r="AFQ467"/>
      <c r="AFR467"/>
      <c r="AFS467"/>
      <c r="AFT467"/>
      <c r="AFU467"/>
      <c r="AFV467"/>
      <c r="AFW467"/>
      <c r="AFX467"/>
      <c r="AFY467"/>
      <c r="AFZ467"/>
      <c r="AGA467"/>
      <c r="AGB467"/>
      <c r="AGC467"/>
      <c r="AGD467"/>
      <c r="AGE467"/>
      <c r="AGF467"/>
      <c r="AGG467"/>
      <c r="AGH467"/>
      <c r="AGI467"/>
      <c r="AGJ467"/>
      <c r="AGK467"/>
      <c r="AGL467"/>
      <c r="AGM467"/>
      <c r="AGN467"/>
      <c r="AGO467"/>
      <c r="AGP467"/>
      <c r="AGQ467"/>
      <c r="AGR467"/>
      <c r="AGS467"/>
      <c r="AGT467"/>
      <c r="AGU467"/>
      <c r="AGV467"/>
      <c r="AGW467"/>
      <c r="AGX467"/>
      <c r="AGY467"/>
      <c r="AGZ467"/>
      <c r="AHA467"/>
      <c r="AHB467"/>
      <c r="AHC467"/>
      <c r="AHD467"/>
      <c r="AHE467"/>
      <c r="AHF467"/>
      <c r="AHG467"/>
      <c r="AHH467"/>
      <c r="AHI467"/>
      <c r="AHJ467"/>
      <c r="AHK467"/>
      <c r="AHL467"/>
      <c r="AHM467"/>
      <c r="AHN467"/>
      <c r="AHO467"/>
      <c r="AHP467"/>
      <c r="AHQ467"/>
      <c r="AHR467"/>
      <c r="AHS467"/>
      <c r="AHT467"/>
      <c r="AHU467"/>
      <c r="AHV467"/>
      <c r="AHW467"/>
      <c r="AHX467"/>
      <c r="AHY467"/>
      <c r="AHZ467"/>
      <c r="AIA467"/>
      <c r="AIB467"/>
      <c r="AIC467"/>
      <c r="AID467"/>
      <c r="AIE467"/>
      <c r="AIF467"/>
      <c r="AIG467"/>
      <c r="AIH467"/>
      <c r="AII467"/>
      <c r="AIJ467"/>
      <c r="AIK467"/>
      <c r="AIL467"/>
      <c r="AIM467"/>
      <c r="AIN467"/>
      <c r="AIO467"/>
      <c r="AIP467"/>
      <c r="AIQ467"/>
      <c r="AIR467"/>
      <c r="AIS467"/>
      <c r="AIT467"/>
      <c r="AIU467"/>
      <c r="AIV467"/>
      <c r="AIW467"/>
      <c r="AIX467"/>
      <c r="AIY467"/>
      <c r="AIZ467"/>
      <c r="AJA467"/>
      <c r="AJB467"/>
      <c r="AJC467"/>
      <c r="AJD467"/>
      <c r="AJE467"/>
      <c r="AJF467"/>
      <c r="AJG467"/>
      <c r="AJH467"/>
      <c r="AJI467"/>
    </row>
    <row r="468" spans="1:945" x14ac:dyDescent="0.25">
      <c r="A468" s="26"/>
      <c r="B468" s="26"/>
      <c r="C468" s="59"/>
      <c r="D468" s="59"/>
      <c r="E468" s="59"/>
      <c r="F468" s="59"/>
      <c r="G468" s="44"/>
      <c r="H468" s="26"/>
      <c r="I468" s="26"/>
      <c r="J468" s="59"/>
      <c r="M468" s="34"/>
      <c r="ACF468"/>
      <c r="ACG468"/>
      <c r="ACH468"/>
      <c r="ACI468"/>
      <c r="ACJ468"/>
      <c r="ACK468"/>
      <c r="ACL468"/>
      <c r="ACM468"/>
      <c r="ACN468"/>
      <c r="ACO468"/>
      <c r="ACP468"/>
      <c r="ACQ468"/>
      <c r="ACR468"/>
      <c r="ACS468"/>
      <c r="ACT468"/>
      <c r="ACU468"/>
      <c r="ACV468"/>
      <c r="ACW468"/>
      <c r="ACX468"/>
      <c r="ACY468"/>
      <c r="ACZ468"/>
      <c r="ADA468"/>
      <c r="ADB468"/>
      <c r="ADC468"/>
      <c r="ADD468"/>
      <c r="ADE468"/>
      <c r="ADF468"/>
      <c r="ADG468"/>
      <c r="ADH468"/>
      <c r="ADI468"/>
      <c r="ADJ468"/>
      <c r="ADK468"/>
      <c r="ADL468"/>
      <c r="ADM468"/>
      <c r="ADN468"/>
      <c r="ADO468"/>
      <c r="ADP468"/>
      <c r="ADQ468"/>
      <c r="ADR468"/>
      <c r="ADS468"/>
      <c r="ADT468"/>
      <c r="ADU468"/>
      <c r="ADV468"/>
      <c r="ADW468"/>
      <c r="ADX468"/>
      <c r="ADY468"/>
      <c r="ADZ468"/>
      <c r="AEA468"/>
      <c r="AEB468"/>
      <c r="AEC468"/>
      <c r="AED468"/>
      <c r="AEE468"/>
      <c r="AEF468"/>
      <c r="AEG468"/>
      <c r="AEH468"/>
      <c r="AEI468"/>
      <c r="AEJ468"/>
      <c r="AEK468"/>
      <c r="AEL468"/>
      <c r="AEM468"/>
      <c r="AEN468"/>
      <c r="AEO468"/>
      <c r="AEP468"/>
      <c r="AEQ468"/>
      <c r="AER468"/>
      <c r="AES468"/>
      <c r="AET468"/>
      <c r="AEU468"/>
      <c r="AEV468"/>
      <c r="AEW468"/>
      <c r="AEX468"/>
      <c r="AEY468"/>
      <c r="AEZ468"/>
      <c r="AFA468"/>
      <c r="AFB468"/>
      <c r="AFC468"/>
      <c r="AFD468"/>
      <c r="AFE468"/>
      <c r="AFF468"/>
      <c r="AFG468"/>
      <c r="AFH468"/>
      <c r="AFI468"/>
      <c r="AFJ468"/>
      <c r="AFK468"/>
      <c r="AFL468"/>
      <c r="AFM468"/>
      <c r="AFN468"/>
      <c r="AFO468"/>
      <c r="AFP468"/>
      <c r="AFQ468"/>
      <c r="AFR468"/>
      <c r="AFS468"/>
      <c r="AFT468"/>
      <c r="AFU468"/>
      <c r="AFV468"/>
      <c r="AFW468"/>
      <c r="AFX468"/>
      <c r="AFY468"/>
      <c r="AFZ468"/>
      <c r="AGA468"/>
      <c r="AGB468"/>
      <c r="AGC468"/>
      <c r="AGD468"/>
      <c r="AGE468"/>
      <c r="AGF468"/>
      <c r="AGG468"/>
      <c r="AGH468"/>
      <c r="AGI468"/>
      <c r="AGJ468"/>
      <c r="AGK468"/>
      <c r="AGL468"/>
      <c r="AGM468"/>
      <c r="AGN468"/>
      <c r="AGO468"/>
      <c r="AGP468"/>
      <c r="AGQ468"/>
      <c r="AGR468"/>
      <c r="AGS468"/>
      <c r="AGT468"/>
      <c r="AGU468"/>
      <c r="AGV468"/>
      <c r="AGW468"/>
      <c r="AGX468"/>
      <c r="AGY468"/>
      <c r="AGZ468"/>
      <c r="AHA468"/>
      <c r="AHB468"/>
      <c r="AHC468"/>
      <c r="AHD468"/>
      <c r="AHE468"/>
      <c r="AHF468"/>
      <c r="AHG468"/>
      <c r="AHH468"/>
      <c r="AHI468"/>
      <c r="AHJ468"/>
      <c r="AHK468"/>
      <c r="AHL468"/>
      <c r="AHM468"/>
      <c r="AHN468"/>
      <c r="AHO468"/>
      <c r="AHP468"/>
      <c r="AHQ468"/>
      <c r="AHR468"/>
      <c r="AHS468"/>
      <c r="AHT468"/>
      <c r="AHU468"/>
      <c r="AHV468"/>
      <c r="AHW468"/>
      <c r="AHX468"/>
      <c r="AHY468"/>
      <c r="AHZ468"/>
      <c r="AIA468"/>
      <c r="AIB468"/>
      <c r="AIC468"/>
      <c r="AID468"/>
      <c r="AIE468"/>
      <c r="AIF468"/>
      <c r="AIG468"/>
      <c r="AIH468"/>
      <c r="AII468"/>
      <c r="AIJ468"/>
      <c r="AIK468"/>
      <c r="AIL468"/>
      <c r="AIM468"/>
      <c r="AIN468"/>
      <c r="AIO468"/>
      <c r="AIP468"/>
      <c r="AIQ468"/>
      <c r="AIR468"/>
      <c r="AIS468"/>
      <c r="AIT468"/>
      <c r="AIU468"/>
      <c r="AIV468"/>
      <c r="AIW468"/>
      <c r="AIX468"/>
      <c r="AIY468"/>
      <c r="AIZ468"/>
      <c r="AJA468"/>
      <c r="AJB468"/>
      <c r="AJC468"/>
      <c r="AJD468"/>
      <c r="AJE468"/>
      <c r="AJF468"/>
      <c r="AJG468"/>
      <c r="AJH468"/>
      <c r="AJI468"/>
    </row>
    <row r="469" spans="1:945" x14ac:dyDescent="0.25">
      <c r="A469" s="26"/>
      <c r="B469" s="26"/>
      <c r="C469" s="59"/>
      <c r="D469" s="59"/>
      <c r="E469" s="59"/>
      <c r="F469" s="59"/>
      <c r="G469" s="44"/>
      <c r="H469" s="26"/>
      <c r="I469" s="26"/>
      <c r="J469" s="59"/>
      <c r="M469" s="34"/>
      <c r="ACF469"/>
      <c r="ACG469"/>
      <c r="ACH469"/>
      <c r="ACI469"/>
      <c r="ACJ469"/>
      <c r="ACK469"/>
      <c r="ACL469"/>
      <c r="ACM469"/>
      <c r="ACN469"/>
      <c r="ACO469"/>
      <c r="ACP469"/>
      <c r="ACQ469"/>
      <c r="ACR469"/>
      <c r="ACS469"/>
      <c r="ACT469"/>
      <c r="ACU469"/>
      <c r="ACV469"/>
      <c r="ACW469"/>
      <c r="ACX469"/>
      <c r="ACY469"/>
      <c r="ACZ469"/>
      <c r="ADA469"/>
      <c r="ADB469"/>
      <c r="ADC469"/>
      <c r="ADD469"/>
      <c r="ADE469"/>
      <c r="ADF469"/>
      <c r="ADG469"/>
      <c r="ADH469"/>
      <c r="ADI469"/>
      <c r="ADJ469"/>
      <c r="ADK469"/>
      <c r="ADL469"/>
      <c r="ADM469"/>
      <c r="ADN469"/>
      <c r="ADO469"/>
      <c r="ADP469"/>
      <c r="ADQ469"/>
      <c r="ADR469"/>
      <c r="ADS469"/>
      <c r="ADT469"/>
      <c r="ADU469"/>
      <c r="ADV469"/>
      <c r="ADW469"/>
      <c r="ADX469"/>
      <c r="ADY469"/>
      <c r="ADZ469"/>
      <c r="AEA469"/>
      <c r="AEB469"/>
      <c r="AEC469"/>
      <c r="AED469"/>
      <c r="AEE469"/>
      <c r="AEF469"/>
      <c r="AEG469"/>
      <c r="AEH469"/>
      <c r="AEI469"/>
      <c r="AEJ469"/>
      <c r="AEK469"/>
      <c r="AEL469"/>
      <c r="AEM469"/>
      <c r="AEN469"/>
      <c r="AEO469"/>
      <c r="AEP469"/>
      <c r="AEQ469"/>
      <c r="AER469"/>
      <c r="AES469"/>
      <c r="AET469"/>
      <c r="AEU469"/>
      <c r="AEV469"/>
      <c r="AEW469"/>
      <c r="AEX469"/>
      <c r="AEY469"/>
      <c r="AEZ469"/>
      <c r="AFA469"/>
      <c r="AFB469"/>
      <c r="AFC469"/>
      <c r="AFD469"/>
      <c r="AFE469"/>
      <c r="AFF469"/>
      <c r="AFG469"/>
      <c r="AFH469"/>
      <c r="AFI469"/>
      <c r="AFJ469"/>
      <c r="AFK469"/>
      <c r="AFL469"/>
      <c r="AFM469"/>
      <c r="AFN469"/>
      <c r="AFO469"/>
      <c r="AFP469"/>
      <c r="AFQ469"/>
      <c r="AFR469"/>
      <c r="AFS469"/>
      <c r="AFT469"/>
      <c r="AFU469"/>
      <c r="AFV469"/>
      <c r="AFW469"/>
      <c r="AFX469"/>
      <c r="AFY469"/>
      <c r="AFZ469"/>
      <c r="AGA469"/>
      <c r="AGB469"/>
      <c r="AGC469"/>
      <c r="AGD469"/>
      <c r="AGE469"/>
      <c r="AGF469"/>
      <c r="AGG469"/>
      <c r="AGH469"/>
      <c r="AGI469"/>
      <c r="AGJ469"/>
      <c r="AGK469"/>
      <c r="AGL469"/>
      <c r="AGM469"/>
      <c r="AGN469"/>
      <c r="AGO469"/>
      <c r="AGP469"/>
      <c r="AGQ469"/>
      <c r="AGR469"/>
      <c r="AGS469"/>
      <c r="AGT469"/>
      <c r="AGU469"/>
      <c r="AGV469"/>
      <c r="AGW469"/>
      <c r="AGX469"/>
      <c r="AGY469"/>
      <c r="AGZ469"/>
      <c r="AHA469"/>
      <c r="AHB469"/>
      <c r="AHC469"/>
      <c r="AHD469"/>
      <c r="AHE469"/>
      <c r="AHF469"/>
      <c r="AHG469"/>
      <c r="AHH469"/>
      <c r="AHI469"/>
      <c r="AHJ469"/>
      <c r="AHK469"/>
      <c r="AHL469"/>
      <c r="AHM469"/>
      <c r="AHN469"/>
      <c r="AHO469"/>
      <c r="AHP469"/>
      <c r="AHQ469"/>
      <c r="AHR469"/>
      <c r="AHS469"/>
      <c r="AHT469"/>
      <c r="AHU469"/>
      <c r="AHV469"/>
      <c r="AHW469"/>
      <c r="AHX469"/>
      <c r="AHY469"/>
      <c r="AHZ469"/>
      <c r="AIA469"/>
      <c r="AIB469"/>
      <c r="AIC469"/>
      <c r="AID469"/>
      <c r="AIE469"/>
      <c r="AIF469"/>
      <c r="AIG469"/>
      <c r="AIH469"/>
      <c r="AII469"/>
      <c r="AIJ469"/>
      <c r="AIK469"/>
      <c r="AIL469"/>
      <c r="AIM469"/>
      <c r="AIN469"/>
      <c r="AIO469"/>
      <c r="AIP469"/>
      <c r="AIQ469"/>
      <c r="AIR469"/>
      <c r="AIS469"/>
      <c r="AIT469"/>
      <c r="AIU469"/>
      <c r="AIV469"/>
      <c r="AIW469"/>
      <c r="AIX469"/>
      <c r="AIY469"/>
      <c r="AIZ469"/>
      <c r="AJA469"/>
      <c r="AJB469"/>
      <c r="AJC469"/>
      <c r="AJD469"/>
      <c r="AJE469"/>
      <c r="AJF469"/>
      <c r="AJG469"/>
      <c r="AJH469"/>
      <c r="AJI469"/>
    </row>
    <row r="470" spans="1:945" x14ac:dyDescent="0.25">
      <c r="A470" s="26"/>
      <c r="B470" s="26"/>
      <c r="C470" s="59"/>
      <c r="D470" s="59"/>
      <c r="E470" s="59"/>
      <c r="F470" s="59"/>
      <c r="G470" s="44"/>
      <c r="H470" s="26"/>
      <c r="I470" s="26"/>
      <c r="J470" s="59"/>
      <c r="M470" s="34"/>
      <c r="ACF470"/>
      <c r="ACG470"/>
      <c r="ACH470"/>
      <c r="ACI470"/>
      <c r="ACJ470"/>
      <c r="ACK470"/>
      <c r="ACL470"/>
      <c r="ACM470"/>
      <c r="ACN470"/>
      <c r="ACO470"/>
      <c r="ACP470"/>
      <c r="ACQ470"/>
      <c r="ACR470"/>
      <c r="ACS470"/>
      <c r="ACT470"/>
      <c r="ACU470"/>
      <c r="ACV470"/>
      <c r="ACW470"/>
      <c r="ACX470"/>
      <c r="ACY470"/>
      <c r="ACZ470"/>
      <c r="ADA470"/>
      <c r="ADB470"/>
      <c r="ADC470"/>
      <c r="ADD470"/>
      <c r="ADE470"/>
      <c r="ADF470"/>
      <c r="ADG470"/>
      <c r="ADH470"/>
      <c r="ADI470"/>
      <c r="ADJ470"/>
      <c r="ADK470"/>
      <c r="ADL470"/>
      <c r="ADM470"/>
      <c r="ADN470"/>
      <c r="ADO470"/>
      <c r="ADP470"/>
      <c r="ADQ470"/>
      <c r="ADR470"/>
      <c r="ADS470"/>
      <c r="ADT470"/>
      <c r="ADU470"/>
      <c r="ADV470"/>
      <c r="ADW470"/>
      <c r="ADX470"/>
      <c r="ADY470"/>
      <c r="ADZ470"/>
      <c r="AEA470"/>
      <c r="AEB470"/>
      <c r="AEC470"/>
      <c r="AED470"/>
      <c r="AEE470"/>
      <c r="AEF470"/>
      <c r="AEG470"/>
      <c r="AEH470"/>
      <c r="AEI470"/>
      <c r="AEJ470"/>
      <c r="AEK470"/>
      <c r="AEL470"/>
      <c r="AEM470"/>
      <c r="AEN470"/>
      <c r="AEO470"/>
      <c r="AEP470"/>
      <c r="AEQ470"/>
      <c r="AER470"/>
      <c r="AES470"/>
      <c r="AET470"/>
      <c r="AEU470"/>
      <c r="AEV470"/>
      <c r="AEW470"/>
      <c r="AEX470"/>
      <c r="AEY470"/>
      <c r="AEZ470"/>
      <c r="AFA470"/>
      <c r="AFB470"/>
      <c r="AFC470"/>
      <c r="AFD470"/>
      <c r="AFE470"/>
      <c r="AFF470"/>
      <c r="AFG470"/>
      <c r="AFH470"/>
      <c r="AFI470"/>
      <c r="AFJ470"/>
      <c r="AFK470"/>
      <c r="AFL470"/>
      <c r="AFM470"/>
      <c r="AFN470"/>
      <c r="AFO470"/>
      <c r="AFP470"/>
      <c r="AFQ470"/>
      <c r="AFR470"/>
      <c r="AFS470"/>
      <c r="AFT470"/>
      <c r="AFU470"/>
      <c r="AFV470"/>
      <c r="AFW470"/>
      <c r="AFX470"/>
      <c r="AFY470"/>
      <c r="AFZ470"/>
      <c r="AGA470"/>
      <c r="AGB470"/>
      <c r="AGC470"/>
      <c r="AGD470"/>
      <c r="AGE470"/>
      <c r="AGF470"/>
      <c r="AGG470"/>
      <c r="AGH470"/>
      <c r="AGI470"/>
      <c r="AGJ470"/>
      <c r="AGK470"/>
      <c r="AGL470"/>
      <c r="AGM470"/>
      <c r="AGN470"/>
      <c r="AGO470"/>
      <c r="AGP470"/>
      <c r="AGQ470"/>
      <c r="AGR470"/>
      <c r="AGS470"/>
      <c r="AGT470"/>
      <c r="AGU470"/>
      <c r="AGV470"/>
      <c r="AGW470"/>
      <c r="AGX470"/>
      <c r="AGY470"/>
      <c r="AGZ470"/>
      <c r="AHA470"/>
      <c r="AHB470"/>
      <c r="AHC470"/>
      <c r="AHD470"/>
      <c r="AHE470"/>
      <c r="AHF470"/>
      <c r="AHG470"/>
      <c r="AHH470"/>
      <c r="AHI470"/>
      <c r="AHJ470"/>
      <c r="AHK470"/>
      <c r="AHL470"/>
      <c r="AHM470"/>
      <c r="AHN470"/>
      <c r="AHO470"/>
      <c r="AHP470"/>
      <c r="AHQ470"/>
      <c r="AHR470"/>
      <c r="AHS470"/>
      <c r="AHT470"/>
      <c r="AHU470"/>
      <c r="AHV470"/>
      <c r="AHW470"/>
      <c r="AHX470"/>
      <c r="AHY470"/>
      <c r="AHZ470"/>
      <c r="AIA470"/>
      <c r="AIB470"/>
      <c r="AIC470"/>
      <c r="AID470"/>
      <c r="AIE470"/>
      <c r="AIF470"/>
      <c r="AIG470"/>
      <c r="AIH470"/>
      <c r="AII470"/>
      <c r="AIJ470"/>
      <c r="AIK470"/>
      <c r="AIL470"/>
      <c r="AIM470"/>
      <c r="AIN470"/>
      <c r="AIO470"/>
      <c r="AIP470"/>
      <c r="AIQ470"/>
      <c r="AIR470"/>
      <c r="AIS470"/>
      <c r="AIT470"/>
      <c r="AIU470"/>
      <c r="AIV470"/>
      <c r="AIW470"/>
      <c r="AIX470"/>
      <c r="AIY470"/>
      <c r="AIZ470"/>
      <c r="AJA470"/>
      <c r="AJB470"/>
      <c r="AJC470"/>
      <c r="AJD470"/>
      <c r="AJE470"/>
      <c r="AJF470"/>
      <c r="AJG470"/>
      <c r="AJH470"/>
      <c r="AJI470"/>
    </row>
    <row r="471" spans="1:945" x14ac:dyDescent="0.25">
      <c r="A471" s="26"/>
      <c r="B471" s="26"/>
      <c r="C471" s="59"/>
      <c r="D471" s="59"/>
      <c r="E471" s="59"/>
      <c r="F471" s="59"/>
      <c r="G471" s="44"/>
      <c r="H471" s="26"/>
      <c r="I471" s="26"/>
      <c r="J471" s="59"/>
      <c r="M471" s="34"/>
      <c r="ACF471"/>
      <c r="ACG471"/>
      <c r="ACH471"/>
      <c r="ACI471"/>
      <c r="ACJ471"/>
      <c r="ACK471"/>
      <c r="ACL471"/>
      <c r="ACM471"/>
      <c r="ACN471"/>
      <c r="ACO471"/>
      <c r="ACP471"/>
      <c r="ACQ471"/>
      <c r="ACR471"/>
      <c r="ACS471"/>
      <c r="ACT471"/>
      <c r="ACU471"/>
      <c r="ACV471"/>
      <c r="ACW471"/>
      <c r="ACX471"/>
      <c r="ACY471"/>
      <c r="ACZ471"/>
      <c r="ADA471"/>
      <c r="ADB471"/>
      <c r="ADC471"/>
      <c r="ADD471"/>
      <c r="ADE471"/>
      <c r="ADF471"/>
      <c r="ADG471"/>
      <c r="ADH471"/>
      <c r="ADI471"/>
      <c r="ADJ471"/>
      <c r="ADK471"/>
      <c r="ADL471"/>
      <c r="ADM471"/>
      <c r="ADN471"/>
      <c r="ADO471"/>
      <c r="ADP471"/>
      <c r="ADQ471"/>
      <c r="ADR471"/>
      <c r="ADS471"/>
      <c r="ADT471"/>
      <c r="ADU471"/>
      <c r="ADV471"/>
      <c r="ADW471"/>
      <c r="ADX471"/>
      <c r="ADY471"/>
      <c r="ADZ471"/>
      <c r="AEA471"/>
      <c r="AEB471"/>
      <c r="AEC471"/>
      <c r="AED471"/>
      <c r="AEE471"/>
      <c r="AEF471"/>
      <c r="AEG471"/>
      <c r="AEH471"/>
      <c r="AEI471"/>
      <c r="AEJ471"/>
      <c r="AEK471"/>
      <c r="AEL471"/>
      <c r="AEM471"/>
      <c r="AEN471"/>
      <c r="AEO471"/>
      <c r="AEP471"/>
      <c r="AEQ471"/>
      <c r="AER471"/>
      <c r="AES471"/>
      <c r="AET471"/>
      <c r="AEU471"/>
      <c r="AEV471"/>
      <c r="AEW471"/>
      <c r="AEX471"/>
      <c r="AEY471"/>
      <c r="AEZ471"/>
      <c r="AFA471"/>
      <c r="AFB471"/>
      <c r="AFC471"/>
      <c r="AFD471"/>
      <c r="AFE471"/>
      <c r="AFF471"/>
      <c r="AFG471"/>
      <c r="AFH471"/>
      <c r="AFI471"/>
      <c r="AFJ471"/>
      <c r="AFK471"/>
      <c r="AFL471"/>
      <c r="AFM471"/>
      <c r="AFN471"/>
      <c r="AFO471"/>
      <c r="AFP471"/>
      <c r="AFQ471"/>
      <c r="AFR471"/>
      <c r="AFS471"/>
      <c r="AFT471"/>
      <c r="AFU471"/>
      <c r="AFV471"/>
      <c r="AFW471"/>
      <c r="AFX471"/>
      <c r="AFY471"/>
      <c r="AFZ471"/>
      <c r="AGA471"/>
      <c r="AGB471"/>
      <c r="AGC471"/>
      <c r="AGD471"/>
      <c r="AGE471"/>
      <c r="AGF471"/>
      <c r="AGG471"/>
      <c r="AGH471"/>
      <c r="AGI471"/>
      <c r="AGJ471"/>
      <c r="AGK471"/>
      <c r="AGL471"/>
      <c r="AGM471"/>
      <c r="AGN471"/>
      <c r="AGO471"/>
      <c r="AGP471"/>
      <c r="AGQ471"/>
      <c r="AGR471"/>
      <c r="AGS471"/>
      <c r="AGT471"/>
      <c r="AGU471"/>
      <c r="AGV471"/>
      <c r="AGW471"/>
      <c r="AGX471"/>
      <c r="AGY471"/>
      <c r="AGZ471"/>
      <c r="AHA471"/>
      <c r="AHB471"/>
      <c r="AHC471"/>
      <c r="AHD471"/>
      <c r="AHE471"/>
      <c r="AHF471"/>
      <c r="AHG471"/>
      <c r="AHH471"/>
      <c r="AHI471"/>
      <c r="AHJ471"/>
      <c r="AHK471"/>
      <c r="AHL471"/>
      <c r="AHM471"/>
      <c r="AHN471"/>
      <c r="AHO471"/>
      <c r="AHP471"/>
      <c r="AHQ471"/>
      <c r="AHR471"/>
      <c r="AHS471"/>
      <c r="AHT471"/>
      <c r="AHU471"/>
      <c r="AHV471"/>
      <c r="AHW471"/>
      <c r="AHX471"/>
      <c r="AHY471"/>
      <c r="AHZ471"/>
      <c r="AIA471"/>
      <c r="AIB471"/>
      <c r="AIC471"/>
      <c r="AID471"/>
      <c r="AIE471"/>
      <c r="AIF471"/>
      <c r="AIG471"/>
      <c r="AIH471"/>
      <c r="AII471"/>
      <c r="AIJ471"/>
      <c r="AIK471"/>
      <c r="AIL471"/>
      <c r="AIM471"/>
      <c r="AIN471"/>
      <c r="AIO471"/>
      <c r="AIP471"/>
      <c r="AIQ471"/>
      <c r="AIR471"/>
      <c r="AIS471"/>
      <c r="AIT471"/>
      <c r="AIU471"/>
      <c r="AIV471"/>
      <c r="AIW471"/>
      <c r="AIX471"/>
      <c r="AIY471"/>
      <c r="AIZ471"/>
      <c r="AJA471"/>
      <c r="AJB471"/>
      <c r="AJC471"/>
      <c r="AJD471"/>
      <c r="AJE471"/>
      <c r="AJF471"/>
      <c r="AJG471"/>
      <c r="AJH471"/>
      <c r="AJI471"/>
    </row>
    <row r="472" spans="1:945" x14ac:dyDescent="0.25">
      <c r="A472" s="26"/>
      <c r="B472" s="26"/>
      <c r="C472" s="59"/>
      <c r="D472" s="59"/>
      <c r="E472" s="59"/>
      <c r="F472" s="59"/>
      <c r="G472" s="44"/>
      <c r="H472" s="26"/>
      <c r="I472" s="26"/>
      <c r="J472" s="59"/>
      <c r="M472" s="34"/>
      <c r="ACF472"/>
      <c r="ACG472"/>
      <c r="ACH472"/>
      <c r="ACI472"/>
      <c r="ACJ472"/>
      <c r="ACK472"/>
      <c r="ACL472"/>
      <c r="ACM472"/>
      <c r="ACN472"/>
      <c r="ACO472"/>
      <c r="ACP472"/>
      <c r="ACQ472"/>
      <c r="ACR472"/>
      <c r="ACS472"/>
      <c r="ACT472"/>
      <c r="ACU472"/>
      <c r="ACV472"/>
      <c r="ACW472"/>
      <c r="ACX472"/>
      <c r="ACY472"/>
      <c r="ACZ472"/>
      <c r="ADA472"/>
      <c r="ADB472"/>
      <c r="ADC472"/>
      <c r="ADD472"/>
      <c r="ADE472"/>
      <c r="ADF472"/>
      <c r="ADG472"/>
      <c r="ADH472"/>
      <c r="ADI472"/>
      <c r="ADJ472"/>
      <c r="ADK472"/>
      <c r="ADL472"/>
      <c r="ADM472"/>
      <c r="ADN472"/>
      <c r="ADO472"/>
      <c r="ADP472"/>
      <c r="ADQ472"/>
      <c r="ADR472"/>
      <c r="ADS472"/>
      <c r="ADT472"/>
      <c r="ADU472"/>
      <c r="ADV472"/>
      <c r="ADW472"/>
      <c r="ADX472"/>
      <c r="ADY472"/>
      <c r="ADZ472"/>
      <c r="AEA472"/>
      <c r="AEB472"/>
      <c r="AEC472"/>
      <c r="AED472"/>
      <c r="AEE472"/>
      <c r="AEF472"/>
      <c r="AEG472"/>
      <c r="AEH472"/>
      <c r="AEI472"/>
      <c r="AEJ472"/>
      <c r="AEK472"/>
      <c r="AEL472"/>
      <c r="AEM472"/>
      <c r="AEN472"/>
      <c r="AEO472"/>
      <c r="AEP472"/>
      <c r="AEQ472"/>
      <c r="AER472"/>
      <c r="AES472"/>
      <c r="AET472"/>
      <c r="AEU472"/>
      <c r="AEV472"/>
      <c r="AEW472"/>
      <c r="AEX472"/>
      <c r="AEY472"/>
      <c r="AEZ472"/>
      <c r="AFA472"/>
      <c r="AFB472"/>
      <c r="AFC472"/>
      <c r="AFD472"/>
      <c r="AFE472"/>
      <c r="AFF472"/>
      <c r="AFG472"/>
      <c r="AFH472"/>
      <c r="AFI472"/>
      <c r="AFJ472"/>
      <c r="AFK472"/>
      <c r="AFL472"/>
      <c r="AFM472"/>
      <c r="AFN472"/>
      <c r="AFO472"/>
      <c r="AFP472"/>
      <c r="AFQ472"/>
      <c r="AFR472"/>
      <c r="AFS472"/>
      <c r="AFT472"/>
      <c r="AFU472"/>
      <c r="AFV472"/>
      <c r="AFW472"/>
      <c r="AFX472"/>
      <c r="AFY472"/>
      <c r="AFZ472"/>
      <c r="AGA472"/>
      <c r="AGB472"/>
      <c r="AGC472"/>
      <c r="AGD472"/>
      <c r="AGE472"/>
      <c r="AGF472"/>
      <c r="AGG472"/>
      <c r="AGH472"/>
      <c r="AGI472"/>
      <c r="AGJ472"/>
      <c r="AGK472"/>
      <c r="AGL472"/>
      <c r="AGM472"/>
      <c r="AGN472"/>
      <c r="AGO472"/>
      <c r="AGP472"/>
      <c r="AGQ472"/>
      <c r="AGR472"/>
      <c r="AGS472"/>
      <c r="AGT472"/>
      <c r="AGU472"/>
      <c r="AGV472"/>
      <c r="AGW472"/>
      <c r="AGX472"/>
      <c r="AGY472"/>
      <c r="AGZ472"/>
      <c r="AHA472"/>
      <c r="AHB472"/>
      <c r="AHC472"/>
      <c r="AHD472"/>
      <c r="AHE472"/>
      <c r="AHF472"/>
      <c r="AHG472"/>
      <c r="AHH472"/>
      <c r="AHI472"/>
      <c r="AHJ472"/>
      <c r="AHK472"/>
      <c r="AHL472"/>
      <c r="AHM472"/>
      <c r="AHN472"/>
      <c r="AHO472"/>
      <c r="AHP472"/>
      <c r="AHQ472"/>
      <c r="AHR472"/>
      <c r="AHS472"/>
      <c r="AHT472"/>
      <c r="AHU472"/>
      <c r="AHV472"/>
      <c r="AHW472"/>
      <c r="AHX472"/>
      <c r="AHY472"/>
      <c r="AHZ472"/>
      <c r="AIA472"/>
      <c r="AIB472"/>
      <c r="AIC472"/>
      <c r="AID472"/>
      <c r="AIE472"/>
      <c r="AIF472"/>
      <c r="AIG472"/>
      <c r="AIH472"/>
      <c r="AII472"/>
      <c r="AIJ472"/>
      <c r="AIK472"/>
      <c r="AIL472"/>
      <c r="AIM472"/>
      <c r="AIN472"/>
      <c r="AIO472"/>
      <c r="AIP472"/>
      <c r="AIQ472"/>
      <c r="AIR472"/>
      <c r="AIS472"/>
      <c r="AIT472"/>
      <c r="AIU472"/>
      <c r="AIV472"/>
      <c r="AIW472"/>
      <c r="AIX472"/>
      <c r="AIY472"/>
      <c r="AIZ472"/>
      <c r="AJA472"/>
      <c r="AJB472"/>
      <c r="AJC472"/>
      <c r="AJD472"/>
      <c r="AJE472"/>
      <c r="AJF472"/>
      <c r="AJG472"/>
      <c r="AJH472"/>
      <c r="AJI472"/>
    </row>
    <row r="473" spans="1:945" x14ac:dyDescent="0.25">
      <c r="A473" s="26"/>
      <c r="B473" s="26"/>
      <c r="C473" s="59"/>
      <c r="D473" s="59"/>
      <c r="E473" s="59"/>
      <c r="F473" s="59"/>
      <c r="G473" s="44"/>
      <c r="H473" s="26"/>
      <c r="I473" s="26"/>
      <c r="J473" s="59"/>
      <c r="M473" s="34"/>
      <c r="ACF473"/>
      <c r="ACG473"/>
      <c r="ACH473"/>
      <c r="ACI473"/>
      <c r="ACJ473"/>
      <c r="ACK473"/>
      <c r="ACL473"/>
      <c r="ACM473"/>
      <c r="ACN473"/>
      <c r="ACO473"/>
      <c r="ACP473"/>
      <c r="ACQ473"/>
      <c r="ACR473"/>
      <c r="ACS473"/>
      <c r="ACT473"/>
      <c r="ACU473"/>
      <c r="ACV473"/>
      <c r="ACW473"/>
      <c r="ACX473"/>
      <c r="ACY473"/>
      <c r="ACZ473"/>
      <c r="ADA473"/>
      <c r="ADB473"/>
      <c r="ADC473"/>
      <c r="ADD473"/>
      <c r="ADE473"/>
      <c r="ADF473"/>
      <c r="ADG473"/>
      <c r="ADH473"/>
      <c r="ADI473"/>
      <c r="ADJ473"/>
      <c r="ADK473"/>
      <c r="ADL473"/>
      <c r="ADM473"/>
      <c r="ADN473"/>
      <c r="ADO473"/>
      <c r="ADP473"/>
      <c r="ADQ473"/>
      <c r="ADR473"/>
      <c r="ADS473"/>
      <c r="ADT473"/>
      <c r="ADU473"/>
      <c r="ADV473"/>
      <c r="ADW473"/>
      <c r="ADX473"/>
      <c r="ADY473"/>
      <c r="ADZ473"/>
      <c r="AEA473"/>
      <c r="AEB473"/>
      <c r="AEC473"/>
      <c r="AED473"/>
      <c r="AEE473"/>
      <c r="AEF473"/>
      <c r="AEG473"/>
      <c r="AEH473"/>
      <c r="AEI473"/>
      <c r="AEJ473"/>
      <c r="AEK473"/>
      <c r="AEL473"/>
      <c r="AEM473"/>
      <c r="AEN473"/>
      <c r="AEO473"/>
      <c r="AEP473"/>
      <c r="AEQ473"/>
      <c r="AER473"/>
      <c r="AES473"/>
      <c r="AET473"/>
      <c r="AEU473"/>
      <c r="AEV473"/>
      <c r="AEW473"/>
      <c r="AEX473"/>
      <c r="AEY473"/>
      <c r="AEZ473"/>
      <c r="AFA473"/>
      <c r="AFB473"/>
      <c r="AFC473"/>
      <c r="AFD473"/>
      <c r="AFE473"/>
      <c r="AFF473"/>
      <c r="AFG473"/>
      <c r="AFH473"/>
      <c r="AFI473"/>
      <c r="AFJ473"/>
      <c r="AFK473"/>
      <c r="AFL473"/>
      <c r="AFM473"/>
      <c r="AFN473"/>
      <c r="AFO473"/>
      <c r="AFP473"/>
      <c r="AFQ473"/>
      <c r="AFR473"/>
      <c r="AFS473"/>
      <c r="AFT473"/>
      <c r="AFU473"/>
      <c r="AFV473"/>
      <c r="AFW473"/>
      <c r="AFX473"/>
      <c r="AFY473"/>
      <c r="AFZ473"/>
      <c r="AGA473"/>
      <c r="AGB473"/>
      <c r="AGC473"/>
      <c r="AGD473"/>
      <c r="AGE473"/>
      <c r="AGF473"/>
      <c r="AGG473"/>
      <c r="AGH473"/>
      <c r="AGI473"/>
      <c r="AGJ473"/>
      <c r="AGK473"/>
      <c r="AGL473"/>
      <c r="AGM473"/>
      <c r="AGN473"/>
      <c r="AGO473"/>
      <c r="AGP473"/>
      <c r="AGQ473"/>
      <c r="AGR473"/>
      <c r="AGS473"/>
      <c r="AGT473"/>
      <c r="AGU473"/>
      <c r="AGV473"/>
      <c r="AGW473"/>
      <c r="AGX473"/>
      <c r="AGY473"/>
      <c r="AGZ473"/>
      <c r="AHA473"/>
      <c r="AHB473"/>
      <c r="AHC473"/>
      <c r="AHD473"/>
      <c r="AHE473"/>
      <c r="AHF473"/>
      <c r="AHG473"/>
      <c r="AHH473"/>
      <c r="AHI473"/>
      <c r="AHJ473"/>
      <c r="AHK473"/>
      <c r="AHL473"/>
      <c r="AHM473"/>
      <c r="AHN473"/>
      <c r="AHO473"/>
      <c r="AHP473"/>
      <c r="AHQ473"/>
      <c r="AHR473"/>
      <c r="AHS473"/>
      <c r="AHT473"/>
      <c r="AHU473"/>
      <c r="AHV473"/>
      <c r="AHW473"/>
      <c r="AHX473"/>
      <c r="AHY473"/>
      <c r="AHZ473"/>
      <c r="AIA473"/>
      <c r="AIB473"/>
      <c r="AIC473"/>
      <c r="AID473"/>
      <c r="AIE473"/>
      <c r="AIF473"/>
      <c r="AIG473"/>
      <c r="AIH473"/>
      <c r="AII473"/>
      <c r="AIJ473"/>
      <c r="AIK473"/>
      <c r="AIL473"/>
      <c r="AIM473"/>
      <c r="AIN473"/>
      <c r="AIO473"/>
      <c r="AIP473"/>
      <c r="AIQ473"/>
      <c r="AIR473"/>
      <c r="AIS473"/>
      <c r="AIT473"/>
      <c r="AIU473"/>
      <c r="AIV473"/>
      <c r="AIW473"/>
      <c r="AIX473"/>
      <c r="AIY473"/>
      <c r="AIZ473"/>
      <c r="AJA473"/>
      <c r="AJB473"/>
      <c r="AJC473"/>
      <c r="AJD473"/>
      <c r="AJE473"/>
      <c r="AJF473"/>
      <c r="AJG473"/>
      <c r="AJH473"/>
      <c r="AJI473"/>
    </row>
    <row r="474" spans="1:945" x14ac:dyDescent="0.25">
      <c r="A474" s="26"/>
      <c r="B474" s="26"/>
      <c r="C474" s="59"/>
      <c r="D474" s="59"/>
      <c r="E474" s="59"/>
      <c r="F474" s="59"/>
      <c r="G474" s="44"/>
      <c r="H474" s="26"/>
      <c r="I474" s="26"/>
      <c r="J474" s="59"/>
      <c r="M474" s="34"/>
      <c r="ACF474"/>
      <c r="ACG474"/>
      <c r="ACH474"/>
      <c r="ACI474"/>
      <c r="ACJ474"/>
      <c r="ACK474"/>
      <c r="ACL474"/>
      <c r="ACM474"/>
      <c r="ACN474"/>
      <c r="ACO474"/>
      <c r="ACP474"/>
      <c r="ACQ474"/>
      <c r="ACR474"/>
      <c r="ACS474"/>
      <c r="ACT474"/>
      <c r="ACU474"/>
      <c r="ACV474"/>
      <c r="ACW474"/>
      <c r="ACX474"/>
      <c r="ACY474"/>
      <c r="ACZ474"/>
      <c r="ADA474"/>
      <c r="ADB474"/>
      <c r="ADC474"/>
      <c r="ADD474"/>
      <c r="ADE474"/>
      <c r="ADF474"/>
      <c r="ADG474"/>
      <c r="ADH474"/>
      <c r="ADI474"/>
      <c r="ADJ474"/>
      <c r="ADK474"/>
      <c r="ADL474"/>
      <c r="ADM474"/>
      <c r="ADN474"/>
      <c r="ADO474"/>
      <c r="ADP474"/>
      <c r="ADQ474"/>
      <c r="ADR474"/>
      <c r="ADS474"/>
      <c r="ADT474"/>
      <c r="ADU474"/>
      <c r="ADV474"/>
      <c r="ADW474"/>
      <c r="ADX474"/>
      <c r="ADY474"/>
      <c r="ADZ474"/>
      <c r="AEA474"/>
      <c r="AEB474"/>
      <c r="AEC474"/>
      <c r="AED474"/>
      <c r="AEE474"/>
      <c r="AEF474"/>
      <c r="AEG474"/>
      <c r="AEH474"/>
      <c r="AEI474"/>
      <c r="AEJ474"/>
      <c r="AEK474"/>
      <c r="AEL474"/>
      <c r="AEM474"/>
      <c r="AEN474"/>
      <c r="AEO474"/>
      <c r="AEP474"/>
      <c r="AEQ474"/>
      <c r="AER474"/>
      <c r="AES474"/>
      <c r="AET474"/>
      <c r="AEU474"/>
      <c r="AEV474"/>
      <c r="AEW474"/>
      <c r="AEX474"/>
      <c r="AEY474"/>
      <c r="AEZ474"/>
      <c r="AFA474"/>
      <c r="AFB474"/>
      <c r="AFC474"/>
      <c r="AFD474"/>
      <c r="AFE474"/>
      <c r="AFF474"/>
      <c r="AFG474"/>
      <c r="AFH474"/>
      <c r="AFI474"/>
      <c r="AFJ474"/>
      <c r="AFK474"/>
      <c r="AFL474"/>
      <c r="AFM474"/>
      <c r="AFN474"/>
      <c r="AFO474"/>
      <c r="AFP474"/>
      <c r="AFQ474"/>
      <c r="AFR474"/>
      <c r="AFS474"/>
      <c r="AFT474"/>
      <c r="AFU474"/>
      <c r="AFV474"/>
      <c r="AFW474"/>
      <c r="AFX474"/>
      <c r="AFY474"/>
      <c r="AFZ474"/>
      <c r="AGA474"/>
      <c r="AGB474"/>
      <c r="AGC474"/>
      <c r="AGD474"/>
      <c r="AGE474"/>
      <c r="AGF474"/>
      <c r="AGG474"/>
      <c r="AGH474"/>
      <c r="AGI474"/>
      <c r="AGJ474"/>
      <c r="AGK474"/>
      <c r="AGL474"/>
      <c r="AGM474"/>
      <c r="AGN474"/>
      <c r="AGO474"/>
      <c r="AGP474"/>
      <c r="AGQ474"/>
      <c r="AGR474"/>
      <c r="AGS474"/>
      <c r="AGT474"/>
      <c r="AGU474"/>
      <c r="AGV474"/>
      <c r="AGW474"/>
      <c r="AGX474"/>
      <c r="AGY474"/>
      <c r="AGZ474"/>
      <c r="AHA474"/>
      <c r="AHB474"/>
      <c r="AHC474"/>
      <c r="AHD474"/>
      <c r="AHE474"/>
      <c r="AHF474"/>
      <c r="AHG474"/>
      <c r="AHH474"/>
      <c r="AHI474"/>
      <c r="AHJ474"/>
      <c r="AHK474"/>
      <c r="AHL474"/>
      <c r="AHM474"/>
      <c r="AHN474"/>
      <c r="AHO474"/>
      <c r="AHP474"/>
      <c r="AHQ474"/>
      <c r="AHR474"/>
      <c r="AHS474"/>
      <c r="AHT474"/>
      <c r="AHU474"/>
      <c r="AHV474"/>
      <c r="AHW474"/>
      <c r="AHX474"/>
      <c r="AHY474"/>
      <c r="AHZ474"/>
      <c r="AIA474"/>
      <c r="AIB474"/>
      <c r="AIC474"/>
      <c r="AID474"/>
      <c r="AIE474"/>
      <c r="AIF474"/>
      <c r="AIG474"/>
      <c r="AIH474"/>
      <c r="AII474"/>
      <c r="AIJ474"/>
      <c r="AIK474"/>
      <c r="AIL474"/>
      <c r="AIM474"/>
      <c r="AIN474"/>
      <c r="AIO474"/>
      <c r="AIP474"/>
      <c r="AIQ474"/>
      <c r="AIR474"/>
      <c r="AIS474"/>
      <c r="AIT474"/>
      <c r="AIU474"/>
      <c r="AIV474"/>
      <c r="AIW474"/>
      <c r="AIX474"/>
      <c r="AIY474"/>
      <c r="AIZ474"/>
      <c r="AJA474"/>
      <c r="AJB474"/>
      <c r="AJC474"/>
      <c r="AJD474"/>
      <c r="AJE474"/>
      <c r="AJF474"/>
      <c r="AJG474"/>
      <c r="AJH474"/>
      <c r="AJI474"/>
    </row>
    <row r="475" spans="1:945" x14ac:dyDescent="0.25">
      <c r="A475" s="26"/>
      <c r="B475" s="26"/>
      <c r="C475" s="59"/>
      <c r="D475" s="59"/>
      <c r="E475" s="59"/>
      <c r="F475" s="59"/>
      <c r="G475" s="44"/>
      <c r="H475" s="26"/>
      <c r="I475" s="26"/>
      <c r="J475" s="59"/>
      <c r="M475" s="34"/>
      <c r="ACF475"/>
      <c r="ACG475"/>
      <c r="ACH475"/>
      <c r="ACI475"/>
      <c r="ACJ475"/>
      <c r="ACK475"/>
      <c r="ACL475"/>
      <c r="ACM475"/>
      <c r="ACN475"/>
      <c r="ACO475"/>
      <c r="ACP475"/>
      <c r="ACQ475"/>
      <c r="ACR475"/>
      <c r="ACS475"/>
      <c r="ACT475"/>
      <c r="ACU475"/>
      <c r="ACV475"/>
      <c r="ACW475"/>
      <c r="ACX475"/>
      <c r="ACY475"/>
      <c r="ACZ475"/>
      <c r="ADA475"/>
      <c r="ADB475"/>
      <c r="ADC475"/>
      <c r="ADD475"/>
      <c r="ADE475"/>
      <c r="ADF475"/>
      <c r="ADG475"/>
      <c r="ADH475"/>
      <c r="ADI475"/>
      <c r="ADJ475"/>
      <c r="ADK475"/>
      <c r="ADL475"/>
      <c r="ADM475"/>
      <c r="ADN475"/>
      <c r="ADO475"/>
      <c r="ADP475"/>
      <c r="ADQ475"/>
      <c r="ADR475"/>
      <c r="ADS475"/>
      <c r="ADT475"/>
      <c r="ADU475"/>
      <c r="ADV475"/>
      <c r="ADW475"/>
      <c r="ADX475"/>
      <c r="ADY475"/>
      <c r="ADZ475"/>
      <c r="AEA475"/>
      <c r="AEB475"/>
      <c r="AEC475"/>
      <c r="AED475"/>
      <c r="AEE475"/>
      <c r="AEF475"/>
      <c r="AEG475"/>
      <c r="AEH475"/>
      <c r="AEI475"/>
      <c r="AEJ475"/>
      <c r="AEK475"/>
      <c r="AEL475"/>
      <c r="AEM475"/>
      <c r="AEN475"/>
      <c r="AEO475"/>
      <c r="AEP475"/>
      <c r="AEQ475"/>
      <c r="AER475"/>
      <c r="AES475"/>
      <c r="AET475"/>
      <c r="AEU475"/>
      <c r="AEV475"/>
      <c r="AEW475"/>
      <c r="AEX475"/>
      <c r="AEY475"/>
      <c r="AEZ475"/>
      <c r="AFA475"/>
      <c r="AFB475"/>
      <c r="AFC475"/>
      <c r="AFD475"/>
      <c r="AFE475"/>
      <c r="AFF475"/>
      <c r="AFG475"/>
      <c r="AFH475"/>
      <c r="AFI475"/>
      <c r="AFJ475"/>
      <c r="AFK475"/>
      <c r="AFL475"/>
      <c r="AFM475"/>
      <c r="AFN475"/>
      <c r="AFO475"/>
      <c r="AFP475"/>
      <c r="AFQ475"/>
      <c r="AFR475"/>
      <c r="AFS475"/>
      <c r="AFT475"/>
      <c r="AFU475"/>
      <c r="AFV475"/>
      <c r="AFW475"/>
      <c r="AFX475"/>
      <c r="AFY475"/>
      <c r="AFZ475"/>
      <c r="AGA475"/>
      <c r="AGB475"/>
      <c r="AGC475"/>
      <c r="AGD475"/>
      <c r="AGE475"/>
      <c r="AGF475"/>
      <c r="AGG475"/>
      <c r="AGH475"/>
      <c r="AGI475"/>
      <c r="AGJ475"/>
      <c r="AGK475"/>
      <c r="AGL475"/>
      <c r="AGM475"/>
      <c r="AGN475"/>
      <c r="AGO475"/>
      <c r="AGP475"/>
      <c r="AGQ475"/>
      <c r="AGR475"/>
      <c r="AGS475"/>
      <c r="AGT475"/>
      <c r="AGU475"/>
      <c r="AGV475"/>
      <c r="AGW475"/>
      <c r="AGX475"/>
      <c r="AGY475"/>
      <c r="AGZ475"/>
      <c r="AHA475"/>
      <c r="AHB475"/>
      <c r="AHC475"/>
      <c r="AHD475"/>
      <c r="AHE475"/>
      <c r="AHF475"/>
      <c r="AHG475"/>
      <c r="AHH475"/>
      <c r="AHI475"/>
      <c r="AHJ475"/>
      <c r="AHK475"/>
      <c r="AHL475"/>
      <c r="AHM475"/>
      <c r="AHN475"/>
      <c r="AHO475"/>
      <c r="AHP475"/>
      <c r="AHQ475"/>
      <c r="AHR475"/>
      <c r="AHS475"/>
      <c r="AHT475"/>
      <c r="AHU475"/>
      <c r="AHV475"/>
      <c r="AHW475"/>
      <c r="AHX475"/>
      <c r="AHY475"/>
      <c r="AHZ475"/>
      <c r="AIA475"/>
      <c r="AIB475"/>
      <c r="AIC475"/>
      <c r="AID475"/>
      <c r="AIE475"/>
      <c r="AIF475"/>
      <c r="AIG475"/>
      <c r="AIH475"/>
      <c r="AII475"/>
      <c r="AIJ475"/>
      <c r="AIK475"/>
      <c r="AIL475"/>
      <c r="AIM475"/>
      <c r="AIN475"/>
      <c r="AIO475"/>
      <c r="AIP475"/>
      <c r="AIQ475"/>
      <c r="AIR475"/>
      <c r="AIS475"/>
      <c r="AIT475"/>
      <c r="AIU475"/>
      <c r="AIV475"/>
      <c r="AIW475"/>
      <c r="AIX475"/>
      <c r="AIY475"/>
      <c r="AIZ475"/>
      <c r="AJA475"/>
      <c r="AJB475"/>
      <c r="AJC475"/>
      <c r="AJD475"/>
      <c r="AJE475"/>
      <c r="AJF475"/>
      <c r="AJG475"/>
      <c r="AJH475"/>
      <c r="AJI475"/>
    </row>
    <row r="476" spans="1:945" x14ac:dyDescent="0.25">
      <c r="A476" s="26"/>
      <c r="B476" s="26"/>
      <c r="C476" s="59"/>
      <c r="D476" s="59"/>
      <c r="E476" s="59"/>
      <c r="F476" s="59"/>
      <c r="G476" s="44"/>
      <c r="H476" s="26"/>
      <c r="I476" s="26"/>
      <c r="J476" s="59"/>
      <c r="M476" s="34"/>
      <c r="ACF476"/>
      <c r="ACG476"/>
      <c r="ACH476"/>
      <c r="ACI476"/>
      <c r="ACJ476"/>
      <c r="ACK476"/>
      <c r="ACL476"/>
      <c r="ACM476"/>
      <c r="ACN476"/>
      <c r="ACO476"/>
      <c r="ACP476"/>
      <c r="ACQ476"/>
      <c r="ACR476"/>
      <c r="ACS476"/>
      <c r="ACT476"/>
      <c r="ACU476"/>
      <c r="ACV476"/>
      <c r="ACW476"/>
      <c r="ACX476"/>
      <c r="ACY476"/>
      <c r="ACZ476"/>
      <c r="ADA476"/>
      <c r="ADB476"/>
      <c r="ADC476"/>
      <c r="ADD476"/>
      <c r="ADE476"/>
      <c r="ADF476"/>
      <c r="ADG476"/>
      <c r="ADH476"/>
      <c r="ADI476"/>
      <c r="ADJ476"/>
      <c r="ADK476"/>
      <c r="ADL476"/>
      <c r="ADM476"/>
      <c r="ADN476"/>
      <c r="ADO476"/>
      <c r="ADP476"/>
      <c r="ADQ476"/>
      <c r="ADR476"/>
      <c r="ADS476"/>
      <c r="ADT476"/>
      <c r="ADU476"/>
      <c r="ADV476"/>
      <c r="ADW476"/>
      <c r="ADX476"/>
      <c r="ADY476"/>
      <c r="ADZ476"/>
      <c r="AEA476"/>
      <c r="AEB476"/>
      <c r="AEC476"/>
      <c r="AED476"/>
      <c r="AEE476"/>
      <c r="AEF476"/>
      <c r="AEG476"/>
      <c r="AEH476"/>
      <c r="AEI476"/>
      <c r="AEJ476"/>
      <c r="AEK476"/>
      <c r="AEL476"/>
      <c r="AEM476"/>
      <c r="AEN476"/>
      <c r="AEO476"/>
      <c r="AEP476"/>
      <c r="AEQ476"/>
      <c r="AER476"/>
      <c r="AES476"/>
      <c r="AET476"/>
      <c r="AEU476"/>
      <c r="AEV476"/>
      <c r="AEW476"/>
      <c r="AEX476"/>
      <c r="AEY476"/>
      <c r="AEZ476"/>
      <c r="AFA476"/>
      <c r="AFB476"/>
      <c r="AFC476"/>
      <c r="AFD476"/>
      <c r="AFE476"/>
      <c r="AFF476"/>
      <c r="AFG476"/>
      <c r="AFH476"/>
      <c r="AFI476"/>
      <c r="AFJ476"/>
      <c r="AFK476"/>
      <c r="AFL476"/>
      <c r="AFM476"/>
      <c r="AFN476"/>
      <c r="AFO476"/>
      <c r="AFP476"/>
      <c r="AFQ476"/>
      <c r="AFR476"/>
      <c r="AFS476"/>
      <c r="AFT476"/>
      <c r="AFU476"/>
      <c r="AFV476"/>
      <c r="AFW476"/>
      <c r="AFX476"/>
      <c r="AFY476"/>
      <c r="AFZ476"/>
      <c r="AGA476"/>
      <c r="AGB476"/>
      <c r="AGC476"/>
      <c r="AGD476"/>
      <c r="AGE476"/>
      <c r="AGF476"/>
      <c r="AGG476"/>
      <c r="AGH476"/>
      <c r="AGI476"/>
      <c r="AGJ476"/>
      <c r="AGK476"/>
      <c r="AGL476"/>
      <c r="AGM476"/>
      <c r="AGN476"/>
      <c r="AGO476"/>
      <c r="AGP476"/>
      <c r="AGQ476"/>
      <c r="AGR476"/>
      <c r="AGS476"/>
      <c r="AGT476"/>
      <c r="AGU476"/>
      <c r="AGV476"/>
      <c r="AGW476"/>
      <c r="AGX476"/>
      <c r="AGY476"/>
      <c r="AGZ476"/>
      <c r="AHA476"/>
      <c r="AHB476"/>
      <c r="AHC476"/>
      <c r="AHD476"/>
      <c r="AHE476"/>
      <c r="AHF476"/>
      <c r="AHG476"/>
      <c r="AHH476"/>
      <c r="AHI476"/>
      <c r="AHJ476"/>
      <c r="AHK476"/>
      <c r="AHL476"/>
      <c r="AHM476"/>
      <c r="AHN476"/>
      <c r="AHO476"/>
      <c r="AHP476"/>
      <c r="AHQ476"/>
      <c r="AHR476"/>
      <c r="AHS476"/>
      <c r="AHT476"/>
      <c r="AHU476"/>
      <c r="AHV476"/>
      <c r="AHW476"/>
      <c r="AHX476"/>
      <c r="AHY476"/>
      <c r="AHZ476"/>
      <c r="AIA476"/>
      <c r="AIB476"/>
      <c r="AIC476"/>
      <c r="AID476"/>
      <c r="AIE476"/>
      <c r="AIF476"/>
      <c r="AIG476"/>
      <c r="AIH476"/>
      <c r="AII476"/>
      <c r="AIJ476"/>
      <c r="AIK476"/>
      <c r="AIL476"/>
      <c r="AIM476"/>
      <c r="AIN476"/>
      <c r="AIO476"/>
      <c r="AIP476"/>
      <c r="AIQ476"/>
      <c r="AIR476"/>
      <c r="AIS476"/>
      <c r="AIT476"/>
      <c r="AIU476"/>
      <c r="AIV476"/>
      <c r="AIW476"/>
      <c r="AIX476"/>
      <c r="AIY476"/>
      <c r="AIZ476"/>
      <c r="AJA476"/>
      <c r="AJB476"/>
      <c r="AJC476"/>
      <c r="AJD476"/>
      <c r="AJE476"/>
      <c r="AJF476"/>
      <c r="AJG476"/>
      <c r="AJH476"/>
      <c r="AJI476"/>
    </row>
    <row r="477" spans="1:945" x14ac:dyDescent="0.25">
      <c r="A477" s="26"/>
      <c r="B477" s="26"/>
      <c r="C477" s="59"/>
      <c r="D477" s="59"/>
      <c r="E477" s="59"/>
      <c r="F477" s="59"/>
      <c r="G477" s="44"/>
      <c r="H477" s="26"/>
      <c r="I477" s="26"/>
      <c r="J477" s="59"/>
      <c r="M477" s="34"/>
      <c r="ACF477"/>
      <c r="ACG477"/>
      <c r="ACH477"/>
      <c r="ACI477"/>
      <c r="ACJ477"/>
      <c r="ACK477"/>
      <c r="ACL477"/>
      <c r="ACM477"/>
      <c r="ACN477"/>
      <c r="ACO477"/>
      <c r="ACP477"/>
      <c r="ACQ477"/>
      <c r="ACR477"/>
      <c r="ACS477"/>
      <c r="ACT477"/>
      <c r="ACU477"/>
      <c r="ACV477"/>
      <c r="ACW477"/>
      <c r="ACX477"/>
      <c r="ACY477"/>
      <c r="ACZ477"/>
      <c r="ADA477"/>
      <c r="ADB477"/>
      <c r="ADC477"/>
      <c r="ADD477"/>
      <c r="ADE477"/>
      <c r="ADF477"/>
      <c r="ADG477"/>
      <c r="ADH477"/>
      <c r="ADI477"/>
      <c r="ADJ477"/>
      <c r="ADK477"/>
      <c r="ADL477"/>
      <c r="ADM477"/>
      <c r="ADN477"/>
      <c r="ADO477"/>
      <c r="ADP477"/>
      <c r="ADQ477"/>
      <c r="ADR477"/>
      <c r="ADS477"/>
      <c r="ADT477"/>
      <c r="ADU477"/>
      <c r="ADV477"/>
      <c r="ADW477"/>
      <c r="ADX477"/>
      <c r="ADY477"/>
      <c r="ADZ477"/>
      <c r="AEA477"/>
      <c r="AEB477"/>
      <c r="AEC477"/>
      <c r="AED477"/>
      <c r="AEE477"/>
      <c r="AEF477"/>
      <c r="AEG477"/>
      <c r="AEH477"/>
      <c r="AEI477"/>
      <c r="AEJ477"/>
      <c r="AEK477"/>
      <c r="AEL477"/>
      <c r="AEM477"/>
      <c r="AEN477"/>
      <c r="AEO477"/>
      <c r="AEP477"/>
      <c r="AEQ477"/>
      <c r="AER477"/>
      <c r="AES477"/>
      <c r="AET477"/>
      <c r="AEU477"/>
      <c r="AEV477"/>
      <c r="AEW477"/>
      <c r="AEX477"/>
      <c r="AEY477"/>
      <c r="AEZ477"/>
      <c r="AFA477"/>
      <c r="AFB477"/>
      <c r="AFC477"/>
      <c r="AFD477"/>
      <c r="AFE477"/>
      <c r="AFF477"/>
      <c r="AFG477"/>
      <c r="AFH477"/>
      <c r="AFI477"/>
      <c r="AFJ477"/>
      <c r="AFK477"/>
      <c r="AFL477"/>
      <c r="AFM477"/>
      <c r="AFN477"/>
      <c r="AFO477"/>
      <c r="AFP477"/>
      <c r="AFQ477"/>
      <c r="AFR477"/>
      <c r="AFS477"/>
      <c r="AFT477"/>
      <c r="AFU477"/>
      <c r="AFV477"/>
      <c r="AFW477"/>
      <c r="AFX477"/>
      <c r="AFY477"/>
      <c r="AFZ477"/>
      <c r="AGA477"/>
      <c r="AGB477"/>
      <c r="AGC477"/>
      <c r="AGD477"/>
      <c r="AGE477"/>
      <c r="AGF477"/>
      <c r="AGG477"/>
      <c r="AGH477"/>
      <c r="AGI477"/>
      <c r="AGJ477"/>
      <c r="AGK477"/>
      <c r="AGL477"/>
      <c r="AGM477"/>
      <c r="AGN477"/>
      <c r="AGO477"/>
      <c r="AGP477"/>
      <c r="AGQ477"/>
      <c r="AGR477"/>
      <c r="AGS477"/>
      <c r="AGT477"/>
      <c r="AGU477"/>
      <c r="AGV477"/>
      <c r="AGW477"/>
      <c r="AGX477"/>
      <c r="AGY477"/>
      <c r="AGZ477"/>
      <c r="AHA477"/>
      <c r="AHB477"/>
      <c r="AHC477"/>
      <c r="AHD477"/>
      <c r="AHE477"/>
      <c r="AHF477"/>
      <c r="AHG477"/>
      <c r="AHH477"/>
      <c r="AHI477"/>
      <c r="AHJ477"/>
      <c r="AHK477"/>
      <c r="AHL477"/>
      <c r="AHM477"/>
      <c r="AHN477"/>
      <c r="AHO477"/>
      <c r="AHP477"/>
      <c r="AHQ477"/>
      <c r="AHR477"/>
      <c r="AHS477"/>
      <c r="AHT477"/>
      <c r="AHU477"/>
      <c r="AHV477"/>
      <c r="AHW477"/>
      <c r="AHX477"/>
      <c r="AHY477"/>
      <c r="AHZ477"/>
      <c r="AIA477"/>
      <c r="AIB477"/>
      <c r="AIC477"/>
      <c r="AID477"/>
      <c r="AIE477"/>
      <c r="AIF477"/>
      <c r="AIG477"/>
      <c r="AIH477"/>
      <c r="AII477"/>
      <c r="AIJ477"/>
      <c r="AIK477"/>
      <c r="AIL477"/>
      <c r="AIM477"/>
      <c r="AIN477"/>
      <c r="AIO477"/>
      <c r="AIP477"/>
      <c r="AIQ477"/>
      <c r="AIR477"/>
      <c r="AIS477"/>
      <c r="AIT477"/>
      <c r="AIU477"/>
      <c r="AIV477"/>
      <c r="AIW477"/>
      <c r="AIX477"/>
      <c r="AIY477"/>
      <c r="AIZ477"/>
      <c r="AJA477"/>
      <c r="AJB477"/>
      <c r="AJC477"/>
      <c r="AJD477"/>
      <c r="AJE477"/>
      <c r="AJF477"/>
      <c r="AJG477"/>
      <c r="AJH477"/>
      <c r="AJI477"/>
    </row>
    <row r="478" spans="1:945" x14ac:dyDescent="0.25">
      <c r="A478" s="26"/>
      <c r="B478" s="26"/>
      <c r="C478" s="59"/>
      <c r="D478" s="59"/>
      <c r="E478" s="59"/>
      <c r="F478" s="59"/>
      <c r="G478" s="44"/>
      <c r="H478" s="26"/>
      <c r="I478" s="26"/>
      <c r="J478" s="59"/>
      <c r="M478" s="34"/>
      <c r="ACF478"/>
      <c r="ACG478"/>
      <c r="ACH478"/>
      <c r="ACI478"/>
      <c r="ACJ478"/>
      <c r="ACK478"/>
      <c r="ACL478"/>
      <c r="ACM478"/>
      <c r="ACN478"/>
      <c r="ACO478"/>
      <c r="ACP478"/>
      <c r="ACQ478"/>
      <c r="ACR478"/>
      <c r="ACS478"/>
      <c r="ACT478"/>
      <c r="ACU478"/>
      <c r="ACV478"/>
      <c r="ACW478"/>
      <c r="ACX478"/>
      <c r="ACY478"/>
      <c r="ACZ478"/>
      <c r="ADA478"/>
      <c r="ADB478"/>
      <c r="ADC478"/>
      <c r="ADD478"/>
      <c r="ADE478"/>
      <c r="ADF478"/>
      <c r="ADG478"/>
      <c r="ADH478"/>
      <c r="ADI478"/>
      <c r="ADJ478"/>
      <c r="ADK478"/>
      <c r="ADL478"/>
      <c r="ADM478"/>
      <c r="ADN478"/>
      <c r="ADO478"/>
      <c r="ADP478"/>
      <c r="ADQ478"/>
      <c r="ADR478"/>
      <c r="ADS478"/>
      <c r="ADT478"/>
      <c r="ADU478"/>
      <c r="ADV478"/>
      <c r="ADW478"/>
      <c r="ADX478"/>
      <c r="ADY478"/>
      <c r="ADZ478"/>
      <c r="AEA478"/>
      <c r="AEB478"/>
      <c r="AEC478"/>
      <c r="AED478"/>
      <c r="AEE478"/>
      <c r="AEF478"/>
      <c r="AEG478"/>
      <c r="AEH478"/>
      <c r="AEI478"/>
      <c r="AEJ478"/>
      <c r="AEK478"/>
      <c r="AEL478"/>
      <c r="AEM478"/>
      <c r="AEN478"/>
      <c r="AEO478"/>
      <c r="AEP478"/>
      <c r="AEQ478"/>
      <c r="AER478"/>
      <c r="AES478"/>
      <c r="AET478"/>
      <c r="AEU478"/>
      <c r="AEV478"/>
      <c r="AEW478"/>
      <c r="AEX478"/>
      <c r="AEY478"/>
      <c r="AEZ478"/>
      <c r="AFA478"/>
      <c r="AFB478"/>
      <c r="AFC478"/>
      <c r="AFD478"/>
      <c r="AFE478"/>
      <c r="AFF478"/>
      <c r="AFG478"/>
      <c r="AFH478"/>
      <c r="AFI478"/>
      <c r="AFJ478"/>
      <c r="AFK478"/>
      <c r="AFL478"/>
      <c r="AFM478"/>
      <c r="AFN478"/>
      <c r="AFO478"/>
      <c r="AFP478"/>
      <c r="AFQ478"/>
      <c r="AFR478"/>
      <c r="AFS478"/>
      <c r="AFT478"/>
      <c r="AFU478"/>
      <c r="AFV478"/>
      <c r="AFW478"/>
      <c r="AFX478"/>
      <c r="AFY478"/>
      <c r="AFZ478"/>
      <c r="AGA478"/>
      <c r="AGB478"/>
      <c r="AGC478"/>
      <c r="AGD478"/>
      <c r="AGE478"/>
      <c r="AGF478"/>
      <c r="AGG478"/>
      <c r="AGH478"/>
      <c r="AGI478"/>
      <c r="AGJ478"/>
      <c r="AGK478"/>
      <c r="AGL478"/>
      <c r="AGM478"/>
      <c r="AGN478"/>
      <c r="AGO478"/>
      <c r="AGP478"/>
      <c r="AGQ478"/>
      <c r="AGR478"/>
      <c r="AGS478"/>
      <c r="AGT478"/>
      <c r="AGU478"/>
      <c r="AGV478"/>
      <c r="AGW478"/>
      <c r="AGX478"/>
      <c r="AGY478"/>
      <c r="AGZ478"/>
      <c r="AHA478"/>
      <c r="AHB478"/>
      <c r="AHC478"/>
      <c r="AHD478"/>
      <c r="AHE478"/>
      <c r="AHF478"/>
      <c r="AHG478"/>
      <c r="AHH478"/>
      <c r="AHI478"/>
      <c r="AHJ478"/>
      <c r="AHK478"/>
      <c r="AHL478"/>
      <c r="AHM478"/>
      <c r="AHN478"/>
      <c r="AHO478"/>
      <c r="AHP478"/>
      <c r="AHQ478"/>
      <c r="AHR478"/>
      <c r="AHS478"/>
      <c r="AHT478"/>
      <c r="AHU478"/>
      <c r="AHV478"/>
      <c r="AHW478"/>
      <c r="AHX478"/>
      <c r="AHY478"/>
      <c r="AHZ478"/>
      <c r="AIA478"/>
      <c r="AIB478"/>
      <c r="AIC478"/>
      <c r="AID478"/>
      <c r="AIE478"/>
      <c r="AIF478"/>
      <c r="AIG478"/>
      <c r="AIH478"/>
      <c r="AII478"/>
      <c r="AIJ478"/>
      <c r="AIK478"/>
      <c r="AIL478"/>
      <c r="AIM478"/>
      <c r="AIN478"/>
      <c r="AIO478"/>
      <c r="AIP478"/>
      <c r="AIQ478"/>
      <c r="AIR478"/>
      <c r="AIS478"/>
      <c r="AIT478"/>
      <c r="AIU478"/>
      <c r="AIV478"/>
      <c r="AIW478"/>
      <c r="AIX478"/>
      <c r="AIY478"/>
      <c r="AIZ478"/>
      <c r="AJA478"/>
      <c r="AJB478"/>
      <c r="AJC478"/>
      <c r="AJD478"/>
      <c r="AJE478"/>
      <c r="AJF478"/>
      <c r="AJG478"/>
      <c r="AJH478"/>
      <c r="AJI478"/>
    </row>
    <row r="479" spans="1:945" x14ac:dyDescent="0.25">
      <c r="A479" s="26"/>
      <c r="B479" s="26"/>
      <c r="C479" s="59"/>
      <c r="D479" s="59"/>
      <c r="E479" s="59"/>
      <c r="F479" s="59"/>
      <c r="G479" s="44"/>
      <c r="H479" s="26"/>
      <c r="I479" s="26"/>
      <c r="J479" s="59"/>
      <c r="M479" s="34"/>
      <c r="ACF479"/>
      <c r="ACG479"/>
      <c r="ACH479"/>
      <c r="ACI479"/>
      <c r="ACJ479"/>
      <c r="ACK479"/>
      <c r="ACL479"/>
      <c r="ACM479"/>
      <c r="ACN479"/>
      <c r="ACO479"/>
      <c r="ACP479"/>
      <c r="ACQ479"/>
      <c r="ACR479"/>
      <c r="ACS479"/>
      <c r="ACT479"/>
      <c r="ACU479"/>
      <c r="ACV479"/>
      <c r="ACW479"/>
      <c r="ACX479"/>
      <c r="ACY479"/>
      <c r="ACZ479"/>
      <c r="ADA479"/>
      <c r="ADB479"/>
      <c r="ADC479"/>
      <c r="ADD479"/>
      <c r="ADE479"/>
      <c r="ADF479"/>
      <c r="ADG479"/>
      <c r="ADH479"/>
      <c r="ADI479"/>
      <c r="ADJ479"/>
      <c r="ADK479"/>
      <c r="ADL479"/>
      <c r="ADM479"/>
      <c r="ADN479"/>
      <c r="ADO479"/>
      <c r="ADP479"/>
      <c r="ADQ479"/>
      <c r="ADR479"/>
      <c r="ADS479"/>
      <c r="ADT479"/>
      <c r="ADU479"/>
      <c r="ADV479"/>
      <c r="ADW479"/>
      <c r="ADX479"/>
      <c r="ADY479"/>
      <c r="ADZ479"/>
      <c r="AEA479"/>
      <c r="AEB479"/>
      <c r="AEC479"/>
      <c r="AED479"/>
      <c r="AEE479"/>
      <c r="AEF479"/>
      <c r="AEG479"/>
      <c r="AEH479"/>
      <c r="AEI479"/>
      <c r="AEJ479"/>
      <c r="AEK479"/>
      <c r="AEL479"/>
      <c r="AEM479"/>
      <c r="AEN479"/>
      <c r="AEO479"/>
      <c r="AEP479"/>
      <c r="AEQ479"/>
      <c r="AER479"/>
      <c r="AES479"/>
      <c r="AET479"/>
      <c r="AEU479"/>
      <c r="AEV479"/>
      <c r="AEW479"/>
      <c r="AEX479"/>
      <c r="AEY479"/>
      <c r="AEZ479"/>
      <c r="AFA479"/>
      <c r="AFB479"/>
      <c r="AFC479"/>
      <c r="AFD479"/>
      <c r="AFE479"/>
      <c r="AFF479"/>
      <c r="AFG479"/>
      <c r="AFH479"/>
      <c r="AFI479"/>
      <c r="AFJ479"/>
      <c r="AFK479"/>
      <c r="AFL479"/>
      <c r="AFM479"/>
      <c r="AFN479"/>
      <c r="AFO479"/>
      <c r="AFP479"/>
      <c r="AFQ479"/>
      <c r="AFR479"/>
      <c r="AFS479"/>
      <c r="AFT479"/>
      <c r="AFU479"/>
      <c r="AFV479"/>
      <c r="AFW479"/>
      <c r="AFX479"/>
      <c r="AFY479"/>
      <c r="AFZ479"/>
      <c r="AGA479"/>
      <c r="AGB479"/>
      <c r="AGC479"/>
      <c r="AGD479"/>
      <c r="AGE479"/>
      <c r="AGF479"/>
      <c r="AGG479"/>
      <c r="AGH479"/>
      <c r="AGI479"/>
      <c r="AGJ479"/>
      <c r="AGK479"/>
      <c r="AGL479"/>
      <c r="AGM479"/>
      <c r="AGN479"/>
      <c r="AGO479"/>
      <c r="AGP479"/>
      <c r="AGQ479"/>
      <c r="AGR479"/>
      <c r="AGS479"/>
      <c r="AGT479"/>
      <c r="AGU479"/>
      <c r="AGV479"/>
      <c r="AGW479"/>
      <c r="AGX479"/>
      <c r="AGY479"/>
      <c r="AGZ479"/>
      <c r="AHA479"/>
      <c r="AHB479"/>
      <c r="AHC479"/>
      <c r="AHD479"/>
      <c r="AHE479"/>
      <c r="AHF479"/>
      <c r="AHG479"/>
      <c r="AHH479"/>
      <c r="AHI479"/>
      <c r="AHJ479"/>
      <c r="AHK479"/>
      <c r="AHL479"/>
      <c r="AHM479"/>
      <c r="AHN479"/>
      <c r="AHO479"/>
      <c r="AHP479"/>
      <c r="AHQ479"/>
      <c r="AHR479"/>
      <c r="AHS479"/>
      <c r="AHT479"/>
      <c r="AHU479"/>
      <c r="AHV479"/>
      <c r="AHW479"/>
      <c r="AHX479"/>
      <c r="AHY479"/>
      <c r="AHZ479"/>
      <c r="AIA479"/>
      <c r="AIB479"/>
      <c r="AIC479"/>
      <c r="AID479"/>
      <c r="AIE479"/>
      <c r="AIF479"/>
      <c r="AIG479"/>
      <c r="AIH479"/>
      <c r="AII479"/>
      <c r="AIJ479"/>
      <c r="AIK479"/>
      <c r="AIL479"/>
      <c r="AIM479"/>
      <c r="AIN479"/>
      <c r="AIO479"/>
      <c r="AIP479"/>
      <c r="AIQ479"/>
      <c r="AIR479"/>
      <c r="AIS479"/>
      <c r="AIT479"/>
      <c r="AIU479"/>
      <c r="AIV479"/>
      <c r="AIW479"/>
      <c r="AIX479"/>
      <c r="AIY479"/>
      <c r="AIZ479"/>
      <c r="AJA479"/>
      <c r="AJB479"/>
      <c r="AJC479"/>
      <c r="AJD479"/>
      <c r="AJE479"/>
      <c r="AJF479"/>
      <c r="AJG479"/>
      <c r="AJH479"/>
      <c r="AJI479"/>
    </row>
    <row r="480" spans="1:945" x14ac:dyDescent="0.25">
      <c r="A480" s="26"/>
      <c r="B480" s="26"/>
      <c r="C480" s="59"/>
      <c r="D480" s="59"/>
      <c r="E480" s="59"/>
      <c r="F480" s="59"/>
      <c r="G480" s="44"/>
      <c r="H480" s="26"/>
      <c r="I480" s="26"/>
      <c r="J480" s="59"/>
      <c r="M480" s="34"/>
      <c r="ACF480"/>
      <c r="ACG480"/>
      <c r="ACH480"/>
      <c r="ACI480"/>
      <c r="ACJ480"/>
      <c r="ACK480"/>
      <c r="ACL480"/>
      <c r="ACM480"/>
      <c r="ACN480"/>
      <c r="ACO480"/>
      <c r="ACP480"/>
      <c r="ACQ480"/>
      <c r="ACR480"/>
      <c r="ACS480"/>
      <c r="ACT480"/>
      <c r="ACU480"/>
      <c r="ACV480"/>
      <c r="ACW480"/>
      <c r="ACX480"/>
      <c r="ACY480"/>
      <c r="ACZ480"/>
      <c r="ADA480"/>
      <c r="ADB480"/>
      <c r="ADC480"/>
      <c r="ADD480"/>
      <c r="ADE480"/>
      <c r="ADF480"/>
      <c r="ADG480"/>
      <c r="ADH480"/>
      <c r="ADI480"/>
      <c r="ADJ480"/>
      <c r="ADK480"/>
      <c r="ADL480"/>
      <c r="ADM480"/>
      <c r="ADN480"/>
      <c r="ADO480"/>
      <c r="ADP480"/>
      <c r="ADQ480"/>
      <c r="ADR480"/>
      <c r="ADS480"/>
      <c r="ADT480"/>
      <c r="ADU480"/>
      <c r="ADV480"/>
      <c r="ADW480"/>
      <c r="ADX480"/>
      <c r="ADY480"/>
      <c r="ADZ480"/>
      <c r="AEA480"/>
      <c r="AEB480"/>
      <c r="AEC480"/>
      <c r="AED480"/>
      <c r="AEE480"/>
      <c r="AEF480"/>
      <c r="AEG480"/>
      <c r="AEH480"/>
      <c r="AEI480"/>
      <c r="AEJ480"/>
      <c r="AEK480"/>
      <c r="AEL480"/>
      <c r="AEM480"/>
      <c r="AEN480"/>
      <c r="AEO480"/>
      <c r="AEP480"/>
      <c r="AEQ480"/>
      <c r="AER480"/>
      <c r="AES480"/>
      <c r="AET480"/>
      <c r="AEU480"/>
      <c r="AEV480"/>
      <c r="AEW480"/>
      <c r="AEX480"/>
      <c r="AEY480"/>
      <c r="AEZ480"/>
      <c r="AFA480"/>
      <c r="AFB480"/>
      <c r="AFC480"/>
      <c r="AFD480"/>
      <c r="AFE480"/>
      <c r="AFF480"/>
      <c r="AFG480"/>
      <c r="AFH480"/>
      <c r="AFI480"/>
      <c r="AFJ480"/>
      <c r="AFK480"/>
      <c r="AFL480"/>
      <c r="AFM480"/>
      <c r="AFN480"/>
      <c r="AFO480"/>
      <c r="AFP480"/>
      <c r="AFQ480"/>
      <c r="AFR480"/>
      <c r="AFS480"/>
      <c r="AFT480"/>
      <c r="AFU480"/>
      <c r="AFV480"/>
      <c r="AFW480"/>
      <c r="AFX480"/>
      <c r="AFY480"/>
      <c r="AFZ480"/>
      <c r="AGA480"/>
      <c r="AGB480"/>
      <c r="AGC480"/>
      <c r="AGD480"/>
      <c r="AGE480"/>
      <c r="AGF480"/>
      <c r="AGG480"/>
      <c r="AGH480"/>
      <c r="AGI480"/>
      <c r="AGJ480"/>
      <c r="AGK480"/>
      <c r="AGL480"/>
      <c r="AGM480"/>
      <c r="AGN480"/>
      <c r="AGO480"/>
      <c r="AGP480"/>
      <c r="AGQ480"/>
      <c r="AGR480"/>
      <c r="AGS480"/>
      <c r="AGT480"/>
      <c r="AGU480"/>
      <c r="AGV480"/>
      <c r="AGW480"/>
      <c r="AGX480"/>
      <c r="AGY480"/>
      <c r="AGZ480"/>
      <c r="AHA480"/>
      <c r="AHB480"/>
      <c r="AHC480"/>
      <c r="AHD480"/>
      <c r="AHE480"/>
      <c r="AHF480"/>
      <c r="AHG480"/>
      <c r="AHH480"/>
      <c r="AHI480"/>
      <c r="AHJ480"/>
      <c r="AHK480"/>
      <c r="AHL480"/>
      <c r="AHM480"/>
      <c r="AHN480"/>
      <c r="AHO480"/>
      <c r="AHP480"/>
      <c r="AHQ480"/>
      <c r="AHR480"/>
      <c r="AHS480"/>
      <c r="AHT480"/>
      <c r="AHU480"/>
      <c r="AHV480"/>
      <c r="AHW480"/>
      <c r="AHX480"/>
      <c r="AHY480"/>
      <c r="AHZ480"/>
      <c r="AIA480"/>
      <c r="AIB480"/>
      <c r="AIC480"/>
      <c r="AID480"/>
      <c r="AIE480"/>
      <c r="AIF480"/>
      <c r="AIG480"/>
      <c r="AIH480"/>
      <c r="AII480"/>
      <c r="AIJ480"/>
      <c r="AIK480"/>
      <c r="AIL480"/>
      <c r="AIM480"/>
      <c r="AIN480"/>
      <c r="AIO480"/>
      <c r="AIP480"/>
      <c r="AIQ480"/>
      <c r="AIR480"/>
      <c r="AIS480"/>
      <c r="AIT480"/>
      <c r="AIU480"/>
      <c r="AIV480"/>
      <c r="AIW480"/>
      <c r="AIX480"/>
      <c r="AIY480"/>
      <c r="AIZ480"/>
      <c r="AJA480"/>
      <c r="AJB480"/>
      <c r="AJC480"/>
      <c r="AJD480"/>
      <c r="AJE480"/>
      <c r="AJF480"/>
      <c r="AJG480"/>
      <c r="AJH480"/>
      <c r="AJI480"/>
    </row>
    <row r="481" spans="1:945" x14ac:dyDescent="0.25">
      <c r="A481" s="26"/>
      <c r="B481" s="26"/>
      <c r="C481" s="59"/>
      <c r="D481" s="59"/>
      <c r="E481" s="59"/>
      <c r="F481" s="59"/>
      <c r="G481" s="44"/>
      <c r="H481" s="26"/>
      <c r="I481" s="26"/>
      <c r="J481" s="59"/>
      <c r="M481" s="34"/>
      <c r="ACF481"/>
      <c r="ACG481"/>
      <c r="ACH481"/>
      <c r="ACI481"/>
      <c r="ACJ481"/>
      <c r="ACK481"/>
      <c r="ACL481"/>
      <c r="ACM481"/>
      <c r="ACN481"/>
      <c r="ACO481"/>
      <c r="ACP481"/>
      <c r="ACQ481"/>
      <c r="ACR481"/>
      <c r="ACS481"/>
      <c r="ACT481"/>
      <c r="ACU481"/>
      <c r="ACV481"/>
      <c r="ACW481"/>
      <c r="ACX481"/>
      <c r="ACY481"/>
      <c r="ACZ481"/>
      <c r="ADA481"/>
      <c r="ADB481"/>
      <c r="ADC481"/>
      <c r="ADD481"/>
      <c r="ADE481"/>
      <c r="ADF481"/>
      <c r="ADG481"/>
      <c r="ADH481"/>
      <c r="ADI481"/>
      <c r="ADJ481"/>
      <c r="ADK481"/>
      <c r="ADL481"/>
      <c r="ADM481"/>
      <c r="ADN481"/>
      <c r="ADO481"/>
      <c r="ADP481"/>
      <c r="ADQ481"/>
      <c r="ADR481"/>
      <c r="ADS481"/>
      <c r="ADT481"/>
      <c r="ADU481"/>
      <c r="ADV481"/>
      <c r="ADW481"/>
      <c r="ADX481"/>
      <c r="ADY481"/>
      <c r="ADZ481"/>
      <c r="AEA481"/>
      <c r="AEB481"/>
      <c r="AEC481"/>
      <c r="AED481"/>
      <c r="AEE481"/>
      <c r="AEF481"/>
      <c r="AEG481"/>
      <c r="AEH481"/>
      <c r="AEI481"/>
      <c r="AEJ481"/>
      <c r="AEK481"/>
      <c r="AEL481"/>
      <c r="AEM481"/>
      <c r="AEN481"/>
      <c r="AEO481"/>
      <c r="AEP481"/>
      <c r="AEQ481"/>
      <c r="AER481"/>
      <c r="AES481"/>
      <c r="AET481"/>
      <c r="AEU481"/>
      <c r="AEV481"/>
      <c r="AEW481"/>
      <c r="AEX481"/>
      <c r="AEY481"/>
      <c r="AEZ481"/>
      <c r="AFA481"/>
      <c r="AFB481"/>
      <c r="AFC481"/>
      <c r="AFD481"/>
      <c r="AFE481"/>
      <c r="AFF481"/>
      <c r="AFG481"/>
      <c r="AFH481"/>
      <c r="AFI481"/>
      <c r="AFJ481"/>
      <c r="AFK481"/>
      <c r="AFL481"/>
      <c r="AFM481"/>
      <c r="AFN481"/>
      <c r="AFO481"/>
      <c r="AFP481"/>
      <c r="AFQ481"/>
      <c r="AFR481"/>
      <c r="AFS481"/>
      <c r="AFT481"/>
      <c r="AFU481"/>
      <c r="AFV481"/>
      <c r="AFW481"/>
      <c r="AFX481"/>
      <c r="AFY481"/>
      <c r="AFZ481"/>
      <c r="AGA481"/>
      <c r="AGB481"/>
      <c r="AGC481"/>
      <c r="AGD481"/>
      <c r="AGE481"/>
      <c r="AGF481"/>
      <c r="AGG481"/>
      <c r="AGH481"/>
      <c r="AGI481"/>
      <c r="AGJ481"/>
      <c r="AGK481"/>
      <c r="AGL481"/>
      <c r="AGM481"/>
      <c r="AGN481"/>
      <c r="AGO481"/>
      <c r="AGP481"/>
      <c r="AGQ481"/>
      <c r="AGR481"/>
      <c r="AGS481"/>
      <c r="AGT481"/>
      <c r="AGU481"/>
      <c r="AGV481"/>
      <c r="AGW481"/>
      <c r="AGX481"/>
      <c r="AGY481"/>
      <c r="AGZ481"/>
      <c r="AHA481"/>
      <c r="AHB481"/>
      <c r="AHC481"/>
      <c r="AHD481"/>
      <c r="AHE481"/>
      <c r="AHF481"/>
      <c r="AHG481"/>
      <c r="AHH481"/>
      <c r="AHI481"/>
      <c r="AHJ481"/>
      <c r="AHK481"/>
      <c r="AHL481"/>
      <c r="AHM481"/>
      <c r="AHN481"/>
      <c r="AHO481"/>
      <c r="AHP481"/>
      <c r="AHQ481"/>
      <c r="AHR481"/>
      <c r="AHS481"/>
      <c r="AHT481"/>
      <c r="AHU481"/>
      <c r="AHV481"/>
      <c r="AHW481"/>
      <c r="AHX481"/>
      <c r="AHY481"/>
      <c r="AHZ481"/>
      <c r="AIA481"/>
      <c r="AIB481"/>
      <c r="AIC481"/>
      <c r="AID481"/>
      <c r="AIE481"/>
      <c r="AIF481"/>
      <c r="AIG481"/>
      <c r="AIH481"/>
      <c r="AII481"/>
      <c r="AIJ481"/>
      <c r="AIK481"/>
      <c r="AIL481"/>
      <c r="AIM481"/>
      <c r="AIN481"/>
      <c r="AIO481"/>
      <c r="AIP481"/>
      <c r="AIQ481"/>
      <c r="AIR481"/>
      <c r="AIS481"/>
      <c r="AIT481"/>
      <c r="AIU481"/>
      <c r="AIV481"/>
      <c r="AIW481"/>
      <c r="AIX481"/>
      <c r="AIY481"/>
      <c r="AIZ481"/>
      <c r="AJA481"/>
      <c r="AJB481"/>
      <c r="AJC481"/>
      <c r="AJD481"/>
      <c r="AJE481"/>
      <c r="AJF481"/>
      <c r="AJG481"/>
      <c r="AJH481"/>
      <c r="AJI481"/>
    </row>
    <row r="482" spans="1:945" x14ac:dyDescent="0.25">
      <c r="A482" s="26"/>
      <c r="B482" s="26"/>
      <c r="C482" s="59"/>
      <c r="D482" s="59"/>
      <c r="E482" s="59"/>
      <c r="F482" s="59"/>
      <c r="G482" s="44"/>
      <c r="H482" s="26"/>
      <c r="I482" s="26"/>
      <c r="J482" s="59"/>
      <c r="M482" s="34"/>
      <c r="ACF482"/>
      <c r="ACG482"/>
      <c r="ACH482"/>
      <c r="ACI482"/>
      <c r="ACJ482"/>
      <c r="ACK482"/>
      <c r="ACL482"/>
      <c r="ACM482"/>
      <c r="ACN482"/>
      <c r="ACO482"/>
      <c r="ACP482"/>
      <c r="ACQ482"/>
      <c r="ACR482"/>
      <c r="ACS482"/>
      <c r="ACT482"/>
      <c r="ACU482"/>
      <c r="ACV482"/>
      <c r="ACW482"/>
      <c r="ACX482"/>
      <c r="ACY482"/>
      <c r="ACZ482"/>
      <c r="ADA482"/>
      <c r="ADB482"/>
      <c r="ADC482"/>
      <c r="ADD482"/>
      <c r="ADE482"/>
      <c r="ADF482"/>
      <c r="ADG482"/>
      <c r="ADH482"/>
      <c r="ADI482"/>
      <c r="ADJ482"/>
      <c r="ADK482"/>
      <c r="ADL482"/>
      <c r="ADM482"/>
      <c r="ADN482"/>
      <c r="ADO482"/>
      <c r="ADP482"/>
      <c r="ADQ482"/>
      <c r="ADR482"/>
      <c r="ADS482"/>
      <c r="ADT482"/>
      <c r="ADU482"/>
      <c r="ADV482"/>
      <c r="ADW482"/>
      <c r="ADX482"/>
      <c r="ADY482"/>
      <c r="ADZ482"/>
      <c r="AEA482"/>
      <c r="AEB482"/>
      <c r="AEC482"/>
      <c r="AED482"/>
      <c r="AEE482"/>
      <c r="AEF482"/>
      <c r="AEG482"/>
      <c r="AEH482"/>
      <c r="AEI482"/>
      <c r="AEJ482"/>
      <c r="AEK482"/>
      <c r="AEL482"/>
      <c r="AEM482"/>
      <c r="AEN482"/>
      <c r="AEO482"/>
      <c r="AEP482"/>
      <c r="AEQ482"/>
      <c r="AER482"/>
      <c r="AES482"/>
      <c r="AET482"/>
      <c r="AEU482"/>
      <c r="AEV482"/>
      <c r="AEW482"/>
      <c r="AEX482"/>
      <c r="AEY482"/>
      <c r="AEZ482"/>
      <c r="AFA482"/>
      <c r="AFB482"/>
      <c r="AFC482"/>
      <c r="AFD482"/>
      <c r="AFE482"/>
      <c r="AFF482"/>
      <c r="AFG482"/>
      <c r="AFH482"/>
      <c r="AFI482"/>
      <c r="AFJ482"/>
      <c r="AFK482"/>
      <c r="AFL482"/>
      <c r="AFM482"/>
      <c r="AFN482"/>
      <c r="AFO482"/>
      <c r="AFP482"/>
      <c r="AFQ482"/>
      <c r="AFR482"/>
      <c r="AFS482"/>
      <c r="AFT482"/>
      <c r="AFU482"/>
      <c r="AFV482"/>
      <c r="AFW482"/>
      <c r="AFX482"/>
      <c r="AFY482"/>
      <c r="AFZ482"/>
      <c r="AGA482"/>
      <c r="AGB482"/>
      <c r="AGC482"/>
      <c r="AGD482"/>
      <c r="AGE482"/>
      <c r="AGF482"/>
      <c r="AGG482"/>
      <c r="AGH482"/>
      <c r="AGI482"/>
      <c r="AGJ482"/>
      <c r="AGK482"/>
      <c r="AGL482"/>
      <c r="AGM482"/>
      <c r="AGN482"/>
      <c r="AGO482"/>
      <c r="AGP482"/>
      <c r="AGQ482"/>
      <c r="AGR482"/>
      <c r="AGS482"/>
      <c r="AGT482"/>
      <c r="AGU482"/>
      <c r="AGV482"/>
      <c r="AGW482"/>
      <c r="AGX482"/>
      <c r="AGY482"/>
      <c r="AGZ482"/>
      <c r="AHA482"/>
      <c r="AHB482"/>
      <c r="AHC482"/>
      <c r="AHD482"/>
      <c r="AHE482"/>
      <c r="AHF482"/>
      <c r="AHG482"/>
      <c r="AHH482"/>
      <c r="AHI482"/>
      <c r="AHJ482"/>
      <c r="AHK482"/>
      <c r="AHL482"/>
      <c r="AHM482"/>
      <c r="AHN482"/>
      <c r="AHO482"/>
      <c r="AHP482"/>
      <c r="AHQ482"/>
      <c r="AHR482"/>
      <c r="AHS482"/>
      <c r="AHT482"/>
      <c r="AHU482"/>
      <c r="AHV482"/>
      <c r="AHW482"/>
      <c r="AHX482"/>
      <c r="AHY482"/>
      <c r="AHZ482"/>
      <c r="AIA482"/>
      <c r="AIB482"/>
      <c r="AIC482"/>
      <c r="AID482"/>
      <c r="AIE482"/>
      <c r="AIF482"/>
      <c r="AIG482"/>
      <c r="AIH482"/>
      <c r="AII482"/>
      <c r="AIJ482"/>
      <c r="AIK482"/>
      <c r="AIL482"/>
      <c r="AIM482"/>
      <c r="AIN482"/>
      <c r="AIO482"/>
      <c r="AIP482"/>
      <c r="AIQ482"/>
      <c r="AIR482"/>
      <c r="AIS482"/>
      <c r="AIT482"/>
      <c r="AIU482"/>
      <c r="AIV482"/>
      <c r="AIW482"/>
      <c r="AIX482"/>
      <c r="AIY482"/>
      <c r="AIZ482"/>
      <c r="AJA482"/>
      <c r="AJB482"/>
      <c r="AJC482"/>
      <c r="AJD482"/>
      <c r="AJE482"/>
      <c r="AJF482"/>
      <c r="AJG482"/>
      <c r="AJH482"/>
      <c r="AJI482"/>
    </row>
    <row r="483" spans="1:945" x14ac:dyDescent="0.25">
      <c r="A483" s="26"/>
      <c r="B483" s="26"/>
      <c r="C483" s="59"/>
      <c r="D483" s="59"/>
      <c r="E483" s="59"/>
      <c r="F483" s="59"/>
      <c r="G483" s="44"/>
      <c r="H483" s="26"/>
      <c r="I483" s="26"/>
      <c r="J483" s="59"/>
      <c r="M483" s="34"/>
      <c r="ACF483"/>
      <c r="ACG483"/>
      <c r="ACH483"/>
      <c r="ACI483"/>
      <c r="ACJ483"/>
      <c r="ACK483"/>
      <c r="ACL483"/>
      <c r="ACM483"/>
      <c r="ACN483"/>
      <c r="ACO483"/>
      <c r="ACP483"/>
      <c r="ACQ483"/>
      <c r="ACR483"/>
      <c r="ACS483"/>
      <c r="ACT483"/>
      <c r="ACU483"/>
      <c r="ACV483"/>
      <c r="ACW483"/>
      <c r="ACX483"/>
      <c r="ACY483"/>
      <c r="ACZ483"/>
      <c r="ADA483"/>
      <c r="ADB483"/>
      <c r="ADC483"/>
      <c r="ADD483"/>
      <c r="ADE483"/>
      <c r="ADF483"/>
      <c r="ADG483"/>
      <c r="ADH483"/>
      <c r="ADI483"/>
      <c r="ADJ483"/>
      <c r="ADK483"/>
      <c r="ADL483"/>
      <c r="ADM483"/>
      <c r="ADN483"/>
      <c r="ADO483"/>
      <c r="ADP483"/>
      <c r="ADQ483"/>
      <c r="ADR483"/>
      <c r="ADS483"/>
      <c r="ADT483"/>
      <c r="ADU483"/>
      <c r="ADV483"/>
      <c r="ADW483"/>
      <c r="ADX483"/>
      <c r="ADY483"/>
      <c r="ADZ483"/>
      <c r="AEA483"/>
      <c r="AEB483"/>
      <c r="AEC483"/>
      <c r="AED483"/>
      <c r="AEE483"/>
      <c r="AEF483"/>
      <c r="AEG483"/>
      <c r="AEH483"/>
      <c r="AEI483"/>
      <c r="AEJ483"/>
      <c r="AEK483"/>
      <c r="AEL483"/>
      <c r="AEM483"/>
      <c r="AEN483"/>
      <c r="AEO483"/>
      <c r="AEP483"/>
      <c r="AEQ483"/>
      <c r="AER483"/>
      <c r="AES483"/>
      <c r="AET483"/>
      <c r="AEU483"/>
      <c r="AEV483"/>
      <c r="AEW483"/>
      <c r="AEX483"/>
      <c r="AEY483"/>
      <c r="AEZ483"/>
      <c r="AFA483"/>
      <c r="AFB483"/>
      <c r="AFC483"/>
      <c r="AFD483"/>
      <c r="AFE483"/>
      <c r="AFF483"/>
      <c r="AFG483"/>
      <c r="AFH483"/>
      <c r="AFI483"/>
      <c r="AFJ483"/>
      <c r="AFK483"/>
      <c r="AFL483"/>
      <c r="AFM483"/>
      <c r="AFN483"/>
      <c r="AFO483"/>
      <c r="AFP483"/>
      <c r="AFQ483"/>
      <c r="AFR483"/>
      <c r="AFS483"/>
      <c r="AFT483"/>
      <c r="AFU483"/>
      <c r="AFV483"/>
      <c r="AFW483"/>
      <c r="AFX483"/>
      <c r="AFY483"/>
      <c r="AFZ483"/>
      <c r="AGA483"/>
      <c r="AGB483"/>
      <c r="AGC483"/>
      <c r="AGD483"/>
      <c r="AGE483"/>
      <c r="AGF483"/>
      <c r="AGG483"/>
      <c r="AGH483"/>
      <c r="AGI483"/>
      <c r="AGJ483"/>
      <c r="AGK483"/>
      <c r="AGL483"/>
      <c r="AGM483"/>
      <c r="AGN483"/>
      <c r="AGO483"/>
      <c r="AGP483"/>
      <c r="AGQ483"/>
      <c r="AGR483"/>
      <c r="AGS483"/>
      <c r="AGT483"/>
      <c r="AGU483"/>
      <c r="AGV483"/>
      <c r="AGW483"/>
      <c r="AGX483"/>
      <c r="AGY483"/>
      <c r="AGZ483"/>
      <c r="AHA483"/>
      <c r="AHB483"/>
      <c r="AHC483"/>
      <c r="AHD483"/>
      <c r="AHE483"/>
      <c r="AHF483"/>
      <c r="AHG483"/>
      <c r="AHH483"/>
      <c r="AHI483"/>
      <c r="AHJ483"/>
      <c r="AHK483"/>
      <c r="AHL483"/>
      <c r="AHM483"/>
      <c r="AHN483"/>
      <c r="AHO483"/>
      <c r="AHP483"/>
      <c r="AHQ483"/>
      <c r="AHR483"/>
      <c r="AHS483"/>
      <c r="AHT483"/>
      <c r="AHU483"/>
      <c r="AHV483"/>
      <c r="AHW483"/>
      <c r="AHX483"/>
      <c r="AHY483"/>
      <c r="AHZ483"/>
      <c r="AIA483"/>
      <c r="AIB483"/>
      <c r="AIC483"/>
      <c r="AID483"/>
      <c r="AIE483"/>
      <c r="AIF483"/>
      <c r="AIG483"/>
      <c r="AIH483"/>
      <c r="AII483"/>
      <c r="AIJ483"/>
      <c r="AIK483"/>
      <c r="AIL483"/>
      <c r="AIM483"/>
      <c r="AIN483"/>
      <c r="AIO483"/>
      <c r="AIP483"/>
      <c r="AIQ483"/>
      <c r="AIR483"/>
      <c r="AIS483"/>
      <c r="AIT483"/>
      <c r="AIU483"/>
      <c r="AIV483"/>
      <c r="AIW483"/>
      <c r="AIX483"/>
      <c r="AIY483"/>
      <c r="AIZ483"/>
      <c r="AJA483"/>
      <c r="AJB483"/>
      <c r="AJC483"/>
      <c r="AJD483"/>
      <c r="AJE483"/>
      <c r="AJF483"/>
      <c r="AJG483"/>
      <c r="AJH483"/>
      <c r="AJI483"/>
    </row>
    <row r="484" spans="1:945" x14ac:dyDescent="0.25">
      <c r="A484" s="26"/>
      <c r="B484" s="26"/>
      <c r="C484" s="59"/>
      <c r="D484" s="59"/>
      <c r="E484" s="59"/>
      <c r="F484" s="59"/>
      <c r="G484" s="44"/>
      <c r="H484" s="26"/>
      <c r="I484" s="26"/>
      <c r="J484" s="59"/>
      <c r="M484" s="34"/>
      <c r="ACF484"/>
      <c r="ACG484"/>
      <c r="ACH484"/>
      <c r="ACI484"/>
      <c r="ACJ484"/>
      <c r="ACK484"/>
      <c r="ACL484"/>
      <c r="ACM484"/>
      <c r="ACN484"/>
      <c r="ACO484"/>
      <c r="ACP484"/>
      <c r="ACQ484"/>
      <c r="ACR484"/>
      <c r="ACS484"/>
      <c r="ACT484"/>
      <c r="ACU484"/>
      <c r="ACV484"/>
      <c r="ACW484"/>
      <c r="ACX484"/>
      <c r="ACY484"/>
      <c r="ACZ484"/>
      <c r="ADA484"/>
      <c r="ADB484"/>
      <c r="ADC484"/>
      <c r="ADD484"/>
      <c r="ADE484"/>
      <c r="ADF484"/>
      <c r="ADG484"/>
      <c r="ADH484"/>
      <c r="ADI484"/>
      <c r="ADJ484"/>
      <c r="ADK484"/>
      <c r="ADL484"/>
      <c r="ADM484"/>
      <c r="ADN484"/>
      <c r="ADO484"/>
      <c r="ADP484"/>
      <c r="ADQ484"/>
      <c r="ADR484"/>
      <c r="ADS484"/>
      <c r="ADT484"/>
      <c r="ADU484"/>
      <c r="ADV484"/>
      <c r="ADW484"/>
      <c r="ADX484"/>
      <c r="ADY484"/>
      <c r="ADZ484"/>
      <c r="AEA484"/>
      <c r="AEB484"/>
      <c r="AEC484"/>
      <c r="AED484"/>
      <c r="AEE484"/>
      <c r="AEF484"/>
      <c r="AEG484"/>
      <c r="AEH484"/>
      <c r="AEI484"/>
      <c r="AEJ484"/>
      <c r="AEK484"/>
      <c r="AEL484"/>
      <c r="AEM484"/>
      <c r="AEN484"/>
      <c r="AEO484"/>
      <c r="AEP484"/>
      <c r="AEQ484"/>
      <c r="AER484"/>
      <c r="AES484"/>
      <c r="AET484"/>
      <c r="AEU484"/>
      <c r="AEV484"/>
      <c r="AEW484"/>
      <c r="AEX484"/>
      <c r="AEY484"/>
      <c r="AEZ484"/>
      <c r="AFA484"/>
      <c r="AFB484"/>
      <c r="AFC484"/>
      <c r="AFD484"/>
      <c r="AFE484"/>
      <c r="AFF484"/>
      <c r="AFG484"/>
      <c r="AFH484"/>
      <c r="AFI484"/>
      <c r="AFJ484"/>
      <c r="AFK484"/>
      <c r="AFL484"/>
      <c r="AFM484"/>
      <c r="AFN484"/>
      <c r="AFO484"/>
      <c r="AFP484"/>
      <c r="AFQ484"/>
      <c r="AFR484"/>
      <c r="AFS484"/>
      <c r="AFT484"/>
      <c r="AFU484"/>
      <c r="AFV484"/>
      <c r="AFW484"/>
      <c r="AFX484"/>
      <c r="AFY484"/>
      <c r="AFZ484"/>
      <c r="AGA484"/>
      <c r="AGB484"/>
      <c r="AGC484"/>
      <c r="AGD484"/>
      <c r="AGE484"/>
      <c r="AGF484"/>
      <c r="AGG484"/>
      <c r="AGH484"/>
      <c r="AGI484"/>
      <c r="AGJ484"/>
      <c r="AGK484"/>
      <c r="AGL484"/>
      <c r="AGM484"/>
      <c r="AGN484"/>
      <c r="AGO484"/>
      <c r="AGP484"/>
      <c r="AGQ484"/>
      <c r="AGR484"/>
      <c r="AGS484"/>
      <c r="AGT484"/>
      <c r="AGU484"/>
      <c r="AGV484"/>
      <c r="AGW484"/>
      <c r="AGX484"/>
      <c r="AGY484"/>
      <c r="AGZ484"/>
      <c r="AHA484"/>
      <c r="AHB484"/>
      <c r="AHC484"/>
      <c r="AHD484"/>
      <c r="AHE484"/>
      <c r="AHF484"/>
      <c r="AHG484"/>
      <c r="AHH484"/>
      <c r="AHI484"/>
      <c r="AHJ484"/>
      <c r="AHK484"/>
      <c r="AHL484"/>
      <c r="AHM484"/>
      <c r="AHN484"/>
      <c r="AHO484"/>
      <c r="AHP484"/>
      <c r="AHQ484"/>
      <c r="AHR484"/>
      <c r="AHS484"/>
      <c r="AHT484"/>
      <c r="AHU484"/>
      <c r="AHV484"/>
      <c r="AHW484"/>
      <c r="AHX484"/>
      <c r="AHY484"/>
      <c r="AHZ484"/>
      <c r="AIA484"/>
      <c r="AIB484"/>
      <c r="AIC484"/>
      <c r="AID484"/>
      <c r="AIE484"/>
      <c r="AIF484"/>
      <c r="AIG484"/>
      <c r="AIH484"/>
      <c r="AII484"/>
      <c r="AIJ484"/>
      <c r="AIK484"/>
      <c r="AIL484"/>
      <c r="AIM484"/>
      <c r="AIN484"/>
      <c r="AIO484"/>
      <c r="AIP484"/>
      <c r="AIQ484"/>
      <c r="AIR484"/>
      <c r="AIS484"/>
      <c r="AIT484"/>
      <c r="AIU484"/>
      <c r="AIV484"/>
      <c r="AIW484"/>
      <c r="AIX484"/>
      <c r="AIY484"/>
      <c r="AIZ484"/>
      <c r="AJA484"/>
      <c r="AJB484"/>
      <c r="AJC484"/>
      <c r="AJD484"/>
      <c r="AJE484"/>
      <c r="AJF484"/>
      <c r="AJG484"/>
      <c r="AJH484"/>
      <c r="AJI484"/>
    </row>
    <row r="485" spans="1:945" x14ac:dyDescent="0.25">
      <c r="A485" s="26"/>
      <c r="B485" s="26"/>
      <c r="C485" s="59"/>
      <c r="D485" s="59"/>
      <c r="E485" s="59"/>
      <c r="F485" s="59"/>
      <c r="G485" s="44"/>
      <c r="H485" s="26"/>
      <c r="I485" s="26"/>
      <c r="J485" s="59"/>
      <c r="M485" s="34"/>
      <c r="ACF485"/>
      <c r="ACG485"/>
      <c r="ACH485"/>
      <c r="ACI485"/>
      <c r="ACJ485"/>
      <c r="ACK485"/>
      <c r="ACL485"/>
      <c r="ACM485"/>
      <c r="ACN485"/>
      <c r="ACO485"/>
      <c r="ACP485"/>
      <c r="ACQ485"/>
      <c r="ACR485"/>
      <c r="ACS485"/>
      <c r="ACT485"/>
      <c r="ACU485"/>
      <c r="ACV485"/>
      <c r="ACW485"/>
      <c r="ACX485"/>
      <c r="ACY485"/>
      <c r="ACZ485"/>
      <c r="ADA485"/>
      <c r="ADB485"/>
      <c r="ADC485"/>
      <c r="ADD485"/>
      <c r="ADE485"/>
      <c r="ADF485"/>
      <c r="ADG485"/>
      <c r="ADH485"/>
      <c r="ADI485"/>
      <c r="ADJ485"/>
      <c r="ADK485"/>
      <c r="ADL485"/>
      <c r="ADM485"/>
      <c r="ADN485"/>
      <c r="ADO485"/>
      <c r="ADP485"/>
      <c r="ADQ485"/>
      <c r="ADR485"/>
      <c r="ADS485"/>
      <c r="ADT485"/>
      <c r="ADU485"/>
      <c r="ADV485"/>
      <c r="ADW485"/>
      <c r="ADX485"/>
      <c r="ADY485"/>
      <c r="ADZ485"/>
      <c r="AEA485"/>
      <c r="AEB485"/>
      <c r="AEC485"/>
      <c r="AED485"/>
      <c r="AEE485"/>
      <c r="AEF485"/>
      <c r="AEG485"/>
      <c r="AEH485"/>
      <c r="AEI485"/>
      <c r="AEJ485"/>
      <c r="AEK485"/>
      <c r="AEL485"/>
      <c r="AEM485"/>
      <c r="AEN485"/>
      <c r="AEO485"/>
      <c r="AEP485"/>
      <c r="AEQ485"/>
      <c r="AER485"/>
      <c r="AES485"/>
      <c r="AET485"/>
      <c r="AEU485"/>
      <c r="AEV485"/>
      <c r="AEW485"/>
      <c r="AEX485"/>
      <c r="AEY485"/>
      <c r="AEZ485"/>
      <c r="AFA485"/>
      <c r="AFB485"/>
      <c r="AFC485"/>
      <c r="AFD485"/>
      <c r="AFE485"/>
      <c r="AFF485"/>
      <c r="AFG485"/>
      <c r="AFH485"/>
      <c r="AFI485"/>
      <c r="AFJ485"/>
      <c r="AFK485"/>
      <c r="AFL485"/>
      <c r="AFM485"/>
      <c r="AFN485"/>
      <c r="AFO485"/>
      <c r="AFP485"/>
      <c r="AFQ485"/>
      <c r="AFR485"/>
      <c r="AFS485"/>
      <c r="AFT485"/>
      <c r="AFU485"/>
      <c r="AFV485"/>
      <c r="AFW485"/>
      <c r="AFX485"/>
      <c r="AFY485"/>
      <c r="AFZ485"/>
      <c r="AGA485"/>
      <c r="AGB485"/>
      <c r="AGC485"/>
      <c r="AGD485"/>
      <c r="AGE485"/>
      <c r="AGF485"/>
      <c r="AGG485"/>
      <c r="AGH485"/>
      <c r="AGI485"/>
      <c r="AGJ485"/>
      <c r="AGK485"/>
      <c r="AGL485"/>
      <c r="AGM485"/>
      <c r="AGN485"/>
      <c r="AGO485"/>
      <c r="AGP485"/>
      <c r="AGQ485"/>
      <c r="AGR485"/>
      <c r="AGS485"/>
      <c r="AGT485"/>
      <c r="AGU485"/>
      <c r="AGV485"/>
      <c r="AGW485"/>
      <c r="AGX485"/>
      <c r="AGY485"/>
      <c r="AGZ485"/>
      <c r="AHA485"/>
      <c r="AHB485"/>
      <c r="AHC485"/>
      <c r="AHD485"/>
      <c r="AHE485"/>
      <c r="AHF485"/>
      <c r="AHG485"/>
      <c r="AHH485"/>
      <c r="AHI485"/>
      <c r="AHJ485"/>
      <c r="AHK485"/>
      <c r="AHL485"/>
      <c r="AHM485"/>
      <c r="AHN485"/>
      <c r="AHO485"/>
      <c r="AHP485"/>
      <c r="AHQ485"/>
      <c r="AHR485"/>
      <c r="AHS485"/>
      <c r="AHT485"/>
      <c r="AHU485"/>
      <c r="AHV485"/>
      <c r="AHW485"/>
      <c r="AHX485"/>
      <c r="AHY485"/>
      <c r="AHZ485"/>
      <c r="AIA485"/>
      <c r="AIB485"/>
      <c r="AIC485"/>
      <c r="AID485"/>
      <c r="AIE485"/>
      <c r="AIF485"/>
      <c r="AIG485"/>
      <c r="AIH485"/>
      <c r="AII485"/>
      <c r="AIJ485"/>
      <c r="AIK485"/>
      <c r="AIL485"/>
      <c r="AIM485"/>
      <c r="AIN485"/>
      <c r="AIO485"/>
      <c r="AIP485"/>
      <c r="AIQ485"/>
      <c r="AIR485"/>
      <c r="AIS485"/>
      <c r="AIT485"/>
      <c r="AIU485"/>
      <c r="AIV485"/>
      <c r="AIW485"/>
      <c r="AIX485"/>
      <c r="AIY485"/>
      <c r="AIZ485"/>
      <c r="AJA485"/>
      <c r="AJB485"/>
      <c r="AJC485"/>
      <c r="AJD485"/>
      <c r="AJE485"/>
      <c r="AJF485"/>
      <c r="AJG485"/>
      <c r="AJH485"/>
      <c r="AJI485"/>
    </row>
    <row r="486" spans="1:945" x14ac:dyDescent="0.25">
      <c r="A486" s="26"/>
      <c r="B486" s="26"/>
      <c r="C486" s="59"/>
      <c r="D486" s="59"/>
      <c r="E486" s="59"/>
      <c r="F486" s="59"/>
      <c r="G486" s="44"/>
      <c r="H486" s="26"/>
      <c r="I486" s="26"/>
      <c r="J486" s="59"/>
      <c r="M486" s="34"/>
      <c r="ACF486"/>
      <c r="ACG486"/>
      <c r="ACH486"/>
      <c r="ACI486"/>
      <c r="ACJ486"/>
      <c r="ACK486"/>
      <c r="ACL486"/>
      <c r="ACM486"/>
      <c r="ACN486"/>
      <c r="ACO486"/>
      <c r="ACP486"/>
      <c r="ACQ486"/>
      <c r="ACR486"/>
      <c r="ACS486"/>
      <c r="ACT486"/>
      <c r="ACU486"/>
      <c r="ACV486"/>
      <c r="ACW486"/>
      <c r="ACX486"/>
      <c r="ACY486"/>
      <c r="ACZ486"/>
      <c r="ADA486"/>
      <c r="ADB486"/>
      <c r="ADC486"/>
      <c r="ADD486"/>
      <c r="ADE486"/>
      <c r="ADF486"/>
      <c r="ADG486"/>
      <c r="ADH486"/>
      <c r="ADI486"/>
      <c r="ADJ486"/>
      <c r="ADK486"/>
      <c r="ADL486"/>
      <c r="ADM486"/>
      <c r="ADN486"/>
      <c r="ADO486"/>
      <c r="ADP486"/>
      <c r="ADQ486"/>
      <c r="ADR486"/>
      <c r="ADS486"/>
      <c r="ADT486"/>
      <c r="ADU486"/>
      <c r="ADV486"/>
      <c r="ADW486"/>
      <c r="ADX486"/>
      <c r="ADY486"/>
      <c r="ADZ486"/>
      <c r="AEA486"/>
      <c r="AEB486"/>
      <c r="AEC486"/>
      <c r="AED486"/>
      <c r="AEE486"/>
      <c r="AEF486"/>
      <c r="AEG486"/>
      <c r="AEH486"/>
      <c r="AEI486"/>
      <c r="AEJ486"/>
      <c r="AEK486"/>
      <c r="AEL486"/>
      <c r="AEM486"/>
      <c r="AEN486"/>
      <c r="AEO486"/>
      <c r="AEP486"/>
      <c r="AEQ486"/>
      <c r="AER486"/>
      <c r="AES486"/>
      <c r="AET486"/>
      <c r="AEU486"/>
      <c r="AEV486"/>
      <c r="AEW486"/>
      <c r="AEX486"/>
      <c r="AEY486"/>
      <c r="AEZ486"/>
      <c r="AFA486"/>
      <c r="AFB486"/>
      <c r="AFC486"/>
      <c r="AFD486"/>
      <c r="AFE486"/>
      <c r="AFF486"/>
      <c r="AFG486"/>
      <c r="AFH486"/>
      <c r="AFI486"/>
      <c r="AFJ486"/>
      <c r="AFK486"/>
      <c r="AFL486"/>
      <c r="AFM486"/>
      <c r="AFN486"/>
      <c r="AFO486"/>
      <c r="AFP486"/>
      <c r="AFQ486"/>
      <c r="AFR486"/>
      <c r="AFS486"/>
      <c r="AFT486"/>
      <c r="AFU486"/>
      <c r="AFV486"/>
      <c r="AFW486"/>
      <c r="AFX486"/>
      <c r="AFY486"/>
      <c r="AFZ486"/>
      <c r="AGA486"/>
      <c r="AGB486"/>
      <c r="AGC486"/>
      <c r="AGD486"/>
      <c r="AGE486"/>
      <c r="AGF486"/>
      <c r="AGG486"/>
      <c r="AGH486"/>
      <c r="AGI486"/>
      <c r="AGJ486"/>
      <c r="AGK486"/>
      <c r="AGL486"/>
      <c r="AGM486"/>
      <c r="AGN486"/>
      <c r="AGO486"/>
      <c r="AGP486"/>
      <c r="AGQ486"/>
      <c r="AGR486"/>
      <c r="AGS486"/>
      <c r="AGT486"/>
      <c r="AGU486"/>
      <c r="AGV486"/>
      <c r="AGW486"/>
      <c r="AGX486"/>
      <c r="AGY486"/>
      <c r="AGZ486"/>
      <c r="AHA486"/>
      <c r="AHB486"/>
      <c r="AHC486"/>
      <c r="AHD486"/>
      <c r="AHE486"/>
      <c r="AHF486"/>
      <c r="AHG486"/>
      <c r="AHH486"/>
      <c r="AHI486"/>
      <c r="AHJ486"/>
      <c r="AHK486"/>
      <c r="AHL486"/>
      <c r="AHM486"/>
      <c r="AHN486"/>
      <c r="AHO486"/>
      <c r="AHP486"/>
      <c r="AHQ486"/>
      <c r="AHR486"/>
      <c r="AHS486"/>
      <c r="AHT486"/>
      <c r="AHU486"/>
      <c r="AHV486"/>
      <c r="AHW486"/>
      <c r="AHX486"/>
      <c r="AHY486"/>
      <c r="AHZ486"/>
      <c r="AIA486"/>
      <c r="AIB486"/>
      <c r="AIC486"/>
      <c r="AID486"/>
      <c r="AIE486"/>
      <c r="AIF486"/>
      <c r="AIG486"/>
      <c r="AIH486"/>
      <c r="AII486"/>
      <c r="AIJ486"/>
      <c r="AIK486"/>
      <c r="AIL486"/>
      <c r="AIM486"/>
      <c r="AIN486"/>
      <c r="AIO486"/>
      <c r="AIP486"/>
      <c r="AIQ486"/>
      <c r="AIR486"/>
      <c r="AIS486"/>
      <c r="AIT486"/>
      <c r="AIU486"/>
      <c r="AIV486"/>
      <c r="AIW486"/>
      <c r="AIX486"/>
      <c r="AIY486"/>
      <c r="AIZ486"/>
      <c r="AJA486"/>
      <c r="AJB486"/>
      <c r="AJC486"/>
      <c r="AJD486"/>
      <c r="AJE486"/>
      <c r="AJF486"/>
      <c r="AJG486"/>
      <c r="AJH486"/>
      <c r="AJI486"/>
    </row>
    <row r="487" spans="1:945" x14ac:dyDescent="0.25">
      <c r="A487" s="26"/>
      <c r="B487" s="26"/>
      <c r="C487" s="59"/>
      <c r="D487" s="59"/>
      <c r="E487" s="59"/>
      <c r="F487" s="59"/>
      <c r="G487" s="44"/>
      <c r="H487" s="26"/>
      <c r="I487" s="26"/>
      <c r="J487" s="59"/>
      <c r="M487" s="34"/>
      <c r="ACF487"/>
      <c r="ACG487"/>
      <c r="ACH487"/>
      <c r="ACI487"/>
      <c r="ACJ487"/>
      <c r="ACK487"/>
      <c r="ACL487"/>
      <c r="ACM487"/>
      <c r="ACN487"/>
      <c r="ACO487"/>
      <c r="ACP487"/>
      <c r="ACQ487"/>
      <c r="ACR487"/>
      <c r="ACS487"/>
      <c r="ACT487"/>
      <c r="ACU487"/>
      <c r="ACV487"/>
      <c r="ACW487"/>
      <c r="ACX487"/>
      <c r="ACY487"/>
      <c r="ACZ487"/>
      <c r="ADA487"/>
      <c r="ADB487"/>
      <c r="ADC487"/>
      <c r="ADD487"/>
      <c r="ADE487"/>
      <c r="ADF487"/>
      <c r="ADG487"/>
      <c r="ADH487"/>
      <c r="ADI487"/>
      <c r="ADJ487"/>
      <c r="ADK487"/>
      <c r="ADL487"/>
      <c r="ADM487"/>
      <c r="ADN487"/>
      <c r="ADO487"/>
      <c r="ADP487"/>
      <c r="ADQ487"/>
      <c r="ADR487"/>
      <c r="ADS487"/>
      <c r="ADT487"/>
      <c r="ADU487"/>
      <c r="ADV487"/>
      <c r="ADW487"/>
      <c r="ADX487"/>
      <c r="ADY487"/>
      <c r="ADZ487"/>
      <c r="AEA487"/>
      <c r="AEB487"/>
      <c r="AEC487"/>
      <c r="AED487"/>
      <c r="AEE487"/>
      <c r="AEF487"/>
      <c r="AEG487"/>
      <c r="AEH487"/>
      <c r="AEI487"/>
      <c r="AEJ487"/>
      <c r="AEK487"/>
      <c r="AEL487"/>
      <c r="AEM487"/>
      <c r="AEN487"/>
      <c r="AEO487"/>
      <c r="AEP487"/>
      <c r="AEQ487"/>
      <c r="AER487"/>
      <c r="AES487"/>
      <c r="AET487"/>
      <c r="AEU487"/>
      <c r="AEV487"/>
      <c r="AEW487"/>
      <c r="AEX487"/>
      <c r="AEY487"/>
      <c r="AEZ487"/>
      <c r="AFA487"/>
      <c r="AFB487"/>
      <c r="AFC487"/>
      <c r="AFD487"/>
      <c r="AFE487"/>
      <c r="AFF487"/>
      <c r="AFG487"/>
      <c r="AFH487"/>
      <c r="AFI487"/>
      <c r="AFJ487"/>
      <c r="AFK487"/>
      <c r="AFL487"/>
      <c r="AFM487"/>
      <c r="AFN487"/>
      <c r="AFO487"/>
      <c r="AFP487"/>
      <c r="AFQ487"/>
      <c r="AFR487"/>
      <c r="AFS487"/>
      <c r="AFT487"/>
      <c r="AFU487"/>
      <c r="AFV487"/>
      <c r="AFW487"/>
      <c r="AFX487"/>
      <c r="AFY487"/>
      <c r="AFZ487"/>
      <c r="AGA487"/>
      <c r="AGB487"/>
      <c r="AGC487"/>
      <c r="AGD487"/>
      <c r="AGE487"/>
      <c r="AGF487"/>
      <c r="AGG487"/>
      <c r="AGH487"/>
      <c r="AGI487"/>
      <c r="AGJ487"/>
      <c r="AGK487"/>
      <c r="AGL487"/>
      <c r="AGM487"/>
      <c r="AGN487"/>
      <c r="AGO487"/>
      <c r="AGP487"/>
      <c r="AGQ487"/>
      <c r="AGR487"/>
      <c r="AGS487"/>
      <c r="AGT487"/>
      <c r="AGU487"/>
      <c r="AGV487"/>
      <c r="AGW487"/>
      <c r="AGX487"/>
      <c r="AGY487"/>
      <c r="AGZ487"/>
      <c r="AHA487"/>
      <c r="AHB487"/>
      <c r="AHC487"/>
      <c r="AHD487"/>
      <c r="AHE487"/>
      <c r="AHF487"/>
      <c r="AHG487"/>
      <c r="AHH487"/>
      <c r="AHI487"/>
      <c r="AHJ487"/>
      <c r="AHK487"/>
      <c r="AHL487"/>
      <c r="AHM487"/>
      <c r="AHN487"/>
      <c r="AHO487"/>
      <c r="AHP487"/>
      <c r="AHQ487"/>
      <c r="AHR487"/>
      <c r="AHS487"/>
      <c r="AHT487"/>
      <c r="AHU487"/>
      <c r="AHV487"/>
      <c r="AHW487"/>
      <c r="AHX487"/>
      <c r="AHY487"/>
      <c r="AHZ487"/>
      <c r="AIA487"/>
      <c r="AIB487"/>
      <c r="AIC487"/>
      <c r="AID487"/>
      <c r="AIE487"/>
      <c r="AIF487"/>
      <c r="AIG487"/>
      <c r="AIH487"/>
      <c r="AII487"/>
      <c r="AIJ487"/>
      <c r="AIK487"/>
      <c r="AIL487"/>
      <c r="AIM487"/>
      <c r="AIN487"/>
      <c r="AIO487"/>
      <c r="AIP487"/>
      <c r="AIQ487"/>
      <c r="AIR487"/>
      <c r="AIS487"/>
      <c r="AIT487"/>
      <c r="AIU487"/>
      <c r="AIV487"/>
      <c r="AIW487"/>
      <c r="AIX487"/>
      <c r="AIY487"/>
      <c r="AIZ487"/>
      <c r="AJA487"/>
      <c r="AJB487"/>
      <c r="AJC487"/>
      <c r="AJD487"/>
      <c r="AJE487"/>
      <c r="AJF487"/>
      <c r="AJG487"/>
      <c r="AJH487"/>
      <c r="AJI487"/>
    </row>
    <row r="488" spans="1:945" x14ac:dyDescent="0.25">
      <c r="A488" s="26"/>
      <c r="B488" s="26"/>
      <c r="C488" s="59"/>
      <c r="D488" s="59"/>
      <c r="E488" s="59"/>
      <c r="F488" s="59"/>
      <c r="G488" s="44"/>
      <c r="H488" s="26"/>
      <c r="I488" s="26"/>
      <c r="J488" s="59"/>
      <c r="M488" s="34"/>
      <c r="ACF488"/>
      <c r="ACG488"/>
      <c r="ACH488"/>
      <c r="ACI488"/>
      <c r="ACJ488"/>
      <c r="ACK488"/>
      <c r="ACL488"/>
      <c r="ACM488"/>
      <c r="ACN488"/>
      <c r="ACO488"/>
      <c r="ACP488"/>
      <c r="ACQ488"/>
      <c r="ACR488"/>
      <c r="ACS488"/>
      <c r="ACT488"/>
      <c r="ACU488"/>
      <c r="ACV488"/>
      <c r="ACW488"/>
      <c r="ACX488"/>
      <c r="ACY488"/>
      <c r="ACZ488"/>
      <c r="ADA488"/>
      <c r="ADB488"/>
      <c r="ADC488"/>
      <c r="ADD488"/>
      <c r="ADE488"/>
      <c r="ADF488"/>
      <c r="ADG488"/>
      <c r="ADH488"/>
      <c r="ADI488"/>
      <c r="ADJ488"/>
      <c r="ADK488"/>
      <c r="ADL488"/>
      <c r="ADM488"/>
      <c r="ADN488"/>
      <c r="ADO488"/>
      <c r="ADP488"/>
      <c r="ADQ488"/>
      <c r="ADR488"/>
      <c r="ADS488"/>
      <c r="ADT488"/>
      <c r="ADU488"/>
      <c r="ADV488"/>
      <c r="ADW488"/>
      <c r="ADX488"/>
      <c r="ADY488"/>
      <c r="ADZ488"/>
      <c r="AEA488"/>
      <c r="AEB488"/>
      <c r="AEC488"/>
      <c r="AED488"/>
      <c r="AEE488"/>
      <c r="AEF488"/>
      <c r="AEG488"/>
      <c r="AEH488"/>
      <c r="AEI488"/>
      <c r="AEJ488"/>
      <c r="AEK488"/>
      <c r="AEL488"/>
      <c r="AEM488"/>
      <c r="AEN488"/>
      <c r="AEO488"/>
      <c r="AEP488"/>
      <c r="AEQ488"/>
      <c r="AER488"/>
      <c r="AES488"/>
      <c r="AET488"/>
      <c r="AEU488"/>
      <c r="AEV488"/>
      <c r="AEW488"/>
      <c r="AEX488"/>
      <c r="AEY488"/>
      <c r="AEZ488"/>
      <c r="AFA488"/>
      <c r="AFB488"/>
      <c r="AFC488"/>
      <c r="AFD488"/>
      <c r="AFE488"/>
      <c r="AFF488"/>
      <c r="AFG488"/>
      <c r="AFH488"/>
      <c r="AFI488"/>
      <c r="AFJ488"/>
      <c r="AFK488"/>
      <c r="AFL488"/>
      <c r="AFM488"/>
      <c r="AFN488"/>
      <c r="AFO488"/>
      <c r="AFP488"/>
      <c r="AFQ488"/>
      <c r="AFR488"/>
      <c r="AFS488"/>
      <c r="AFT488"/>
      <c r="AFU488"/>
      <c r="AFV488"/>
      <c r="AFW488"/>
      <c r="AFX488"/>
      <c r="AFY488"/>
      <c r="AFZ488"/>
      <c r="AGA488"/>
      <c r="AGB488"/>
      <c r="AGC488"/>
      <c r="AGD488"/>
      <c r="AGE488"/>
      <c r="AGF488"/>
      <c r="AGG488"/>
      <c r="AGH488"/>
      <c r="AGI488"/>
      <c r="AGJ488"/>
      <c r="AGK488"/>
      <c r="AGL488"/>
      <c r="AGM488"/>
      <c r="AGN488"/>
      <c r="AGO488"/>
      <c r="AGP488"/>
      <c r="AGQ488"/>
      <c r="AGR488"/>
      <c r="AGS488"/>
      <c r="AGT488"/>
      <c r="AGU488"/>
      <c r="AGV488"/>
      <c r="AGW488"/>
      <c r="AGX488"/>
      <c r="AGY488"/>
      <c r="AGZ488"/>
      <c r="AHA488"/>
      <c r="AHB488"/>
      <c r="AHC488"/>
      <c r="AHD488"/>
      <c r="AHE488"/>
      <c r="AHF488"/>
      <c r="AHG488"/>
      <c r="AHH488"/>
      <c r="AHI488"/>
      <c r="AHJ488"/>
      <c r="AHK488"/>
      <c r="AHL488"/>
      <c r="AHM488"/>
      <c r="AHN488"/>
      <c r="AHO488"/>
      <c r="AHP488"/>
      <c r="AHQ488"/>
      <c r="AHR488"/>
      <c r="AHS488"/>
      <c r="AHT488"/>
      <c r="AHU488"/>
      <c r="AHV488"/>
      <c r="AHW488"/>
      <c r="AHX488"/>
      <c r="AHY488"/>
      <c r="AHZ488"/>
      <c r="AIA488"/>
      <c r="AIB488"/>
      <c r="AIC488"/>
      <c r="AID488"/>
      <c r="AIE488"/>
      <c r="AIF488"/>
      <c r="AIG488"/>
      <c r="AIH488"/>
      <c r="AII488"/>
      <c r="AIJ488"/>
      <c r="AIK488"/>
      <c r="AIL488"/>
      <c r="AIM488"/>
      <c r="AIN488"/>
      <c r="AIO488"/>
      <c r="AIP488"/>
      <c r="AIQ488"/>
      <c r="AIR488"/>
      <c r="AIS488"/>
      <c r="AIT488"/>
      <c r="AIU488"/>
      <c r="AIV488"/>
      <c r="AIW488"/>
      <c r="AIX488"/>
      <c r="AIY488"/>
      <c r="AIZ488"/>
      <c r="AJA488"/>
      <c r="AJB488"/>
      <c r="AJC488"/>
      <c r="AJD488"/>
      <c r="AJE488"/>
      <c r="AJF488"/>
      <c r="AJG488"/>
      <c r="AJH488"/>
      <c r="AJI488"/>
    </row>
    <row r="489" spans="1:945" x14ac:dyDescent="0.25">
      <c r="A489" s="26"/>
      <c r="B489" s="26"/>
      <c r="C489" s="59"/>
      <c r="D489" s="59"/>
      <c r="E489" s="59"/>
      <c r="F489" s="59"/>
      <c r="G489" s="44"/>
      <c r="H489" s="26"/>
      <c r="I489" s="26"/>
      <c r="J489" s="59"/>
      <c r="M489" s="34"/>
      <c r="ACF489"/>
      <c r="ACG489"/>
      <c r="ACH489"/>
      <c r="ACI489"/>
      <c r="ACJ489"/>
      <c r="ACK489"/>
      <c r="ACL489"/>
      <c r="ACM489"/>
      <c r="ACN489"/>
      <c r="ACO489"/>
      <c r="ACP489"/>
      <c r="ACQ489"/>
      <c r="ACR489"/>
      <c r="ACS489"/>
      <c r="ACT489"/>
      <c r="ACU489"/>
      <c r="ACV489"/>
      <c r="ACW489"/>
      <c r="ACX489"/>
      <c r="ACY489"/>
      <c r="ACZ489"/>
      <c r="ADA489"/>
      <c r="ADB489"/>
      <c r="ADC489"/>
      <c r="ADD489"/>
      <c r="ADE489"/>
      <c r="ADF489"/>
      <c r="ADG489"/>
      <c r="ADH489"/>
      <c r="ADI489"/>
      <c r="ADJ489"/>
      <c r="ADK489"/>
      <c r="ADL489"/>
      <c r="ADM489"/>
      <c r="ADN489"/>
      <c r="ADO489"/>
      <c r="ADP489"/>
      <c r="ADQ489"/>
      <c r="ADR489"/>
      <c r="ADS489"/>
      <c r="ADT489"/>
      <c r="ADU489"/>
      <c r="ADV489"/>
      <c r="ADW489"/>
      <c r="ADX489"/>
      <c r="ADY489"/>
      <c r="ADZ489"/>
      <c r="AEA489"/>
      <c r="AEB489"/>
      <c r="AEC489"/>
      <c r="AED489"/>
      <c r="AEE489"/>
      <c r="AEF489"/>
      <c r="AEG489"/>
      <c r="AEH489"/>
      <c r="AEI489"/>
      <c r="AEJ489"/>
      <c r="AEK489"/>
      <c r="AEL489"/>
      <c r="AEM489"/>
      <c r="AEN489"/>
      <c r="AEO489"/>
      <c r="AEP489"/>
      <c r="AEQ489"/>
      <c r="AER489"/>
      <c r="AES489"/>
      <c r="AET489"/>
      <c r="AEU489"/>
      <c r="AEV489"/>
      <c r="AEW489"/>
      <c r="AEX489"/>
      <c r="AEY489"/>
      <c r="AEZ489"/>
      <c r="AFA489"/>
      <c r="AFB489"/>
      <c r="AFC489"/>
      <c r="AFD489"/>
      <c r="AFE489"/>
      <c r="AFF489"/>
      <c r="AFG489"/>
      <c r="AFH489"/>
      <c r="AFI489"/>
      <c r="AFJ489"/>
      <c r="AFK489"/>
      <c r="AFL489"/>
      <c r="AFM489"/>
      <c r="AFN489"/>
      <c r="AFO489"/>
      <c r="AFP489"/>
      <c r="AFQ489"/>
      <c r="AFR489"/>
      <c r="AFS489"/>
      <c r="AFT489"/>
      <c r="AFU489"/>
      <c r="AFV489"/>
      <c r="AFW489"/>
      <c r="AFX489"/>
      <c r="AFY489"/>
      <c r="AFZ489"/>
      <c r="AGA489"/>
      <c r="AGB489"/>
      <c r="AGC489"/>
      <c r="AGD489"/>
      <c r="AGE489"/>
      <c r="AGF489"/>
      <c r="AGG489"/>
      <c r="AGH489"/>
      <c r="AGI489"/>
      <c r="AGJ489"/>
      <c r="AGK489"/>
      <c r="AGL489"/>
      <c r="AGM489"/>
      <c r="AGN489"/>
      <c r="AGO489"/>
      <c r="AGP489"/>
      <c r="AGQ489"/>
      <c r="AGR489"/>
      <c r="AGS489"/>
      <c r="AGT489"/>
      <c r="AGU489"/>
      <c r="AGV489"/>
      <c r="AGW489"/>
      <c r="AGX489"/>
      <c r="AGY489"/>
      <c r="AGZ489"/>
      <c r="AHA489"/>
      <c r="AHB489"/>
      <c r="AHC489"/>
      <c r="AHD489"/>
      <c r="AHE489"/>
      <c r="AHF489"/>
      <c r="AHG489"/>
      <c r="AHH489"/>
      <c r="AHI489"/>
      <c r="AHJ489"/>
      <c r="AHK489"/>
      <c r="AHL489"/>
      <c r="AHM489"/>
      <c r="AHN489"/>
      <c r="AHO489"/>
      <c r="AHP489"/>
      <c r="AHQ489"/>
      <c r="AHR489"/>
      <c r="AHS489"/>
      <c r="AHT489"/>
      <c r="AHU489"/>
      <c r="AHV489"/>
      <c r="AHW489"/>
      <c r="AHX489"/>
      <c r="AHY489"/>
      <c r="AHZ489"/>
      <c r="AIA489"/>
      <c r="AIB489"/>
      <c r="AIC489"/>
      <c r="AID489"/>
      <c r="AIE489"/>
      <c r="AIF489"/>
      <c r="AIG489"/>
      <c r="AIH489"/>
      <c r="AII489"/>
      <c r="AIJ489"/>
      <c r="AIK489"/>
      <c r="AIL489"/>
      <c r="AIM489"/>
      <c r="AIN489"/>
      <c r="AIO489"/>
      <c r="AIP489"/>
      <c r="AIQ489"/>
      <c r="AIR489"/>
      <c r="AIS489"/>
      <c r="AIT489"/>
      <c r="AIU489"/>
      <c r="AIV489"/>
      <c r="AIW489"/>
      <c r="AIX489"/>
      <c r="AIY489"/>
      <c r="AIZ489"/>
      <c r="AJA489"/>
      <c r="AJB489"/>
      <c r="AJC489"/>
      <c r="AJD489"/>
      <c r="AJE489"/>
      <c r="AJF489"/>
      <c r="AJG489"/>
      <c r="AJH489"/>
      <c r="AJI489"/>
    </row>
    <row r="490" spans="1:945" x14ac:dyDescent="0.25">
      <c r="A490" s="26"/>
      <c r="B490" s="26"/>
      <c r="C490" s="59"/>
      <c r="D490" s="59"/>
      <c r="E490" s="59"/>
      <c r="F490" s="59"/>
      <c r="G490" s="44"/>
      <c r="H490" s="26"/>
      <c r="I490" s="26"/>
      <c r="J490" s="59"/>
      <c r="M490" s="34"/>
      <c r="ACF490"/>
      <c r="ACG490"/>
      <c r="ACH490"/>
      <c r="ACI490"/>
      <c r="ACJ490"/>
      <c r="ACK490"/>
      <c r="ACL490"/>
      <c r="ACM490"/>
      <c r="ACN490"/>
      <c r="ACO490"/>
      <c r="ACP490"/>
      <c r="ACQ490"/>
      <c r="ACR490"/>
      <c r="ACS490"/>
      <c r="ACT490"/>
      <c r="ACU490"/>
      <c r="ACV490"/>
      <c r="ACW490"/>
      <c r="ACX490"/>
      <c r="ACY490"/>
      <c r="ACZ490"/>
      <c r="ADA490"/>
      <c r="ADB490"/>
      <c r="ADC490"/>
      <c r="ADD490"/>
      <c r="ADE490"/>
      <c r="ADF490"/>
      <c r="ADG490"/>
      <c r="ADH490"/>
      <c r="ADI490"/>
      <c r="ADJ490"/>
      <c r="ADK490"/>
      <c r="ADL490"/>
      <c r="ADM490"/>
      <c r="ADN490"/>
      <c r="ADO490"/>
      <c r="ADP490"/>
      <c r="ADQ490"/>
      <c r="ADR490"/>
      <c r="ADS490"/>
      <c r="ADT490"/>
      <c r="ADU490"/>
      <c r="ADV490"/>
      <c r="ADW490"/>
      <c r="ADX490"/>
      <c r="ADY490"/>
      <c r="ADZ490"/>
      <c r="AEA490"/>
      <c r="AEB490"/>
      <c r="AEC490"/>
      <c r="AED490"/>
      <c r="AEE490"/>
      <c r="AEF490"/>
      <c r="AEG490"/>
      <c r="AEH490"/>
      <c r="AEI490"/>
      <c r="AEJ490"/>
      <c r="AEK490"/>
      <c r="AEL490"/>
      <c r="AEM490"/>
      <c r="AEN490"/>
      <c r="AEO490"/>
      <c r="AEP490"/>
      <c r="AEQ490"/>
      <c r="AER490"/>
      <c r="AES490"/>
      <c r="AET490"/>
      <c r="AEU490"/>
      <c r="AEV490"/>
      <c r="AEW490"/>
      <c r="AEX490"/>
      <c r="AEY490"/>
      <c r="AEZ490"/>
      <c r="AFA490"/>
      <c r="AFB490"/>
      <c r="AFC490"/>
      <c r="AFD490"/>
      <c r="AFE490"/>
      <c r="AFF490"/>
      <c r="AFG490"/>
      <c r="AFH490"/>
      <c r="AFI490"/>
      <c r="AFJ490"/>
      <c r="AFK490"/>
      <c r="AFL490"/>
      <c r="AFM490"/>
      <c r="AFN490"/>
      <c r="AFO490"/>
      <c r="AFP490"/>
      <c r="AFQ490"/>
      <c r="AFR490"/>
      <c r="AFS490"/>
      <c r="AFT490"/>
      <c r="AFU490"/>
      <c r="AFV490"/>
      <c r="AFW490"/>
      <c r="AFX490"/>
      <c r="AFY490"/>
      <c r="AFZ490"/>
      <c r="AGA490"/>
      <c r="AGB490"/>
      <c r="AGC490"/>
      <c r="AGD490"/>
      <c r="AGE490"/>
      <c r="AGF490"/>
      <c r="AGG490"/>
      <c r="AGH490"/>
      <c r="AGI490"/>
      <c r="AGJ490"/>
      <c r="AGK490"/>
      <c r="AGL490"/>
      <c r="AGM490"/>
      <c r="AGN490"/>
      <c r="AGO490"/>
      <c r="AGP490"/>
      <c r="AGQ490"/>
      <c r="AGR490"/>
      <c r="AGS490"/>
      <c r="AGT490"/>
      <c r="AGU490"/>
      <c r="AGV490"/>
      <c r="AGW490"/>
      <c r="AGX490"/>
      <c r="AGY490"/>
      <c r="AGZ490"/>
      <c r="AHA490"/>
      <c r="AHB490"/>
      <c r="AHC490"/>
      <c r="AHD490"/>
      <c r="AHE490"/>
      <c r="AHF490"/>
      <c r="AHG490"/>
      <c r="AHH490"/>
      <c r="AHI490"/>
      <c r="AHJ490"/>
      <c r="AHK490"/>
      <c r="AHL490"/>
      <c r="AHM490"/>
      <c r="AHN490"/>
      <c r="AHO490"/>
      <c r="AHP490"/>
      <c r="AHQ490"/>
      <c r="AHR490"/>
      <c r="AHS490"/>
      <c r="AHT490"/>
      <c r="AHU490"/>
      <c r="AHV490"/>
      <c r="AHW490"/>
      <c r="AHX490"/>
      <c r="AHY490"/>
      <c r="AHZ490"/>
      <c r="AIA490"/>
      <c r="AIB490"/>
      <c r="AIC490"/>
      <c r="AID490"/>
      <c r="AIE490"/>
      <c r="AIF490"/>
      <c r="AIG490"/>
      <c r="AIH490"/>
      <c r="AII490"/>
      <c r="AIJ490"/>
      <c r="AIK490"/>
      <c r="AIL490"/>
      <c r="AIM490"/>
      <c r="AIN490"/>
      <c r="AIO490"/>
      <c r="AIP490"/>
      <c r="AIQ490"/>
      <c r="AIR490"/>
      <c r="AIS490"/>
      <c r="AIT490"/>
      <c r="AIU490"/>
      <c r="AIV490"/>
      <c r="AIW490"/>
      <c r="AIX490"/>
      <c r="AIY490"/>
      <c r="AIZ490"/>
      <c r="AJA490"/>
      <c r="AJB490"/>
      <c r="AJC490"/>
      <c r="AJD490"/>
      <c r="AJE490"/>
      <c r="AJF490"/>
      <c r="AJG490"/>
      <c r="AJH490"/>
      <c r="AJI490"/>
    </row>
    <row r="491" spans="1:945" x14ac:dyDescent="0.25">
      <c r="A491" s="26"/>
      <c r="B491" s="26"/>
      <c r="C491" s="59"/>
      <c r="D491" s="59"/>
      <c r="E491" s="59"/>
      <c r="F491" s="59"/>
      <c r="G491" s="44"/>
      <c r="H491" s="26"/>
      <c r="I491" s="26"/>
      <c r="J491" s="59"/>
      <c r="M491" s="34"/>
      <c r="ACF491"/>
      <c r="ACG491"/>
      <c r="ACH491"/>
      <c r="ACI491"/>
      <c r="ACJ491"/>
      <c r="ACK491"/>
      <c r="ACL491"/>
      <c r="ACM491"/>
      <c r="ACN491"/>
      <c r="ACO491"/>
      <c r="ACP491"/>
      <c r="ACQ491"/>
      <c r="ACR491"/>
      <c r="ACS491"/>
      <c r="ACT491"/>
      <c r="ACU491"/>
      <c r="ACV491"/>
      <c r="ACW491"/>
      <c r="ACX491"/>
      <c r="ACY491"/>
      <c r="ACZ491"/>
      <c r="ADA491"/>
      <c r="ADB491"/>
      <c r="ADC491"/>
      <c r="ADD491"/>
      <c r="ADE491"/>
      <c r="ADF491"/>
      <c r="ADG491"/>
      <c r="ADH491"/>
      <c r="ADI491"/>
      <c r="ADJ491"/>
      <c r="ADK491"/>
      <c r="ADL491"/>
      <c r="ADM491"/>
      <c r="ADN491"/>
      <c r="ADO491"/>
      <c r="ADP491"/>
      <c r="ADQ491"/>
      <c r="ADR491"/>
      <c r="ADS491"/>
      <c r="ADT491"/>
      <c r="ADU491"/>
      <c r="ADV491"/>
      <c r="ADW491"/>
      <c r="ADX491"/>
      <c r="ADY491"/>
      <c r="ADZ491"/>
      <c r="AEA491"/>
      <c r="AEB491"/>
      <c r="AEC491"/>
      <c r="AED491"/>
      <c r="AEE491"/>
      <c r="AEF491"/>
      <c r="AEG491"/>
      <c r="AEH491"/>
      <c r="AEI491"/>
      <c r="AEJ491"/>
      <c r="AEK491"/>
      <c r="AEL491"/>
      <c r="AEM491"/>
      <c r="AEN491"/>
      <c r="AEO491"/>
      <c r="AEP491"/>
      <c r="AEQ491"/>
      <c r="AER491"/>
      <c r="AES491"/>
      <c r="AET491"/>
      <c r="AEU491"/>
      <c r="AEV491"/>
      <c r="AEW491"/>
      <c r="AEX491"/>
      <c r="AEY491"/>
      <c r="AEZ491"/>
      <c r="AFA491"/>
      <c r="AFB491"/>
      <c r="AFC491"/>
      <c r="AFD491"/>
      <c r="AFE491"/>
      <c r="AFF491"/>
      <c r="AFG491"/>
      <c r="AFH491"/>
      <c r="AFI491"/>
      <c r="AFJ491"/>
      <c r="AFK491"/>
      <c r="AFL491"/>
      <c r="AFM491"/>
      <c r="AFN491"/>
      <c r="AFO491"/>
      <c r="AFP491"/>
      <c r="AFQ491"/>
      <c r="AFR491"/>
      <c r="AFS491"/>
      <c r="AFT491"/>
      <c r="AFU491"/>
      <c r="AFV491"/>
      <c r="AFW491"/>
      <c r="AFX491"/>
      <c r="AFY491"/>
      <c r="AFZ491"/>
      <c r="AGA491"/>
      <c r="AGB491"/>
      <c r="AGC491"/>
      <c r="AGD491"/>
      <c r="AGE491"/>
      <c r="AGF491"/>
      <c r="AGG491"/>
      <c r="AGH491"/>
      <c r="AGI491"/>
      <c r="AGJ491"/>
      <c r="AGK491"/>
      <c r="AGL491"/>
      <c r="AGM491"/>
      <c r="AGN491"/>
      <c r="AGO491"/>
      <c r="AGP491"/>
      <c r="AGQ491"/>
      <c r="AGR491"/>
      <c r="AGS491"/>
      <c r="AGT491"/>
      <c r="AGU491"/>
      <c r="AGV491"/>
      <c r="AGW491"/>
      <c r="AGX491"/>
      <c r="AGY491"/>
      <c r="AGZ491"/>
      <c r="AHA491"/>
      <c r="AHB491"/>
      <c r="AHC491"/>
      <c r="AHD491"/>
      <c r="AHE491"/>
      <c r="AHF491"/>
      <c r="AHG491"/>
      <c r="AHH491"/>
      <c r="AHI491"/>
      <c r="AHJ491"/>
      <c r="AHK491"/>
      <c r="AHL491"/>
      <c r="AHM491"/>
      <c r="AHN491"/>
      <c r="AHO491"/>
      <c r="AHP491"/>
      <c r="AHQ491"/>
      <c r="AHR491"/>
      <c r="AHS491"/>
      <c r="AHT491"/>
      <c r="AHU491"/>
      <c r="AHV491"/>
      <c r="AHW491"/>
      <c r="AHX491"/>
      <c r="AHY491"/>
      <c r="AHZ491"/>
      <c r="AIA491"/>
      <c r="AIB491"/>
      <c r="AIC491"/>
      <c r="AID491"/>
      <c r="AIE491"/>
      <c r="AIF491"/>
      <c r="AIG491"/>
      <c r="AIH491"/>
      <c r="AII491"/>
      <c r="AIJ491"/>
      <c r="AIK491"/>
      <c r="AIL491"/>
      <c r="AIM491"/>
      <c r="AIN491"/>
      <c r="AIO491"/>
      <c r="AIP491"/>
      <c r="AIQ491"/>
      <c r="AIR491"/>
      <c r="AIS491"/>
      <c r="AIT491"/>
      <c r="AIU491"/>
      <c r="AIV491"/>
      <c r="AIW491"/>
      <c r="AIX491"/>
      <c r="AIY491"/>
      <c r="AIZ491"/>
      <c r="AJA491"/>
      <c r="AJB491"/>
      <c r="AJC491"/>
      <c r="AJD491"/>
      <c r="AJE491"/>
      <c r="AJF491"/>
      <c r="AJG491"/>
      <c r="AJH491"/>
      <c r="AJI491"/>
    </row>
    <row r="492" spans="1:945" x14ac:dyDescent="0.25">
      <c r="A492" s="26"/>
      <c r="B492" s="26"/>
      <c r="C492" s="59"/>
      <c r="D492" s="59"/>
      <c r="E492" s="59"/>
      <c r="F492" s="59"/>
      <c r="G492" s="44"/>
      <c r="H492" s="26"/>
      <c r="I492" s="26"/>
      <c r="J492" s="59"/>
      <c r="M492" s="34"/>
      <c r="ACF492"/>
      <c r="ACG492"/>
      <c r="ACH492"/>
      <c r="ACI492"/>
      <c r="ACJ492"/>
      <c r="ACK492"/>
      <c r="ACL492"/>
      <c r="ACM492"/>
      <c r="ACN492"/>
      <c r="ACO492"/>
      <c r="ACP492"/>
      <c r="ACQ492"/>
      <c r="ACR492"/>
      <c r="ACS492"/>
      <c r="ACT492"/>
      <c r="ACU492"/>
      <c r="ACV492"/>
      <c r="ACW492"/>
      <c r="ACX492"/>
      <c r="ACY492"/>
      <c r="ACZ492"/>
      <c r="ADA492"/>
      <c r="ADB492"/>
      <c r="ADC492"/>
      <c r="ADD492"/>
      <c r="ADE492"/>
      <c r="ADF492"/>
      <c r="ADG492"/>
      <c r="ADH492"/>
      <c r="ADI492"/>
      <c r="ADJ492"/>
      <c r="ADK492"/>
      <c r="ADL492"/>
      <c r="ADM492"/>
      <c r="ADN492"/>
      <c r="ADO492"/>
      <c r="ADP492"/>
      <c r="ADQ492"/>
      <c r="ADR492"/>
      <c r="ADS492"/>
      <c r="ADT492"/>
      <c r="ADU492"/>
      <c r="ADV492"/>
      <c r="ADW492"/>
      <c r="ADX492"/>
      <c r="ADY492"/>
      <c r="ADZ492"/>
      <c r="AEA492"/>
      <c r="AEB492"/>
      <c r="AEC492"/>
      <c r="AED492"/>
      <c r="AEE492"/>
      <c r="AEF492"/>
      <c r="AEG492"/>
      <c r="AEH492"/>
      <c r="AEI492"/>
      <c r="AEJ492"/>
      <c r="AEK492"/>
      <c r="AEL492"/>
      <c r="AEM492"/>
      <c r="AEN492"/>
      <c r="AEO492"/>
      <c r="AEP492"/>
      <c r="AEQ492"/>
      <c r="AER492"/>
      <c r="AES492"/>
      <c r="AET492"/>
      <c r="AEU492"/>
      <c r="AEV492"/>
      <c r="AEW492"/>
      <c r="AEX492"/>
      <c r="AEY492"/>
      <c r="AEZ492"/>
      <c r="AFA492"/>
      <c r="AFB492"/>
      <c r="AFC492"/>
      <c r="AFD492"/>
      <c r="AFE492"/>
      <c r="AFF492"/>
      <c r="AFG492"/>
      <c r="AFH492"/>
      <c r="AFI492"/>
      <c r="AFJ492"/>
      <c r="AFK492"/>
      <c r="AFL492"/>
      <c r="AFM492"/>
      <c r="AFN492"/>
      <c r="AFO492"/>
      <c r="AFP492"/>
      <c r="AFQ492"/>
      <c r="AFR492"/>
      <c r="AFS492"/>
      <c r="AFT492"/>
      <c r="AFU492"/>
      <c r="AFV492"/>
      <c r="AFW492"/>
      <c r="AFX492"/>
      <c r="AFY492"/>
      <c r="AFZ492"/>
      <c r="AGA492"/>
      <c r="AGB492"/>
      <c r="AGC492"/>
      <c r="AGD492"/>
      <c r="AGE492"/>
      <c r="AGF492"/>
      <c r="AGG492"/>
      <c r="AGH492"/>
      <c r="AGI492"/>
      <c r="AGJ492"/>
      <c r="AGK492"/>
      <c r="AGL492"/>
      <c r="AGM492"/>
      <c r="AGN492"/>
      <c r="AGO492"/>
      <c r="AGP492"/>
      <c r="AGQ492"/>
      <c r="AGR492"/>
      <c r="AGS492"/>
      <c r="AGT492"/>
      <c r="AGU492"/>
      <c r="AGV492"/>
      <c r="AGW492"/>
      <c r="AGX492"/>
      <c r="AGY492"/>
      <c r="AGZ492"/>
      <c r="AHA492"/>
      <c r="AHB492"/>
      <c r="AHC492"/>
      <c r="AHD492"/>
      <c r="AHE492"/>
      <c r="AHF492"/>
      <c r="AHG492"/>
      <c r="AHH492"/>
      <c r="AHI492"/>
      <c r="AHJ492"/>
      <c r="AHK492"/>
      <c r="AHL492"/>
      <c r="AHM492"/>
      <c r="AHN492"/>
      <c r="AHO492"/>
      <c r="AHP492"/>
      <c r="AHQ492"/>
      <c r="AHR492"/>
      <c r="AHS492"/>
      <c r="AHT492"/>
      <c r="AHU492"/>
      <c r="AHV492"/>
      <c r="AHW492"/>
      <c r="AHX492"/>
      <c r="AHY492"/>
      <c r="AHZ492"/>
      <c r="AIA492"/>
      <c r="AIB492"/>
      <c r="AIC492"/>
      <c r="AID492"/>
      <c r="AIE492"/>
      <c r="AIF492"/>
      <c r="AIG492"/>
      <c r="AIH492"/>
      <c r="AII492"/>
      <c r="AIJ492"/>
      <c r="AIK492"/>
      <c r="AIL492"/>
      <c r="AIM492"/>
      <c r="AIN492"/>
      <c r="AIO492"/>
      <c r="AIP492"/>
      <c r="AIQ492"/>
      <c r="AIR492"/>
      <c r="AIS492"/>
      <c r="AIT492"/>
      <c r="AIU492"/>
      <c r="AIV492"/>
      <c r="AIW492"/>
      <c r="AIX492"/>
      <c r="AIY492"/>
      <c r="AIZ492"/>
      <c r="AJA492"/>
      <c r="AJB492"/>
      <c r="AJC492"/>
      <c r="AJD492"/>
      <c r="AJE492"/>
      <c r="AJF492"/>
      <c r="AJG492"/>
      <c r="AJH492"/>
      <c r="AJI492"/>
    </row>
    <row r="493" spans="1:945" x14ac:dyDescent="0.25">
      <c r="A493" s="26"/>
      <c r="B493" s="26"/>
      <c r="C493" s="59"/>
      <c r="D493" s="59"/>
      <c r="E493" s="59"/>
      <c r="F493" s="59"/>
      <c r="G493" s="44"/>
      <c r="H493" s="26"/>
      <c r="I493" s="26"/>
      <c r="J493" s="59"/>
      <c r="M493" s="34"/>
      <c r="ACF493"/>
      <c r="ACG493"/>
      <c r="ACH493"/>
      <c r="ACI493"/>
      <c r="ACJ493"/>
      <c r="ACK493"/>
      <c r="ACL493"/>
      <c r="ACM493"/>
      <c r="ACN493"/>
      <c r="ACO493"/>
      <c r="ACP493"/>
      <c r="ACQ493"/>
      <c r="ACR493"/>
      <c r="ACS493"/>
      <c r="ACT493"/>
      <c r="ACU493"/>
      <c r="ACV493"/>
      <c r="ACW493"/>
      <c r="ACX493"/>
      <c r="ACY493"/>
      <c r="ACZ493"/>
      <c r="ADA493"/>
      <c r="ADB493"/>
      <c r="ADC493"/>
      <c r="ADD493"/>
      <c r="ADE493"/>
      <c r="ADF493"/>
      <c r="ADG493"/>
      <c r="ADH493"/>
      <c r="ADI493"/>
      <c r="ADJ493"/>
      <c r="ADK493"/>
      <c r="ADL493"/>
      <c r="ADM493"/>
      <c r="ADN493"/>
      <c r="ADO493"/>
      <c r="ADP493"/>
      <c r="ADQ493"/>
      <c r="ADR493"/>
      <c r="ADS493"/>
      <c r="ADT493"/>
      <c r="ADU493"/>
      <c r="ADV493"/>
      <c r="ADW493"/>
      <c r="ADX493"/>
      <c r="ADY493"/>
      <c r="ADZ493"/>
      <c r="AEA493"/>
      <c r="AEB493"/>
      <c r="AEC493"/>
      <c r="AED493"/>
      <c r="AEE493"/>
      <c r="AEF493"/>
      <c r="AEG493"/>
      <c r="AEH493"/>
      <c r="AEI493"/>
      <c r="AEJ493"/>
      <c r="AEK493"/>
      <c r="AEL493"/>
      <c r="AEM493"/>
      <c r="AEN493"/>
      <c r="AEO493"/>
      <c r="AEP493"/>
      <c r="AEQ493"/>
      <c r="AER493"/>
      <c r="AES493"/>
      <c r="AET493"/>
      <c r="AEU493"/>
      <c r="AEV493"/>
      <c r="AEW493"/>
      <c r="AEX493"/>
      <c r="AEY493"/>
      <c r="AEZ493"/>
      <c r="AFA493"/>
      <c r="AFB493"/>
      <c r="AFC493"/>
      <c r="AFD493"/>
      <c r="AFE493"/>
      <c r="AFF493"/>
      <c r="AFG493"/>
      <c r="AFH493"/>
      <c r="AFI493"/>
      <c r="AFJ493"/>
      <c r="AFK493"/>
      <c r="AFL493"/>
      <c r="AFM493"/>
      <c r="AFN493"/>
      <c r="AFO493"/>
      <c r="AFP493"/>
      <c r="AFQ493"/>
      <c r="AFR493"/>
      <c r="AFS493"/>
      <c r="AFT493"/>
      <c r="AFU493"/>
      <c r="AFV493"/>
      <c r="AFW493"/>
      <c r="AFX493"/>
      <c r="AFY493"/>
      <c r="AFZ493"/>
      <c r="AGA493"/>
      <c r="AGB493"/>
      <c r="AGC493"/>
      <c r="AGD493"/>
      <c r="AGE493"/>
      <c r="AGF493"/>
      <c r="AGG493"/>
      <c r="AGH493"/>
      <c r="AGI493"/>
      <c r="AGJ493"/>
      <c r="AGK493"/>
      <c r="AGL493"/>
      <c r="AGM493"/>
      <c r="AGN493"/>
      <c r="AGO493"/>
      <c r="AGP493"/>
      <c r="AGQ493"/>
      <c r="AGR493"/>
      <c r="AGS493"/>
      <c r="AGT493"/>
      <c r="AGU493"/>
      <c r="AGV493"/>
      <c r="AGW493"/>
      <c r="AGX493"/>
      <c r="AGY493"/>
      <c r="AGZ493"/>
      <c r="AHA493"/>
      <c r="AHB493"/>
      <c r="AHC493"/>
      <c r="AHD493"/>
      <c r="AHE493"/>
      <c r="AHF493"/>
      <c r="AHG493"/>
      <c r="AHH493"/>
      <c r="AHI493"/>
      <c r="AHJ493"/>
      <c r="AHK493"/>
      <c r="AHL493"/>
      <c r="AHM493"/>
      <c r="AHN493"/>
      <c r="AHO493"/>
      <c r="AHP493"/>
      <c r="AHQ493"/>
      <c r="AHR493"/>
      <c r="AHS493"/>
      <c r="AHT493"/>
      <c r="AHU493"/>
      <c r="AHV493"/>
      <c r="AHW493"/>
      <c r="AHX493"/>
      <c r="AHY493"/>
      <c r="AHZ493"/>
      <c r="AIA493"/>
      <c r="AIB493"/>
      <c r="AIC493"/>
      <c r="AID493"/>
      <c r="AIE493"/>
      <c r="AIF493"/>
      <c r="AIG493"/>
      <c r="AIH493"/>
      <c r="AII493"/>
      <c r="AIJ493"/>
      <c r="AIK493"/>
      <c r="AIL493"/>
      <c r="AIM493"/>
      <c r="AIN493"/>
      <c r="AIO493"/>
      <c r="AIP493"/>
      <c r="AIQ493"/>
      <c r="AIR493"/>
      <c r="AIS493"/>
      <c r="AIT493"/>
      <c r="AIU493"/>
      <c r="AIV493"/>
      <c r="AIW493"/>
      <c r="AIX493"/>
      <c r="AIY493"/>
      <c r="AIZ493"/>
      <c r="AJA493"/>
      <c r="AJB493"/>
      <c r="AJC493"/>
      <c r="AJD493"/>
      <c r="AJE493"/>
      <c r="AJF493"/>
      <c r="AJG493"/>
      <c r="AJH493"/>
      <c r="AJI493"/>
    </row>
    <row r="494" spans="1:945" x14ac:dyDescent="0.25">
      <c r="A494" s="26"/>
      <c r="B494" s="26"/>
      <c r="C494" s="59"/>
      <c r="D494" s="59"/>
      <c r="E494" s="59"/>
      <c r="F494" s="59"/>
      <c r="G494" s="44"/>
      <c r="H494" s="26"/>
      <c r="I494" s="26"/>
      <c r="J494" s="59"/>
      <c r="M494" s="34"/>
      <c r="ACF494"/>
      <c r="ACG494"/>
      <c r="ACH494"/>
      <c r="ACI494"/>
      <c r="ACJ494"/>
      <c r="ACK494"/>
      <c r="ACL494"/>
      <c r="ACM494"/>
      <c r="ACN494"/>
      <c r="ACO494"/>
      <c r="ACP494"/>
      <c r="ACQ494"/>
      <c r="ACR494"/>
      <c r="ACS494"/>
      <c r="ACT494"/>
      <c r="ACU494"/>
      <c r="ACV494"/>
      <c r="ACW494"/>
      <c r="ACX494"/>
      <c r="ACY494"/>
      <c r="ACZ494"/>
      <c r="ADA494"/>
      <c r="ADB494"/>
      <c r="ADC494"/>
      <c r="ADD494"/>
      <c r="ADE494"/>
      <c r="ADF494"/>
      <c r="ADG494"/>
      <c r="ADH494"/>
      <c r="ADI494"/>
      <c r="ADJ494"/>
      <c r="ADK494"/>
      <c r="ADL494"/>
      <c r="ADM494"/>
      <c r="ADN494"/>
      <c r="ADO494"/>
      <c r="ADP494"/>
      <c r="ADQ494"/>
      <c r="ADR494"/>
      <c r="ADS494"/>
      <c r="ADT494"/>
      <c r="ADU494"/>
      <c r="ADV494"/>
      <c r="ADW494"/>
      <c r="ADX494"/>
      <c r="ADY494"/>
      <c r="ADZ494"/>
      <c r="AEA494"/>
      <c r="AEB494"/>
      <c r="AEC494"/>
      <c r="AED494"/>
      <c r="AEE494"/>
      <c r="AEF494"/>
      <c r="AEG494"/>
      <c r="AEH494"/>
      <c r="AEI494"/>
      <c r="AEJ494"/>
      <c r="AEK494"/>
      <c r="AEL494"/>
      <c r="AEM494"/>
      <c r="AEN494"/>
      <c r="AEO494"/>
      <c r="AEP494"/>
      <c r="AEQ494"/>
      <c r="AER494"/>
      <c r="AES494"/>
      <c r="AET494"/>
      <c r="AEU494"/>
      <c r="AEV494"/>
      <c r="AEW494"/>
      <c r="AEX494"/>
      <c r="AEY494"/>
      <c r="AEZ494"/>
      <c r="AFA494"/>
      <c r="AFB494"/>
      <c r="AFC494"/>
      <c r="AFD494"/>
      <c r="AFE494"/>
      <c r="AFF494"/>
      <c r="AFG494"/>
      <c r="AFH494"/>
      <c r="AFI494"/>
      <c r="AFJ494"/>
      <c r="AFK494"/>
      <c r="AFL494"/>
      <c r="AFM494"/>
      <c r="AFN494"/>
      <c r="AFO494"/>
      <c r="AFP494"/>
      <c r="AFQ494"/>
      <c r="AFR494"/>
      <c r="AFS494"/>
      <c r="AFT494"/>
      <c r="AFU494"/>
      <c r="AFV494"/>
      <c r="AFW494"/>
      <c r="AFX494"/>
      <c r="AFY494"/>
      <c r="AFZ494"/>
      <c r="AGA494"/>
      <c r="AGB494"/>
      <c r="AGC494"/>
      <c r="AGD494"/>
      <c r="AGE494"/>
      <c r="AGF494"/>
      <c r="AGG494"/>
      <c r="AGH494"/>
      <c r="AGI494"/>
      <c r="AGJ494"/>
      <c r="AGK494"/>
      <c r="AGL494"/>
      <c r="AGM494"/>
      <c r="AGN494"/>
      <c r="AGO494"/>
      <c r="AGP494"/>
      <c r="AGQ494"/>
      <c r="AGR494"/>
      <c r="AGS494"/>
      <c r="AGT494"/>
      <c r="AGU494"/>
      <c r="AGV494"/>
      <c r="AGW494"/>
      <c r="AGX494"/>
      <c r="AGY494"/>
      <c r="AGZ494"/>
      <c r="AHA494"/>
      <c r="AHB494"/>
      <c r="AHC494"/>
      <c r="AHD494"/>
      <c r="AHE494"/>
      <c r="AHF494"/>
      <c r="AHG494"/>
      <c r="AHH494"/>
      <c r="AHI494"/>
      <c r="AHJ494"/>
      <c r="AHK494"/>
      <c r="AHL494"/>
      <c r="AHM494"/>
      <c r="AHN494"/>
      <c r="AHO494"/>
      <c r="AHP494"/>
      <c r="AHQ494"/>
      <c r="AHR494"/>
      <c r="AHS494"/>
      <c r="AHT494"/>
      <c r="AHU494"/>
      <c r="AHV494"/>
      <c r="AHW494"/>
      <c r="AHX494"/>
      <c r="AHY494"/>
      <c r="AHZ494"/>
      <c r="AIA494"/>
      <c r="AIB494"/>
      <c r="AIC494"/>
      <c r="AID494"/>
      <c r="AIE494"/>
      <c r="AIF494"/>
      <c r="AIG494"/>
      <c r="AIH494"/>
      <c r="AII494"/>
      <c r="AIJ494"/>
      <c r="AIK494"/>
      <c r="AIL494"/>
      <c r="AIM494"/>
      <c r="AIN494"/>
      <c r="AIO494"/>
      <c r="AIP494"/>
      <c r="AIQ494"/>
      <c r="AIR494"/>
      <c r="AIS494"/>
      <c r="AIT494"/>
      <c r="AIU494"/>
      <c r="AIV494"/>
      <c r="AIW494"/>
      <c r="AIX494"/>
      <c r="AIY494"/>
      <c r="AIZ494"/>
      <c r="AJA494"/>
      <c r="AJB494"/>
      <c r="AJC494"/>
      <c r="AJD494"/>
      <c r="AJE494"/>
      <c r="AJF494"/>
      <c r="AJG494"/>
      <c r="AJH494"/>
      <c r="AJI494"/>
    </row>
    <row r="495" spans="1:945" x14ac:dyDescent="0.25">
      <c r="A495" s="26"/>
      <c r="B495" s="26"/>
      <c r="C495" s="59"/>
      <c r="D495" s="59"/>
      <c r="E495" s="59"/>
      <c r="F495" s="59"/>
      <c r="G495" s="44"/>
      <c r="H495" s="26"/>
      <c r="I495" s="26"/>
      <c r="J495" s="59"/>
      <c r="M495" s="34"/>
      <c r="ACF495"/>
      <c r="ACG495"/>
      <c r="ACH495"/>
      <c r="ACI495"/>
      <c r="ACJ495"/>
      <c r="ACK495"/>
      <c r="ACL495"/>
      <c r="ACM495"/>
      <c r="ACN495"/>
      <c r="ACO495"/>
      <c r="ACP495"/>
      <c r="ACQ495"/>
      <c r="ACR495"/>
      <c r="ACS495"/>
      <c r="ACT495"/>
      <c r="ACU495"/>
      <c r="ACV495"/>
      <c r="ACW495"/>
      <c r="ACX495"/>
      <c r="ACY495"/>
      <c r="ACZ495"/>
      <c r="ADA495"/>
      <c r="ADB495"/>
      <c r="ADC495"/>
      <c r="ADD495"/>
      <c r="ADE495"/>
      <c r="ADF495"/>
      <c r="ADG495"/>
      <c r="ADH495"/>
      <c r="ADI495"/>
      <c r="ADJ495"/>
      <c r="ADK495"/>
      <c r="ADL495"/>
      <c r="ADM495"/>
      <c r="ADN495"/>
      <c r="ADO495"/>
      <c r="ADP495"/>
      <c r="ADQ495"/>
      <c r="ADR495"/>
      <c r="ADS495"/>
      <c r="ADT495"/>
      <c r="ADU495"/>
      <c r="ADV495"/>
      <c r="ADW495"/>
      <c r="ADX495"/>
      <c r="ADY495"/>
      <c r="ADZ495"/>
      <c r="AEA495"/>
      <c r="AEB495"/>
      <c r="AEC495"/>
      <c r="AED495"/>
      <c r="AEE495"/>
      <c r="AEF495"/>
      <c r="AEG495"/>
      <c r="AEH495"/>
      <c r="AEI495"/>
      <c r="AEJ495"/>
      <c r="AEK495"/>
      <c r="AEL495"/>
      <c r="AEM495"/>
      <c r="AEN495"/>
      <c r="AEO495"/>
      <c r="AEP495"/>
      <c r="AEQ495"/>
      <c r="AER495"/>
      <c r="AES495"/>
      <c r="AET495"/>
      <c r="AEU495"/>
      <c r="AEV495"/>
      <c r="AEW495"/>
      <c r="AEX495"/>
      <c r="AEY495"/>
      <c r="AEZ495"/>
      <c r="AFA495"/>
      <c r="AFB495"/>
      <c r="AFC495"/>
      <c r="AFD495"/>
      <c r="AFE495"/>
      <c r="AFF495"/>
      <c r="AFG495"/>
      <c r="AFH495"/>
      <c r="AFI495"/>
      <c r="AFJ495"/>
      <c r="AFK495"/>
      <c r="AFL495"/>
      <c r="AFM495"/>
      <c r="AFN495"/>
      <c r="AFO495"/>
      <c r="AFP495"/>
      <c r="AFQ495"/>
      <c r="AFR495"/>
      <c r="AFS495"/>
      <c r="AFT495"/>
      <c r="AFU495"/>
      <c r="AFV495"/>
      <c r="AFW495"/>
      <c r="AFX495"/>
      <c r="AFY495"/>
      <c r="AFZ495"/>
      <c r="AGA495"/>
      <c r="AGB495"/>
      <c r="AGC495"/>
      <c r="AGD495"/>
      <c r="AGE495"/>
      <c r="AGF495"/>
      <c r="AGG495"/>
      <c r="AGH495"/>
      <c r="AGI495"/>
      <c r="AGJ495"/>
      <c r="AGK495"/>
      <c r="AGL495"/>
      <c r="AGM495"/>
      <c r="AGN495"/>
      <c r="AGO495"/>
      <c r="AGP495"/>
      <c r="AGQ495"/>
      <c r="AGR495"/>
      <c r="AGS495"/>
      <c r="AGT495"/>
      <c r="AGU495"/>
      <c r="AGV495"/>
      <c r="AGW495"/>
      <c r="AGX495"/>
      <c r="AGY495"/>
      <c r="AGZ495"/>
      <c r="AHA495"/>
      <c r="AHB495"/>
      <c r="AHC495"/>
      <c r="AHD495"/>
      <c r="AHE495"/>
      <c r="AHF495"/>
      <c r="AHG495"/>
      <c r="AHH495"/>
      <c r="AHI495"/>
      <c r="AHJ495"/>
      <c r="AHK495"/>
      <c r="AHL495"/>
      <c r="AHM495"/>
      <c r="AHN495"/>
      <c r="AHO495"/>
      <c r="AHP495"/>
      <c r="AHQ495"/>
      <c r="AHR495"/>
      <c r="AHS495"/>
      <c r="AHT495"/>
      <c r="AHU495"/>
      <c r="AHV495"/>
      <c r="AHW495"/>
      <c r="AHX495"/>
      <c r="AHY495"/>
      <c r="AHZ495"/>
      <c r="AIA495"/>
      <c r="AIB495"/>
      <c r="AIC495"/>
      <c r="AID495"/>
      <c r="AIE495"/>
      <c r="AIF495"/>
      <c r="AIG495"/>
      <c r="AIH495"/>
      <c r="AII495"/>
      <c r="AIJ495"/>
      <c r="AIK495"/>
      <c r="AIL495"/>
      <c r="AIM495"/>
      <c r="AIN495"/>
      <c r="AIO495"/>
      <c r="AIP495"/>
      <c r="AIQ495"/>
      <c r="AIR495"/>
      <c r="AIS495"/>
      <c r="AIT495"/>
      <c r="AIU495"/>
      <c r="AIV495"/>
      <c r="AIW495"/>
      <c r="AIX495"/>
      <c r="AIY495"/>
      <c r="AIZ495"/>
      <c r="AJA495"/>
      <c r="AJB495"/>
      <c r="AJC495"/>
      <c r="AJD495"/>
      <c r="AJE495"/>
      <c r="AJF495"/>
      <c r="AJG495"/>
      <c r="AJH495"/>
      <c r="AJI495"/>
    </row>
    <row r="496" spans="1:945" x14ac:dyDescent="0.25">
      <c r="A496" s="26"/>
      <c r="B496" s="26"/>
      <c r="C496" s="59"/>
      <c r="D496" s="59"/>
      <c r="E496" s="59"/>
      <c r="F496" s="59"/>
      <c r="G496" s="44"/>
      <c r="H496" s="26"/>
      <c r="I496" s="26"/>
      <c r="J496" s="59"/>
      <c r="M496" s="34"/>
      <c r="ACF496"/>
      <c r="ACG496"/>
      <c r="ACH496"/>
      <c r="ACI496"/>
      <c r="ACJ496"/>
      <c r="ACK496"/>
      <c r="ACL496"/>
      <c r="ACM496"/>
      <c r="ACN496"/>
      <c r="ACO496"/>
      <c r="ACP496"/>
      <c r="ACQ496"/>
      <c r="ACR496"/>
      <c r="ACS496"/>
      <c r="ACT496"/>
      <c r="ACU496"/>
      <c r="ACV496"/>
      <c r="ACW496"/>
      <c r="ACX496"/>
      <c r="ACY496"/>
      <c r="ACZ496"/>
      <c r="ADA496"/>
      <c r="ADB496"/>
      <c r="ADC496"/>
      <c r="ADD496"/>
      <c r="ADE496"/>
      <c r="ADF496"/>
      <c r="ADG496"/>
      <c r="ADH496"/>
      <c r="ADI496"/>
      <c r="ADJ496"/>
      <c r="ADK496"/>
      <c r="ADL496"/>
      <c r="ADM496"/>
      <c r="ADN496"/>
      <c r="ADO496"/>
      <c r="ADP496"/>
      <c r="ADQ496"/>
      <c r="ADR496"/>
      <c r="ADS496"/>
      <c r="ADT496"/>
      <c r="ADU496"/>
      <c r="ADV496"/>
      <c r="ADW496"/>
      <c r="ADX496"/>
      <c r="ADY496"/>
      <c r="ADZ496"/>
      <c r="AEA496"/>
      <c r="AEB496"/>
      <c r="AEC496"/>
      <c r="AED496"/>
      <c r="AEE496"/>
      <c r="AEF496"/>
      <c r="AEG496"/>
      <c r="AEH496"/>
      <c r="AEI496"/>
      <c r="AEJ496"/>
      <c r="AEK496"/>
      <c r="AEL496"/>
      <c r="AEM496"/>
      <c r="AEN496"/>
      <c r="AEO496"/>
      <c r="AEP496"/>
      <c r="AEQ496"/>
      <c r="AER496"/>
      <c r="AES496"/>
      <c r="AET496"/>
      <c r="AEU496"/>
      <c r="AEV496"/>
      <c r="AEW496"/>
      <c r="AEX496"/>
      <c r="AEY496"/>
      <c r="AEZ496"/>
      <c r="AFA496"/>
      <c r="AFB496"/>
      <c r="AFC496"/>
      <c r="AFD496"/>
      <c r="AFE496"/>
      <c r="AFF496"/>
      <c r="AFG496"/>
      <c r="AFH496"/>
      <c r="AFI496"/>
      <c r="AFJ496"/>
      <c r="AFK496"/>
      <c r="AFL496"/>
      <c r="AFM496"/>
      <c r="AFN496"/>
      <c r="AFO496"/>
      <c r="AFP496"/>
      <c r="AFQ496"/>
      <c r="AFR496"/>
      <c r="AFS496"/>
      <c r="AFT496"/>
      <c r="AFU496"/>
      <c r="AFV496"/>
      <c r="AFW496"/>
      <c r="AFX496"/>
      <c r="AFY496"/>
      <c r="AFZ496"/>
      <c r="AGA496"/>
      <c r="AGB496"/>
      <c r="AGC496"/>
      <c r="AGD496"/>
      <c r="AGE496"/>
      <c r="AGF496"/>
      <c r="AGG496"/>
      <c r="AGH496"/>
      <c r="AGI496"/>
      <c r="AGJ496"/>
      <c r="AGK496"/>
      <c r="AGL496"/>
      <c r="AGM496"/>
      <c r="AGN496"/>
      <c r="AGO496"/>
      <c r="AGP496"/>
      <c r="AGQ496"/>
      <c r="AGR496"/>
      <c r="AGS496"/>
      <c r="AGT496"/>
      <c r="AGU496"/>
      <c r="AGV496"/>
      <c r="AGW496"/>
      <c r="AGX496"/>
      <c r="AGY496"/>
      <c r="AGZ496"/>
      <c r="AHA496"/>
      <c r="AHB496"/>
      <c r="AHC496"/>
      <c r="AHD496"/>
      <c r="AHE496"/>
      <c r="AHF496"/>
      <c r="AHG496"/>
      <c r="AHH496"/>
      <c r="AHI496"/>
      <c r="AHJ496"/>
      <c r="AHK496"/>
      <c r="AHL496"/>
      <c r="AHM496"/>
      <c r="AHN496"/>
      <c r="AHO496"/>
      <c r="AHP496"/>
      <c r="AHQ496"/>
      <c r="AHR496"/>
      <c r="AHS496"/>
      <c r="AHT496"/>
      <c r="AHU496"/>
      <c r="AHV496"/>
      <c r="AHW496"/>
      <c r="AHX496"/>
      <c r="AHY496"/>
      <c r="AHZ496"/>
      <c r="AIA496"/>
      <c r="AIB496"/>
      <c r="AIC496"/>
      <c r="AID496"/>
      <c r="AIE496"/>
      <c r="AIF496"/>
      <c r="AIG496"/>
      <c r="AIH496"/>
      <c r="AII496"/>
      <c r="AIJ496"/>
      <c r="AIK496"/>
      <c r="AIL496"/>
      <c r="AIM496"/>
      <c r="AIN496"/>
      <c r="AIO496"/>
      <c r="AIP496"/>
      <c r="AIQ496"/>
      <c r="AIR496"/>
      <c r="AIS496"/>
      <c r="AIT496"/>
      <c r="AIU496"/>
      <c r="AIV496"/>
      <c r="AIW496"/>
      <c r="AIX496"/>
      <c r="AIY496"/>
      <c r="AIZ496"/>
      <c r="AJA496"/>
      <c r="AJB496"/>
      <c r="AJC496"/>
      <c r="AJD496"/>
      <c r="AJE496"/>
      <c r="AJF496"/>
      <c r="AJG496"/>
      <c r="AJH496"/>
      <c r="AJI496"/>
    </row>
    <row r="497" spans="1:945" x14ac:dyDescent="0.25">
      <c r="A497" s="26"/>
      <c r="B497" s="26"/>
      <c r="C497" s="59"/>
      <c r="D497" s="59"/>
      <c r="E497" s="59"/>
      <c r="F497" s="59"/>
      <c r="G497" s="44"/>
      <c r="H497" s="26"/>
      <c r="I497" s="26"/>
      <c r="J497" s="59"/>
      <c r="M497" s="34"/>
      <c r="ACF497"/>
      <c r="ACG497"/>
      <c r="ACH497"/>
      <c r="ACI497"/>
      <c r="ACJ497"/>
      <c r="ACK497"/>
      <c r="ACL497"/>
      <c r="ACM497"/>
      <c r="ACN497"/>
      <c r="ACO497"/>
      <c r="ACP497"/>
      <c r="ACQ497"/>
      <c r="ACR497"/>
      <c r="ACS497"/>
      <c r="ACT497"/>
      <c r="ACU497"/>
      <c r="ACV497"/>
      <c r="ACW497"/>
      <c r="ACX497"/>
      <c r="ACY497"/>
      <c r="ACZ497"/>
      <c r="ADA497"/>
      <c r="ADB497"/>
      <c r="ADC497"/>
      <c r="ADD497"/>
      <c r="ADE497"/>
      <c r="ADF497"/>
      <c r="ADG497"/>
      <c r="ADH497"/>
      <c r="ADI497"/>
      <c r="ADJ497"/>
      <c r="ADK497"/>
      <c r="ADL497"/>
      <c r="ADM497"/>
      <c r="ADN497"/>
      <c r="ADO497"/>
      <c r="ADP497"/>
      <c r="ADQ497"/>
      <c r="ADR497"/>
      <c r="ADS497"/>
      <c r="ADT497"/>
      <c r="ADU497"/>
      <c r="ADV497"/>
      <c r="ADW497"/>
      <c r="ADX497"/>
      <c r="ADY497"/>
      <c r="ADZ497"/>
      <c r="AEA497"/>
      <c r="AEB497"/>
      <c r="AEC497"/>
      <c r="AED497"/>
      <c r="AEE497"/>
      <c r="AEF497"/>
      <c r="AEG497"/>
      <c r="AEH497"/>
      <c r="AEI497"/>
      <c r="AEJ497"/>
      <c r="AEK497"/>
      <c r="AEL497"/>
      <c r="AEM497"/>
      <c r="AEN497"/>
      <c r="AEO497"/>
      <c r="AEP497"/>
      <c r="AEQ497"/>
      <c r="AER497"/>
      <c r="AES497"/>
      <c r="AET497"/>
      <c r="AEU497"/>
      <c r="AEV497"/>
      <c r="AEW497"/>
      <c r="AEX497"/>
      <c r="AEY497"/>
      <c r="AEZ497"/>
      <c r="AFA497"/>
      <c r="AFB497"/>
      <c r="AFC497"/>
      <c r="AFD497"/>
      <c r="AFE497"/>
      <c r="AFF497"/>
      <c r="AFG497"/>
      <c r="AFH497"/>
      <c r="AFI497"/>
      <c r="AFJ497"/>
      <c r="AFK497"/>
      <c r="AFL497"/>
      <c r="AFM497"/>
      <c r="AFN497"/>
      <c r="AFO497"/>
      <c r="AFP497"/>
      <c r="AFQ497"/>
      <c r="AFR497"/>
      <c r="AFS497"/>
      <c r="AFT497"/>
      <c r="AFU497"/>
      <c r="AFV497"/>
      <c r="AFW497"/>
      <c r="AFX497"/>
      <c r="AFY497"/>
      <c r="AFZ497"/>
      <c r="AGA497"/>
      <c r="AGB497"/>
      <c r="AGC497"/>
      <c r="AGD497"/>
      <c r="AGE497"/>
      <c r="AGF497"/>
      <c r="AGG497"/>
      <c r="AGH497"/>
      <c r="AGI497"/>
      <c r="AGJ497"/>
      <c r="AGK497"/>
      <c r="AGL497"/>
      <c r="AGM497"/>
      <c r="AGN497"/>
      <c r="AGO497"/>
      <c r="AGP497"/>
      <c r="AGQ497"/>
      <c r="AGR497"/>
      <c r="AGS497"/>
      <c r="AGT497"/>
      <c r="AGU497"/>
      <c r="AGV497"/>
      <c r="AGW497"/>
      <c r="AGX497"/>
      <c r="AGY497"/>
      <c r="AGZ497"/>
      <c r="AHA497"/>
      <c r="AHB497"/>
      <c r="AHC497"/>
      <c r="AHD497"/>
      <c r="AHE497"/>
      <c r="AHF497"/>
      <c r="AHG497"/>
      <c r="AHH497"/>
      <c r="AHI497"/>
      <c r="AHJ497"/>
      <c r="AHK497"/>
      <c r="AHL497"/>
      <c r="AHM497"/>
      <c r="AHN497"/>
      <c r="AHO497"/>
      <c r="AHP497"/>
      <c r="AHQ497"/>
      <c r="AHR497"/>
      <c r="AHS497"/>
      <c r="AHT497"/>
      <c r="AHU497"/>
      <c r="AHV497"/>
      <c r="AHW497"/>
      <c r="AHX497"/>
      <c r="AHY497"/>
      <c r="AHZ497"/>
      <c r="AIA497"/>
      <c r="AIB497"/>
      <c r="AIC497"/>
      <c r="AID497"/>
      <c r="AIE497"/>
      <c r="AIF497"/>
      <c r="AIG497"/>
      <c r="AIH497"/>
      <c r="AII497"/>
      <c r="AIJ497"/>
      <c r="AIK497"/>
      <c r="AIL497"/>
      <c r="AIM497"/>
      <c r="AIN497"/>
      <c r="AIO497"/>
      <c r="AIP497"/>
      <c r="AIQ497"/>
      <c r="AIR497"/>
      <c r="AIS497"/>
      <c r="AIT497"/>
      <c r="AIU497"/>
      <c r="AIV497"/>
      <c r="AIW497"/>
      <c r="AIX497"/>
      <c r="AIY497"/>
      <c r="AIZ497"/>
      <c r="AJA497"/>
      <c r="AJB497"/>
      <c r="AJC497"/>
      <c r="AJD497"/>
      <c r="AJE497"/>
      <c r="AJF497"/>
      <c r="AJG497"/>
      <c r="AJH497"/>
      <c r="AJI497"/>
    </row>
    <row r="498" spans="1:945" x14ac:dyDescent="0.25">
      <c r="A498" s="26"/>
      <c r="B498" s="26"/>
      <c r="C498" s="59"/>
      <c r="D498" s="59"/>
      <c r="E498" s="59"/>
      <c r="F498" s="59"/>
      <c r="G498" s="44"/>
      <c r="H498" s="26"/>
      <c r="I498" s="26"/>
      <c r="J498" s="59"/>
      <c r="M498" s="34"/>
      <c r="ACF498"/>
      <c r="ACG498"/>
      <c r="ACH498"/>
      <c r="ACI498"/>
      <c r="ACJ498"/>
      <c r="ACK498"/>
      <c r="ACL498"/>
      <c r="ACM498"/>
      <c r="ACN498"/>
      <c r="ACO498"/>
      <c r="ACP498"/>
      <c r="ACQ498"/>
      <c r="ACR498"/>
      <c r="ACS498"/>
      <c r="ACT498"/>
      <c r="ACU498"/>
      <c r="ACV498"/>
      <c r="ACW498"/>
      <c r="ACX498"/>
      <c r="ACY498"/>
      <c r="ACZ498"/>
      <c r="ADA498"/>
      <c r="ADB498"/>
      <c r="ADC498"/>
      <c r="ADD498"/>
      <c r="ADE498"/>
      <c r="ADF498"/>
      <c r="ADG498"/>
      <c r="ADH498"/>
      <c r="ADI498"/>
      <c r="ADJ498"/>
      <c r="ADK498"/>
      <c r="ADL498"/>
      <c r="ADM498"/>
      <c r="ADN498"/>
      <c r="ADO498"/>
      <c r="ADP498"/>
      <c r="ADQ498"/>
      <c r="ADR498"/>
      <c r="ADS498"/>
      <c r="ADT498"/>
      <c r="ADU498"/>
      <c r="ADV498"/>
      <c r="ADW498"/>
      <c r="ADX498"/>
      <c r="ADY498"/>
      <c r="ADZ498"/>
      <c r="AEA498"/>
      <c r="AEB498"/>
      <c r="AEC498"/>
      <c r="AED498"/>
      <c r="AEE498"/>
      <c r="AEF498"/>
      <c r="AEG498"/>
      <c r="AEH498"/>
      <c r="AEI498"/>
      <c r="AEJ498"/>
      <c r="AEK498"/>
      <c r="AEL498"/>
      <c r="AEM498"/>
      <c r="AEN498"/>
      <c r="AEO498"/>
      <c r="AEP498"/>
      <c r="AEQ498"/>
      <c r="AER498"/>
      <c r="AES498"/>
      <c r="AET498"/>
      <c r="AEU498"/>
      <c r="AEV498"/>
      <c r="AEW498"/>
      <c r="AEX498"/>
      <c r="AEY498"/>
      <c r="AEZ498"/>
      <c r="AFA498"/>
      <c r="AFB498"/>
      <c r="AFC498"/>
      <c r="AFD498"/>
      <c r="AFE498"/>
      <c r="AFF498"/>
      <c r="AFG498"/>
      <c r="AFH498"/>
      <c r="AFI498"/>
      <c r="AFJ498"/>
      <c r="AFK498"/>
      <c r="AFL498"/>
      <c r="AFM498"/>
      <c r="AFN498"/>
      <c r="AFO498"/>
      <c r="AFP498"/>
      <c r="AFQ498"/>
      <c r="AFR498"/>
      <c r="AFS498"/>
      <c r="AFT498"/>
      <c r="AFU498"/>
      <c r="AFV498"/>
      <c r="AFW498"/>
      <c r="AFX498"/>
      <c r="AFY498"/>
      <c r="AFZ498"/>
      <c r="AGA498"/>
      <c r="AGB498"/>
      <c r="AGC498"/>
      <c r="AGD498"/>
      <c r="AGE498"/>
      <c r="AGF498"/>
      <c r="AGG498"/>
      <c r="AGH498"/>
      <c r="AGI498"/>
      <c r="AGJ498"/>
      <c r="AGK498"/>
      <c r="AGL498"/>
      <c r="AGM498"/>
      <c r="AGN498"/>
      <c r="AGO498"/>
      <c r="AGP498"/>
      <c r="AGQ498"/>
      <c r="AGR498"/>
      <c r="AGS498"/>
      <c r="AGT498"/>
      <c r="AGU498"/>
      <c r="AGV498"/>
      <c r="AGW498"/>
      <c r="AGX498"/>
      <c r="AGY498"/>
      <c r="AGZ498"/>
      <c r="AHA498"/>
      <c r="AHB498"/>
      <c r="AHC498"/>
      <c r="AHD498"/>
      <c r="AHE498"/>
      <c r="AHF498"/>
      <c r="AHG498"/>
      <c r="AHH498"/>
      <c r="AHI498"/>
      <c r="AHJ498"/>
      <c r="AHK498"/>
      <c r="AHL498"/>
      <c r="AHM498"/>
      <c r="AHN498"/>
      <c r="AHO498"/>
      <c r="AHP498"/>
      <c r="AHQ498"/>
      <c r="AHR498"/>
      <c r="AHS498"/>
      <c r="AHT498"/>
      <c r="AHU498"/>
      <c r="AHV498"/>
      <c r="AHW498"/>
      <c r="AHX498"/>
      <c r="AHY498"/>
      <c r="AHZ498"/>
      <c r="AIA498"/>
      <c r="AIB498"/>
      <c r="AIC498"/>
      <c r="AID498"/>
      <c r="AIE498"/>
      <c r="AIF498"/>
      <c r="AIG498"/>
      <c r="AIH498"/>
      <c r="AII498"/>
      <c r="AIJ498"/>
      <c r="AIK498"/>
      <c r="AIL498"/>
      <c r="AIM498"/>
      <c r="AIN498"/>
      <c r="AIO498"/>
      <c r="AIP498"/>
      <c r="AIQ498"/>
      <c r="AIR498"/>
      <c r="AIS498"/>
      <c r="AIT498"/>
      <c r="AIU498"/>
      <c r="AIV498"/>
      <c r="AIW498"/>
      <c r="AIX498"/>
      <c r="AIY498"/>
      <c r="AIZ498"/>
      <c r="AJA498"/>
      <c r="AJB498"/>
      <c r="AJC498"/>
      <c r="AJD498"/>
      <c r="AJE498"/>
      <c r="AJF498"/>
      <c r="AJG498"/>
      <c r="AJH498"/>
      <c r="AJI498"/>
    </row>
    <row r="499" spans="1:945" x14ac:dyDescent="0.25">
      <c r="A499" s="26"/>
      <c r="B499" s="26"/>
      <c r="C499" s="59"/>
      <c r="D499" s="59"/>
      <c r="E499" s="59"/>
      <c r="F499" s="59"/>
      <c r="G499" s="44"/>
      <c r="H499" s="26"/>
      <c r="I499" s="26"/>
      <c r="J499" s="59"/>
      <c r="M499" s="34"/>
      <c r="ACF499"/>
      <c r="ACG499"/>
      <c r="ACH499"/>
      <c r="ACI499"/>
      <c r="ACJ499"/>
      <c r="ACK499"/>
      <c r="ACL499"/>
      <c r="ACM499"/>
      <c r="ACN499"/>
      <c r="ACO499"/>
      <c r="ACP499"/>
      <c r="ACQ499"/>
      <c r="ACR499"/>
      <c r="ACS499"/>
      <c r="ACT499"/>
      <c r="ACU499"/>
      <c r="ACV499"/>
      <c r="ACW499"/>
      <c r="ACX499"/>
      <c r="ACY499"/>
      <c r="ACZ499"/>
      <c r="ADA499"/>
      <c r="ADB499"/>
      <c r="ADC499"/>
      <c r="ADD499"/>
      <c r="ADE499"/>
      <c r="ADF499"/>
      <c r="ADG499"/>
      <c r="ADH499"/>
      <c r="ADI499"/>
      <c r="ADJ499"/>
      <c r="ADK499"/>
      <c r="ADL499"/>
      <c r="ADM499"/>
      <c r="ADN499"/>
      <c r="ADO499"/>
      <c r="ADP499"/>
      <c r="ADQ499"/>
      <c r="ADR499"/>
      <c r="ADS499"/>
      <c r="ADT499"/>
      <c r="ADU499"/>
      <c r="ADV499"/>
      <c r="ADW499"/>
      <c r="ADX499"/>
      <c r="ADY499"/>
      <c r="ADZ499"/>
      <c r="AEA499"/>
      <c r="AEB499"/>
      <c r="AEC499"/>
      <c r="AED499"/>
      <c r="AEE499"/>
      <c r="AEF499"/>
      <c r="AEG499"/>
      <c r="AEH499"/>
      <c r="AEI499"/>
      <c r="AEJ499"/>
      <c r="AEK499"/>
      <c r="AEL499"/>
      <c r="AEM499"/>
      <c r="AEN499"/>
      <c r="AEO499"/>
      <c r="AEP499"/>
      <c r="AEQ499"/>
      <c r="AER499"/>
      <c r="AES499"/>
      <c r="AET499"/>
      <c r="AEU499"/>
      <c r="AEV499"/>
      <c r="AEW499"/>
      <c r="AEX499"/>
      <c r="AEY499"/>
      <c r="AEZ499"/>
      <c r="AFA499"/>
      <c r="AFB499"/>
      <c r="AFC499"/>
      <c r="AFD499"/>
      <c r="AFE499"/>
      <c r="AFF499"/>
      <c r="AFG499"/>
      <c r="AFH499"/>
      <c r="AFI499"/>
      <c r="AFJ499"/>
      <c r="AFK499"/>
      <c r="AFL499"/>
      <c r="AFM499"/>
      <c r="AFN499"/>
      <c r="AFO499"/>
      <c r="AFP499"/>
      <c r="AFQ499"/>
      <c r="AFR499"/>
      <c r="AFS499"/>
      <c r="AFT499"/>
      <c r="AFU499"/>
      <c r="AFV499"/>
      <c r="AFW499"/>
      <c r="AFX499"/>
      <c r="AFY499"/>
      <c r="AFZ499"/>
      <c r="AGA499"/>
      <c r="AGB499"/>
      <c r="AGC499"/>
      <c r="AGD499"/>
      <c r="AGE499"/>
      <c r="AGF499"/>
      <c r="AGG499"/>
      <c r="AGH499"/>
      <c r="AGI499"/>
      <c r="AGJ499"/>
      <c r="AGK499"/>
      <c r="AGL499"/>
      <c r="AGM499"/>
      <c r="AGN499"/>
      <c r="AGO499"/>
      <c r="AGP499"/>
      <c r="AGQ499"/>
      <c r="AGR499"/>
      <c r="AGS499"/>
      <c r="AGT499"/>
      <c r="AGU499"/>
      <c r="AGV499"/>
      <c r="AGW499"/>
      <c r="AGX499"/>
      <c r="AGY499"/>
      <c r="AGZ499"/>
      <c r="AHA499"/>
      <c r="AHB499"/>
      <c r="AHC499"/>
      <c r="AHD499"/>
      <c r="AHE499"/>
      <c r="AHF499"/>
      <c r="AHG499"/>
      <c r="AHH499"/>
      <c r="AHI499"/>
      <c r="AHJ499"/>
      <c r="AHK499"/>
      <c r="AHL499"/>
      <c r="AHM499"/>
      <c r="AHN499"/>
      <c r="AHO499"/>
      <c r="AHP499"/>
      <c r="AHQ499"/>
      <c r="AHR499"/>
      <c r="AHS499"/>
      <c r="AHT499"/>
      <c r="AHU499"/>
      <c r="AHV499"/>
      <c r="AHW499"/>
      <c r="AHX499"/>
      <c r="AHY499"/>
      <c r="AHZ499"/>
      <c r="AIA499"/>
      <c r="AIB499"/>
      <c r="AIC499"/>
      <c r="AID499"/>
      <c r="AIE499"/>
      <c r="AIF499"/>
      <c r="AIG499"/>
      <c r="AIH499"/>
      <c r="AII499"/>
      <c r="AIJ499"/>
      <c r="AIK499"/>
      <c r="AIL499"/>
      <c r="AIM499"/>
      <c r="AIN499"/>
      <c r="AIO499"/>
      <c r="AIP499"/>
      <c r="AIQ499"/>
      <c r="AIR499"/>
      <c r="AIS499"/>
      <c r="AIT499"/>
      <c r="AIU499"/>
      <c r="AIV499"/>
      <c r="AIW499"/>
      <c r="AIX499"/>
      <c r="AIY499"/>
      <c r="AIZ499"/>
      <c r="AJA499"/>
      <c r="AJB499"/>
      <c r="AJC499"/>
      <c r="AJD499"/>
      <c r="AJE499"/>
      <c r="AJF499"/>
      <c r="AJG499"/>
      <c r="AJH499"/>
      <c r="AJI499"/>
    </row>
    <row r="500" spans="1:945" x14ac:dyDescent="0.25">
      <c r="A500" s="26"/>
      <c r="B500" s="26"/>
      <c r="C500" s="59"/>
      <c r="D500" s="59"/>
      <c r="E500" s="59"/>
      <c r="F500" s="59"/>
      <c r="G500" s="44"/>
      <c r="H500" s="26"/>
      <c r="I500" s="26"/>
      <c r="J500" s="59"/>
      <c r="M500" s="34"/>
      <c r="ACF500"/>
      <c r="ACG500"/>
      <c r="ACH500"/>
      <c r="ACI500"/>
      <c r="ACJ500"/>
      <c r="ACK500"/>
      <c r="ACL500"/>
      <c r="ACM500"/>
      <c r="ACN500"/>
      <c r="ACO500"/>
      <c r="ACP500"/>
      <c r="ACQ500"/>
      <c r="ACR500"/>
      <c r="ACS500"/>
      <c r="ACT500"/>
      <c r="ACU500"/>
      <c r="ACV500"/>
      <c r="ACW500"/>
      <c r="ACX500"/>
      <c r="ACY500"/>
      <c r="ACZ500"/>
      <c r="ADA500"/>
      <c r="ADB500"/>
      <c r="ADC500"/>
      <c r="ADD500"/>
      <c r="ADE500"/>
      <c r="ADF500"/>
      <c r="ADG500"/>
      <c r="ADH500"/>
      <c r="ADI500"/>
      <c r="ADJ500"/>
      <c r="ADK500"/>
      <c r="ADL500"/>
      <c r="ADM500"/>
      <c r="ADN500"/>
      <c r="ADO500"/>
      <c r="ADP500"/>
      <c r="ADQ500"/>
      <c r="ADR500"/>
      <c r="ADS500"/>
      <c r="ADT500"/>
      <c r="ADU500"/>
      <c r="ADV500"/>
      <c r="ADW500"/>
      <c r="ADX500"/>
      <c r="ADY500"/>
      <c r="ADZ500"/>
      <c r="AEA500"/>
      <c r="AEB500"/>
      <c r="AEC500"/>
      <c r="AED500"/>
      <c r="AEE500"/>
      <c r="AEF500"/>
      <c r="AEG500"/>
      <c r="AEH500"/>
      <c r="AEI500"/>
      <c r="AEJ500"/>
      <c r="AEK500"/>
      <c r="AEL500"/>
      <c r="AEM500"/>
      <c r="AEN500"/>
      <c r="AEO500"/>
      <c r="AEP500"/>
      <c r="AEQ500"/>
      <c r="AER500"/>
      <c r="AES500"/>
      <c r="AET500"/>
      <c r="AEU500"/>
      <c r="AEV500"/>
      <c r="AEW500"/>
      <c r="AEX500"/>
      <c r="AEY500"/>
      <c r="AEZ500"/>
      <c r="AFA500"/>
      <c r="AFB500"/>
      <c r="AFC500"/>
      <c r="AFD500"/>
      <c r="AFE500"/>
      <c r="AFF500"/>
      <c r="AFG500"/>
      <c r="AFH500"/>
      <c r="AFI500"/>
      <c r="AFJ500"/>
      <c r="AFK500"/>
      <c r="AFL500"/>
      <c r="AFM500"/>
      <c r="AFN500"/>
      <c r="AFO500"/>
      <c r="AFP500"/>
      <c r="AFQ500"/>
      <c r="AFR500"/>
      <c r="AFS500"/>
      <c r="AFT500"/>
      <c r="AFU500"/>
      <c r="AFV500"/>
      <c r="AFW500"/>
      <c r="AFX500"/>
      <c r="AFY500"/>
      <c r="AFZ500"/>
      <c r="AGA500"/>
      <c r="AGB500"/>
      <c r="AGC500"/>
      <c r="AGD500"/>
      <c r="AGE500"/>
      <c r="AGF500"/>
      <c r="AGG500"/>
      <c r="AGH500"/>
      <c r="AGI500"/>
      <c r="AGJ500"/>
      <c r="AGK500"/>
      <c r="AGL500"/>
      <c r="AGM500"/>
      <c r="AGN500"/>
      <c r="AGO500"/>
      <c r="AGP500"/>
      <c r="AGQ500"/>
      <c r="AGR500"/>
      <c r="AGS500"/>
      <c r="AGT500"/>
      <c r="AGU500"/>
      <c r="AGV500"/>
      <c r="AGW500"/>
      <c r="AGX500"/>
      <c r="AGY500"/>
      <c r="AGZ500"/>
      <c r="AHA500"/>
      <c r="AHB500"/>
      <c r="AHC500"/>
      <c r="AHD500"/>
      <c r="AHE500"/>
      <c r="AHF500"/>
      <c r="AHG500"/>
      <c r="AHH500"/>
      <c r="AHI500"/>
      <c r="AHJ500"/>
      <c r="AHK500"/>
      <c r="AHL500"/>
      <c r="AHM500"/>
      <c r="AHN500"/>
      <c r="AHO500"/>
      <c r="AHP500"/>
      <c r="AHQ500"/>
      <c r="AHR500"/>
      <c r="AHS500"/>
      <c r="AHT500"/>
      <c r="AHU500"/>
      <c r="AHV500"/>
      <c r="AHW500"/>
      <c r="AHX500"/>
      <c r="AHY500"/>
      <c r="AHZ500"/>
      <c r="AIA500"/>
      <c r="AIB500"/>
      <c r="AIC500"/>
      <c r="AID500"/>
      <c r="AIE500"/>
      <c r="AIF500"/>
      <c r="AIG500"/>
      <c r="AIH500"/>
      <c r="AII500"/>
      <c r="AIJ500"/>
      <c r="AIK500"/>
      <c r="AIL500"/>
      <c r="AIM500"/>
      <c r="AIN500"/>
      <c r="AIO500"/>
      <c r="AIP500"/>
      <c r="AIQ500"/>
      <c r="AIR500"/>
      <c r="AIS500"/>
      <c r="AIT500"/>
      <c r="AIU500"/>
      <c r="AIV500"/>
      <c r="AIW500"/>
      <c r="AIX500"/>
      <c r="AIY500"/>
      <c r="AIZ500"/>
      <c r="AJA500"/>
      <c r="AJB500"/>
      <c r="AJC500"/>
      <c r="AJD500"/>
      <c r="AJE500"/>
      <c r="AJF500"/>
      <c r="AJG500"/>
      <c r="AJH500"/>
      <c r="AJI500"/>
    </row>
    <row r="501" spans="1:945" x14ac:dyDescent="0.25">
      <c r="A501" s="26"/>
      <c r="B501" s="26"/>
      <c r="C501" s="59"/>
      <c r="D501" s="59"/>
      <c r="E501" s="59"/>
      <c r="F501" s="59"/>
      <c r="G501" s="44"/>
      <c r="H501" s="26"/>
      <c r="I501" s="26"/>
      <c r="J501" s="59"/>
      <c r="M501" s="34"/>
      <c r="ACF501"/>
      <c r="ACG501"/>
      <c r="ACH501"/>
      <c r="ACI501"/>
      <c r="ACJ501"/>
      <c r="ACK501"/>
      <c r="ACL501"/>
      <c r="ACM501"/>
      <c r="ACN501"/>
      <c r="ACO501"/>
      <c r="ACP501"/>
      <c r="ACQ501"/>
      <c r="ACR501"/>
      <c r="ACS501"/>
      <c r="ACT501"/>
      <c r="ACU501"/>
      <c r="ACV501"/>
      <c r="ACW501"/>
      <c r="ACX501"/>
      <c r="ACY501"/>
      <c r="ACZ501"/>
      <c r="ADA501"/>
      <c r="ADB501"/>
      <c r="ADC501"/>
      <c r="ADD501"/>
      <c r="ADE501"/>
      <c r="ADF501"/>
      <c r="ADG501"/>
      <c r="ADH501"/>
      <c r="ADI501"/>
      <c r="ADJ501"/>
      <c r="ADK501"/>
      <c r="ADL501"/>
      <c r="ADM501"/>
      <c r="ADN501"/>
      <c r="ADO501"/>
      <c r="ADP501"/>
      <c r="ADQ501"/>
      <c r="ADR501"/>
      <c r="ADS501"/>
      <c r="ADT501"/>
      <c r="ADU501"/>
      <c r="ADV501"/>
      <c r="ADW501"/>
      <c r="ADX501"/>
      <c r="ADY501"/>
      <c r="ADZ501"/>
      <c r="AEA501"/>
      <c r="AEB501"/>
      <c r="AEC501"/>
      <c r="AED501"/>
      <c r="AEE501"/>
      <c r="AEF501"/>
      <c r="AEG501"/>
      <c r="AEH501"/>
      <c r="AEI501"/>
      <c r="AEJ501"/>
      <c r="AEK501"/>
      <c r="AEL501"/>
      <c r="AEM501"/>
      <c r="AEN501"/>
      <c r="AEO501"/>
      <c r="AEP501"/>
      <c r="AEQ501"/>
      <c r="AER501"/>
      <c r="AES501"/>
      <c r="AET501"/>
      <c r="AEU501"/>
      <c r="AEV501"/>
      <c r="AEW501"/>
      <c r="AEX501"/>
      <c r="AEY501"/>
      <c r="AEZ501"/>
      <c r="AFA501"/>
      <c r="AFB501"/>
      <c r="AFC501"/>
      <c r="AFD501"/>
      <c r="AFE501"/>
      <c r="AFF501"/>
      <c r="AFG501"/>
      <c r="AFH501"/>
      <c r="AFI501"/>
      <c r="AFJ501"/>
      <c r="AFK501"/>
      <c r="AFL501"/>
      <c r="AFM501"/>
      <c r="AFN501"/>
      <c r="AFO501"/>
      <c r="AFP501"/>
      <c r="AFQ501"/>
      <c r="AFR501"/>
      <c r="AFS501"/>
      <c r="AFT501"/>
      <c r="AFU501"/>
      <c r="AFV501"/>
      <c r="AFW501"/>
      <c r="AFX501"/>
      <c r="AFY501"/>
      <c r="AFZ501"/>
      <c r="AGA501"/>
      <c r="AGB501"/>
      <c r="AGC501"/>
      <c r="AGD501"/>
      <c r="AGE501"/>
      <c r="AGF501"/>
      <c r="AGG501"/>
      <c r="AGH501"/>
      <c r="AGI501"/>
      <c r="AGJ501"/>
      <c r="AGK501"/>
      <c r="AGL501"/>
      <c r="AGM501"/>
      <c r="AGN501"/>
      <c r="AGO501"/>
      <c r="AGP501"/>
      <c r="AGQ501"/>
      <c r="AGR501"/>
      <c r="AGS501"/>
      <c r="AGT501"/>
      <c r="AGU501"/>
      <c r="AGV501"/>
      <c r="AGW501"/>
      <c r="AGX501"/>
      <c r="AGY501"/>
      <c r="AGZ501"/>
      <c r="AHA501"/>
      <c r="AHB501"/>
      <c r="AHC501"/>
      <c r="AHD501"/>
      <c r="AHE501"/>
      <c r="AHF501"/>
      <c r="AHG501"/>
      <c r="AHH501"/>
      <c r="AHI501"/>
      <c r="AHJ501"/>
      <c r="AHK501"/>
      <c r="AHL501"/>
      <c r="AHM501"/>
      <c r="AHN501"/>
      <c r="AHO501"/>
      <c r="AHP501"/>
      <c r="AHQ501"/>
      <c r="AHR501"/>
      <c r="AHS501"/>
      <c r="AHT501"/>
      <c r="AHU501"/>
      <c r="AHV501"/>
      <c r="AHW501"/>
      <c r="AHX501"/>
      <c r="AHY501"/>
      <c r="AHZ501"/>
      <c r="AIA501"/>
      <c r="AIB501"/>
      <c r="AIC501"/>
      <c r="AID501"/>
      <c r="AIE501"/>
      <c r="AIF501"/>
      <c r="AIG501"/>
      <c r="AIH501"/>
      <c r="AII501"/>
      <c r="AIJ501"/>
      <c r="AIK501"/>
      <c r="AIL501"/>
      <c r="AIM501"/>
      <c r="AIN501"/>
      <c r="AIO501"/>
      <c r="AIP501"/>
      <c r="AIQ501"/>
      <c r="AIR501"/>
      <c r="AIS501"/>
      <c r="AIT501"/>
      <c r="AIU501"/>
      <c r="AIV501"/>
      <c r="AIW501"/>
      <c r="AIX501"/>
      <c r="AIY501"/>
      <c r="AIZ501"/>
      <c r="AJA501"/>
      <c r="AJB501"/>
      <c r="AJC501"/>
      <c r="AJD501"/>
      <c r="AJE501"/>
      <c r="AJF501"/>
      <c r="AJG501"/>
      <c r="AJH501"/>
      <c r="AJI501"/>
    </row>
    <row r="502" spans="1:945" x14ac:dyDescent="0.25">
      <c r="A502" s="26"/>
      <c r="B502" s="26"/>
      <c r="C502" s="59"/>
      <c r="D502" s="59"/>
      <c r="E502" s="59"/>
      <c r="F502" s="59"/>
      <c r="G502" s="44"/>
      <c r="H502" s="26"/>
      <c r="I502" s="26"/>
      <c r="J502" s="59"/>
      <c r="M502" s="34"/>
    </row>
    <row r="503" spans="1:945" x14ac:dyDescent="0.25">
      <c r="A503" s="26"/>
      <c r="B503" s="26"/>
      <c r="C503" s="59"/>
      <c r="D503" s="59"/>
      <c r="E503" s="59"/>
      <c r="F503" s="59"/>
      <c r="G503" s="44"/>
      <c r="H503" s="26"/>
      <c r="I503" s="26"/>
      <c r="J503" s="59"/>
      <c r="K503" s="27" t="str">
        <f t="shared" ref="K503:K524" si="58">IF(J503="","",J503+5)</f>
        <v/>
      </c>
      <c r="M503" s="34"/>
    </row>
    <row r="504" spans="1:945" x14ac:dyDescent="0.25">
      <c r="A504" s="26"/>
      <c r="B504" s="26"/>
      <c r="C504" s="59"/>
      <c r="D504" s="59"/>
      <c r="E504" s="59"/>
      <c r="F504" s="59"/>
      <c r="G504" s="44"/>
      <c r="H504" s="26"/>
      <c r="I504" s="26"/>
      <c r="J504" s="59"/>
      <c r="K504" s="27" t="str">
        <f t="shared" si="58"/>
        <v/>
      </c>
      <c r="M504" s="34"/>
    </row>
    <row r="505" spans="1:945" x14ac:dyDescent="0.25">
      <c r="A505" s="26"/>
      <c r="B505" s="26"/>
      <c r="C505" s="59"/>
      <c r="D505" s="59"/>
      <c r="E505" s="59"/>
      <c r="F505" s="59"/>
      <c r="G505" s="44"/>
      <c r="H505" s="26"/>
      <c r="I505" s="26"/>
      <c r="J505" s="59"/>
      <c r="K505" s="27" t="str">
        <f t="shared" si="58"/>
        <v/>
      </c>
      <c r="M505" s="34"/>
    </row>
    <row r="506" spans="1:945" x14ac:dyDescent="0.25">
      <c r="A506" s="26"/>
      <c r="B506" s="26"/>
      <c r="C506" s="59"/>
      <c r="D506" s="59"/>
      <c r="E506" s="59"/>
      <c r="F506" s="59"/>
      <c r="G506" s="44"/>
      <c r="H506" s="26"/>
      <c r="I506" s="26"/>
      <c r="J506" s="59"/>
      <c r="K506" s="27" t="str">
        <f t="shared" si="58"/>
        <v/>
      </c>
      <c r="M506" s="34"/>
    </row>
    <row r="507" spans="1:945" x14ac:dyDescent="0.25">
      <c r="A507" s="26"/>
      <c r="B507" s="26"/>
      <c r="C507" s="59"/>
      <c r="D507" s="59"/>
      <c r="E507" s="59"/>
      <c r="F507" s="59"/>
      <c r="G507" s="44"/>
      <c r="H507" s="26"/>
      <c r="I507" s="26"/>
      <c r="J507" s="59"/>
      <c r="K507" s="27" t="str">
        <f t="shared" si="58"/>
        <v/>
      </c>
      <c r="M507" s="34"/>
    </row>
    <row r="508" spans="1:945" x14ac:dyDescent="0.25">
      <c r="A508" s="26"/>
      <c r="B508" s="26"/>
      <c r="C508" s="59"/>
      <c r="D508" s="59"/>
      <c r="E508" s="59"/>
      <c r="F508" s="59"/>
      <c r="G508" s="44"/>
      <c r="H508" s="26"/>
      <c r="I508" s="26"/>
      <c r="J508" s="59"/>
      <c r="K508" s="27" t="str">
        <f t="shared" si="58"/>
        <v/>
      </c>
      <c r="M508" s="34"/>
    </row>
    <row r="509" spans="1:945" x14ac:dyDescent="0.25">
      <c r="A509" s="26"/>
      <c r="B509" s="26"/>
      <c r="C509" s="59"/>
      <c r="D509" s="59"/>
      <c r="E509" s="59"/>
      <c r="F509" s="59"/>
      <c r="G509" s="44"/>
      <c r="H509" s="26"/>
      <c r="I509" s="26"/>
      <c r="J509" s="59"/>
      <c r="K509" s="27" t="str">
        <f t="shared" si="58"/>
        <v/>
      </c>
      <c r="M509" s="34"/>
    </row>
    <row r="510" spans="1:945" x14ac:dyDescent="0.25">
      <c r="A510" s="26"/>
      <c r="B510" s="26"/>
      <c r="C510" s="59"/>
      <c r="D510" s="59"/>
      <c r="E510" s="59"/>
      <c r="F510" s="59"/>
      <c r="G510" s="44"/>
      <c r="H510" s="26"/>
      <c r="I510" s="26"/>
      <c r="J510" s="59"/>
      <c r="K510" s="27" t="str">
        <f t="shared" si="58"/>
        <v/>
      </c>
      <c r="M510" s="34"/>
    </row>
    <row r="511" spans="1:945" x14ac:dyDescent="0.25">
      <c r="A511" s="26"/>
      <c r="B511" s="26"/>
      <c r="C511" s="59"/>
      <c r="D511" s="59"/>
      <c r="E511" s="59"/>
      <c r="F511" s="59"/>
      <c r="G511" s="44"/>
      <c r="H511" s="26"/>
      <c r="I511" s="26"/>
      <c r="J511" s="59"/>
      <c r="K511" s="27" t="str">
        <f t="shared" si="58"/>
        <v/>
      </c>
      <c r="M511" s="34"/>
    </row>
    <row r="512" spans="1:945" x14ac:dyDescent="0.25">
      <c r="A512" s="26"/>
      <c r="B512" s="26"/>
      <c r="C512" s="59"/>
      <c r="D512" s="59"/>
      <c r="E512" s="59"/>
      <c r="F512" s="59"/>
      <c r="G512" s="44"/>
      <c r="H512" s="26"/>
      <c r="I512" s="26"/>
      <c r="J512" s="59"/>
      <c r="K512" s="27" t="str">
        <f t="shared" si="58"/>
        <v/>
      </c>
      <c r="M512" s="34"/>
    </row>
    <row r="513" spans="1:13" x14ac:dyDescent="0.25">
      <c r="A513" s="26"/>
      <c r="B513" s="26"/>
      <c r="C513" s="59"/>
      <c r="D513" s="59"/>
      <c r="E513" s="59"/>
      <c r="F513" s="59"/>
      <c r="G513" s="44"/>
      <c r="H513" s="26"/>
      <c r="I513" s="26"/>
      <c r="J513" s="59"/>
      <c r="K513" s="27" t="str">
        <f t="shared" si="58"/>
        <v/>
      </c>
      <c r="M513" s="34"/>
    </row>
    <row r="514" spans="1:13" x14ac:dyDescent="0.25">
      <c r="A514" s="26"/>
      <c r="B514" s="26"/>
      <c r="C514" s="59"/>
      <c r="D514" s="59"/>
      <c r="E514" s="59"/>
      <c r="F514" s="59"/>
      <c r="G514" s="44"/>
      <c r="H514" s="26"/>
      <c r="I514" s="26"/>
      <c r="J514" s="59"/>
      <c r="K514" s="27" t="str">
        <f t="shared" si="58"/>
        <v/>
      </c>
      <c r="M514" s="34"/>
    </row>
    <row r="515" spans="1:13" x14ac:dyDescent="0.25">
      <c r="A515" s="26"/>
      <c r="B515" s="26"/>
      <c r="C515" s="59"/>
      <c r="D515" s="59"/>
      <c r="E515" s="59"/>
      <c r="F515" s="59"/>
      <c r="G515" s="44"/>
      <c r="H515" s="26"/>
      <c r="I515" s="26"/>
      <c r="J515" s="59"/>
      <c r="K515" s="27" t="str">
        <f t="shared" si="58"/>
        <v/>
      </c>
      <c r="M515" s="34"/>
    </row>
    <row r="516" spans="1:13" x14ac:dyDescent="0.25">
      <c r="A516" s="26"/>
      <c r="B516" s="26"/>
      <c r="C516" s="59"/>
      <c r="D516" s="59"/>
      <c r="E516" s="59"/>
      <c r="F516" s="59"/>
      <c r="G516" s="44"/>
      <c r="H516" s="26"/>
      <c r="I516" s="26"/>
      <c r="J516" s="59"/>
      <c r="K516" s="27" t="str">
        <f t="shared" si="58"/>
        <v/>
      </c>
      <c r="M516" s="34"/>
    </row>
    <row r="517" spans="1:13" x14ac:dyDescent="0.25">
      <c r="A517" s="26"/>
      <c r="B517" s="26"/>
      <c r="C517" s="59"/>
      <c r="D517" s="59"/>
      <c r="E517" s="59"/>
      <c r="F517" s="59"/>
      <c r="G517" s="44"/>
      <c r="H517" s="26"/>
      <c r="I517" s="26"/>
      <c r="J517" s="59"/>
      <c r="K517" s="27" t="str">
        <f t="shared" si="58"/>
        <v/>
      </c>
      <c r="M517" s="34"/>
    </row>
    <row r="518" spans="1:13" x14ac:dyDescent="0.25">
      <c r="A518" s="26"/>
      <c r="B518" s="26"/>
      <c r="C518" s="59"/>
      <c r="D518" s="59"/>
      <c r="E518" s="59"/>
      <c r="F518" s="59"/>
      <c r="G518" s="44"/>
      <c r="H518" s="26"/>
      <c r="I518" s="26"/>
      <c r="J518" s="59"/>
      <c r="K518" s="27" t="str">
        <f t="shared" si="58"/>
        <v/>
      </c>
      <c r="M518" s="34"/>
    </row>
    <row r="519" spans="1:13" x14ac:dyDescent="0.25">
      <c r="A519" s="26"/>
      <c r="B519" s="26"/>
      <c r="C519" s="59"/>
      <c r="D519" s="59"/>
      <c r="E519" s="59"/>
      <c r="F519" s="59"/>
      <c r="G519" s="44"/>
      <c r="H519" s="26"/>
      <c r="I519" s="26"/>
      <c r="J519" s="59"/>
      <c r="K519" s="27" t="str">
        <f t="shared" si="58"/>
        <v/>
      </c>
      <c r="M519" s="34"/>
    </row>
    <row r="520" spans="1:13" x14ac:dyDescent="0.25">
      <c r="A520" s="26"/>
      <c r="B520" s="26"/>
      <c r="C520" s="59"/>
      <c r="D520" s="59"/>
      <c r="E520" s="59"/>
      <c r="F520" s="59"/>
      <c r="G520" s="44"/>
      <c r="H520" s="26"/>
      <c r="I520" s="26"/>
      <c r="J520" s="59"/>
      <c r="K520" s="27" t="str">
        <f t="shared" si="58"/>
        <v/>
      </c>
      <c r="M520" s="34"/>
    </row>
    <row r="521" spans="1:13" x14ac:dyDescent="0.25">
      <c r="A521" s="26"/>
      <c r="B521" s="26"/>
      <c r="C521" s="59"/>
      <c r="D521" s="59"/>
      <c r="E521" s="59"/>
      <c r="F521" s="59"/>
      <c r="G521" s="44"/>
      <c r="H521" s="26"/>
      <c r="I521" s="26"/>
      <c r="J521" s="59"/>
      <c r="K521" s="27" t="str">
        <f t="shared" si="58"/>
        <v/>
      </c>
      <c r="M521" s="34"/>
    </row>
    <row r="522" spans="1:13" x14ac:dyDescent="0.25">
      <c r="A522" s="26"/>
      <c r="B522" s="26"/>
      <c r="C522" s="59"/>
      <c r="D522" s="59"/>
      <c r="E522" s="59"/>
      <c r="F522" s="59"/>
      <c r="G522" s="44"/>
      <c r="H522" s="26"/>
      <c r="I522" s="26"/>
      <c r="J522" s="59"/>
      <c r="K522" s="27" t="str">
        <f t="shared" si="58"/>
        <v/>
      </c>
      <c r="M522" s="34"/>
    </row>
    <row r="523" spans="1:13" x14ac:dyDescent="0.25">
      <c r="A523" s="26"/>
      <c r="B523" s="26"/>
      <c r="C523" s="59"/>
      <c r="D523" s="59"/>
      <c r="E523" s="59"/>
      <c r="F523" s="59"/>
      <c r="G523" s="44"/>
      <c r="H523" s="26"/>
      <c r="I523" s="26"/>
      <c r="J523" s="59"/>
      <c r="K523" s="27" t="str">
        <f t="shared" si="58"/>
        <v/>
      </c>
      <c r="M523" s="34"/>
    </row>
    <row r="524" spans="1:13" x14ac:dyDescent="0.25">
      <c r="A524" s="26"/>
      <c r="B524" s="26"/>
      <c r="C524" s="59"/>
      <c r="D524" s="59"/>
      <c r="E524" s="59"/>
      <c r="F524" s="59"/>
      <c r="G524" s="44"/>
      <c r="H524" s="26"/>
      <c r="I524" s="26"/>
      <c r="J524" s="59"/>
      <c r="K524" s="27" t="str">
        <f t="shared" si="58"/>
        <v/>
      </c>
      <c r="M524" s="34"/>
    </row>
    <row r="525" spans="1:13" x14ac:dyDescent="0.25">
      <c r="A525" s="26"/>
      <c r="B525" s="26"/>
      <c r="C525" s="59"/>
      <c r="D525" s="59"/>
      <c r="E525" s="59"/>
      <c r="F525" s="59"/>
      <c r="G525" s="44"/>
      <c r="H525" s="26"/>
      <c r="I525" s="26"/>
      <c r="J525" s="59"/>
      <c r="K525" s="34"/>
      <c r="L525" s="59"/>
      <c r="M525" s="34"/>
    </row>
    <row r="526" spans="1:13" x14ac:dyDescent="0.25">
      <c r="A526" s="26"/>
      <c r="B526" s="26"/>
      <c r="C526" s="59"/>
      <c r="D526" s="59"/>
      <c r="E526" s="59"/>
      <c r="F526" s="59"/>
      <c r="G526" s="44"/>
      <c r="H526" s="26"/>
      <c r="I526" s="26"/>
      <c r="J526" s="59"/>
      <c r="K526" s="34"/>
      <c r="L526" s="59"/>
      <c r="M526" s="34"/>
    </row>
    <row r="527" spans="1:13" x14ac:dyDescent="0.25">
      <c r="A527" s="26"/>
      <c r="B527" s="26"/>
      <c r="C527" s="59"/>
      <c r="D527" s="59"/>
      <c r="E527" s="59"/>
      <c r="F527" s="59"/>
      <c r="G527" s="44"/>
      <c r="H527" s="26"/>
      <c r="I527" s="26"/>
      <c r="J527" s="59"/>
      <c r="K527" s="34"/>
      <c r="L527" s="59"/>
      <c r="M527" s="34"/>
    </row>
    <row r="528" spans="1:13" x14ac:dyDescent="0.25">
      <c r="A528" s="26"/>
      <c r="B528" s="26"/>
      <c r="C528" s="59"/>
      <c r="D528" s="59"/>
      <c r="E528" s="59"/>
      <c r="F528" s="59"/>
      <c r="G528" s="44"/>
      <c r="H528" s="26"/>
      <c r="I528" s="26"/>
      <c r="J528" s="59"/>
      <c r="K528" s="34"/>
      <c r="L528" s="59"/>
      <c r="M528" s="34"/>
    </row>
    <row r="529" spans="1:13" x14ac:dyDescent="0.25">
      <c r="A529" s="26"/>
      <c r="B529" s="26"/>
      <c r="C529" s="59"/>
      <c r="D529" s="59"/>
      <c r="E529" s="59"/>
      <c r="F529" s="59"/>
      <c r="G529" s="44"/>
      <c r="H529" s="26"/>
      <c r="I529" s="26"/>
      <c r="J529" s="59"/>
      <c r="K529" s="34"/>
      <c r="L529" s="59"/>
      <c r="M529" s="34"/>
    </row>
    <row r="530" spans="1:13" x14ac:dyDescent="0.25">
      <c r="A530" s="26"/>
      <c r="B530" s="26"/>
      <c r="C530" s="59"/>
      <c r="D530" s="59"/>
      <c r="E530" s="59"/>
      <c r="F530" s="59"/>
      <c r="G530" s="44"/>
      <c r="H530" s="26"/>
      <c r="I530" s="26"/>
      <c r="J530" s="59"/>
      <c r="K530" s="34"/>
      <c r="L530" s="59"/>
      <c r="M530" s="34"/>
    </row>
    <row r="531" spans="1:13" x14ac:dyDescent="0.25">
      <c r="A531" s="26"/>
      <c r="B531" s="26"/>
      <c r="C531" s="59"/>
      <c r="D531" s="59"/>
      <c r="E531" s="59"/>
      <c r="F531" s="59"/>
      <c r="G531" s="44"/>
      <c r="H531" s="26"/>
      <c r="I531" s="26"/>
      <c r="J531" s="59"/>
      <c r="K531" s="34"/>
      <c r="L531" s="59"/>
      <c r="M531" s="34"/>
    </row>
    <row r="532" spans="1:13" x14ac:dyDescent="0.25">
      <c r="A532" s="26"/>
      <c r="B532" s="26"/>
      <c r="C532" s="59"/>
      <c r="D532" s="59"/>
      <c r="E532" s="59"/>
      <c r="F532" s="59"/>
      <c r="G532" s="44"/>
      <c r="H532" s="26"/>
      <c r="I532" s="26"/>
      <c r="J532" s="59"/>
      <c r="K532" s="34"/>
      <c r="L532" s="59"/>
      <c r="M532" s="34"/>
    </row>
  </sheetData>
  <mergeCells count="1193">
    <mergeCell ref="BFG1:BFJ1"/>
    <mergeCell ref="BFK1:BFN1"/>
    <mergeCell ref="BFO1:BFR1"/>
    <mergeCell ref="BFS1:BFV1"/>
    <mergeCell ref="BDW1:BDZ1"/>
    <mergeCell ref="BEA1:BED1"/>
    <mergeCell ref="BEE1:BEH1"/>
    <mergeCell ref="BEI1:BEL1"/>
    <mergeCell ref="BEM1:BEP1"/>
    <mergeCell ref="BEQ1:BET1"/>
    <mergeCell ref="BEU1:BEX1"/>
    <mergeCell ref="BEY1:BFB1"/>
    <mergeCell ref="BFC1:BFF1"/>
    <mergeCell ref="BCM1:BCP1"/>
    <mergeCell ref="BCQ1:BCT1"/>
    <mergeCell ref="BCU1:BCX1"/>
    <mergeCell ref="BCY1:BDB1"/>
    <mergeCell ref="BDC1:BDF1"/>
    <mergeCell ref="BDG1:BDJ1"/>
    <mergeCell ref="BDK1:BDN1"/>
    <mergeCell ref="BDO1:BDR1"/>
    <mergeCell ref="BDS1:BDV1"/>
    <mergeCell ref="BBC1:BBF1"/>
    <mergeCell ref="BBG1:BBJ1"/>
    <mergeCell ref="BBK1:BBN1"/>
    <mergeCell ref="BBO1:BBR1"/>
    <mergeCell ref="BBS1:BBV1"/>
    <mergeCell ref="BBW1:BBZ1"/>
    <mergeCell ref="BCA1:BCD1"/>
    <mergeCell ref="BCE1:BCH1"/>
    <mergeCell ref="BCI1:BCL1"/>
    <mergeCell ref="AZS1:AZV1"/>
    <mergeCell ref="AZW1:AZZ1"/>
    <mergeCell ref="BAA1:BAD1"/>
    <mergeCell ref="BAE1:BAH1"/>
    <mergeCell ref="BAI1:BAL1"/>
    <mergeCell ref="BAM1:BAP1"/>
    <mergeCell ref="BAQ1:BAT1"/>
    <mergeCell ref="BAU1:BAX1"/>
    <mergeCell ref="BAY1:BBB1"/>
    <mergeCell ref="AYI1:AYL1"/>
    <mergeCell ref="AYM1:AYP1"/>
    <mergeCell ref="AYQ1:AYT1"/>
    <mergeCell ref="AYU1:AYX1"/>
    <mergeCell ref="AYY1:AZB1"/>
    <mergeCell ref="AZC1:AZF1"/>
    <mergeCell ref="AZG1:AZJ1"/>
    <mergeCell ref="AZK1:AZN1"/>
    <mergeCell ref="AZO1:AZR1"/>
    <mergeCell ref="AWY1:AXB1"/>
    <mergeCell ref="AXC1:AXF1"/>
    <mergeCell ref="AXG1:AXJ1"/>
    <mergeCell ref="AXK1:AXN1"/>
    <mergeCell ref="AXO1:AXR1"/>
    <mergeCell ref="AXS1:AXV1"/>
    <mergeCell ref="AXW1:AXZ1"/>
    <mergeCell ref="AYA1:AYD1"/>
    <mergeCell ref="AYE1:AYH1"/>
    <mergeCell ref="AVO1:AVR1"/>
    <mergeCell ref="AVS1:AVV1"/>
    <mergeCell ref="AVW1:AVZ1"/>
    <mergeCell ref="AWA1:AWD1"/>
    <mergeCell ref="AWE1:AWH1"/>
    <mergeCell ref="AWI1:AWL1"/>
    <mergeCell ref="AWM1:AWP1"/>
    <mergeCell ref="AWQ1:AWT1"/>
    <mergeCell ref="AWU1:AWX1"/>
    <mergeCell ref="AUE1:AUH1"/>
    <mergeCell ref="AUI1:AUL1"/>
    <mergeCell ref="AUM1:AUP1"/>
    <mergeCell ref="AUQ1:AUT1"/>
    <mergeCell ref="AUU1:AUX1"/>
    <mergeCell ref="AUY1:AVB1"/>
    <mergeCell ref="AVC1:AVF1"/>
    <mergeCell ref="AVG1:AVJ1"/>
    <mergeCell ref="AVK1:AVN1"/>
    <mergeCell ref="ASU1:ASX1"/>
    <mergeCell ref="ASY1:ATB1"/>
    <mergeCell ref="ATC1:ATF1"/>
    <mergeCell ref="ATG1:ATJ1"/>
    <mergeCell ref="ATK1:ATN1"/>
    <mergeCell ref="ATO1:ATR1"/>
    <mergeCell ref="ATS1:ATV1"/>
    <mergeCell ref="ATW1:ATZ1"/>
    <mergeCell ref="AUA1:AUD1"/>
    <mergeCell ref="ARK1:ARN1"/>
    <mergeCell ref="ARO1:ARR1"/>
    <mergeCell ref="ARS1:ARV1"/>
    <mergeCell ref="ARW1:ARZ1"/>
    <mergeCell ref="ASA1:ASD1"/>
    <mergeCell ref="ASE1:ASH1"/>
    <mergeCell ref="ASI1:ASL1"/>
    <mergeCell ref="ASM1:ASP1"/>
    <mergeCell ref="ASQ1:AST1"/>
    <mergeCell ref="AQA1:AQD1"/>
    <mergeCell ref="AQE1:AQH1"/>
    <mergeCell ref="AQI1:AQL1"/>
    <mergeCell ref="AQM1:AQP1"/>
    <mergeCell ref="AQQ1:AQT1"/>
    <mergeCell ref="AQU1:AQX1"/>
    <mergeCell ref="AQY1:ARB1"/>
    <mergeCell ref="ARC1:ARF1"/>
    <mergeCell ref="ARG1:ARJ1"/>
    <mergeCell ref="AOQ1:AOT1"/>
    <mergeCell ref="AOU1:AOX1"/>
    <mergeCell ref="AOY1:APB1"/>
    <mergeCell ref="APC1:APF1"/>
    <mergeCell ref="APG1:APJ1"/>
    <mergeCell ref="APK1:APN1"/>
    <mergeCell ref="APO1:APR1"/>
    <mergeCell ref="APS1:APV1"/>
    <mergeCell ref="APW1:APZ1"/>
    <mergeCell ref="ANG1:ANJ1"/>
    <mergeCell ref="ANK1:ANN1"/>
    <mergeCell ref="ANO1:ANR1"/>
    <mergeCell ref="ANS1:ANV1"/>
    <mergeCell ref="ANW1:ANZ1"/>
    <mergeCell ref="AOA1:AOD1"/>
    <mergeCell ref="AOE1:AOH1"/>
    <mergeCell ref="AOI1:AOL1"/>
    <mergeCell ref="AOM1:AOP1"/>
    <mergeCell ref="ALW1:ALZ1"/>
    <mergeCell ref="AMA1:AMD1"/>
    <mergeCell ref="AME1:AMH1"/>
    <mergeCell ref="AMI1:AML1"/>
    <mergeCell ref="AMM1:AMP1"/>
    <mergeCell ref="AMQ1:AMT1"/>
    <mergeCell ref="AMU1:AMX1"/>
    <mergeCell ref="AMY1:ANB1"/>
    <mergeCell ref="ANC1:ANF1"/>
    <mergeCell ref="AKM1:AKP1"/>
    <mergeCell ref="AKQ1:AKT1"/>
    <mergeCell ref="AKU1:AKX1"/>
    <mergeCell ref="AKY1:ALB1"/>
    <mergeCell ref="ALC1:ALF1"/>
    <mergeCell ref="ALG1:ALJ1"/>
    <mergeCell ref="ALK1:ALN1"/>
    <mergeCell ref="ALO1:ALR1"/>
    <mergeCell ref="ALS1:ALV1"/>
    <mergeCell ref="AJC1:AJF1"/>
    <mergeCell ref="AJG1:AJJ1"/>
    <mergeCell ref="AJK1:AJN1"/>
    <mergeCell ref="AJO1:AJR1"/>
    <mergeCell ref="AJS1:AJV1"/>
    <mergeCell ref="AJW1:AJZ1"/>
    <mergeCell ref="AKA1:AKD1"/>
    <mergeCell ref="AKE1:AKH1"/>
    <mergeCell ref="AKI1:AKL1"/>
    <mergeCell ref="AHS1:AHV1"/>
    <mergeCell ref="AHW1:AHZ1"/>
    <mergeCell ref="AIA1:AID1"/>
    <mergeCell ref="AIE1:AIH1"/>
    <mergeCell ref="AII1:AIL1"/>
    <mergeCell ref="AIM1:AIP1"/>
    <mergeCell ref="AIQ1:AIT1"/>
    <mergeCell ref="AIU1:AIX1"/>
    <mergeCell ref="AIY1:AJB1"/>
    <mergeCell ref="AGI1:AGL1"/>
    <mergeCell ref="AGM1:AGP1"/>
    <mergeCell ref="AGQ1:AGT1"/>
    <mergeCell ref="AGU1:AGX1"/>
    <mergeCell ref="AGY1:AHB1"/>
    <mergeCell ref="AHC1:AHF1"/>
    <mergeCell ref="AHG1:AHJ1"/>
    <mergeCell ref="AHK1:AHN1"/>
    <mergeCell ref="AHO1:AHR1"/>
    <mergeCell ref="AEY1:AFB1"/>
    <mergeCell ref="AFC1:AFF1"/>
    <mergeCell ref="AFG1:AFJ1"/>
    <mergeCell ref="AFK1:AFN1"/>
    <mergeCell ref="AFO1:AFR1"/>
    <mergeCell ref="AFS1:AFV1"/>
    <mergeCell ref="AFW1:AFZ1"/>
    <mergeCell ref="AGA1:AGD1"/>
    <mergeCell ref="AGE1:AGH1"/>
    <mergeCell ref="ADO1:ADR1"/>
    <mergeCell ref="ADS1:ADV1"/>
    <mergeCell ref="ADW1:ADZ1"/>
    <mergeCell ref="AEA1:AED1"/>
    <mergeCell ref="AEE1:AEH1"/>
    <mergeCell ref="AEI1:AEL1"/>
    <mergeCell ref="AEM1:AEP1"/>
    <mergeCell ref="AEQ1:AET1"/>
    <mergeCell ref="AEU1:AEX1"/>
    <mergeCell ref="ACE1:ACH1"/>
    <mergeCell ref="ACI1:ACL1"/>
    <mergeCell ref="ACM1:ACP1"/>
    <mergeCell ref="ACQ1:ACT1"/>
    <mergeCell ref="ACU1:ACX1"/>
    <mergeCell ref="ACY1:ADB1"/>
    <mergeCell ref="ADC1:ADF1"/>
    <mergeCell ref="ADG1:ADJ1"/>
    <mergeCell ref="ADK1:ADN1"/>
    <mergeCell ref="AAU1:AAX1"/>
    <mergeCell ref="AAY1:ABB1"/>
    <mergeCell ref="ABC1:ABF1"/>
    <mergeCell ref="ABG1:ABJ1"/>
    <mergeCell ref="ABK1:ABN1"/>
    <mergeCell ref="ABO1:ABR1"/>
    <mergeCell ref="ABS1:ABV1"/>
    <mergeCell ref="ABW1:ABZ1"/>
    <mergeCell ref="ACA1:ACD1"/>
    <mergeCell ref="ZK1:ZN1"/>
    <mergeCell ref="ZO1:ZR1"/>
    <mergeCell ref="ZS1:ZV1"/>
    <mergeCell ref="ZW1:ZZ1"/>
    <mergeCell ref="AAA1:AAD1"/>
    <mergeCell ref="AAE1:AAH1"/>
    <mergeCell ref="AAI1:AAL1"/>
    <mergeCell ref="AAM1:AAP1"/>
    <mergeCell ref="AAQ1:AAT1"/>
    <mergeCell ref="YA1:YD1"/>
    <mergeCell ref="YE1:YH1"/>
    <mergeCell ref="YI1:YL1"/>
    <mergeCell ref="YM1:YP1"/>
    <mergeCell ref="YQ1:YT1"/>
    <mergeCell ref="YU1:YX1"/>
    <mergeCell ref="YY1:ZB1"/>
    <mergeCell ref="ZC1:ZF1"/>
    <mergeCell ref="ZG1:ZJ1"/>
    <mergeCell ref="WQ1:WT1"/>
    <mergeCell ref="WU1:WX1"/>
    <mergeCell ref="WY1:XB1"/>
    <mergeCell ref="XC1:XF1"/>
    <mergeCell ref="XG1:XJ1"/>
    <mergeCell ref="XK1:XN1"/>
    <mergeCell ref="XO1:XR1"/>
    <mergeCell ref="XS1:XV1"/>
    <mergeCell ref="XW1:XZ1"/>
    <mergeCell ref="VG1:VJ1"/>
    <mergeCell ref="VK1:VN1"/>
    <mergeCell ref="VO1:VR1"/>
    <mergeCell ref="VS1:VV1"/>
    <mergeCell ref="VW1:VZ1"/>
    <mergeCell ref="WA1:WD1"/>
    <mergeCell ref="WE1:WH1"/>
    <mergeCell ref="WI1:WL1"/>
    <mergeCell ref="WM1:WP1"/>
    <mergeCell ref="TW1:TZ1"/>
    <mergeCell ref="UA1:UD1"/>
    <mergeCell ref="UE1:UH1"/>
    <mergeCell ref="UI1:UL1"/>
    <mergeCell ref="UM1:UP1"/>
    <mergeCell ref="UQ1:UT1"/>
    <mergeCell ref="UU1:UX1"/>
    <mergeCell ref="UY1:VB1"/>
    <mergeCell ref="VC1:VF1"/>
    <mergeCell ref="SM1:SP1"/>
    <mergeCell ref="SQ1:ST1"/>
    <mergeCell ref="SU1:SX1"/>
    <mergeCell ref="SY1:TB1"/>
    <mergeCell ref="TC1:TF1"/>
    <mergeCell ref="TG1:TJ1"/>
    <mergeCell ref="TK1:TN1"/>
    <mergeCell ref="TO1:TR1"/>
    <mergeCell ref="TS1:TV1"/>
    <mergeCell ref="RC1:RF1"/>
    <mergeCell ref="RG1:RJ1"/>
    <mergeCell ref="RK1:RN1"/>
    <mergeCell ref="RO1:RR1"/>
    <mergeCell ref="RS1:RV1"/>
    <mergeCell ref="RW1:RZ1"/>
    <mergeCell ref="SA1:SD1"/>
    <mergeCell ref="SE1:SH1"/>
    <mergeCell ref="SI1:SL1"/>
    <mergeCell ref="PS1:PV1"/>
    <mergeCell ref="PW1:PZ1"/>
    <mergeCell ref="QA1:QD1"/>
    <mergeCell ref="QE1:QH1"/>
    <mergeCell ref="QI1:QL1"/>
    <mergeCell ref="QM1:QP1"/>
    <mergeCell ref="QQ1:QT1"/>
    <mergeCell ref="QU1:QX1"/>
    <mergeCell ref="QY1:RB1"/>
    <mergeCell ref="OI1:OL1"/>
    <mergeCell ref="OM1:OP1"/>
    <mergeCell ref="OQ1:OT1"/>
    <mergeCell ref="OU1:OX1"/>
    <mergeCell ref="OY1:PB1"/>
    <mergeCell ref="PC1:PF1"/>
    <mergeCell ref="PG1:PJ1"/>
    <mergeCell ref="PK1:PN1"/>
    <mergeCell ref="PO1:PR1"/>
    <mergeCell ref="MY1:NB1"/>
    <mergeCell ref="NC1:NF1"/>
    <mergeCell ref="NG1:NJ1"/>
    <mergeCell ref="NK1:NN1"/>
    <mergeCell ref="NO1:NR1"/>
    <mergeCell ref="NS1:NV1"/>
    <mergeCell ref="NW1:NZ1"/>
    <mergeCell ref="OA1:OD1"/>
    <mergeCell ref="OE1:OH1"/>
    <mergeCell ref="LO1:LR1"/>
    <mergeCell ref="LS1:LV1"/>
    <mergeCell ref="LW1:LZ1"/>
    <mergeCell ref="MA1:MD1"/>
    <mergeCell ref="ME1:MH1"/>
    <mergeCell ref="MI1:ML1"/>
    <mergeCell ref="MM1:MP1"/>
    <mergeCell ref="MQ1:MT1"/>
    <mergeCell ref="MU1:MX1"/>
    <mergeCell ref="KE1:KH1"/>
    <mergeCell ref="KI1:KL1"/>
    <mergeCell ref="KM1:KP1"/>
    <mergeCell ref="KQ1:KT1"/>
    <mergeCell ref="KU1:KX1"/>
    <mergeCell ref="KY1:LB1"/>
    <mergeCell ref="LC1:LF1"/>
    <mergeCell ref="LG1:LJ1"/>
    <mergeCell ref="LK1:LN1"/>
    <mergeCell ref="IU1:IX1"/>
    <mergeCell ref="IY1:JB1"/>
    <mergeCell ref="JC1:JF1"/>
    <mergeCell ref="JG1:JJ1"/>
    <mergeCell ref="JK1:JN1"/>
    <mergeCell ref="JO1:JR1"/>
    <mergeCell ref="JS1:JV1"/>
    <mergeCell ref="JW1:JZ1"/>
    <mergeCell ref="KA1:KD1"/>
    <mergeCell ref="HK1:HN1"/>
    <mergeCell ref="HO1:HR1"/>
    <mergeCell ref="HS1:HV1"/>
    <mergeCell ref="HW1:HZ1"/>
    <mergeCell ref="IA1:ID1"/>
    <mergeCell ref="IE1:IH1"/>
    <mergeCell ref="II1:IL1"/>
    <mergeCell ref="IM1:IP1"/>
    <mergeCell ref="IQ1:IT1"/>
    <mergeCell ref="GA1:GD1"/>
    <mergeCell ref="GE1:GH1"/>
    <mergeCell ref="GI1:GL1"/>
    <mergeCell ref="GM1:GP1"/>
    <mergeCell ref="GQ1:GT1"/>
    <mergeCell ref="GU1:GX1"/>
    <mergeCell ref="GY1:HB1"/>
    <mergeCell ref="HC1:HF1"/>
    <mergeCell ref="HG1:HJ1"/>
    <mergeCell ref="EQ1:ET1"/>
    <mergeCell ref="EU1:EX1"/>
    <mergeCell ref="EY1:FB1"/>
    <mergeCell ref="FC1:FF1"/>
    <mergeCell ref="FG1:FJ1"/>
    <mergeCell ref="FK1:FN1"/>
    <mergeCell ref="FO1:FR1"/>
    <mergeCell ref="FS1:FV1"/>
    <mergeCell ref="FW1:FZ1"/>
    <mergeCell ref="DG1:DJ1"/>
    <mergeCell ref="DK1:DN1"/>
    <mergeCell ref="DO1:DR1"/>
    <mergeCell ref="DS1:DV1"/>
    <mergeCell ref="DW1:DZ1"/>
    <mergeCell ref="EA1:ED1"/>
    <mergeCell ref="EE1:EH1"/>
    <mergeCell ref="EI1:EL1"/>
    <mergeCell ref="EM1:EP1"/>
    <mergeCell ref="BW1:BZ1"/>
    <mergeCell ref="CA1:CD1"/>
    <mergeCell ref="CE1:CH1"/>
    <mergeCell ref="CI1:CL1"/>
    <mergeCell ref="CM1:CP1"/>
    <mergeCell ref="CQ1:CT1"/>
    <mergeCell ref="CU1:CX1"/>
    <mergeCell ref="CY1:DB1"/>
    <mergeCell ref="DC1:DF1"/>
    <mergeCell ref="AM1:AP1"/>
    <mergeCell ref="AQ1:AT1"/>
    <mergeCell ref="AU1:AX1"/>
    <mergeCell ref="AY1:BB1"/>
    <mergeCell ref="BC1:BF1"/>
    <mergeCell ref="BG1:BJ1"/>
    <mergeCell ref="BK1:BN1"/>
    <mergeCell ref="BO1:BR1"/>
    <mergeCell ref="BS1:BV1"/>
    <mergeCell ref="AYA4:AZB4"/>
    <mergeCell ref="AZC4:BAD4"/>
    <mergeCell ref="BAE4:BBF4"/>
    <mergeCell ref="BBG4:BCH4"/>
    <mergeCell ref="BCI4:BDJ4"/>
    <mergeCell ref="BDK4:BEL4"/>
    <mergeCell ref="BEM4:BFN4"/>
    <mergeCell ref="BFO4:BFV4"/>
    <mergeCell ref="AOI4:APJ4"/>
    <mergeCell ref="APK4:AQL4"/>
    <mergeCell ref="AQM4:ARN4"/>
    <mergeCell ref="ARO4:ASP4"/>
    <mergeCell ref="ASQ4:ATR4"/>
    <mergeCell ref="ATS4:AUT4"/>
    <mergeCell ref="AUU4:AVV4"/>
    <mergeCell ref="AVW4:AWX4"/>
    <mergeCell ref="AWY4:AXZ4"/>
    <mergeCell ref="AEQ4:AFR4"/>
    <mergeCell ref="AFS4:AGT4"/>
    <mergeCell ref="AGU4:AHV4"/>
    <mergeCell ref="AHW4:AIX4"/>
    <mergeCell ref="AIY4:AJZ4"/>
    <mergeCell ref="AKA4:ALB4"/>
    <mergeCell ref="ALC4:AMD4"/>
    <mergeCell ref="AME4:ANF4"/>
    <mergeCell ref="ANG4:AOH4"/>
    <mergeCell ref="UY4:VZ4"/>
    <mergeCell ref="WA4:XB4"/>
    <mergeCell ref="XC4:YD4"/>
    <mergeCell ref="YE4:ZF4"/>
    <mergeCell ref="ZG4:AAH4"/>
    <mergeCell ref="AAI4:ABJ4"/>
    <mergeCell ref="ABK4:ACL4"/>
    <mergeCell ref="ACM4:ADN4"/>
    <mergeCell ref="ADO4:AEP4"/>
    <mergeCell ref="LG4:MH4"/>
    <mergeCell ref="MI4:NJ4"/>
    <mergeCell ref="NK4:OL4"/>
    <mergeCell ref="OM4:PN4"/>
    <mergeCell ref="PO4:QP4"/>
    <mergeCell ref="QQ4:RR4"/>
    <mergeCell ref="RS4:ST4"/>
    <mergeCell ref="SU4:TV4"/>
    <mergeCell ref="TW4:UX4"/>
    <mergeCell ref="BO4:CP4"/>
    <mergeCell ref="CQ4:DR4"/>
    <mergeCell ref="DS4:ET4"/>
    <mergeCell ref="EU4:FV4"/>
    <mergeCell ref="FW4:GX4"/>
    <mergeCell ref="GY4:HZ4"/>
    <mergeCell ref="IA4:JB4"/>
    <mergeCell ref="JC4:KD4"/>
    <mergeCell ref="KE4:LF4"/>
    <mergeCell ref="O5:R5"/>
    <mergeCell ref="S5:V5"/>
    <mergeCell ref="A2:M2"/>
    <mergeCell ref="AU5:AX5"/>
    <mergeCell ref="AY5:BB5"/>
    <mergeCell ref="BC5:BF5"/>
    <mergeCell ref="BG5:BJ5"/>
    <mergeCell ref="BK5:BN5"/>
    <mergeCell ref="O4:AL4"/>
    <mergeCell ref="AM4:BN4"/>
    <mergeCell ref="BO5:BR5"/>
    <mergeCell ref="W5:Z5"/>
    <mergeCell ref="AA5:AD5"/>
    <mergeCell ref="AE5:AH5"/>
    <mergeCell ref="AI5:AL5"/>
    <mergeCell ref="AM5:AP5"/>
    <mergeCell ref="AQ5:AT5"/>
    <mergeCell ref="CQ5:CT5"/>
    <mergeCell ref="CU5:CX5"/>
    <mergeCell ref="CY5:DB5"/>
    <mergeCell ref="DC5:DF5"/>
    <mergeCell ref="DG5:DJ5"/>
    <mergeCell ref="DK5:DN5"/>
    <mergeCell ref="BS5:BV5"/>
    <mergeCell ref="BW5:BZ5"/>
    <mergeCell ref="CA5:CD5"/>
    <mergeCell ref="CE5:CH5"/>
    <mergeCell ref="CI5:CL5"/>
    <mergeCell ref="CM5:CP5"/>
    <mergeCell ref="EM5:EP5"/>
    <mergeCell ref="EQ5:ET5"/>
    <mergeCell ref="EU5:EX5"/>
    <mergeCell ref="EY5:FB5"/>
    <mergeCell ref="FC5:FF5"/>
    <mergeCell ref="FG5:FJ5"/>
    <mergeCell ref="DO5:DR5"/>
    <mergeCell ref="DS5:DV5"/>
    <mergeCell ref="DW5:DZ5"/>
    <mergeCell ref="EA5:ED5"/>
    <mergeCell ref="EE5:EH5"/>
    <mergeCell ref="EI5:EL5"/>
    <mergeCell ref="GI5:GL5"/>
    <mergeCell ref="GM5:GP5"/>
    <mergeCell ref="GQ5:GT5"/>
    <mergeCell ref="GU5:GX5"/>
    <mergeCell ref="GY5:HB5"/>
    <mergeCell ref="HC5:HF5"/>
    <mergeCell ref="FK5:FN5"/>
    <mergeCell ref="FO5:FR5"/>
    <mergeCell ref="FS5:FV5"/>
    <mergeCell ref="FW5:FZ5"/>
    <mergeCell ref="GA5:GD5"/>
    <mergeCell ref="GE5:GH5"/>
    <mergeCell ref="IE5:IH5"/>
    <mergeCell ref="II5:IL5"/>
    <mergeCell ref="IM5:IP5"/>
    <mergeCell ref="IQ5:IT5"/>
    <mergeCell ref="IU5:IX5"/>
    <mergeCell ref="IY5:JB5"/>
    <mergeCell ref="HG5:HJ5"/>
    <mergeCell ref="HK5:HN5"/>
    <mergeCell ref="HO5:HR5"/>
    <mergeCell ref="HS5:HV5"/>
    <mergeCell ref="HW5:HZ5"/>
    <mergeCell ref="IA5:ID5"/>
    <mergeCell ref="KA5:KD5"/>
    <mergeCell ref="KE5:KH5"/>
    <mergeCell ref="KI5:KL5"/>
    <mergeCell ref="KM5:KP5"/>
    <mergeCell ref="KQ5:KT5"/>
    <mergeCell ref="KU5:KX5"/>
    <mergeCell ref="JC5:JF5"/>
    <mergeCell ref="JG5:JJ5"/>
    <mergeCell ref="JK5:JN5"/>
    <mergeCell ref="JO5:JR5"/>
    <mergeCell ref="JS5:JV5"/>
    <mergeCell ref="JW5:JZ5"/>
    <mergeCell ref="LW5:LZ5"/>
    <mergeCell ref="MA5:MD5"/>
    <mergeCell ref="ME5:MH5"/>
    <mergeCell ref="MI5:ML5"/>
    <mergeCell ref="MM5:MP5"/>
    <mergeCell ref="MQ5:MT5"/>
    <mergeCell ref="KY5:LB5"/>
    <mergeCell ref="LC5:LF5"/>
    <mergeCell ref="LG5:LJ5"/>
    <mergeCell ref="LK5:LN5"/>
    <mergeCell ref="LO5:LR5"/>
    <mergeCell ref="LS5:LV5"/>
    <mergeCell ref="NS5:NV5"/>
    <mergeCell ref="NW5:NZ5"/>
    <mergeCell ref="OA5:OD5"/>
    <mergeCell ref="OE5:OH5"/>
    <mergeCell ref="OI5:OL5"/>
    <mergeCell ref="OM5:OP5"/>
    <mergeCell ref="MU5:MX5"/>
    <mergeCell ref="MY5:NB5"/>
    <mergeCell ref="NC5:NF5"/>
    <mergeCell ref="NG5:NJ5"/>
    <mergeCell ref="NK5:NN5"/>
    <mergeCell ref="NO5:NR5"/>
    <mergeCell ref="PO5:PR5"/>
    <mergeCell ref="PS5:PV5"/>
    <mergeCell ref="PW5:PZ5"/>
    <mergeCell ref="QA5:QD5"/>
    <mergeCell ref="QE5:QH5"/>
    <mergeCell ref="QI5:QL5"/>
    <mergeCell ref="OQ5:OT5"/>
    <mergeCell ref="OU5:OX5"/>
    <mergeCell ref="OY5:PB5"/>
    <mergeCell ref="PC5:PF5"/>
    <mergeCell ref="PG5:PJ5"/>
    <mergeCell ref="PK5:PN5"/>
    <mergeCell ref="RK5:RN5"/>
    <mergeCell ref="RO5:RR5"/>
    <mergeCell ref="RS5:RV5"/>
    <mergeCell ref="RW5:RZ5"/>
    <mergeCell ref="SA5:SD5"/>
    <mergeCell ref="SE5:SH5"/>
    <mergeCell ref="QM5:QP5"/>
    <mergeCell ref="QQ5:QT5"/>
    <mergeCell ref="QU5:QX5"/>
    <mergeCell ref="QY5:RB5"/>
    <mergeCell ref="RC5:RF5"/>
    <mergeCell ref="RG5:RJ5"/>
    <mergeCell ref="TG5:TJ5"/>
    <mergeCell ref="TK5:TN5"/>
    <mergeCell ref="TO5:TR5"/>
    <mergeCell ref="TS5:TV5"/>
    <mergeCell ref="TW5:TZ5"/>
    <mergeCell ref="UA5:UD5"/>
    <mergeCell ref="SI5:SL5"/>
    <mergeCell ref="SM5:SP5"/>
    <mergeCell ref="SQ5:ST5"/>
    <mergeCell ref="SU5:SX5"/>
    <mergeCell ref="SY5:TB5"/>
    <mergeCell ref="TC5:TF5"/>
    <mergeCell ref="VC5:VF5"/>
    <mergeCell ref="VG5:VJ5"/>
    <mergeCell ref="VK5:VN5"/>
    <mergeCell ref="VO5:VR5"/>
    <mergeCell ref="VS5:VV5"/>
    <mergeCell ref="VW5:VZ5"/>
    <mergeCell ref="UE5:UH5"/>
    <mergeCell ref="UI5:UL5"/>
    <mergeCell ref="UM5:UP5"/>
    <mergeCell ref="UQ5:UT5"/>
    <mergeCell ref="UU5:UX5"/>
    <mergeCell ref="UY5:VB5"/>
    <mergeCell ref="WY5:XB5"/>
    <mergeCell ref="XC5:XF5"/>
    <mergeCell ref="XG5:XJ5"/>
    <mergeCell ref="XK5:XN5"/>
    <mergeCell ref="XO5:XR5"/>
    <mergeCell ref="XS5:XV5"/>
    <mergeCell ref="WA5:WD5"/>
    <mergeCell ref="WE5:WH5"/>
    <mergeCell ref="WI5:WL5"/>
    <mergeCell ref="WM5:WP5"/>
    <mergeCell ref="WQ5:WT5"/>
    <mergeCell ref="WU5:WX5"/>
    <mergeCell ref="YU5:YX5"/>
    <mergeCell ref="YY5:ZB5"/>
    <mergeCell ref="ZC5:ZF5"/>
    <mergeCell ref="ZG5:ZJ5"/>
    <mergeCell ref="ZK5:ZN5"/>
    <mergeCell ref="ZO5:ZR5"/>
    <mergeCell ref="XW5:XZ5"/>
    <mergeCell ref="YA5:YD5"/>
    <mergeCell ref="YE5:YH5"/>
    <mergeCell ref="YI5:YL5"/>
    <mergeCell ref="YM5:YP5"/>
    <mergeCell ref="YQ5:YT5"/>
    <mergeCell ref="AAQ5:AAT5"/>
    <mergeCell ref="AAU5:AAX5"/>
    <mergeCell ref="AAY5:ABB5"/>
    <mergeCell ref="ABC5:ABF5"/>
    <mergeCell ref="ABG5:ABJ5"/>
    <mergeCell ref="ABK5:ABN5"/>
    <mergeCell ref="ZS5:ZV5"/>
    <mergeCell ref="ZW5:ZZ5"/>
    <mergeCell ref="AAA5:AAD5"/>
    <mergeCell ref="AAE5:AAH5"/>
    <mergeCell ref="AAI5:AAL5"/>
    <mergeCell ref="AAM5:AAP5"/>
    <mergeCell ref="ACM5:ACP5"/>
    <mergeCell ref="ACQ5:ACT5"/>
    <mergeCell ref="ACU5:ACX5"/>
    <mergeCell ref="ACY5:ADB5"/>
    <mergeCell ref="ADC5:ADF5"/>
    <mergeCell ref="ADG5:ADJ5"/>
    <mergeCell ref="ABO5:ABR5"/>
    <mergeCell ref="ABS5:ABV5"/>
    <mergeCell ref="ABW5:ABZ5"/>
    <mergeCell ref="ACA5:ACD5"/>
    <mergeCell ref="ACE5:ACH5"/>
    <mergeCell ref="ACI5:ACL5"/>
    <mergeCell ref="AEI5:AEL5"/>
    <mergeCell ref="AEM5:AEP5"/>
    <mergeCell ref="AEQ5:AET5"/>
    <mergeCell ref="AEU5:AEX5"/>
    <mergeCell ref="AEY5:AFB5"/>
    <mergeCell ref="AFC5:AFF5"/>
    <mergeCell ref="ADK5:ADN5"/>
    <mergeCell ref="ADO5:ADR5"/>
    <mergeCell ref="ADS5:ADV5"/>
    <mergeCell ref="ADW5:ADZ5"/>
    <mergeCell ref="AEA5:AED5"/>
    <mergeCell ref="AEE5:AEH5"/>
    <mergeCell ref="AGE5:AGH5"/>
    <mergeCell ref="AGI5:AGL5"/>
    <mergeCell ref="AGM5:AGP5"/>
    <mergeCell ref="AGQ5:AGT5"/>
    <mergeCell ref="AGU5:AGX5"/>
    <mergeCell ref="AGY5:AHB5"/>
    <mergeCell ref="AFG5:AFJ5"/>
    <mergeCell ref="AFK5:AFN5"/>
    <mergeCell ref="AFO5:AFR5"/>
    <mergeCell ref="AFS5:AFV5"/>
    <mergeCell ref="AFW5:AFZ5"/>
    <mergeCell ref="AGA5:AGD5"/>
    <mergeCell ref="AIA5:AID5"/>
    <mergeCell ref="AIE5:AIH5"/>
    <mergeCell ref="AII5:AIL5"/>
    <mergeCell ref="AIM5:AIP5"/>
    <mergeCell ref="AIQ5:AIT5"/>
    <mergeCell ref="AIU5:AIX5"/>
    <mergeCell ref="AHC5:AHF5"/>
    <mergeCell ref="AHG5:AHJ5"/>
    <mergeCell ref="AHK5:AHN5"/>
    <mergeCell ref="AHO5:AHR5"/>
    <mergeCell ref="AHS5:AHV5"/>
    <mergeCell ref="AHW5:AHZ5"/>
    <mergeCell ref="AJW5:AJZ5"/>
    <mergeCell ref="AKA5:AKD5"/>
    <mergeCell ref="AKE5:AKH5"/>
    <mergeCell ref="AKI5:AKL5"/>
    <mergeCell ref="AKM5:AKP5"/>
    <mergeCell ref="AKQ5:AKT5"/>
    <mergeCell ref="AIY5:AJB5"/>
    <mergeCell ref="AJC5:AJF5"/>
    <mergeCell ref="AJG5:AJJ5"/>
    <mergeCell ref="AJK5:AJN5"/>
    <mergeCell ref="AJO5:AJR5"/>
    <mergeCell ref="AJS5:AJV5"/>
    <mergeCell ref="ALS5:ALV5"/>
    <mergeCell ref="ALW5:ALZ5"/>
    <mergeCell ref="AMA5:AMD5"/>
    <mergeCell ref="AME5:AMH5"/>
    <mergeCell ref="AMI5:AML5"/>
    <mergeCell ref="AMM5:AMP5"/>
    <mergeCell ref="AKU5:AKX5"/>
    <mergeCell ref="AKY5:ALB5"/>
    <mergeCell ref="ALC5:ALF5"/>
    <mergeCell ref="ALG5:ALJ5"/>
    <mergeCell ref="ALK5:ALN5"/>
    <mergeCell ref="ALO5:ALR5"/>
    <mergeCell ref="ANO5:ANR5"/>
    <mergeCell ref="ANS5:ANV5"/>
    <mergeCell ref="ANW5:ANZ5"/>
    <mergeCell ref="AOA5:AOD5"/>
    <mergeCell ref="AOE5:AOH5"/>
    <mergeCell ref="AOI5:AOL5"/>
    <mergeCell ref="AMQ5:AMT5"/>
    <mergeCell ref="AMU5:AMX5"/>
    <mergeCell ref="AMY5:ANB5"/>
    <mergeCell ref="ANC5:ANF5"/>
    <mergeCell ref="ANG5:ANJ5"/>
    <mergeCell ref="ANK5:ANN5"/>
    <mergeCell ref="APK5:APN5"/>
    <mergeCell ref="APO5:APR5"/>
    <mergeCell ref="APS5:APV5"/>
    <mergeCell ref="APW5:APZ5"/>
    <mergeCell ref="AQA5:AQD5"/>
    <mergeCell ref="AQE5:AQH5"/>
    <mergeCell ref="AOM5:AOP5"/>
    <mergeCell ref="AOQ5:AOT5"/>
    <mergeCell ref="AOU5:AOX5"/>
    <mergeCell ref="AOY5:APB5"/>
    <mergeCell ref="APC5:APF5"/>
    <mergeCell ref="APG5:APJ5"/>
    <mergeCell ref="ARG5:ARJ5"/>
    <mergeCell ref="ARK5:ARN5"/>
    <mergeCell ref="ARO5:ARR5"/>
    <mergeCell ref="ARS5:ARV5"/>
    <mergeCell ref="ARW5:ARZ5"/>
    <mergeCell ref="ASA5:ASD5"/>
    <mergeCell ref="AQI5:AQL5"/>
    <mergeCell ref="AQM5:AQP5"/>
    <mergeCell ref="AQQ5:AQT5"/>
    <mergeCell ref="AQU5:AQX5"/>
    <mergeCell ref="AQY5:ARB5"/>
    <mergeCell ref="ARC5:ARF5"/>
    <mergeCell ref="ATC5:ATF5"/>
    <mergeCell ref="ATG5:ATJ5"/>
    <mergeCell ref="ATK5:ATN5"/>
    <mergeCell ref="ATO5:ATR5"/>
    <mergeCell ref="ATS5:ATV5"/>
    <mergeCell ref="ATW5:ATZ5"/>
    <mergeCell ref="ASE5:ASH5"/>
    <mergeCell ref="ASI5:ASL5"/>
    <mergeCell ref="ASM5:ASP5"/>
    <mergeCell ref="ASQ5:AST5"/>
    <mergeCell ref="ASU5:ASX5"/>
    <mergeCell ref="ASY5:ATB5"/>
    <mergeCell ref="AUY5:AVB5"/>
    <mergeCell ref="AVC5:AVF5"/>
    <mergeCell ref="AVG5:AVJ5"/>
    <mergeCell ref="AVK5:AVN5"/>
    <mergeCell ref="AVO5:AVR5"/>
    <mergeCell ref="AVS5:AVV5"/>
    <mergeCell ref="AUA5:AUD5"/>
    <mergeCell ref="AUE5:AUH5"/>
    <mergeCell ref="AUI5:AUL5"/>
    <mergeCell ref="AUM5:AUP5"/>
    <mergeCell ref="AUQ5:AUT5"/>
    <mergeCell ref="AUU5:AUX5"/>
    <mergeCell ref="AWU5:AWX5"/>
    <mergeCell ref="AWY5:AXB5"/>
    <mergeCell ref="AXC5:AXF5"/>
    <mergeCell ref="AXG5:AXJ5"/>
    <mergeCell ref="AXK5:AXN5"/>
    <mergeCell ref="AXO5:AXR5"/>
    <mergeCell ref="AVW5:AVZ5"/>
    <mergeCell ref="AWA5:AWD5"/>
    <mergeCell ref="AWE5:AWH5"/>
    <mergeCell ref="AWI5:AWL5"/>
    <mergeCell ref="AWM5:AWP5"/>
    <mergeCell ref="AWQ5:AWT5"/>
    <mergeCell ref="AYQ5:AYT5"/>
    <mergeCell ref="AYU5:AYX5"/>
    <mergeCell ref="AYY5:AZB5"/>
    <mergeCell ref="AZC5:AZF5"/>
    <mergeCell ref="AZG5:AZJ5"/>
    <mergeCell ref="AZK5:AZN5"/>
    <mergeCell ref="AXS5:AXV5"/>
    <mergeCell ref="AXW5:AXZ5"/>
    <mergeCell ref="AYA5:AYD5"/>
    <mergeCell ref="AYE5:AYH5"/>
    <mergeCell ref="AYI5:AYL5"/>
    <mergeCell ref="AYM5:AYP5"/>
    <mergeCell ref="BAY5:BBB5"/>
    <mergeCell ref="BBC5:BBF5"/>
    <mergeCell ref="BBG5:BBJ5"/>
    <mergeCell ref="AZO5:AZR5"/>
    <mergeCell ref="AZS5:AZV5"/>
    <mergeCell ref="AZW5:AZZ5"/>
    <mergeCell ref="BAA5:BAD5"/>
    <mergeCell ref="BAE5:BAH5"/>
    <mergeCell ref="BAI5:BAL5"/>
    <mergeCell ref="BAM5:BAP5"/>
    <mergeCell ref="BAQ5:BAT5"/>
    <mergeCell ref="BAU5:BAX5"/>
    <mergeCell ref="BFS5:BFV5"/>
    <mergeCell ref="BEE5:BEH5"/>
    <mergeCell ref="BEI5:BEL5"/>
    <mergeCell ref="BEM5:BEP5"/>
    <mergeCell ref="BEQ5:BET5"/>
    <mergeCell ref="BEU5:BEX5"/>
    <mergeCell ref="BEY5:BFB5"/>
    <mergeCell ref="BDG5:BDJ5"/>
    <mergeCell ref="BDK5:BDN5"/>
    <mergeCell ref="BDO5:BDR5"/>
    <mergeCell ref="BDS5:BDV5"/>
    <mergeCell ref="BDW5:BDZ5"/>
    <mergeCell ref="BEA5:BED5"/>
    <mergeCell ref="BFC5:BFF5"/>
    <mergeCell ref="BFG5:BFJ5"/>
    <mergeCell ref="BFK5:BFN5"/>
    <mergeCell ref="BFO5:BFR5"/>
    <mergeCell ref="BCI5:BCL5"/>
    <mergeCell ref="BCM5:BCP5"/>
    <mergeCell ref="BCQ5:BCT5"/>
    <mergeCell ref="BCU5:BCX5"/>
    <mergeCell ref="BCY5:BDB5"/>
    <mergeCell ref="BDC5:BDF5"/>
    <mergeCell ref="BBK5:BBN5"/>
    <mergeCell ref="BBO5:BBR5"/>
    <mergeCell ref="BBS5:BBV5"/>
    <mergeCell ref="BBW5:BBZ5"/>
    <mergeCell ref="BCA5:BCD5"/>
    <mergeCell ref="BCE5:BCH5"/>
    <mergeCell ref="AY7:BB7"/>
    <mergeCell ref="BC7:BF7"/>
    <mergeCell ref="BG7:BJ7"/>
    <mergeCell ref="BK7:BN7"/>
    <mergeCell ref="BO7:BR7"/>
    <mergeCell ref="BS7:BV7"/>
    <mergeCell ref="EQ7:ET7"/>
    <mergeCell ref="EU7:EX7"/>
    <mergeCell ref="EY7:FB7"/>
    <mergeCell ref="FC7:FF7"/>
    <mergeCell ref="FG7:FJ7"/>
    <mergeCell ref="FK7:FN7"/>
    <mergeCell ref="DS7:DV7"/>
    <mergeCell ref="DW7:DZ7"/>
    <mergeCell ref="EA7:ED7"/>
    <mergeCell ref="EE7:EH7"/>
    <mergeCell ref="EI7:EL7"/>
    <mergeCell ref="EM7:EP7"/>
    <mergeCell ref="GM7:GP7"/>
    <mergeCell ref="GQ7:GT7"/>
    <mergeCell ref="O7:R7"/>
    <mergeCell ref="S7:V7"/>
    <mergeCell ref="W7:Z7"/>
    <mergeCell ref="AA7:AD7"/>
    <mergeCell ref="AE7:AH7"/>
    <mergeCell ref="AI7:AL7"/>
    <mergeCell ref="AM7:AP7"/>
    <mergeCell ref="AQ7:AT7"/>
    <mergeCell ref="AU7:AX7"/>
    <mergeCell ref="CU7:CX7"/>
    <mergeCell ref="CY7:DB7"/>
    <mergeCell ref="DC7:DF7"/>
    <mergeCell ref="DG7:DJ7"/>
    <mergeCell ref="DK7:DN7"/>
    <mergeCell ref="DO7:DR7"/>
    <mergeCell ref="BW7:BZ7"/>
    <mergeCell ref="CA7:CD7"/>
    <mergeCell ref="CE7:CH7"/>
    <mergeCell ref="CI7:CL7"/>
    <mergeCell ref="CM7:CP7"/>
    <mergeCell ref="CQ7:CT7"/>
    <mergeCell ref="GU7:GX7"/>
    <mergeCell ref="GY7:HB7"/>
    <mergeCell ref="HC7:HF7"/>
    <mergeCell ref="HG7:HJ7"/>
    <mergeCell ref="FO7:FR7"/>
    <mergeCell ref="FS7:FV7"/>
    <mergeCell ref="FW7:FZ7"/>
    <mergeCell ref="GA7:GD7"/>
    <mergeCell ref="GE7:GH7"/>
    <mergeCell ref="GI7:GL7"/>
    <mergeCell ref="II7:IL7"/>
    <mergeCell ref="IM7:IP7"/>
    <mergeCell ref="IQ7:IT7"/>
    <mergeCell ref="IU7:IX7"/>
    <mergeCell ref="IY7:JB7"/>
    <mergeCell ref="JC7:JF7"/>
    <mergeCell ref="HK7:HN7"/>
    <mergeCell ref="HO7:HR7"/>
    <mergeCell ref="HS7:HV7"/>
    <mergeCell ref="HW7:HZ7"/>
    <mergeCell ref="IA7:ID7"/>
    <mergeCell ref="IE7:IH7"/>
    <mergeCell ref="KE7:KH7"/>
    <mergeCell ref="KI7:KL7"/>
    <mergeCell ref="KM7:KP7"/>
    <mergeCell ref="KQ7:KT7"/>
    <mergeCell ref="KU7:KX7"/>
    <mergeCell ref="KY7:LB7"/>
    <mergeCell ref="JG7:JJ7"/>
    <mergeCell ref="JK7:JN7"/>
    <mergeCell ref="JO7:JR7"/>
    <mergeCell ref="JS7:JV7"/>
    <mergeCell ref="JW7:JZ7"/>
    <mergeCell ref="KA7:KD7"/>
    <mergeCell ref="MA7:MD7"/>
    <mergeCell ref="ME7:MH7"/>
    <mergeCell ref="MI7:ML7"/>
    <mergeCell ref="MM7:MP7"/>
    <mergeCell ref="MQ7:MT7"/>
    <mergeCell ref="MU7:MX7"/>
    <mergeCell ref="LC7:LF7"/>
    <mergeCell ref="LG7:LJ7"/>
    <mergeCell ref="LK7:LN7"/>
    <mergeCell ref="LO7:LR7"/>
    <mergeCell ref="LS7:LV7"/>
    <mergeCell ref="LW7:LZ7"/>
    <mergeCell ref="NW7:NZ7"/>
    <mergeCell ref="OA7:OD7"/>
    <mergeCell ref="OE7:OH7"/>
    <mergeCell ref="OI7:OL7"/>
    <mergeCell ref="OM7:OP7"/>
    <mergeCell ref="OQ7:OT7"/>
    <mergeCell ref="MY7:NB7"/>
    <mergeCell ref="NC7:NF7"/>
    <mergeCell ref="NG7:NJ7"/>
    <mergeCell ref="NK7:NN7"/>
    <mergeCell ref="NO7:NR7"/>
    <mergeCell ref="NS7:NV7"/>
    <mergeCell ref="PS7:PV7"/>
    <mergeCell ref="PW7:PZ7"/>
    <mergeCell ref="QA7:QD7"/>
    <mergeCell ref="QE7:QH7"/>
    <mergeCell ref="QI7:QL7"/>
    <mergeCell ref="QM7:QP7"/>
    <mergeCell ref="OU7:OX7"/>
    <mergeCell ref="OY7:PB7"/>
    <mergeCell ref="PC7:PF7"/>
    <mergeCell ref="PG7:PJ7"/>
    <mergeCell ref="PK7:PN7"/>
    <mergeCell ref="PO7:PR7"/>
    <mergeCell ref="RO7:RR7"/>
    <mergeCell ref="RS7:RV7"/>
    <mergeCell ref="RW7:RZ7"/>
    <mergeCell ref="SA7:SD7"/>
    <mergeCell ref="SE7:SH7"/>
    <mergeCell ref="SI7:SL7"/>
    <mergeCell ref="QQ7:QT7"/>
    <mergeCell ref="QU7:QX7"/>
    <mergeCell ref="QY7:RB7"/>
    <mergeCell ref="RC7:RF7"/>
    <mergeCell ref="RG7:RJ7"/>
    <mergeCell ref="RK7:RN7"/>
    <mergeCell ref="TK7:TN7"/>
    <mergeCell ref="TO7:TR7"/>
    <mergeCell ref="TS7:TV7"/>
    <mergeCell ref="TW7:TZ7"/>
    <mergeCell ref="UA7:UD7"/>
    <mergeCell ref="UE7:UH7"/>
    <mergeCell ref="SM7:SP7"/>
    <mergeCell ref="SQ7:ST7"/>
    <mergeCell ref="SU7:SX7"/>
    <mergeCell ref="SY7:TB7"/>
    <mergeCell ref="TC7:TF7"/>
    <mergeCell ref="TG7:TJ7"/>
    <mergeCell ref="VG7:VJ7"/>
    <mergeCell ref="VK7:VN7"/>
    <mergeCell ref="VO7:VR7"/>
    <mergeCell ref="VS7:VV7"/>
    <mergeCell ref="VW7:VZ7"/>
    <mergeCell ref="WA7:WD7"/>
    <mergeCell ref="UI7:UL7"/>
    <mergeCell ref="UM7:UP7"/>
    <mergeCell ref="UQ7:UT7"/>
    <mergeCell ref="UU7:UX7"/>
    <mergeCell ref="UY7:VB7"/>
    <mergeCell ref="VC7:VF7"/>
    <mergeCell ref="XC7:XF7"/>
    <mergeCell ref="XG7:XJ7"/>
    <mergeCell ref="XK7:XN7"/>
    <mergeCell ref="XO7:XR7"/>
    <mergeCell ref="XS7:XV7"/>
    <mergeCell ref="XW7:XZ7"/>
    <mergeCell ref="WE7:WH7"/>
    <mergeCell ref="WI7:WL7"/>
    <mergeCell ref="WM7:WP7"/>
    <mergeCell ref="WQ7:WT7"/>
    <mergeCell ref="WU7:WX7"/>
    <mergeCell ref="WY7:XB7"/>
    <mergeCell ref="YY7:ZB7"/>
    <mergeCell ref="ZC7:ZF7"/>
    <mergeCell ref="ZG7:ZJ7"/>
    <mergeCell ref="ZK7:ZN7"/>
    <mergeCell ref="ZO7:ZR7"/>
    <mergeCell ref="ZS7:ZV7"/>
    <mergeCell ref="YA7:YD7"/>
    <mergeCell ref="YE7:YH7"/>
    <mergeCell ref="YI7:YL7"/>
    <mergeCell ref="YM7:YP7"/>
    <mergeCell ref="YQ7:YT7"/>
    <mergeCell ref="YU7:YX7"/>
    <mergeCell ref="AAU7:AAX7"/>
    <mergeCell ref="AAY7:ABB7"/>
    <mergeCell ref="ABC7:ABF7"/>
    <mergeCell ref="ABG7:ABJ7"/>
    <mergeCell ref="ABK7:ABN7"/>
    <mergeCell ref="ABO7:ABR7"/>
    <mergeCell ref="ZW7:ZZ7"/>
    <mergeCell ref="AAA7:AAD7"/>
    <mergeCell ref="AAE7:AAH7"/>
    <mergeCell ref="AAI7:AAL7"/>
    <mergeCell ref="AAM7:AAP7"/>
    <mergeCell ref="AAQ7:AAT7"/>
    <mergeCell ref="ACQ7:ACT7"/>
    <mergeCell ref="ACU7:ACX7"/>
    <mergeCell ref="ACY7:ADB7"/>
    <mergeCell ref="ADC7:ADF7"/>
    <mergeCell ref="ADG7:ADJ7"/>
    <mergeCell ref="ADK7:ADN7"/>
    <mergeCell ref="ABS7:ABV7"/>
    <mergeCell ref="ABW7:ABZ7"/>
    <mergeCell ref="ACA7:ACD7"/>
    <mergeCell ref="ACE7:ACH7"/>
    <mergeCell ref="ACI7:ACL7"/>
    <mergeCell ref="ACM7:ACP7"/>
    <mergeCell ref="AEM7:AEP7"/>
    <mergeCell ref="AEQ7:AET7"/>
    <mergeCell ref="AEU7:AEX7"/>
    <mergeCell ref="AEY7:AFB7"/>
    <mergeCell ref="AFC7:AFF7"/>
    <mergeCell ref="AFG7:AFJ7"/>
    <mergeCell ref="ADO7:ADR7"/>
    <mergeCell ref="ADS7:ADV7"/>
    <mergeCell ref="ADW7:ADZ7"/>
    <mergeCell ref="AEA7:AED7"/>
    <mergeCell ref="AEE7:AEH7"/>
    <mergeCell ref="AEI7:AEL7"/>
    <mergeCell ref="AGI7:AGL7"/>
    <mergeCell ref="AGM7:AGP7"/>
    <mergeCell ref="AGQ7:AGT7"/>
    <mergeCell ref="AGU7:AGX7"/>
    <mergeCell ref="AGY7:AHB7"/>
    <mergeCell ref="AHC7:AHF7"/>
    <mergeCell ref="AFK7:AFN7"/>
    <mergeCell ref="AFO7:AFR7"/>
    <mergeCell ref="AFS7:AFV7"/>
    <mergeCell ref="AFW7:AFZ7"/>
    <mergeCell ref="AGA7:AGD7"/>
    <mergeCell ref="AGE7:AGH7"/>
    <mergeCell ref="AIE7:AIH7"/>
    <mergeCell ref="AII7:AIL7"/>
    <mergeCell ref="AIM7:AIP7"/>
    <mergeCell ref="AIQ7:AIT7"/>
    <mergeCell ref="AIU7:AIX7"/>
    <mergeCell ref="AIY7:AJB7"/>
    <mergeCell ref="AHG7:AHJ7"/>
    <mergeCell ref="AHK7:AHN7"/>
    <mergeCell ref="AHO7:AHR7"/>
    <mergeCell ref="AHS7:AHV7"/>
    <mergeCell ref="AHW7:AHZ7"/>
    <mergeCell ref="AIA7:AID7"/>
    <mergeCell ref="AKA7:AKD7"/>
    <mergeCell ref="AKE7:AKH7"/>
    <mergeCell ref="AKI7:AKL7"/>
    <mergeCell ref="AKM7:AKP7"/>
    <mergeCell ref="AKQ7:AKT7"/>
    <mergeCell ref="AKU7:AKX7"/>
    <mergeCell ref="AJC7:AJF7"/>
    <mergeCell ref="AJG7:AJJ7"/>
    <mergeCell ref="AJK7:AJN7"/>
    <mergeCell ref="AJO7:AJR7"/>
    <mergeCell ref="AJS7:AJV7"/>
    <mergeCell ref="AJW7:AJZ7"/>
    <mergeCell ref="ALW7:ALZ7"/>
    <mergeCell ref="AMA7:AMD7"/>
    <mergeCell ref="AME7:AMH7"/>
    <mergeCell ref="AMI7:AML7"/>
    <mergeCell ref="AMM7:AMP7"/>
    <mergeCell ref="AMQ7:AMT7"/>
    <mergeCell ref="AKY7:ALB7"/>
    <mergeCell ref="ALC7:ALF7"/>
    <mergeCell ref="ALG7:ALJ7"/>
    <mergeCell ref="ALK7:ALN7"/>
    <mergeCell ref="ALO7:ALR7"/>
    <mergeCell ref="ALS7:ALV7"/>
    <mergeCell ref="ANS7:ANV7"/>
    <mergeCell ref="ANW7:ANZ7"/>
    <mergeCell ref="AOA7:AOD7"/>
    <mergeCell ref="AOE7:AOH7"/>
    <mergeCell ref="AOI7:AOL7"/>
    <mergeCell ref="AOM7:AOP7"/>
    <mergeCell ref="AMU7:AMX7"/>
    <mergeCell ref="AMY7:ANB7"/>
    <mergeCell ref="ANC7:ANF7"/>
    <mergeCell ref="ANG7:ANJ7"/>
    <mergeCell ref="ANK7:ANN7"/>
    <mergeCell ref="ANO7:ANR7"/>
    <mergeCell ref="APO7:APR7"/>
    <mergeCell ref="APS7:APV7"/>
    <mergeCell ref="APW7:APZ7"/>
    <mergeCell ref="AQA7:AQD7"/>
    <mergeCell ref="AQE7:AQH7"/>
    <mergeCell ref="AQI7:AQL7"/>
    <mergeCell ref="AOQ7:AOT7"/>
    <mergeCell ref="AOU7:AOX7"/>
    <mergeCell ref="AOY7:APB7"/>
    <mergeCell ref="APC7:APF7"/>
    <mergeCell ref="APG7:APJ7"/>
    <mergeCell ref="APK7:APN7"/>
    <mergeCell ref="ARK7:ARN7"/>
    <mergeCell ref="ARO7:ARR7"/>
    <mergeCell ref="ARS7:ARV7"/>
    <mergeCell ref="ARW7:ARZ7"/>
    <mergeCell ref="ASA7:ASD7"/>
    <mergeCell ref="ASE7:ASH7"/>
    <mergeCell ref="AQM7:AQP7"/>
    <mergeCell ref="AQQ7:AQT7"/>
    <mergeCell ref="AQU7:AQX7"/>
    <mergeCell ref="AQY7:ARB7"/>
    <mergeCell ref="ARC7:ARF7"/>
    <mergeCell ref="ARG7:ARJ7"/>
    <mergeCell ref="ATG7:ATJ7"/>
    <mergeCell ref="ATK7:ATN7"/>
    <mergeCell ref="ATO7:ATR7"/>
    <mergeCell ref="ATS7:ATV7"/>
    <mergeCell ref="ATW7:ATZ7"/>
    <mergeCell ref="AUA7:AUD7"/>
    <mergeCell ref="ASI7:ASL7"/>
    <mergeCell ref="ASM7:ASP7"/>
    <mergeCell ref="ASQ7:AST7"/>
    <mergeCell ref="ASU7:ASX7"/>
    <mergeCell ref="ASY7:ATB7"/>
    <mergeCell ref="ATC7:ATF7"/>
    <mergeCell ref="AVC7:AVF7"/>
    <mergeCell ref="AVG7:AVJ7"/>
    <mergeCell ref="AVK7:AVN7"/>
    <mergeCell ref="AVO7:AVR7"/>
    <mergeCell ref="AVS7:AVV7"/>
    <mergeCell ref="AVW7:AVZ7"/>
    <mergeCell ref="AUE7:AUH7"/>
    <mergeCell ref="AUI7:AUL7"/>
    <mergeCell ref="AUM7:AUP7"/>
    <mergeCell ref="AUQ7:AUT7"/>
    <mergeCell ref="AUU7:AUX7"/>
    <mergeCell ref="AUY7:AVB7"/>
    <mergeCell ref="AWY7:AXB7"/>
    <mergeCell ref="AXC7:AXF7"/>
    <mergeCell ref="AXG7:AXJ7"/>
    <mergeCell ref="AXK7:AXN7"/>
    <mergeCell ref="AXO7:AXR7"/>
    <mergeCell ref="AXS7:AXV7"/>
    <mergeCell ref="AWA7:AWD7"/>
    <mergeCell ref="AWE7:AWH7"/>
    <mergeCell ref="AWI7:AWL7"/>
    <mergeCell ref="AWM7:AWP7"/>
    <mergeCell ref="AWQ7:AWT7"/>
    <mergeCell ref="AWU7:AWX7"/>
    <mergeCell ref="AYU7:AYX7"/>
    <mergeCell ref="AYY7:AZB7"/>
    <mergeCell ref="AZC7:AZF7"/>
    <mergeCell ref="AZG7:AZJ7"/>
    <mergeCell ref="AZK7:AZN7"/>
    <mergeCell ref="BBG7:BBJ7"/>
    <mergeCell ref="BBK7:BBN7"/>
    <mergeCell ref="AZS7:AZV7"/>
    <mergeCell ref="AZW7:AZZ7"/>
    <mergeCell ref="BAA7:BAD7"/>
    <mergeCell ref="BAE7:BAH7"/>
    <mergeCell ref="BAI7:BAL7"/>
    <mergeCell ref="BAM7:BAP7"/>
    <mergeCell ref="BFS7:BFV7"/>
    <mergeCell ref="BEI7:BEL7"/>
    <mergeCell ref="BEM7:BEP7"/>
    <mergeCell ref="BEQ7:BET7"/>
    <mergeCell ref="BEU7:BEX7"/>
    <mergeCell ref="BEY7:BFB7"/>
    <mergeCell ref="BFC7:BFF7"/>
    <mergeCell ref="BDK7:BDN7"/>
    <mergeCell ref="BDO7:BDR7"/>
    <mergeCell ref="BDS7:BDV7"/>
    <mergeCell ref="BDW7:BDZ7"/>
    <mergeCell ref="BEA7:BED7"/>
    <mergeCell ref="BEE7:BEH7"/>
    <mergeCell ref="O1:R1"/>
    <mergeCell ref="S1:V1"/>
    <mergeCell ref="W1:Z1"/>
    <mergeCell ref="AA1:AD1"/>
    <mergeCell ref="AE1:AH1"/>
    <mergeCell ref="AI1:AL1"/>
    <mergeCell ref="BFG7:BFJ7"/>
    <mergeCell ref="BFK7:BFN7"/>
    <mergeCell ref="BFO7:BFR7"/>
    <mergeCell ref="BCM7:BCP7"/>
    <mergeCell ref="BCQ7:BCT7"/>
    <mergeCell ref="BCU7:BCX7"/>
    <mergeCell ref="BCY7:BDB7"/>
    <mergeCell ref="BDC7:BDF7"/>
    <mergeCell ref="BDG7:BDJ7"/>
    <mergeCell ref="BBO7:BBR7"/>
    <mergeCell ref="BBS7:BBV7"/>
    <mergeCell ref="BBW7:BBZ7"/>
    <mergeCell ref="BCA7:BCD7"/>
    <mergeCell ref="BCE7:BCH7"/>
    <mergeCell ref="BCI7:BCL7"/>
    <mergeCell ref="BAQ7:BAT7"/>
    <mergeCell ref="BAU7:BAX7"/>
    <mergeCell ref="BAY7:BBB7"/>
    <mergeCell ref="AZO7:AZR7"/>
    <mergeCell ref="AXW7:AXZ7"/>
    <mergeCell ref="AYA7:AYD7"/>
    <mergeCell ref="AYE7:AYH7"/>
    <mergeCell ref="AYI7:AYL7"/>
    <mergeCell ref="AYM7:AYP7"/>
    <mergeCell ref="AYQ7:AYT7"/>
    <mergeCell ref="BBC7:BBF7"/>
  </mergeCells>
  <conditionalFormatting sqref="O3:BFV3 O4 AM4 BO4 CQ4 EU4 GY4 JC4 LG4 NK4 PO4 RS4 TW4 WA4 YE4 AAI4 ACM4 AEQ4 AGU4 AIY4 ALC4 ANG4 APK4 ARO4 ATS4 AVW4 AYA4 BAE4 BCI4 BEM4 DS4 FW4 IA4 KE4 MI4 OM4 QQ4 SU4 UY4 XC4 ZG4 ABK4 ADO4 AFS4 AHW4 AKA4 AME4 AOI4 AQM4 ASQ4 AUU4 AWY4 AZC4 BBG4 BDK4 BFO4">
    <cfRule type="expression" dxfId="10" priority="12">
      <formula>AND(ISEVEN(WEEKNUM(O6,T_SE)))</formula>
    </cfRule>
  </conditionalFormatting>
  <conditionalFormatting sqref="O2:BFV2">
    <cfRule type="expression" dxfId="9" priority="11">
      <formula>AND(ISEVEN(MONTH(O6)))</formula>
    </cfRule>
  </conditionalFormatting>
  <conditionalFormatting sqref="P2:BFV2">
    <cfRule type="expression" dxfId="8" priority="10">
      <formula>AND(MONTH(P6)&lt;&gt;MONTH(O6))</formula>
    </cfRule>
  </conditionalFormatting>
  <conditionalFormatting sqref="P3:BFV3">
    <cfRule type="expression" dxfId="7" priority="9">
      <formula>AND(WEEKNUM(P6,T_SE)&lt;&gt;WEEKNUM(O6,T_SE))</formula>
    </cfRule>
  </conditionalFormatting>
  <conditionalFormatting sqref="O5 S5 W5 AA5 AE5 AI5 AY5 BO5 CE5 CU5 DK5 EA5 AM5 BC5 BS5 CI5 CY5 DO5 EE5 AQ5 BG5 BW5 CM5 DC5 DS5 EI5 AU5 BK5 CA5 CQ5 DG5 DW5 EM5 EQ5 JO5 EU5 JS5 EY5 JW5 FC5 KA5 FG5 KE5 FW5 KU5 GM5 LK5 HC5 MA5 HS5 MQ5 II5 NG5 IY5 NW5 FK5 KI5 GA5 KY5 GQ5 LO5 HG5 ME5 HW5 MU5 IM5 NK5 JC5 OA5 FO5 KM5 GE5 LC5 GU5 LS5 HK5 MI5 IA5 MY5 IQ5 NO5 JG5 OE5 FS5 KQ5 GI5 LG5 GY5 LW5 HO5 MM5 IE5 NC5 IU5 NS5 JK5 OI5 OM5 OQ5 OU5 OY5 PC5 PG5 PK5 PO5 PS5 PW5 QA5 QE5 QI5 QM5 QQ5 QU5 QY5 RC5 RG5 RK5 RO5 RS5 RW5 SA5 SE5 SI5 SM5 SQ5 SU5 SY5 TC5 TG5 TK5 TO5 TS5 TW5 UA5 UE5 UI5 UM5 UQ5 UU5 UY5 VC5 VG5 VK5 VO5 VS5 VW5 WA5 WE5 WI5 WM5 WQ5 WU5 WY5 XC5 XG5 XK5 XO5 XS5 XW5 YA5 YE5 YI5 YM5 YQ5 YU5 YY5 ZC5 ZG5 ZK5 ZO5 ZS5 ZW5 AAA5 AAE5 AAI5 AAM5 AAQ5 AAU5 AAY5 ABC5 ABG5 ABK5 ABO5 ABS5 ABW5 ACA5 ACE5 ACI5 ACM5 ACQ5 ACU5 ACY5 ADC5 ADG5 ADK5 ADO5 ADS5 ADW5 AEA5 AEE5 AEI5 AEM5 AEQ5 AEU5 AEY5 AFC5 AFG5 AFK5 AFO5 AFS5 AFW5 AGA5 AGE5 AGI5 AGM5 AGQ5 AGU5 AGY5 AHC5 AHG5 AHK5 AHO5 AHS5 AHW5 AIA5 AIE5 AII5 AIM5 AIQ5 AIU5 AIY5 AJC5 AJG5 AJK5 AJO5 AJS5 AJW5 AKA5 AKE5 AKI5 AKM5 AKQ5 AKU5 AKY5 ALC5 ALG5 ALK5 ALO5 ALS5 ALW5 AMA5 AME5 AMI5 AMM5 AMQ5 AMU5 AMY5 ANC5 ANG5 ANK5 ANO5 ANS5 ANW5 AOA5 AOE5 AOI5 AOM5 AOQ5 AOU5 AOY5 APC5 APG5 APK5 APO5 APS5 APW5 AQA5 AQE5 AQI5 AQM5 AQQ5 AQU5 AQY5 ARC5 ARG5 ARK5 ARO5 ARS5 ARW5 ASA5 ASE5 ASI5 ASM5 ASQ5 ASU5 ASY5 ATC5 ATG5 ATK5 ATO5 ATS5 ATW5 AUA5 AUE5 AUI5 AUM5 AUQ5 AUU5 AUY5 AVC5 AVG5 AVK5 AVO5 AVS5 AVW5 AWA5 AWE5 AWI5 AWM5 AWQ5 AWU5 AWY5 AXC5 AXG5 AXK5 AXO5 AXS5 AXW5 AYA5 AYE5 AYI5 AYM5 AYQ5 AYU5 AYY5 AZC5 AZG5 AZK5 AZO5 AZS5 AZW5 BAA5 BAE5 BAI5 BAM5 BAQ5 BAU5 BAY5 BBC5 BBG5 BBK5 BBO5 BBS5 BBW5 BCA5 BCE5 BCI5 BCM5 BCQ5 BCU5 BCY5 BDC5 BDG5 BDK5 BDO5 BDS5 BDW5 BEA5 BEE5 BEI5 BEM5 BEQ5 BEU5 BEY5 BFC5 BFG5 BFK5 BFO5 BFS5 O8:BFV501 O6:BFV6">
    <cfRule type="expression" dxfId="6" priority="15">
      <formula>COUNTIF($O6,Fériés&gt;0)</formula>
    </cfRule>
    <cfRule type="expression" dxfId="0" priority="16">
      <formula>NOT(NETWORKDAYS.INTL(O$6,O$6,Chômés))</formula>
    </cfRule>
    <cfRule type="expression" dxfId="5" priority="13">
      <formula>AND(O$6=TODAY())</formula>
    </cfRule>
  </conditionalFormatting>
  <conditionalFormatting sqref="O8:BFV501">
    <cfRule type="expression" dxfId="4" priority="1">
      <formula>AND(O$6&gt;=$E8,O$6&lt;=$F8,NETWORKDAYS.INTL(O$6,O$6,Chômés))</formula>
    </cfRule>
    <cfRule type="expression" dxfId="3" priority="2">
      <formula>AND(O$6&gt;=$D8,O$6&lt;=$E8,NETWORKDAYS.INTL(O$6,O$6,Chômés))</formula>
    </cfRule>
    <cfRule type="expression" dxfId="2" priority="3">
      <formula>AND(O$6&gt;=$C8,O$6&lt;=$D8,NETWORKDAYS.INTL(O$6,O$6,Chômés))</formula>
    </cfRule>
    <cfRule type="expression" dxfId="1" priority="6">
      <formula>IF($N8="",AND(O$6&gt;=$J8,O$6&lt;=$C8,NETWORKDAYS.INTL(O$6,O$6,Chômés)),AND(O$6&gt;=$N8,O$6&lt;=$C8,NETWORKDAYS.INTL(O$6,O$6,Chômés)))</formula>
    </cfRule>
  </conditionalFormatting>
  <dataValidations count="1">
    <dataValidation type="list" allowBlank="1" showInputMessage="1" showErrorMessage="1" sqref="A8:A10">
      <formula1>Moteur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Nouveau_kit">
                <anchor moveWithCells="1" sizeWithCells="1">
                  <from>
                    <xdr:col>12</xdr:col>
                    <xdr:colOff>323850</xdr:colOff>
                    <xdr:row>1</xdr:row>
                    <xdr:rowOff>38100</xdr:rowOff>
                  </from>
                  <to>
                    <xdr:col>13</xdr:col>
                    <xdr:colOff>1333500</xdr:colOff>
                    <xdr:row>1</xdr:row>
                    <xdr:rowOff>1428750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V38"/>
  <sheetViews>
    <sheetView workbookViewId="0">
      <selection activeCell="H22" sqref="H22"/>
    </sheetView>
  </sheetViews>
  <sheetFormatPr baseColWidth="10" defaultRowHeight="15" x14ac:dyDescent="0.25"/>
  <cols>
    <col min="1" max="1" width="25.140625" bestFit="1" customWidth="1"/>
    <col min="2" max="2" width="14" bestFit="1" customWidth="1"/>
    <col min="3" max="3" width="15.7109375" bestFit="1" customWidth="1"/>
    <col min="4" max="4" width="14.85546875" bestFit="1" customWidth="1"/>
    <col min="5" max="5" width="20" customWidth="1"/>
    <col min="6" max="6" width="16.140625" style="41" bestFit="1" customWidth="1"/>
    <col min="7" max="7" width="14.7109375" customWidth="1"/>
    <col min="9" max="9" width="12.5703125" customWidth="1"/>
    <col min="10" max="10" width="17.140625" customWidth="1"/>
    <col min="11" max="11" width="17" customWidth="1"/>
    <col min="12" max="12" width="16.7109375" customWidth="1"/>
    <col min="13" max="13" width="17" customWidth="1"/>
    <col min="14" max="48" width="3.28515625" customWidth="1"/>
  </cols>
  <sheetData>
    <row r="1" spans="1:48" ht="30" x14ac:dyDescent="0.25">
      <c r="A1" s="2" t="s">
        <v>42</v>
      </c>
      <c r="B1" s="2" t="s">
        <v>22</v>
      </c>
      <c r="C1" s="3" t="s">
        <v>0</v>
      </c>
      <c r="D1" s="2" t="s">
        <v>1</v>
      </c>
      <c r="E1" s="2" t="s">
        <v>2</v>
      </c>
      <c r="F1" s="60" t="s">
        <v>3</v>
      </c>
      <c r="G1" s="2" t="s">
        <v>20</v>
      </c>
      <c r="H1" s="2" t="s">
        <v>24</v>
      </c>
      <c r="Q1" s="78" t="s">
        <v>5</v>
      </c>
      <c r="R1" s="78"/>
      <c r="S1" s="78"/>
      <c r="T1" s="78"/>
      <c r="U1" s="78" t="s">
        <v>5</v>
      </c>
      <c r="V1" s="78"/>
      <c r="W1" s="78"/>
      <c r="X1" s="78"/>
      <c r="Y1" s="78" t="s">
        <v>5</v>
      </c>
      <c r="Z1" s="78"/>
      <c r="AA1" s="78"/>
      <c r="AB1" s="78"/>
      <c r="AC1" s="78" t="s">
        <v>5</v>
      </c>
      <c r="AD1" s="78"/>
      <c r="AE1" s="78"/>
      <c r="AF1" s="78"/>
      <c r="AG1" s="78" t="s">
        <v>5</v>
      </c>
      <c r="AH1" s="78"/>
      <c r="AI1" s="78"/>
      <c r="AJ1" s="78"/>
      <c r="AK1" s="78" t="s">
        <v>5</v>
      </c>
      <c r="AL1" s="78"/>
      <c r="AM1" s="78"/>
      <c r="AN1" s="78"/>
      <c r="AO1" s="78" t="s">
        <v>5</v>
      </c>
      <c r="AP1" s="78"/>
      <c r="AQ1" s="78"/>
      <c r="AR1" s="78"/>
      <c r="AS1" s="78" t="s">
        <v>5</v>
      </c>
      <c r="AT1" s="78"/>
      <c r="AU1" s="78"/>
      <c r="AV1" s="78"/>
    </row>
    <row r="2" spans="1:48" x14ac:dyDescent="0.25">
      <c r="A2" t="s">
        <v>26</v>
      </c>
      <c r="B2">
        <v>1</v>
      </c>
      <c r="C2" s="41">
        <v>1</v>
      </c>
      <c r="D2">
        <v>4</v>
      </c>
      <c r="E2">
        <v>1</v>
      </c>
      <c r="F2" s="41">
        <v>0.16666600000000001</v>
      </c>
      <c r="G2" s="52">
        <f>(Ref_moteur[[#This Row],[PICKING]]+Ref_moteur[[#This Row],[POINTAGE]]+Ref_moteur[[#This Row],[COMPLETUDE/MISE EN STOCK]]+Ref_moteur[[#This Row],[EXPEDITION ]]+0.083333)</f>
        <v>6.2499989999999999</v>
      </c>
      <c r="H2" s="52">
        <v>6.5</v>
      </c>
      <c r="J2" s="51"/>
      <c r="K2" s="51"/>
      <c r="L2" s="51"/>
      <c r="M2" s="51"/>
      <c r="Q2" s="36"/>
      <c r="R2" s="36"/>
      <c r="S2" s="36"/>
      <c r="T2" s="36"/>
      <c r="U2" s="1"/>
      <c r="V2" s="1"/>
      <c r="W2" s="1"/>
      <c r="X2" s="1"/>
      <c r="Y2" s="1"/>
      <c r="Z2" s="1"/>
      <c r="AA2" s="1"/>
      <c r="AB2" s="1"/>
      <c r="AC2" s="1"/>
      <c r="AD2" s="1"/>
      <c r="AE2" s="1"/>
      <c r="AF2" s="1"/>
      <c r="AG2" s="1"/>
      <c r="AH2" s="1"/>
      <c r="AI2" s="1"/>
      <c r="AJ2" s="1"/>
      <c r="AK2" s="5"/>
      <c r="AL2" s="5"/>
      <c r="AM2" s="5"/>
      <c r="AN2" s="5"/>
      <c r="AO2" s="6"/>
      <c r="AP2" s="6"/>
      <c r="AQ2" s="7"/>
      <c r="AR2" s="7"/>
    </row>
    <row r="3" spans="1:48" x14ac:dyDescent="0.25">
      <c r="A3" t="s">
        <v>27</v>
      </c>
      <c r="B3">
        <v>2</v>
      </c>
      <c r="C3">
        <v>1</v>
      </c>
      <c r="D3">
        <v>0.16666600000000001</v>
      </c>
      <c r="E3">
        <v>1</v>
      </c>
      <c r="F3" s="41">
        <v>0.16666600000000001</v>
      </c>
      <c r="G3" s="52">
        <f>(Ref_moteur[[#This Row],[PICKING]]+Ref_moteur[[#This Row],[POINTAGE]]+Ref_moteur[[#This Row],[COMPLETUDE/MISE EN STOCK]]+Ref_moteur[[#This Row],[EXPEDITION ]]+0.083333)</f>
        <v>2.4166650000000005</v>
      </c>
      <c r="H3" s="52">
        <v>3</v>
      </c>
      <c r="J3" s="51"/>
      <c r="K3" s="51"/>
      <c r="L3" s="51"/>
      <c r="M3" s="51"/>
      <c r="Q3" s="36"/>
      <c r="R3" s="36"/>
      <c r="S3" s="36"/>
      <c r="T3" s="36"/>
      <c r="U3" s="1"/>
      <c r="V3" s="1"/>
      <c r="W3" s="5"/>
      <c r="X3" s="5"/>
      <c r="Y3" s="5"/>
      <c r="Z3" s="5"/>
      <c r="AA3" s="6"/>
      <c r="AB3" s="6"/>
      <c r="AC3" s="7"/>
      <c r="AD3" s="7"/>
    </row>
    <row r="4" spans="1:48" x14ac:dyDescent="0.25">
      <c r="A4" t="s">
        <v>28</v>
      </c>
      <c r="B4">
        <v>3</v>
      </c>
      <c r="C4">
        <v>8.3333299999999999E-2</v>
      </c>
      <c r="D4">
        <v>0.16666600000000001</v>
      </c>
      <c r="E4">
        <v>1</v>
      </c>
      <c r="F4" s="41">
        <v>8.3333000000000004E-2</v>
      </c>
      <c r="G4" s="52">
        <f>(Ref_moteur[[#This Row],[PICKING]]+Ref_moteur[[#This Row],[POINTAGE]]+Ref_moteur[[#This Row],[COMPLETUDE/MISE EN STOCK]]+Ref_moteur[[#This Row],[EXPEDITION ]]+0.083333)</f>
        <v>1.4166653000000002</v>
      </c>
      <c r="H4" s="52">
        <v>2</v>
      </c>
      <c r="J4" s="51"/>
      <c r="K4" s="51"/>
      <c r="L4" s="51"/>
      <c r="M4" s="51"/>
      <c r="Q4" s="36"/>
      <c r="R4" s="1"/>
      <c r="S4" s="1"/>
      <c r="T4" s="5"/>
      <c r="U4" s="5"/>
      <c r="V4" s="5"/>
      <c r="W4" s="5"/>
      <c r="X4" s="6"/>
      <c r="AB4" s="7"/>
      <c r="AC4" s="7"/>
      <c r="AD4" s="7"/>
    </row>
    <row r="5" spans="1:48" x14ac:dyDescent="0.25">
      <c r="A5" t="s">
        <v>29</v>
      </c>
      <c r="B5">
        <v>4</v>
      </c>
      <c r="C5">
        <v>8.3333299999999999E-2</v>
      </c>
      <c r="D5">
        <v>0.16666600000000001</v>
      </c>
      <c r="E5">
        <v>1</v>
      </c>
      <c r="F5" s="41">
        <v>8.3333000000000004E-2</v>
      </c>
      <c r="G5" s="52">
        <f>(Ref_moteur[[#This Row],[PICKING]]+Ref_moteur[[#This Row],[POINTAGE]]+Ref_moteur[[#This Row],[COMPLETUDE/MISE EN STOCK]]+Ref_moteur[[#This Row],[EXPEDITION ]]+0.083333)</f>
        <v>1.4166653000000002</v>
      </c>
      <c r="H5" s="52">
        <v>2</v>
      </c>
      <c r="J5" s="51"/>
      <c r="K5" s="51"/>
      <c r="L5" s="51"/>
      <c r="M5" s="51"/>
      <c r="Q5" s="36"/>
      <c r="R5" s="1"/>
      <c r="S5" s="1"/>
      <c r="T5" s="5"/>
      <c r="U5" s="5"/>
      <c r="V5" s="5"/>
      <c r="W5" s="5"/>
      <c r="X5" s="6"/>
      <c r="AB5" s="7"/>
      <c r="AC5" s="7"/>
      <c r="AD5" s="7"/>
      <c r="AE5" s="7"/>
      <c r="AF5" s="7"/>
      <c r="AG5" s="7"/>
      <c r="AH5" s="7"/>
      <c r="AI5" s="7"/>
    </row>
    <row r="6" spans="1:48" x14ac:dyDescent="0.25">
      <c r="A6" t="s">
        <v>30</v>
      </c>
      <c r="B6">
        <v>5</v>
      </c>
      <c r="C6">
        <v>1</v>
      </c>
      <c r="D6">
        <v>3</v>
      </c>
      <c r="E6">
        <v>1</v>
      </c>
      <c r="F6" s="41">
        <v>1</v>
      </c>
      <c r="G6" s="52">
        <f>(Ref_moteur[[#This Row],[PICKING]]+Ref_moteur[[#This Row],[POINTAGE]]+Ref_moteur[[#This Row],[COMPLETUDE/MISE EN STOCK]]+Ref_moteur[[#This Row],[EXPEDITION ]])</f>
        <v>6</v>
      </c>
      <c r="H6" s="52">
        <f>(Ref_moteur[[#This Row],[PICKING]]+Ref_moteur[[#This Row],[POINTAGE]]+Ref_moteur[[#This Row],[COMPLETUDE/MISE EN STOCK]]+Ref_moteur[[#This Row],[EXPEDITION ]])</f>
        <v>6</v>
      </c>
      <c r="J6" s="51"/>
      <c r="K6" s="51"/>
      <c r="L6" s="51"/>
      <c r="M6" s="51"/>
      <c r="Q6" s="36"/>
      <c r="R6" s="36"/>
      <c r="S6" s="36"/>
      <c r="T6" s="36"/>
      <c r="U6" s="1"/>
      <c r="V6" s="1"/>
      <c r="W6" s="1"/>
      <c r="X6" s="1"/>
      <c r="Y6" s="1"/>
      <c r="Z6" s="1"/>
      <c r="AA6" s="1"/>
      <c r="AB6" s="1"/>
      <c r="AC6" s="1"/>
      <c r="AD6" s="1"/>
      <c r="AE6" s="1"/>
      <c r="AF6" s="1"/>
      <c r="AG6" s="5"/>
      <c r="AH6" s="5"/>
      <c r="AI6" s="5"/>
      <c r="AJ6" s="5"/>
      <c r="AK6" s="6"/>
      <c r="AL6" s="6"/>
      <c r="AM6" s="6"/>
      <c r="AN6" s="6"/>
    </row>
    <row r="7" spans="1:48" x14ac:dyDescent="0.25">
      <c r="A7" t="s">
        <v>31</v>
      </c>
      <c r="B7">
        <v>6</v>
      </c>
      <c r="C7">
        <v>1</v>
      </c>
      <c r="D7">
        <v>0.16666600000000001</v>
      </c>
      <c r="E7">
        <v>1</v>
      </c>
      <c r="F7" s="41">
        <v>1</v>
      </c>
      <c r="G7" s="52">
        <f>(Ref_moteur[[#This Row],[PICKING]]+Ref_moteur[[#This Row],[POINTAGE]]+Ref_moteur[[#This Row],[COMPLETUDE/MISE EN STOCK]]+Ref_moteur[[#This Row],[EXPEDITION ]]+0.083333)</f>
        <v>3.2499990000000003</v>
      </c>
      <c r="H7" s="52">
        <v>3.5</v>
      </c>
      <c r="J7" s="51"/>
      <c r="K7" s="51"/>
      <c r="L7" s="51"/>
      <c r="M7" s="51"/>
      <c r="Q7" s="36"/>
      <c r="R7" s="36"/>
      <c r="S7" s="36"/>
      <c r="T7" s="36"/>
      <c r="U7" s="1"/>
      <c r="V7" s="1"/>
      <c r="W7" s="5"/>
      <c r="X7" s="5"/>
      <c r="Y7" s="5"/>
      <c r="Z7" s="5"/>
      <c r="AA7" s="6"/>
      <c r="AB7" s="6"/>
      <c r="AC7" s="6"/>
      <c r="AD7" s="6"/>
      <c r="AE7" s="7"/>
      <c r="AF7" s="7"/>
      <c r="AG7" s="7"/>
      <c r="AH7" s="7"/>
      <c r="AI7" s="7"/>
    </row>
    <row r="8" spans="1:48" x14ac:dyDescent="0.25">
      <c r="A8" t="s">
        <v>32</v>
      </c>
      <c r="B8">
        <v>7</v>
      </c>
      <c r="C8">
        <v>1</v>
      </c>
      <c r="D8">
        <v>2</v>
      </c>
      <c r="E8">
        <v>1</v>
      </c>
      <c r="F8" s="41">
        <v>1</v>
      </c>
      <c r="G8" s="52">
        <f>(Ref_moteur[[#This Row],[PICKING]]+Ref_moteur[[#This Row],[POINTAGE]]+Ref_moteur[[#This Row],[COMPLETUDE/MISE EN STOCK]]+Ref_moteur[[#This Row],[EXPEDITION ]])</f>
        <v>5</v>
      </c>
      <c r="H8" s="52">
        <f>(Ref_moteur[[#This Row],[PICKING]]+Ref_moteur[[#This Row],[POINTAGE]]+Ref_moteur[[#This Row],[COMPLETUDE/MISE EN STOCK]]+Ref_moteur[[#This Row],[EXPEDITION ]])</f>
        <v>5</v>
      </c>
      <c r="J8" s="51"/>
      <c r="K8" s="51"/>
      <c r="L8" s="51"/>
      <c r="M8" s="51"/>
      <c r="Q8" s="36"/>
      <c r="R8" s="36"/>
      <c r="S8" s="36"/>
      <c r="T8" s="36"/>
      <c r="U8" s="1"/>
      <c r="V8" s="1"/>
      <c r="W8" s="1"/>
      <c r="X8" s="1"/>
      <c r="Y8" s="1"/>
      <c r="Z8" s="1"/>
      <c r="AA8" s="1"/>
      <c r="AB8" s="1"/>
      <c r="AC8" s="5"/>
      <c r="AD8" s="5"/>
      <c r="AE8" s="5"/>
      <c r="AF8" s="5"/>
      <c r="AG8" s="6"/>
      <c r="AH8" s="6"/>
      <c r="AI8" s="6"/>
      <c r="AJ8" s="6"/>
    </row>
    <row r="9" spans="1:48" x14ac:dyDescent="0.25">
      <c r="A9" t="s">
        <v>33</v>
      </c>
      <c r="B9">
        <v>8</v>
      </c>
      <c r="C9">
        <v>1</v>
      </c>
      <c r="D9">
        <v>2</v>
      </c>
      <c r="E9">
        <v>1</v>
      </c>
      <c r="F9" s="41">
        <v>1</v>
      </c>
      <c r="G9" s="52">
        <f>(Ref_moteur[[#This Row],[PICKING]]+Ref_moteur[[#This Row],[POINTAGE]]+Ref_moteur[[#This Row],[COMPLETUDE/MISE EN STOCK]]+Ref_moteur[[#This Row],[EXPEDITION ]])</f>
        <v>5</v>
      </c>
      <c r="H9" s="52">
        <f>(Ref_moteur[[#This Row],[PICKING]]+Ref_moteur[[#This Row],[POINTAGE]]+Ref_moteur[[#This Row],[COMPLETUDE/MISE EN STOCK]]+Ref_moteur[[#This Row],[EXPEDITION ]])</f>
        <v>5</v>
      </c>
      <c r="J9" s="51"/>
      <c r="K9" s="51"/>
      <c r="L9" s="51"/>
      <c r="M9" s="51"/>
      <c r="Q9" s="36"/>
      <c r="R9" s="36"/>
      <c r="S9" s="36"/>
      <c r="T9" s="36"/>
      <c r="U9" s="1"/>
      <c r="V9" s="1"/>
      <c r="W9" s="1"/>
      <c r="X9" s="1"/>
      <c r="Y9" s="1"/>
      <c r="Z9" s="1"/>
      <c r="AA9" s="1"/>
      <c r="AB9" s="1"/>
      <c r="AC9" s="5"/>
      <c r="AD9" s="5"/>
      <c r="AE9" s="5"/>
      <c r="AF9" s="5"/>
      <c r="AG9" s="6"/>
      <c r="AH9" s="6"/>
      <c r="AI9" s="6"/>
      <c r="AJ9" s="6"/>
    </row>
    <row r="10" spans="1:48" x14ac:dyDescent="0.25">
      <c r="A10" t="s">
        <v>34</v>
      </c>
      <c r="B10">
        <v>9</v>
      </c>
      <c r="C10">
        <v>1</v>
      </c>
      <c r="D10">
        <v>0.16666600000000001</v>
      </c>
      <c r="E10">
        <v>1</v>
      </c>
      <c r="F10" s="41">
        <v>1</v>
      </c>
      <c r="G10" s="52">
        <f>(Ref_moteur[[#This Row],[PICKING]]+Ref_moteur[[#This Row],[POINTAGE]]+Ref_moteur[[#This Row],[COMPLETUDE/MISE EN STOCK]]+Ref_moteur[[#This Row],[EXPEDITION ]]+0.083333)</f>
        <v>3.2499990000000003</v>
      </c>
      <c r="H10" s="52">
        <v>3.5</v>
      </c>
      <c r="J10" s="51"/>
      <c r="K10" s="51"/>
      <c r="L10" s="51"/>
      <c r="M10" s="51"/>
      <c r="Q10" s="36"/>
      <c r="R10" s="36"/>
      <c r="S10" s="36"/>
      <c r="T10" s="36"/>
      <c r="U10" s="1"/>
      <c r="V10" s="1"/>
      <c r="W10" s="5"/>
      <c r="X10" s="5"/>
      <c r="Y10" s="5"/>
      <c r="Z10" s="5"/>
      <c r="AA10" s="6"/>
      <c r="AB10" s="6"/>
      <c r="AC10" s="6"/>
      <c r="AD10" s="6"/>
      <c r="AE10" s="7"/>
      <c r="AF10" s="7"/>
      <c r="AG10" s="7"/>
      <c r="AH10" s="7"/>
      <c r="AI10" s="7"/>
    </row>
    <row r="11" spans="1:48" x14ac:dyDescent="0.25">
      <c r="A11" t="s">
        <v>35</v>
      </c>
      <c r="B11">
        <v>10</v>
      </c>
      <c r="C11">
        <v>1</v>
      </c>
      <c r="D11">
        <v>0.16666600000000001</v>
      </c>
      <c r="E11">
        <v>1</v>
      </c>
      <c r="F11" s="41">
        <v>1</v>
      </c>
      <c r="G11" s="52">
        <f>(Ref_moteur[[#This Row],[PICKING]]+Ref_moteur[[#This Row],[POINTAGE]]+Ref_moteur[[#This Row],[COMPLETUDE/MISE EN STOCK]]+Ref_moteur[[#This Row],[EXPEDITION ]]+0.083333)</f>
        <v>3.2499990000000003</v>
      </c>
      <c r="H11" s="52">
        <v>3.5</v>
      </c>
      <c r="J11" s="51"/>
      <c r="K11" s="51"/>
      <c r="L11" s="51"/>
      <c r="M11" s="51"/>
      <c r="Q11" s="36"/>
      <c r="R11" s="36"/>
      <c r="S11" s="36"/>
      <c r="T11" s="36"/>
      <c r="U11" s="1"/>
      <c r="V11" s="1"/>
      <c r="W11" s="5"/>
      <c r="X11" s="5"/>
      <c r="Y11" s="5"/>
      <c r="Z11" s="5"/>
      <c r="AA11" s="6"/>
      <c r="AB11" s="6"/>
      <c r="AC11" s="6"/>
      <c r="AD11" s="6"/>
      <c r="AE11" s="7"/>
      <c r="AF11" s="7"/>
      <c r="AG11" s="7"/>
      <c r="AH11" s="7"/>
      <c r="AI11" s="7"/>
    </row>
    <row r="12" spans="1:48" x14ac:dyDescent="0.25">
      <c r="A12" t="s">
        <v>36</v>
      </c>
      <c r="B12">
        <v>11</v>
      </c>
      <c r="C12">
        <v>1</v>
      </c>
      <c r="D12">
        <v>8.3333000000000004E-2</v>
      </c>
      <c r="E12">
        <v>8.3333299999999999E-2</v>
      </c>
      <c r="F12" s="41">
        <v>8.3333000000000004E-2</v>
      </c>
      <c r="G12" s="52">
        <f>(Ref_moteur[[#This Row],[PICKING]]+Ref_moteur[[#This Row],[POINTAGE]]+Ref_moteur[[#This Row],[COMPLETUDE/MISE EN STOCK]]+Ref_moteur[[#This Row],[EXPEDITION ]]+0.083333)</f>
        <v>1.3333323000000004</v>
      </c>
      <c r="H12" s="52">
        <v>1.75</v>
      </c>
      <c r="J12" s="51"/>
      <c r="K12" s="51"/>
      <c r="L12" s="51"/>
      <c r="M12" s="51"/>
      <c r="Q12" s="36"/>
      <c r="R12" s="36"/>
      <c r="S12" s="36"/>
      <c r="T12" s="36"/>
      <c r="U12" s="1"/>
      <c r="V12" s="5"/>
      <c r="W12" s="6"/>
      <c r="AC12" s="7"/>
      <c r="AD12" s="7"/>
      <c r="AE12" s="7"/>
      <c r="AF12" s="7"/>
      <c r="AG12" s="7"/>
      <c r="AH12" s="7"/>
      <c r="AI12" s="7"/>
    </row>
    <row r="13" spans="1:48" x14ac:dyDescent="0.25">
      <c r="A13" t="s">
        <v>37</v>
      </c>
      <c r="B13">
        <v>12</v>
      </c>
      <c r="C13">
        <v>1</v>
      </c>
      <c r="D13">
        <v>8.3333000000000004E-2</v>
      </c>
      <c r="E13">
        <v>8.3333299999999999E-2</v>
      </c>
      <c r="F13" s="41">
        <v>8.3333000000000004E-2</v>
      </c>
      <c r="G13" s="52">
        <f>(Ref_moteur[[#This Row],[PICKING]]+Ref_moteur[[#This Row],[POINTAGE]]+Ref_moteur[[#This Row],[COMPLETUDE/MISE EN STOCK]]+Ref_moteur[[#This Row],[EXPEDITION ]]+0.083333)</f>
        <v>1.3333323000000004</v>
      </c>
      <c r="H13" s="52">
        <v>1.75</v>
      </c>
      <c r="J13" s="51"/>
      <c r="K13" s="51"/>
      <c r="L13" s="51"/>
      <c r="M13" s="51"/>
      <c r="Q13" s="36"/>
      <c r="R13" s="36"/>
      <c r="S13" s="36"/>
      <c r="T13" s="36"/>
      <c r="U13" s="1"/>
      <c r="V13" s="5"/>
      <c r="W13" s="6"/>
      <c r="AC13" s="7"/>
      <c r="AD13" s="7"/>
      <c r="AE13" s="7"/>
      <c r="AF13" s="7"/>
      <c r="AG13" s="7"/>
      <c r="AH13" s="7"/>
      <c r="AI13" s="7"/>
    </row>
    <row r="14" spans="1:48" x14ac:dyDescent="0.25">
      <c r="A14" t="s">
        <v>38</v>
      </c>
      <c r="B14">
        <v>13</v>
      </c>
      <c r="C14">
        <v>1</v>
      </c>
      <c r="D14">
        <v>8.3333000000000004E-2</v>
      </c>
      <c r="E14">
        <v>8.3333299999999999E-2</v>
      </c>
      <c r="F14" s="41">
        <v>8.3333000000000004E-2</v>
      </c>
      <c r="G14" s="52">
        <f>(Ref_moteur[[#This Row],[PICKING]]+Ref_moteur[[#This Row],[POINTAGE]]+Ref_moteur[[#This Row],[COMPLETUDE/MISE EN STOCK]]+Ref_moteur[[#This Row],[EXPEDITION ]]+0.083333)</f>
        <v>1.3333323000000004</v>
      </c>
      <c r="H14" s="52">
        <v>1.75</v>
      </c>
      <c r="J14" s="51"/>
      <c r="K14" s="51"/>
      <c r="L14" s="51"/>
      <c r="M14" s="51"/>
      <c r="Q14" s="36"/>
      <c r="R14" s="36"/>
      <c r="S14" s="36"/>
      <c r="T14" s="36"/>
      <c r="U14" s="1"/>
      <c r="V14" s="5"/>
      <c r="W14" s="6"/>
      <c r="AC14" s="7"/>
      <c r="AD14" s="7"/>
      <c r="AE14" s="7"/>
      <c r="AF14" s="7"/>
      <c r="AG14" s="7"/>
      <c r="AH14" s="7"/>
      <c r="AI14" s="7"/>
    </row>
    <row r="15" spans="1:48" x14ac:dyDescent="0.25">
      <c r="A15" t="s">
        <v>39</v>
      </c>
      <c r="B15">
        <v>14</v>
      </c>
      <c r="C15">
        <v>1</v>
      </c>
      <c r="D15">
        <v>5</v>
      </c>
      <c r="E15">
        <v>1</v>
      </c>
      <c r="F15" s="41">
        <v>1</v>
      </c>
      <c r="G15" s="52">
        <f>(Ref_moteur[[#This Row],[PICKING]]+Ref_moteur[[#This Row],[POINTAGE]]+Ref_moteur[[#This Row],[COMPLETUDE/MISE EN STOCK]]+Ref_moteur[[#This Row],[EXPEDITION ]])</f>
        <v>8</v>
      </c>
      <c r="H15" s="52">
        <f>(Ref_moteur[[#This Row],[PICKING]]+Ref_moteur[[#This Row],[POINTAGE]]+Ref_moteur[[#This Row],[COMPLETUDE/MISE EN STOCK]]+Ref_moteur[[#This Row],[EXPEDITION ]])</f>
        <v>8</v>
      </c>
      <c r="J15" s="51"/>
      <c r="K15" s="51"/>
      <c r="L15" s="51"/>
      <c r="M15" s="51"/>
      <c r="Q15" s="36"/>
      <c r="R15" s="36"/>
      <c r="S15" s="36"/>
      <c r="T15" s="36"/>
      <c r="U15" s="1"/>
      <c r="V15" s="1"/>
      <c r="W15" s="1"/>
      <c r="X15" s="1"/>
      <c r="Y15" s="1"/>
      <c r="Z15" s="1"/>
      <c r="AA15" s="1"/>
      <c r="AB15" s="1"/>
      <c r="AC15" s="1"/>
      <c r="AD15" s="1"/>
      <c r="AE15" s="1"/>
      <c r="AF15" s="1"/>
      <c r="AG15" s="1"/>
      <c r="AH15" s="1"/>
      <c r="AI15" s="1"/>
      <c r="AJ15" s="1"/>
      <c r="AK15" s="1"/>
      <c r="AL15" s="1"/>
      <c r="AM15" s="1"/>
      <c r="AN15" s="1"/>
      <c r="AO15" s="5"/>
      <c r="AP15" s="5"/>
      <c r="AQ15" s="5"/>
      <c r="AR15" s="5"/>
      <c r="AS15" s="6"/>
      <c r="AT15" s="6"/>
      <c r="AU15" s="6"/>
      <c r="AV15" s="6"/>
    </row>
    <row r="16" spans="1:48" x14ac:dyDescent="0.25">
      <c r="A16" t="s">
        <v>40</v>
      </c>
      <c r="B16">
        <v>15</v>
      </c>
      <c r="C16">
        <v>1</v>
      </c>
      <c r="D16">
        <v>5</v>
      </c>
      <c r="E16">
        <v>1</v>
      </c>
      <c r="F16" s="41">
        <v>1</v>
      </c>
      <c r="G16" s="52">
        <f>(Ref_moteur[[#This Row],[PICKING]]+Ref_moteur[[#This Row],[POINTAGE]]+Ref_moteur[[#This Row],[COMPLETUDE/MISE EN STOCK]]+Ref_moteur[[#This Row],[EXPEDITION ]])</f>
        <v>8</v>
      </c>
      <c r="H16" s="52">
        <f>(Ref_moteur[[#This Row],[PICKING]]+Ref_moteur[[#This Row],[POINTAGE]]+Ref_moteur[[#This Row],[COMPLETUDE/MISE EN STOCK]]+Ref_moteur[[#This Row],[EXPEDITION ]])</f>
        <v>8</v>
      </c>
      <c r="J16" s="51"/>
      <c r="K16" s="51"/>
      <c r="L16" s="51"/>
      <c r="M16" s="51"/>
      <c r="Q16" s="36"/>
      <c r="R16" s="36"/>
      <c r="S16" s="36"/>
      <c r="T16" s="36"/>
      <c r="U16" s="1"/>
      <c r="V16" s="1"/>
      <c r="W16" s="1"/>
      <c r="X16" s="1"/>
      <c r="Y16" s="1"/>
      <c r="Z16" s="1"/>
      <c r="AA16" s="1"/>
      <c r="AB16" s="1"/>
      <c r="AC16" s="1"/>
      <c r="AD16" s="1"/>
      <c r="AE16" s="1"/>
      <c r="AF16" s="1"/>
      <c r="AG16" s="1"/>
      <c r="AH16" s="1"/>
      <c r="AI16" s="1"/>
      <c r="AJ16" s="1"/>
      <c r="AK16" s="1"/>
      <c r="AL16" s="1"/>
      <c r="AM16" s="1"/>
      <c r="AN16" s="1"/>
      <c r="AO16" s="5"/>
      <c r="AP16" s="5"/>
      <c r="AQ16" s="5"/>
      <c r="AR16" s="5"/>
      <c r="AS16" s="6"/>
      <c r="AT16" s="6"/>
      <c r="AU16" s="6"/>
      <c r="AV16" s="6"/>
    </row>
    <row r="17" spans="1:35" x14ac:dyDescent="0.25">
      <c r="A17" t="s">
        <v>41</v>
      </c>
      <c r="B17">
        <v>16</v>
      </c>
      <c r="C17">
        <v>1</v>
      </c>
      <c r="D17">
        <v>1.166666</v>
      </c>
      <c r="E17">
        <v>1</v>
      </c>
      <c r="F17" s="41">
        <v>1</v>
      </c>
      <c r="G17" s="52">
        <f>(Ref_moteur[[#This Row],[PICKING]]+Ref_moteur[[#This Row],[POINTAGE]]+Ref_moteur[[#This Row],[COMPLETUDE/MISE EN STOCK]]+Ref_moteur[[#This Row],[EXPEDITION ]]+0.083333)</f>
        <v>4.2499989999999999</v>
      </c>
      <c r="H17" s="52">
        <v>4.5</v>
      </c>
      <c r="J17" s="51"/>
      <c r="K17" s="51"/>
      <c r="L17" s="51"/>
      <c r="M17" s="51"/>
      <c r="Q17" s="36"/>
      <c r="R17" s="36"/>
      <c r="S17" s="36"/>
      <c r="T17" s="36"/>
      <c r="U17" s="1"/>
      <c r="V17" s="1"/>
      <c r="W17" s="1"/>
      <c r="X17" s="1"/>
      <c r="Y17" s="1"/>
      <c r="Z17" s="1"/>
      <c r="AA17" s="5"/>
      <c r="AB17" s="5"/>
      <c r="AC17" s="5"/>
      <c r="AD17" s="5"/>
      <c r="AE17" s="6"/>
      <c r="AF17" s="6"/>
      <c r="AG17" s="6"/>
      <c r="AH17" s="6"/>
      <c r="AI17" s="7"/>
    </row>
    <row r="30" spans="1:35" x14ac:dyDescent="0.25">
      <c r="A30" s="4" t="s">
        <v>4</v>
      </c>
      <c r="B30" s="81"/>
    </row>
    <row r="31" spans="1:35" x14ac:dyDescent="0.25">
      <c r="A31" s="87" t="s">
        <v>44</v>
      </c>
      <c r="B31" s="45"/>
    </row>
    <row r="32" spans="1:35" x14ac:dyDescent="0.25">
      <c r="A32" s="87" t="s">
        <v>45</v>
      </c>
      <c r="B32" s="26"/>
    </row>
    <row r="33" spans="1:13" x14ac:dyDescent="0.25">
      <c r="A33" s="87" t="s">
        <v>46</v>
      </c>
      <c r="B33" s="26"/>
    </row>
    <row r="37" spans="1:13" ht="15.75" customHeight="1" x14ac:dyDescent="0.25">
      <c r="A37" s="29" t="s">
        <v>42</v>
      </c>
      <c r="B37" s="46"/>
      <c r="C37" s="41"/>
      <c r="D37" s="41"/>
      <c r="E37" s="41"/>
      <c r="G37" s="41"/>
      <c r="H37" s="29" t="s">
        <v>14</v>
      </c>
      <c r="I37" s="29" t="s">
        <v>15</v>
      </c>
      <c r="J37" s="30" t="s">
        <v>16</v>
      </c>
      <c r="K37" s="30" t="s">
        <v>17</v>
      </c>
      <c r="L37" s="30"/>
      <c r="M37" s="30" t="s">
        <v>18</v>
      </c>
    </row>
    <row r="38" spans="1:13" x14ac:dyDescent="0.25">
      <c r="E38" s="27"/>
      <c r="G38" s="27"/>
      <c r="H38" s="27"/>
      <c r="J38" s="27"/>
      <c r="K38" s="27"/>
      <c r="M38" s="27"/>
    </row>
  </sheetData>
  <dataConsolidate/>
  <mergeCells count="8">
    <mergeCell ref="AO1:AR1"/>
    <mergeCell ref="AS1:AV1"/>
    <mergeCell ref="Q1:T1"/>
    <mergeCell ref="U1:X1"/>
    <mergeCell ref="Y1:AB1"/>
    <mergeCell ref="AC1:AF1"/>
    <mergeCell ref="AG1:AJ1"/>
    <mergeCell ref="AK1:AN1"/>
  </mergeCell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H17"/>
  <sheetViews>
    <sheetView workbookViewId="0">
      <selection activeCell="H1" sqref="H1"/>
    </sheetView>
  </sheetViews>
  <sheetFormatPr baseColWidth="10" defaultRowHeight="15" x14ac:dyDescent="0.25"/>
  <cols>
    <col min="1" max="1" width="38" customWidth="1"/>
    <col min="2" max="2" width="14.5703125" customWidth="1"/>
    <col min="3" max="3" width="30" customWidth="1"/>
    <col min="4" max="4" width="33.28515625" bestFit="1" customWidth="1"/>
    <col min="5" max="5" width="18.140625" bestFit="1" customWidth="1"/>
  </cols>
  <sheetData>
    <row r="1" spans="1:8" ht="30" x14ac:dyDescent="0.25">
      <c r="A1" s="39" t="s">
        <v>19</v>
      </c>
      <c r="B1" s="23" t="s">
        <v>12</v>
      </c>
      <c r="C1" s="79" t="s">
        <v>11</v>
      </c>
      <c r="D1" s="80"/>
      <c r="E1" s="22" t="s">
        <v>10</v>
      </c>
      <c r="H1" s="86" t="s">
        <v>25</v>
      </c>
    </row>
    <row r="2" spans="1:8" x14ac:dyDescent="0.25">
      <c r="A2" s="48">
        <v>43466.333333333336</v>
      </c>
      <c r="B2" s="11" t="b">
        <v>0</v>
      </c>
      <c r="C2" s="21" t="b">
        <v>1</v>
      </c>
      <c r="D2" s="50">
        <f>IF($C2,DATE(IF(Date_Deb&gt;DATE(YEAR(Date_Deb),1,1),YEAR(Date_Deb)+1,YEAR(Date_Deb)),1,1),"")</f>
        <v>43831</v>
      </c>
      <c r="E2" s="20" t="s">
        <v>9</v>
      </c>
      <c r="H2" s="41">
        <v>8</v>
      </c>
    </row>
    <row r="3" spans="1:8" x14ac:dyDescent="0.25">
      <c r="B3" s="11" t="b">
        <v>0</v>
      </c>
      <c r="C3" s="11" t="b">
        <v>1</v>
      </c>
      <c r="D3" s="50">
        <f>IF(C3,IF(AND(Date_Deb&gt;Pâq_Année_N,Date_Deb&lt;=Pâq_Année_N1),Pâq_Année_N1,Pâq_Année_N),"")</f>
        <v>43576</v>
      </c>
      <c r="E3" s="18">
        <f>LOOKUP(E2,{"Dimanche";"Jeudi";"Lundi";"Mardi";"Mercredi";"Samedi";"Vendredi"},{17;14;11;12;13;16;15})</f>
        <v>11</v>
      </c>
      <c r="H3" s="41">
        <v>10</v>
      </c>
    </row>
    <row r="4" spans="1:8" x14ac:dyDescent="0.25">
      <c r="A4" s="17" t="s">
        <v>8</v>
      </c>
      <c r="B4" s="11" t="b">
        <v>0</v>
      </c>
      <c r="C4" s="11" t="b">
        <v>1</v>
      </c>
      <c r="D4" s="50">
        <f>D3+1</f>
        <v>43577</v>
      </c>
      <c r="H4" s="41">
        <v>14</v>
      </c>
    </row>
    <row r="5" spans="1:8" x14ac:dyDescent="0.25">
      <c r="A5" s="16" t="s">
        <v>7</v>
      </c>
      <c r="B5" s="11" t="b">
        <v>0</v>
      </c>
      <c r="C5" s="11" t="b">
        <v>1</v>
      </c>
      <c r="D5" s="50">
        <f>IF($C5,DATE(IF(Date_Deb&gt;DATE(YEAR(Date_Deb),5,1),YEAR(Date_Deb)+1,YEAR(Date_Deb)),5,1),"")</f>
        <v>43586</v>
      </c>
      <c r="H5" s="41">
        <v>16</v>
      </c>
    </row>
    <row r="6" spans="1:8" x14ac:dyDescent="0.25">
      <c r="A6" s="15" t="s">
        <v>6</v>
      </c>
      <c r="B6" s="11" t="b">
        <v>0</v>
      </c>
      <c r="C6" s="11" t="b">
        <v>1</v>
      </c>
      <c r="D6" s="50">
        <f>IF(C6,IF(AND(Date_Deb&gt;Pâq_Année_N+39,Date_Deb&lt;=Pâq_Année_N1),Pâq_Année_N1+39,Pâq_Année_N+39),"")</f>
        <v>43615</v>
      </c>
    </row>
    <row r="7" spans="1:8" x14ac:dyDescent="0.25">
      <c r="A7" s="14">
        <v>14</v>
      </c>
      <c r="B7" s="11" t="b">
        <v>1</v>
      </c>
      <c r="C7" s="11" t="b">
        <v>1</v>
      </c>
      <c r="D7" s="50">
        <f>IF(C7,IF(AND(Date_Deb&gt;Pâq_Année_N+40,Date_Deb&lt;=Pâq_Année_N1),Pâq_Année_N1+40,Pâq_Année_N+40),"")</f>
        <v>43616</v>
      </c>
    </row>
    <row r="8" spans="1:8" x14ac:dyDescent="0.25">
      <c r="A8" s="13"/>
      <c r="B8" s="11" t="b">
        <v>1</v>
      </c>
      <c r="C8" s="11" t="b">
        <v>1</v>
      </c>
      <c r="D8" s="50">
        <f>IF($C8,DATE(IF(Date_Deb&gt;DATE(YEAR(Date_Deb),5,8),YEAR(Date_Deb)+1,YEAR(Date_Deb)),5,8),"")</f>
        <v>43593</v>
      </c>
    </row>
    <row r="9" spans="1:8" x14ac:dyDescent="0.25">
      <c r="B9" s="12" t="str">
        <f>CONCATENATE(B2*1,B3*1,B4*1,B5*1,B6*1,B7*1,B8*1)</f>
        <v>0000011</v>
      </c>
      <c r="C9" s="11" t="b">
        <v>1</v>
      </c>
      <c r="D9" s="50">
        <f>IF(C9,IF(AND(Date_Deb&gt;Pâq_Année_N+49,Date_Deb&lt;=Pâq_Année_N1),Pâq_Année_N1+49,Pâq_Année_N+49),"")</f>
        <v>43625</v>
      </c>
    </row>
    <row r="10" spans="1:8" x14ac:dyDescent="0.25">
      <c r="C10" s="11" t="b">
        <v>1</v>
      </c>
      <c r="D10" s="50">
        <f>IF(C16,IF(AND(Date_Deb&gt;Pâq_Année_N+50,Date_Deb&lt;=Pâq_Année_N1),Pâq_Année_N1+50,Pâq_Année_N+50),"")</f>
        <v>43626</v>
      </c>
    </row>
    <row r="11" spans="1:8" x14ac:dyDescent="0.25">
      <c r="A11" s="23" t="s">
        <v>13</v>
      </c>
      <c r="C11" s="11" t="b">
        <v>1</v>
      </c>
      <c r="D11" s="50">
        <f>IF($C11,DATE(IF(Date_Deb&gt;DATE(YEAR(Date_Deb),7,14),YEAR(Date_Deb)+1,YEAR(Date_Deb)),7,14),"")</f>
        <v>43660</v>
      </c>
    </row>
    <row r="12" spans="1:8" x14ac:dyDescent="0.25">
      <c r="A12" s="19">
        <v>0</v>
      </c>
      <c r="C12" s="11" t="b">
        <v>1</v>
      </c>
      <c r="D12" s="50">
        <f>IF($C12,DATE(IF(Date_Deb&gt;DATE(YEAR(Date_Deb),8,15),YEAR(Date_Deb)+1,YEAR(Date_Deb)),8,15),"")</f>
        <v>43692</v>
      </c>
    </row>
    <row r="13" spans="1:8" x14ac:dyDescent="0.25">
      <c r="A13" s="19">
        <v>14</v>
      </c>
      <c r="C13" s="11" t="b">
        <v>1</v>
      </c>
      <c r="D13" s="50">
        <f>IF($C13,DATE(IF(Date_Deb&gt;DATE(YEAR(Date_Deb),11,1),YEAR(Date_Deb)+1,YEAR(Date_Deb)),11,1),"")</f>
        <v>43770</v>
      </c>
    </row>
    <row r="14" spans="1:8" x14ac:dyDescent="0.25">
      <c r="C14" s="11" t="b">
        <v>1</v>
      </c>
      <c r="D14" s="50">
        <f>IF($C14,DATE(IF(Date_Deb&gt;DATE(YEAR(Date_Deb),11,11),YEAR(Date_Deb)+1,YEAR(Date_Deb)),11,11),"")</f>
        <v>43780</v>
      </c>
    </row>
    <row r="15" spans="1:8" x14ac:dyDescent="0.25">
      <c r="C15" s="11" t="b">
        <v>1</v>
      </c>
      <c r="D15" s="50">
        <f>IF($C15,DATE(IF(Date_Deb&gt;DATE(YEAR(Date_Deb),12,25),YEAR(Date_Deb)+1,YEAR(Date_Deb)),12,25),"")</f>
        <v>43824</v>
      </c>
    </row>
    <row r="16" spans="1:8" x14ac:dyDescent="0.25">
      <c r="C16" s="11" t="b">
        <v>1</v>
      </c>
      <c r="D16" s="50">
        <f>IF($C16,DATE(IF(Date_Deb&gt;DATE(YEAR(Date_Deb),12,26),YEAR(Date_Deb)+1,YEAR(Date_Deb)),12,26),"")</f>
        <v>43825</v>
      </c>
    </row>
    <row r="17" spans="3:4" x14ac:dyDescent="0.25">
      <c r="C17" s="10"/>
      <c r="D17" s="9"/>
    </row>
  </sheetData>
  <mergeCells count="1">
    <mergeCell ref="C1:D1"/>
  </mergeCells>
  <conditionalFormatting sqref="B1">
    <cfRule type="expression" dxfId="12" priority="2">
      <formula>AND($B$9="1111111")</formula>
    </cfRule>
  </conditionalFormatting>
  <dataValidations count="1">
    <dataValidation type="list" allowBlank="1" showInputMessage="1" showErrorMessage="1" sqref="E2">
      <formula1>"Lundi,Mardi,Mercredi,Jeudi,Vendredi,Samedi,Dimanche"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11" r:id="rId4" name="Check Box 39">
              <controlPr defaultSize="0" autoFill="0" autoLine="0" autoPict="0">
                <anchor moveWithCells="1">
                  <from>
                    <xdr:col>1</xdr:col>
                    <xdr:colOff>38100</xdr:colOff>
                    <xdr:row>1</xdr:row>
                    <xdr:rowOff>19050</xdr:rowOff>
                  </from>
                  <to>
                    <xdr:col>1</xdr:col>
                    <xdr:colOff>714375</xdr:colOff>
                    <xdr:row>1</xdr:row>
                    <xdr:rowOff>180975</xdr:rowOff>
                  </to>
                </anchor>
              </controlPr>
            </control>
          </mc:Choice>
        </mc:AlternateContent>
        <mc:AlternateContent xmlns:mc="http://schemas.openxmlformats.org/markup-compatibility/2006">
          <mc:Choice Requires="x14">
            <control shapeId="3112" r:id="rId5" name="Check Box 40">
              <controlPr defaultSize="0" autoFill="0" autoLine="0" autoPict="0">
                <anchor moveWithCells="1">
                  <from>
                    <xdr:col>1</xdr:col>
                    <xdr:colOff>38100</xdr:colOff>
                    <xdr:row>1</xdr:row>
                    <xdr:rowOff>180975</xdr:rowOff>
                  </from>
                  <to>
                    <xdr:col>1</xdr:col>
                    <xdr:colOff>742950</xdr:colOff>
                    <xdr:row>3</xdr:row>
                    <xdr:rowOff>9525</xdr:rowOff>
                  </to>
                </anchor>
              </controlPr>
            </control>
          </mc:Choice>
        </mc:AlternateContent>
        <mc:AlternateContent xmlns:mc="http://schemas.openxmlformats.org/markup-compatibility/2006">
          <mc:Choice Requires="x14">
            <control shapeId="3113" r:id="rId6" name="Check Box 41">
              <controlPr defaultSize="0" autoFill="0" autoLine="0" autoPict="0">
                <anchor moveWithCells="1">
                  <from>
                    <xdr:col>1</xdr:col>
                    <xdr:colOff>38100</xdr:colOff>
                    <xdr:row>2</xdr:row>
                    <xdr:rowOff>180975</xdr:rowOff>
                  </from>
                  <to>
                    <xdr:col>1</xdr:col>
                    <xdr:colOff>742950</xdr:colOff>
                    <xdr:row>4</xdr:row>
                    <xdr:rowOff>9525</xdr:rowOff>
                  </to>
                </anchor>
              </controlPr>
            </control>
          </mc:Choice>
        </mc:AlternateContent>
        <mc:AlternateContent xmlns:mc="http://schemas.openxmlformats.org/markup-compatibility/2006">
          <mc:Choice Requires="x14">
            <control shapeId="3114" r:id="rId7" name="Check Box 42">
              <controlPr defaultSize="0" autoFill="0" autoLine="0" autoPict="0">
                <anchor moveWithCells="1">
                  <from>
                    <xdr:col>1</xdr:col>
                    <xdr:colOff>38100</xdr:colOff>
                    <xdr:row>3</xdr:row>
                    <xdr:rowOff>180975</xdr:rowOff>
                  </from>
                  <to>
                    <xdr:col>1</xdr:col>
                    <xdr:colOff>742950</xdr:colOff>
                    <xdr:row>5</xdr:row>
                    <xdr:rowOff>9525</xdr:rowOff>
                  </to>
                </anchor>
              </controlPr>
            </control>
          </mc:Choice>
        </mc:AlternateContent>
        <mc:AlternateContent xmlns:mc="http://schemas.openxmlformats.org/markup-compatibility/2006">
          <mc:Choice Requires="x14">
            <control shapeId="3115" r:id="rId8" name="Check Box 43">
              <controlPr defaultSize="0" autoFill="0" autoLine="0" autoPict="0">
                <anchor moveWithCells="1">
                  <from>
                    <xdr:col>1</xdr:col>
                    <xdr:colOff>38100</xdr:colOff>
                    <xdr:row>4</xdr:row>
                    <xdr:rowOff>180975</xdr:rowOff>
                  </from>
                  <to>
                    <xdr:col>1</xdr:col>
                    <xdr:colOff>742950</xdr:colOff>
                    <xdr:row>6</xdr:row>
                    <xdr:rowOff>9525</xdr:rowOff>
                  </to>
                </anchor>
              </controlPr>
            </control>
          </mc:Choice>
        </mc:AlternateContent>
        <mc:AlternateContent xmlns:mc="http://schemas.openxmlformats.org/markup-compatibility/2006">
          <mc:Choice Requires="x14">
            <control shapeId="3116" r:id="rId9" name="Check Box 44">
              <controlPr defaultSize="0" autoFill="0" autoLine="0" autoPict="0">
                <anchor moveWithCells="1">
                  <from>
                    <xdr:col>1</xdr:col>
                    <xdr:colOff>38100</xdr:colOff>
                    <xdr:row>5</xdr:row>
                    <xdr:rowOff>180975</xdr:rowOff>
                  </from>
                  <to>
                    <xdr:col>1</xdr:col>
                    <xdr:colOff>742950</xdr:colOff>
                    <xdr:row>7</xdr:row>
                    <xdr:rowOff>9525</xdr:rowOff>
                  </to>
                </anchor>
              </controlPr>
            </control>
          </mc:Choice>
        </mc:AlternateContent>
        <mc:AlternateContent xmlns:mc="http://schemas.openxmlformats.org/markup-compatibility/2006">
          <mc:Choice Requires="x14">
            <control shapeId="3117" r:id="rId10" name="Check Box 45">
              <controlPr defaultSize="0" autoFill="0" autoLine="0" autoPict="0">
                <anchor moveWithCells="1">
                  <from>
                    <xdr:col>1</xdr:col>
                    <xdr:colOff>38100</xdr:colOff>
                    <xdr:row>6</xdr:row>
                    <xdr:rowOff>180975</xdr:rowOff>
                  </from>
                  <to>
                    <xdr:col>1</xdr:col>
                    <xdr:colOff>742950</xdr:colOff>
                    <xdr:row>8</xdr:row>
                    <xdr:rowOff>9525</xdr:rowOff>
                  </to>
                </anchor>
              </controlPr>
            </control>
          </mc:Choice>
        </mc:AlternateContent>
        <mc:AlternateContent xmlns:mc="http://schemas.openxmlformats.org/markup-compatibility/2006">
          <mc:Choice Requires="x14">
            <control shapeId="3118" r:id="rId11" name="Check Box 46">
              <controlPr defaultSize="0" autoFill="0" autoLine="0" autoPict="0">
                <anchor moveWithCells="1">
                  <from>
                    <xdr:col>2</xdr:col>
                    <xdr:colOff>9525</xdr:colOff>
                    <xdr:row>1</xdr:row>
                    <xdr:rowOff>9525</xdr:rowOff>
                  </from>
                  <to>
                    <xdr:col>2</xdr:col>
                    <xdr:colOff>876300</xdr:colOff>
                    <xdr:row>1</xdr:row>
                    <xdr:rowOff>171450</xdr:rowOff>
                  </to>
                </anchor>
              </controlPr>
            </control>
          </mc:Choice>
        </mc:AlternateContent>
        <mc:AlternateContent xmlns:mc="http://schemas.openxmlformats.org/markup-compatibility/2006">
          <mc:Choice Requires="x14">
            <control shapeId="3119" r:id="rId12" name="Check Box 47">
              <controlPr defaultSize="0" autoFill="0" autoLine="0" autoPict="0">
                <anchor moveWithCells="1">
                  <from>
                    <xdr:col>2</xdr:col>
                    <xdr:colOff>9525</xdr:colOff>
                    <xdr:row>2</xdr:row>
                    <xdr:rowOff>0</xdr:rowOff>
                  </from>
                  <to>
                    <xdr:col>2</xdr:col>
                    <xdr:colOff>1019175</xdr:colOff>
                    <xdr:row>3</xdr:row>
                    <xdr:rowOff>19050</xdr:rowOff>
                  </to>
                </anchor>
              </controlPr>
            </control>
          </mc:Choice>
        </mc:AlternateContent>
        <mc:AlternateContent xmlns:mc="http://schemas.openxmlformats.org/markup-compatibility/2006">
          <mc:Choice Requires="x14">
            <control shapeId="3120" r:id="rId13" name="Check Box 48">
              <controlPr defaultSize="0" autoFill="0" autoLine="0" autoPict="0">
                <anchor moveWithCells="1">
                  <from>
                    <xdr:col>2</xdr:col>
                    <xdr:colOff>9525</xdr:colOff>
                    <xdr:row>2</xdr:row>
                    <xdr:rowOff>180975</xdr:rowOff>
                  </from>
                  <to>
                    <xdr:col>2</xdr:col>
                    <xdr:colOff>1019175</xdr:colOff>
                    <xdr:row>4</xdr:row>
                    <xdr:rowOff>9525</xdr:rowOff>
                  </to>
                </anchor>
              </controlPr>
            </control>
          </mc:Choice>
        </mc:AlternateContent>
        <mc:AlternateContent xmlns:mc="http://schemas.openxmlformats.org/markup-compatibility/2006">
          <mc:Choice Requires="x14">
            <control shapeId="3121" r:id="rId14" name="Check Box 49">
              <controlPr defaultSize="0" autoFill="0" autoLine="0" autoPict="0">
                <anchor moveWithCells="1">
                  <from>
                    <xdr:col>2</xdr:col>
                    <xdr:colOff>9525</xdr:colOff>
                    <xdr:row>3</xdr:row>
                    <xdr:rowOff>180975</xdr:rowOff>
                  </from>
                  <to>
                    <xdr:col>2</xdr:col>
                    <xdr:colOff>1019175</xdr:colOff>
                    <xdr:row>5</xdr:row>
                    <xdr:rowOff>9525</xdr:rowOff>
                  </to>
                </anchor>
              </controlPr>
            </control>
          </mc:Choice>
        </mc:AlternateContent>
        <mc:AlternateContent xmlns:mc="http://schemas.openxmlformats.org/markup-compatibility/2006">
          <mc:Choice Requires="x14">
            <control shapeId="3122" r:id="rId15" name="Check Box 50">
              <controlPr defaultSize="0" autoFill="0" autoLine="0" autoPict="0">
                <anchor moveWithCells="1">
                  <from>
                    <xdr:col>2</xdr:col>
                    <xdr:colOff>9525</xdr:colOff>
                    <xdr:row>4</xdr:row>
                    <xdr:rowOff>161925</xdr:rowOff>
                  </from>
                  <to>
                    <xdr:col>2</xdr:col>
                    <xdr:colOff>1323975</xdr:colOff>
                    <xdr:row>6</xdr:row>
                    <xdr:rowOff>0</xdr:rowOff>
                  </to>
                </anchor>
              </controlPr>
            </control>
          </mc:Choice>
        </mc:AlternateContent>
        <mc:AlternateContent xmlns:mc="http://schemas.openxmlformats.org/markup-compatibility/2006">
          <mc:Choice Requires="x14">
            <control shapeId="3123" r:id="rId16" name="Check Box 51">
              <controlPr defaultSize="0" autoFill="0" autoLine="0" autoPict="0">
                <anchor moveWithCells="1">
                  <from>
                    <xdr:col>2</xdr:col>
                    <xdr:colOff>9525</xdr:colOff>
                    <xdr:row>6</xdr:row>
                    <xdr:rowOff>180975</xdr:rowOff>
                  </from>
                  <to>
                    <xdr:col>2</xdr:col>
                    <xdr:colOff>1019175</xdr:colOff>
                    <xdr:row>8</xdr:row>
                    <xdr:rowOff>9525</xdr:rowOff>
                  </to>
                </anchor>
              </controlPr>
            </control>
          </mc:Choice>
        </mc:AlternateContent>
        <mc:AlternateContent xmlns:mc="http://schemas.openxmlformats.org/markup-compatibility/2006">
          <mc:Choice Requires="x14">
            <control shapeId="3124" r:id="rId17" name="Check Box 52">
              <controlPr defaultSize="0" autoFill="0" autoLine="0" autoPict="0">
                <anchor moveWithCells="1">
                  <from>
                    <xdr:col>2</xdr:col>
                    <xdr:colOff>9525</xdr:colOff>
                    <xdr:row>8</xdr:row>
                    <xdr:rowOff>180975</xdr:rowOff>
                  </from>
                  <to>
                    <xdr:col>2</xdr:col>
                    <xdr:colOff>1019175</xdr:colOff>
                    <xdr:row>10</xdr:row>
                    <xdr:rowOff>9525</xdr:rowOff>
                  </to>
                </anchor>
              </controlPr>
            </control>
          </mc:Choice>
        </mc:AlternateContent>
        <mc:AlternateContent xmlns:mc="http://schemas.openxmlformats.org/markup-compatibility/2006">
          <mc:Choice Requires="x14">
            <control shapeId="3125" r:id="rId18" name="Check Box 53">
              <controlPr defaultSize="0" autoFill="0" autoLine="0" autoPict="0">
                <anchor moveWithCells="1">
                  <from>
                    <xdr:col>2</xdr:col>
                    <xdr:colOff>9525</xdr:colOff>
                    <xdr:row>7</xdr:row>
                    <xdr:rowOff>180975</xdr:rowOff>
                  </from>
                  <to>
                    <xdr:col>2</xdr:col>
                    <xdr:colOff>1019175</xdr:colOff>
                    <xdr:row>9</xdr:row>
                    <xdr:rowOff>9525</xdr:rowOff>
                  </to>
                </anchor>
              </controlPr>
            </control>
          </mc:Choice>
        </mc:AlternateContent>
        <mc:AlternateContent xmlns:mc="http://schemas.openxmlformats.org/markup-compatibility/2006">
          <mc:Choice Requires="x14">
            <control shapeId="3126" r:id="rId19" name="Check Box 54">
              <controlPr defaultSize="0" autoFill="0" autoLine="0" autoPict="0">
                <anchor moveWithCells="1">
                  <from>
                    <xdr:col>2</xdr:col>
                    <xdr:colOff>9525</xdr:colOff>
                    <xdr:row>9</xdr:row>
                    <xdr:rowOff>180975</xdr:rowOff>
                  </from>
                  <to>
                    <xdr:col>2</xdr:col>
                    <xdr:colOff>1019175</xdr:colOff>
                    <xdr:row>10</xdr:row>
                    <xdr:rowOff>200025</xdr:rowOff>
                  </to>
                </anchor>
              </controlPr>
            </control>
          </mc:Choice>
        </mc:AlternateContent>
        <mc:AlternateContent xmlns:mc="http://schemas.openxmlformats.org/markup-compatibility/2006">
          <mc:Choice Requires="x14">
            <control shapeId="3127" r:id="rId20" name="Check Box 55">
              <controlPr defaultSize="0" autoFill="0" autoLine="0" autoPict="0">
                <anchor moveWithCells="1">
                  <from>
                    <xdr:col>2</xdr:col>
                    <xdr:colOff>9525</xdr:colOff>
                    <xdr:row>11</xdr:row>
                    <xdr:rowOff>28575</xdr:rowOff>
                  </from>
                  <to>
                    <xdr:col>2</xdr:col>
                    <xdr:colOff>923925</xdr:colOff>
                    <xdr:row>11</xdr:row>
                    <xdr:rowOff>190500</xdr:rowOff>
                  </to>
                </anchor>
              </controlPr>
            </control>
          </mc:Choice>
        </mc:AlternateContent>
        <mc:AlternateContent xmlns:mc="http://schemas.openxmlformats.org/markup-compatibility/2006">
          <mc:Choice Requires="x14">
            <control shapeId="3128" r:id="rId21" name="Check Box 56">
              <controlPr defaultSize="0" autoFill="0" autoLine="0" autoPict="0">
                <anchor moveWithCells="1">
                  <from>
                    <xdr:col>2</xdr:col>
                    <xdr:colOff>9525</xdr:colOff>
                    <xdr:row>11</xdr:row>
                    <xdr:rowOff>171450</xdr:rowOff>
                  </from>
                  <to>
                    <xdr:col>2</xdr:col>
                    <xdr:colOff>1019175</xdr:colOff>
                    <xdr:row>13</xdr:row>
                    <xdr:rowOff>0</xdr:rowOff>
                  </to>
                </anchor>
              </controlPr>
            </control>
          </mc:Choice>
        </mc:AlternateContent>
        <mc:AlternateContent xmlns:mc="http://schemas.openxmlformats.org/markup-compatibility/2006">
          <mc:Choice Requires="x14">
            <control shapeId="3129" r:id="rId22" name="Check Box 57">
              <controlPr defaultSize="0" autoFill="0" autoLine="0" autoPict="0">
                <anchor moveWithCells="1">
                  <from>
                    <xdr:col>2</xdr:col>
                    <xdr:colOff>9525</xdr:colOff>
                    <xdr:row>12</xdr:row>
                    <xdr:rowOff>180975</xdr:rowOff>
                  </from>
                  <to>
                    <xdr:col>2</xdr:col>
                    <xdr:colOff>1504950</xdr:colOff>
                    <xdr:row>14</xdr:row>
                    <xdr:rowOff>0</xdr:rowOff>
                  </to>
                </anchor>
              </controlPr>
            </control>
          </mc:Choice>
        </mc:AlternateContent>
        <mc:AlternateContent xmlns:mc="http://schemas.openxmlformats.org/markup-compatibility/2006">
          <mc:Choice Requires="x14">
            <control shapeId="3130" r:id="rId23" name="Check Box 58">
              <controlPr defaultSize="0" autoFill="0" autoLine="0" autoPict="0">
                <anchor moveWithCells="1">
                  <from>
                    <xdr:col>2</xdr:col>
                    <xdr:colOff>9525</xdr:colOff>
                    <xdr:row>5</xdr:row>
                    <xdr:rowOff>180975</xdr:rowOff>
                  </from>
                  <to>
                    <xdr:col>2</xdr:col>
                    <xdr:colOff>1019175</xdr:colOff>
                    <xdr:row>7</xdr:row>
                    <xdr:rowOff>9525</xdr:rowOff>
                  </to>
                </anchor>
              </controlPr>
            </control>
          </mc:Choice>
        </mc:AlternateContent>
        <mc:AlternateContent xmlns:mc="http://schemas.openxmlformats.org/markup-compatibility/2006">
          <mc:Choice Requires="x14">
            <control shapeId="3131" r:id="rId24" name="Check Box 59">
              <controlPr defaultSize="0" autoFill="0" autoLine="0" autoPict="0">
                <anchor moveWithCells="1">
                  <from>
                    <xdr:col>2</xdr:col>
                    <xdr:colOff>9525</xdr:colOff>
                    <xdr:row>13</xdr:row>
                    <xdr:rowOff>180975</xdr:rowOff>
                  </from>
                  <to>
                    <xdr:col>2</xdr:col>
                    <xdr:colOff>1019175</xdr:colOff>
                    <xdr:row>15</xdr:row>
                    <xdr:rowOff>9525</xdr:rowOff>
                  </to>
                </anchor>
              </controlPr>
            </control>
          </mc:Choice>
        </mc:AlternateContent>
        <mc:AlternateContent xmlns:mc="http://schemas.openxmlformats.org/markup-compatibility/2006">
          <mc:Choice Requires="x14">
            <control shapeId="3132" r:id="rId25" name="Check Box 60">
              <controlPr defaultSize="0" autoFill="0" autoLine="0" autoPict="0">
                <anchor moveWithCells="1">
                  <from>
                    <xdr:col>2</xdr:col>
                    <xdr:colOff>9525</xdr:colOff>
                    <xdr:row>14</xdr:row>
                    <xdr:rowOff>180975</xdr:rowOff>
                  </from>
                  <to>
                    <xdr:col>2</xdr:col>
                    <xdr:colOff>1019175</xdr:colOff>
                    <xdr:row>16</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Retroplanning</vt:lpstr>
      <vt:lpstr>Ref_Moteur</vt:lpstr>
      <vt:lpstr>Ref_Calendrier</vt:lpstr>
      <vt:lpstr>_DC</vt:lpstr>
      <vt:lpstr>_SB</vt:lpstr>
      <vt:lpstr>Archive</vt:lpstr>
      <vt:lpstr>Chômés</vt:lpstr>
      <vt:lpstr>Date_Deb</vt:lpstr>
      <vt:lpstr>Deb_planning</vt:lpstr>
      <vt:lpstr>Moteur</vt:lpstr>
      <vt:lpstr>Num</vt:lpstr>
      <vt:lpstr>T_SE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EURIAT Matthieu</dc:creator>
  <cp:lastModifiedBy>EURIAT Matthieu</cp:lastModifiedBy>
  <dcterms:created xsi:type="dcterms:W3CDTF">2018-12-18T08:08:59Z</dcterms:created>
  <dcterms:modified xsi:type="dcterms:W3CDTF">2019-01-02T14:03:49Z</dcterms:modified>
</cp:coreProperties>
</file>