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6" windowHeight="6948"/>
  </bookViews>
  <sheets>
    <sheet name="Liste" sheetId="1" r:id="rId1"/>
    <sheet name="Feuil2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" i="1" l="1"/>
  <c r="X3" i="1"/>
  <c r="X4" i="1"/>
  <c r="X5" i="1"/>
  <c r="P2" i="1"/>
  <c r="P3" i="1"/>
  <c r="P4" i="1"/>
  <c r="P5" i="1"/>
</calcChain>
</file>

<file path=xl/sharedStrings.xml><?xml version="1.0" encoding="utf-8"?>
<sst xmlns="http://schemas.openxmlformats.org/spreadsheetml/2006/main" count="63" uniqueCount="56">
  <si>
    <t>N°</t>
  </si>
  <si>
    <t>Titre</t>
  </si>
  <si>
    <t>Prénom</t>
  </si>
  <si>
    <t>Nom</t>
  </si>
  <si>
    <t>Adresse</t>
  </si>
  <si>
    <t>CP</t>
  </si>
  <si>
    <t>Ville</t>
  </si>
  <si>
    <t>Pays</t>
  </si>
  <si>
    <t>Téléphone</t>
  </si>
  <si>
    <t>Mail</t>
  </si>
  <si>
    <t>Nbre Adultes</t>
  </si>
  <si>
    <t>Tarif Adultes</t>
  </si>
  <si>
    <t>Nbre enfants</t>
  </si>
  <si>
    <t>Tarif Enfants</t>
  </si>
  <si>
    <t>Nbre enfants gratuit</t>
  </si>
  <si>
    <t>Total €</t>
  </si>
  <si>
    <t>Heure</t>
  </si>
  <si>
    <t>Créneau</t>
  </si>
  <si>
    <t>payé par</t>
  </si>
  <si>
    <t>Banque</t>
  </si>
  <si>
    <t>Emis par</t>
  </si>
  <si>
    <t>N° de Chèque</t>
  </si>
  <si>
    <t>Montant chéque</t>
  </si>
  <si>
    <t>Madame</t>
  </si>
  <si>
    <t>Marie-Jo</t>
  </si>
  <si>
    <t>Monsieur</t>
  </si>
  <si>
    <t>Victor</t>
  </si>
  <si>
    <t>Patricia</t>
  </si>
  <si>
    <t>Estelle</t>
  </si>
  <si>
    <t>brun</t>
  </si>
  <si>
    <t>jaune</t>
  </si>
  <si>
    <t>rouge</t>
  </si>
  <si>
    <t>noir</t>
  </si>
  <si>
    <t>2 rue de la cote</t>
  </si>
  <si>
    <t>paris</t>
  </si>
  <si>
    <t>londre</t>
  </si>
  <si>
    <t>nancy</t>
  </si>
  <si>
    <t>metz</t>
  </si>
  <si>
    <t>3 rue de la cote</t>
  </si>
  <si>
    <t>4 rue de la cote</t>
  </si>
  <si>
    <t>5 rue de la cote</t>
  </si>
  <si>
    <t>France</t>
  </si>
  <si>
    <t>06 02 03 05 47</t>
  </si>
  <si>
    <t>7 02 03 05 47</t>
  </si>
  <si>
    <t>8 02 03 05 47</t>
  </si>
  <si>
    <t>9 02 03 05 47</t>
  </si>
  <si>
    <t>Celibataire</t>
  </si>
  <si>
    <t>Normal</t>
  </si>
  <si>
    <t>CIC</t>
  </si>
  <si>
    <t>1200456756</t>
  </si>
  <si>
    <t>Différence</t>
  </si>
  <si>
    <t>Dat de Réception</t>
  </si>
  <si>
    <t>00/01/2019</t>
  </si>
  <si>
    <t>00/01/2020</t>
  </si>
  <si>
    <t>00/01/2021</t>
  </si>
  <si>
    <t>00/01/2022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</si>
</sst>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#&quot; &quot;##&quot; &quot;##&quot; &quot;##&quot; &quot;##"/>
    <numFmt numFmtId="165" formatCode="#,##0.00\ &quot;€&quot;"/>
    <numFmt numFmtId="166" formatCode="dd/mm/yy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name val="Arial"/>
      <family val="2"/>
    </font>
    <font>
      <sz val="11"/>
      <color indexed="8"/>
      <name val="Calibri"/>
      <family val="2"/>
    </font>
    <font>
      <b/>
      <sz val="14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4" fillId="0" borderId="1" xfId="2" applyFont="1" applyBorder="1" applyAlignment="1" applyProtection="1">
      <alignment horizontal="center" vertical="center" wrapText="1"/>
      <protection locked="0"/>
    </xf>
    <xf numFmtId="0" fontId="4" fillId="0" borderId="2" xfId="2" applyFont="1" applyBorder="1" applyAlignment="1" applyProtection="1">
      <alignment horizontal="center" vertical="center" wrapText="1"/>
      <protection locked="0"/>
    </xf>
    <xf numFmtId="164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2" xfId="2" applyNumberFormat="1" applyFont="1" applyBorder="1" applyAlignment="1" applyProtection="1">
      <alignment horizontal="center" vertical="center" wrapText="1"/>
      <protection locked="0"/>
    </xf>
    <xf numFmtId="0" fontId="4" fillId="0" borderId="3" xfId="2" applyFont="1" applyBorder="1" applyAlignment="1" applyProtection="1">
      <alignment horizontal="center" vertical="center" wrapText="1"/>
      <protection locked="0"/>
    </xf>
    <xf numFmtId="165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2" xfId="3" applyNumberFormat="1" applyFont="1" applyBorder="1" applyAlignment="1" applyProtection="1">
      <alignment horizontal="center" vertical="center" wrapText="1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49" fontId="4" fillId="0" borderId="2" xfId="2" applyNumberFormat="1" applyFont="1" applyBorder="1" applyAlignment="1" applyProtection="1">
      <alignment horizontal="center" vertical="center" wrapText="1"/>
      <protection locked="0"/>
    </xf>
    <xf numFmtId="165" fontId="4" fillId="0" borderId="1" xfId="3" applyNumberFormat="1" applyFont="1" applyBorder="1" applyAlignment="1" applyProtection="1">
      <alignment horizontal="center" vertical="center" wrapText="1"/>
      <protection locked="0"/>
    </xf>
    <xf numFmtId="166" fontId="4" fillId="0" borderId="2" xfId="2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/>
    <xf numFmtId="20" fontId="7" fillId="0" borderId="0" xfId="0" applyNumberFormat="1" applyFont="1"/>
    <xf numFmtId="20" fontId="7" fillId="0" borderId="4" xfId="0" applyNumberFormat="1" applyFont="1" applyBorder="1"/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5" xfId="2" applyFont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3" fontId="5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vertical="center"/>
    </xf>
    <xf numFmtId="164" fontId="5" fillId="0" borderId="4" xfId="0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 applyProtection="1">
      <alignment vertical="center"/>
    </xf>
    <xf numFmtId="165" fontId="5" fillId="0" borderId="4" xfId="3" applyNumberFormat="1" applyFont="1" applyFill="1" applyBorder="1" applyAlignment="1">
      <alignment horizontal="center" vertical="center"/>
    </xf>
    <xf numFmtId="0" fontId="5" fillId="0" borderId="4" xfId="3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165" fontId="5" fillId="0" borderId="4" xfId="3" applyNumberFormat="1" applyFont="1" applyFill="1" applyBorder="1" applyAlignment="1">
      <alignment horizontal="center" vertical="center" wrapText="1"/>
    </xf>
    <xf numFmtId="167" fontId="5" fillId="0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6" fillId="0" borderId="4" xfId="1" applyFont="1" applyFill="1" applyBorder="1" applyAlignment="1" applyProtection="1">
      <alignment horizontal="center" vertical="center"/>
    </xf>
  </cellXfs>
  <cellStyles count="4">
    <cellStyle name="Euro" xfId="3"/>
    <cellStyle name="Lien hypertexte" xfId="1" builtinId="8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6"/>
  <sheetViews>
    <sheetView tabSelected="1" topLeftCell="A13" zoomScale="80" zoomScaleNormal="80" workbookViewId="0">
      <selection activeCell="P34" sqref="P34"/>
    </sheetView>
  </sheetViews>
  <sheetFormatPr baseColWidth="10" defaultRowHeight="14.4" x14ac:dyDescent="0.3"/>
  <cols>
    <col min="3" max="3" width="14.33203125" customWidth="1"/>
    <col min="5" max="5" width="25.5546875" customWidth="1"/>
    <col min="9" max="9" width="15.33203125" customWidth="1"/>
    <col min="18" max="18" width="17.5546875" customWidth="1"/>
    <col min="24" max="24" width="16.88671875" customWidth="1"/>
    <col min="25" max="25" width="29.88671875" customWidth="1"/>
  </cols>
  <sheetData>
    <row r="1" spans="1:25" ht="52.2" x14ac:dyDescent="0.3">
      <c r="A1" s="15" t="s">
        <v>0</v>
      </c>
      <c r="B1" s="16" t="s">
        <v>1</v>
      </c>
      <c r="C1" s="16" t="s">
        <v>2</v>
      </c>
      <c r="D1" s="2" t="s">
        <v>3</v>
      </c>
      <c r="E1" s="2" t="s">
        <v>4</v>
      </c>
      <c r="F1" s="1" t="s">
        <v>5</v>
      </c>
      <c r="G1" s="2" t="s">
        <v>6</v>
      </c>
      <c r="H1" s="2" t="s">
        <v>7</v>
      </c>
      <c r="I1" s="3" t="s">
        <v>8</v>
      </c>
      <c r="J1" s="4" t="s">
        <v>9</v>
      </c>
      <c r="K1" s="5" t="s">
        <v>10</v>
      </c>
      <c r="L1" s="6" t="s">
        <v>11</v>
      </c>
      <c r="M1" s="2" t="s">
        <v>12</v>
      </c>
      <c r="N1" s="6" t="s">
        <v>13</v>
      </c>
      <c r="O1" s="4" t="s">
        <v>14</v>
      </c>
      <c r="P1" s="7" t="s">
        <v>15</v>
      </c>
      <c r="Q1" s="1" t="s">
        <v>16</v>
      </c>
      <c r="R1" s="2" t="s">
        <v>17</v>
      </c>
      <c r="S1" s="8" t="s">
        <v>18</v>
      </c>
      <c r="T1" s="2" t="s">
        <v>19</v>
      </c>
      <c r="U1" s="1" t="s">
        <v>20</v>
      </c>
      <c r="V1" s="9" t="s">
        <v>21</v>
      </c>
      <c r="W1" s="10" t="s">
        <v>22</v>
      </c>
      <c r="X1" s="10" t="s">
        <v>50</v>
      </c>
      <c r="Y1" s="11" t="s">
        <v>51</v>
      </c>
    </row>
    <row r="2" spans="1:25" s="12" customFormat="1" ht="13.8" x14ac:dyDescent="0.3">
      <c r="A2" s="17">
        <v>1</v>
      </c>
      <c r="B2" s="18" t="s">
        <v>23</v>
      </c>
      <c r="C2" s="18" t="s">
        <v>24</v>
      </c>
      <c r="D2" s="18" t="s">
        <v>29</v>
      </c>
      <c r="E2" s="18" t="s">
        <v>33</v>
      </c>
      <c r="F2" s="19">
        <v>24570</v>
      </c>
      <c r="G2" s="20" t="s">
        <v>34</v>
      </c>
      <c r="H2" s="17" t="s">
        <v>41</v>
      </c>
      <c r="I2" s="21" t="s">
        <v>42</v>
      </c>
      <c r="J2" s="22"/>
      <c r="K2" s="17">
        <v>4</v>
      </c>
      <c r="L2" s="23">
        <v>30</v>
      </c>
      <c r="M2" s="17">
        <v>2</v>
      </c>
      <c r="N2" s="23">
        <v>14</v>
      </c>
      <c r="O2" s="24">
        <v>2</v>
      </c>
      <c r="P2" s="23">
        <f t="shared" ref="P2:P5" si="0">N2*M2+L2*K2</f>
        <v>148</v>
      </c>
      <c r="Q2" s="14">
        <v>0.4375</v>
      </c>
      <c r="R2" s="17" t="s">
        <v>46</v>
      </c>
      <c r="S2" s="17"/>
      <c r="T2" s="25" t="s">
        <v>48</v>
      </c>
      <c r="U2" s="25"/>
      <c r="V2" s="26" t="s">
        <v>49</v>
      </c>
      <c r="W2" s="23">
        <v>148</v>
      </c>
      <c r="X2" s="27">
        <f>W2-P2</f>
        <v>0</v>
      </c>
      <c r="Y2" s="28" t="s">
        <v>52</v>
      </c>
    </row>
    <row r="3" spans="1:25" s="12" customFormat="1" ht="13.8" x14ac:dyDescent="0.3">
      <c r="A3" s="17">
        <v>2</v>
      </c>
      <c r="B3" s="18" t="s">
        <v>25</v>
      </c>
      <c r="C3" s="18" t="s">
        <v>26</v>
      </c>
      <c r="D3" s="18" t="s">
        <v>30</v>
      </c>
      <c r="E3" s="18" t="s">
        <v>38</v>
      </c>
      <c r="F3" s="19">
        <v>57260</v>
      </c>
      <c r="G3" s="20" t="s">
        <v>35</v>
      </c>
      <c r="H3" s="17" t="s">
        <v>41</v>
      </c>
      <c r="I3" s="21" t="s">
        <v>43</v>
      </c>
      <c r="J3" s="22"/>
      <c r="K3" s="17">
        <v>2</v>
      </c>
      <c r="L3" s="23">
        <v>30</v>
      </c>
      <c r="M3" s="17">
        <v>0</v>
      </c>
      <c r="N3" s="23">
        <v>14</v>
      </c>
      <c r="O3" s="24">
        <v>0</v>
      </c>
      <c r="P3" s="23">
        <f t="shared" si="0"/>
        <v>60</v>
      </c>
      <c r="Q3" s="14">
        <v>0.47916666666666702</v>
      </c>
      <c r="R3" s="17" t="s">
        <v>47</v>
      </c>
      <c r="S3" s="29"/>
      <c r="T3" s="30"/>
      <c r="U3" s="30"/>
      <c r="V3" s="31"/>
      <c r="W3" s="23">
        <v>60</v>
      </c>
      <c r="X3" s="27">
        <f t="shared" ref="X3:X5" si="1">W3-P3</f>
        <v>0</v>
      </c>
      <c r="Y3" s="28" t="s">
        <v>53</v>
      </c>
    </row>
    <row r="4" spans="1:25" s="12" customFormat="1" ht="13.8" x14ac:dyDescent="0.3">
      <c r="A4" s="17">
        <v>3</v>
      </c>
      <c r="B4" s="18" t="s">
        <v>25</v>
      </c>
      <c r="C4" s="18" t="s">
        <v>27</v>
      </c>
      <c r="D4" s="18" t="s">
        <v>31</v>
      </c>
      <c r="E4" s="18" t="s">
        <v>39</v>
      </c>
      <c r="F4" s="19">
        <v>54360</v>
      </c>
      <c r="G4" s="20" t="s">
        <v>36</v>
      </c>
      <c r="H4" s="17" t="s">
        <v>41</v>
      </c>
      <c r="I4" s="21" t="s">
        <v>44</v>
      </c>
      <c r="J4" s="22"/>
      <c r="K4" s="17">
        <v>5</v>
      </c>
      <c r="L4" s="23">
        <v>30</v>
      </c>
      <c r="M4" s="17">
        <v>0</v>
      </c>
      <c r="N4" s="23">
        <v>14</v>
      </c>
      <c r="O4" s="24">
        <v>0</v>
      </c>
      <c r="P4" s="23">
        <f t="shared" si="0"/>
        <v>150</v>
      </c>
      <c r="Q4" s="14">
        <v>0.52083333333333304</v>
      </c>
      <c r="R4" s="17" t="s">
        <v>46</v>
      </c>
      <c r="S4" s="29"/>
      <c r="T4" s="30"/>
      <c r="U4" s="30"/>
      <c r="V4" s="31"/>
      <c r="W4" s="23">
        <v>150</v>
      </c>
      <c r="X4" s="27">
        <f t="shared" si="1"/>
        <v>0</v>
      </c>
      <c r="Y4" s="28" t="s">
        <v>54</v>
      </c>
    </row>
    <row r="5" spans="1:25" s="12" customFormat="1" ht="13.8" x14ac:dyDescent="0.3">
      <c r="A5" s="17">
        <v>4</v>
      </c>
      <c r="B5" s="18" t="s">
        <v>23</v>
      </c>
      <c r="C5" s="18" t="s">
        <v>28</v>
      </c>
      <c r="D5" s="18" t="s">
        <v>32</v>
      </c>
      <c r="E5" s="18" t="s">
        <v>40</v>
      </c>
      <c r="F5" s="19">
        <v>57000</v>
      </c>
      <c r="G5" s="18" t="s">
        <v>37</v>
      </c>
      <c r="H5" s="17" t="s">
        <v>41</v>
      </c>
      <c r="I5" s="21" t="s">
        <v>45</v>
      </c>
      <c r="J5" s="32"/>
      <c r="K5" s="17">
        <v>6</v>
      </c>
      <c r="L5" s="23">
        <v>30</v>
      </c>
      <c r="M5" s="17">
        <v>1</v>
      </c>
      <c r="N5" s="23">
        <v>14</v>
      </c>
      <c r="O5" s="24">
        <v>1</v>
      </c>
      <c r="P5" s="23">
        <f t="shared" si="0"/>
        <v>194</v>
      </c>
      <c r="Q5" s="14">
        <v>0.5625</v>
      </c>
      <c r="R5" s="17" t="s">
        <v>47</v>
      </c>
      <c r="S5" s="29"/>
      <c r="T5" s="30"/>
      <c r="U5" s="30"/>
      <c r="V5" s="31"/>
      <c r="W5" s="23">
        <v>194</v>
      </c>
      <c r="X5" s="27">
        <f t="shared" si="1"/>
        <v>0</v>
      </c>
      <c r="Y5" s="28" t="s">
        <v>55</v>
      </c>
    </row>
    <row r="6" spans="1:25" ht="15" x14ac:dyDescent="0.25">
      <c r="Q6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Pascal OUATTARA</cp:lastModifiedBy>
  <dcterms:created xsi:type="dcterms:W3CDTF">2019-01-15T14:22:56Z</dcterms:created>
  <dcterms:modified xsi:type="dcterms:W3CDTF">2019-01-18T15:37:03Z</dcterms:modified>
</cp:coreProperties>
</file>