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jaminletarnec/Desktop/"/>
    </mc:Choice>
  </mc:AlternateContent>
  <xr:revisionPtr revIDLastSave="0" documentId="8_{9DF4D8C0-1419-074B-8C4D-93E6138A8BD3}" xr6:coauthVersionLast="36" xr6:coauthVersionMax="36" xr10:uidLastSave="{00000000-0000-0000-0000-000000000000}"/>
  <bookViews>
    <workbookView xWindow="0" yWindow="460" windowWidth="28800" windowHeight="16140" xr2:uid="{00000000-000D-0000-FFFF-FFFF00000000}"/>
  </bookViews>
  <sheets>
    <sheet name="Analysis" sheetId="1" r:id="rId1"/>
    <sheet name="Croissants" sheetId="2" r:id="rId2"/>
  </sheets>
  <calcPr calcId="181029"/>
</workbook>
</file>

<file path=xl/calcChain.xml><?xml version="1.0" encoding="utf-8"?>
<calcChain xmlns="http://schemas.openxmlformats.org/spreadsheetml/2006/main">
  <c r="F415" i="2" l="1"/>
  <c r="E415" i="2"/>
  <c r="F414" i="2"/>
  <c r="E414" i="2"/>
  <c r="F413" i="2"/>
  <c r="E413" i="2"/>
  <c r="F412" i="2"/>
  <c r="E412" i="2"/>
  <c r="F411" i="2"/>
  <c r="E411" i="2"/>
  <c r="F410" i="2"/>
  <c r="E410" i="2"/>
  <c r="F409" i="2"/>
  <c r="E409" i="2"/>
  <c r="F408" i="2"/>
  <c r="E408" i="2"/>
  <c r="F407" i="2"/>
  <c r="E407" i="2"/>
  <c r="F406" i="2"/>
  <c r="E406" i="2"/>
  <c r="E405" i="2"/>
  <c r="F405" i="2" s="1"/>
  <c r="F404" i="2"/>
  <c r="E404" i="2"/>
  <c r="E403" i="2"/>
  <c r="F403" i="2" s="1"/>
  <c r="F402" i="2"/>
  <c r="E402" i="2"/>
  <c r="E401" i="2"/>
  <c r="F401" i="2" s="1"/>
  <c r="F400" i="2"/>
  <c r="E400" i="2"/>
  <c r="E399" i="2"/>
  <c r="F399" i="2" s="1"/>
  <c r="F398" i="2"/>
  <c r="E398" i="2"/>
  <c r="E397" i="2"/>
  <c r="F397" i="2" s="1"/>
  <c r="F396" i="2"/>
  <c r="E396" i="2"/>
  <c r="E395" i="2"/>
  <c r="F395" i="2" s="1"/>
  <c r="F394" i="2"/>
  <c r="E394" i="2"/>
  <c r="E393" i="2"/>
  <c r="F393" i="2" s="1"/>
  <c r="F392" i="2"/>
  <c r="E392" i="2"/>
  <c r="E391" i="2"/>
  <c r="F391" i="2" s="1"/>
  <c r="F390" i="2"/>
  <c r="E390" i="2"/>
  <c r="E389" i="2"/>
  <c r="F389" i="2" s="1"/>
  <c r="F388" i="2"/>
  <c r="E388" i="2"/>
  <c r="F387" i="2"/>
  <c r="E387" i="2"/>
  <c r="F386" i="2"/>
  <c r="E386" i="2"/>
  <c r="F385" i="2"/>
  <c r="E385" i="2"/>
  <c r="E376" i="2" s="1"/>
  <c r="F383" i="2"/>
  <c r="E383" i="2"/>
  <c r="F382" i="2"/>
  <c r="E382" i="2"/>
  <c r="F381" i="2"/>
  <c r="E381" i="2"/>
  <c r="F379" i="2"/>
  <c r="E379" i="2"/>
  <c r="F378" i="2"/>
  <c r="E378" i="2"/>
  <c r="F377" i="2"/>
  <c r="E377" i="2"/>
  <c r="F375" i="2"/>
  <c r="E375" i="2"/>
  <c r="F374" i="2"/>
  <c r="E374" i="2"/>
  <c r="F373" i="2"/>
  <c r="E373" i="2"/>
  <c r="F372" i="2"/>
  <c r="E372" i="2"/>
  <c r="F371" i="2"/>
  <c r="E371" i="2"/>
  <c r="F369" i="2"/>
  <c r="E369" i="2"/>
  <c r="F368" i="2"/>
  <c r="E368" i="2"/>
  <c r="F367" i="2"/>
  <c r="E367" i="2"/>
  <c r="F365" i="2"/>
  <c r="E365" i="2"/>
  <c r="E358" i="2" s="1"/>
  <c r="F358" i="2" s="1"/>
  <c r="F364" i="2"/>
  <c r="E364" i="2"/>
  <c r="F363" i="2"/>
  <c r="E363" i="2"/>
  <c r="F362" i="2"/>
  <c r="E362" i="2"/>
  <c r="F360" i="2"/>
  <c r="E360" i="2"/>
  <c r="F359" i="2"/>
  <c r="E359" i="2"/>
  <c r="F357" i="2"/>
  <c r="E357" i="2"/>
  <c r="F356" i="2"/>
  <c r="E356" i="2"/>
  <c r="F355" i="2"/>
  <c r="E355" i="2"/>
  <c r="E348" i="2" s="1"/>
  <c r="F354" i="2"/>
  <c r="E354" i="2"/>
  <c r="F353" i="2"/>
  <c r="E353" i="2"/>
  <c r="F352" i="2"/>
  <c r="E352" i="2"/>
  <c r="F351" i="2"/>
  <c r="E351" i="2"/>
  <c r="F347" i="2"/>
  <c r="E347" i="2"/>
  <c r="E338" i="2" s="1"/>
  <c r="F338" i="2" s="1"/>
  <c r="F346" i="2"/>
  <c r="E346" i="2"/>
  <c r="F345" i="2"/>
  <c r="E345" i="2"/>
  <c r="F344" i="2"/>
  <c r="E344" i="2"/>
  <c r="F341" i="2"/>
  <c r="E341" i="2"/>
  <c r="F340" i="2"/>
  <c r="E340" i="2"/>
  <c r="F339" i="2"/>
  <c r="E339" i="2"/>
  <c r="F337" i="2"/>
  <c r="E337" i="2"/>
  <c r="F335" i="2"/>
  <c r="E335" i="2"/>
  <c r="F334" i="2"/>
  <c r="E334" i="2"/>
  <c r="F333" i="2"/>
  <c r="E333" i="2"/>
  <c r="F331" i="2"/>
  <c r="E331" i="2"/>
  <c r="F330" i="2"/>
  <c r="E330" i="2"/>
  <c r="F329" i="2"/>
  <c r="E329" i="2"/>
  <c r="E320" i="2" s="1"/>
  <c r="F328" i="2"/>
  <c r="E328" i="2"/>
  <c r="F326" i="2"/>
  <c r="E326" i="2"/>
  <c r="F325" i="2"/>
  <c r="E325" i="2"/>
  <c r="F324" i="2"/>
  <c r="E324" i="2"/>
  <c r="F323" i="2"/>
  <c r="E323" i="2"/>
  <c r="F321" i="2"/>
  <c r="E321" i="2"/>
  <c r="E316" i="2" s="1"/>
  <c r="F316" i="2" s="1"/>
  <c r="F319" i="2"/>
  <c r="E319" i="2"/>
  <c r="F315" i="2"/>
  <c r="E315" i="2"/>
  <c r="F314" i="2"/>
  <c r="E314" i="2"/>
  <c r="F313" i="2"/>
  <c r="E313" i="2"/>
  <c r="F312" i="2"/>
  <c r="E312" i="2"/>
  <c r="F310" i="2"/>
  <c r="E310" i="2"/>
  <c r="F309" i="2"/>
  <c r="E309" i="2"/>
  <c r="F307" i="2"/>
  <c r="E307" i="2"/>
  <c r="E296" i="2" s="1"/>
  <c r="F306" i="2"/>
  <c r="E306" i="2"/>
  <c r="F305" i="2"/>
  <c r="E305" i="2"/>
  <c r="F304" i="2"/>
  <c r="E304" i="2"/>
  <c r="F300" i="2"/>
  <c r="E300" i="2"/>
  <c r="F299" i="2"/>
  <c r="E299" i="2"/>
  <c r="F298" i="2"/>
  <c r="E298" i="2"/>
  <c r="F295" i="2"/>
  <c r="E295" i="2"/>
  <c r="F294" i="2"/>
  <c r="E294" i="2"/>
  <c r="F293" i="2"/>
  <c r="E293" i="2"/>
  <c r="F291" i="2"/>
  <c r="E291" i="2"/>
  <c r="E289" i="2"/>
  <c r="F289" i="2" s="1"/>
  <c r="F288" i="2"/>
  <c r="E288" i="2"/>
  <c r="F286" i="2"/>
  <c r="E286" i="2"/>
  <c r="E285" i="2"/>
  <c r="F285" i="2" s="1"/>
  <c r="F284" i="2"/>
  <c r="E284" i="2"/>
  <c r="E283" i="2"/>
  <c r="F283" i="2" s="1"/>
  <c r="E281" i="2"/>
  <c r="F281" i="2" s="1"/>
  <c r="F280" i="2"/>
  <c r="E280" i="2"/>
  <c r="E279" i="2"/>
  <c r="F279" i="2" s="1"/>
  <c r="F278" i="2"/>
  <c r="E278" i="2"/>
  <c r="E277" i="2"/>
  <c r="F277" i="2" s="1"/>
  <c r="F276" i="2"/>
  <c r="E276" i="2"/>
  <c r="F274" i="2"/>
  <c r="E274" i="2"/>
  <c r="E273" i="2"/>
  <c r="F273" i="2" s="1"/>
  <c r="E271" i="2"/>
  <c r="F271" i="2" s="1"/>
  <c r="F270" i="2"/>
  <c r="E270" i="2"/>
  <c r="E269" i="2"/>
  <c r="F269" i="2" s="1"/>
  <c r="F268" i="2"/>
  <c r="E268" i="2"/>
  <c r="E267" i="2"/>
  <c r="F267" i="2" s="1"/>
  <c r="E265" i="2"/>
  <c r="F265" i="2" s="1"/>
  <c r="F264" i="2"/>
  <c r="E264" i="2"/>
  <c r="E263" i="2"/>
  <c r="F263" i="2" s="1"/>
  <c r="F262" i="2"/>
  <c r="E262" i="2"/>
  <c r="E261" i="2"/>
  <c r="F261" i="2" s="1"/>
  <c r="E259" i="2"/>
  <c r="F259" i="2" s="1"/>
  <c r="F258" i="2"/>
  <c r="E258" i="2"/>
  <c r="E257" i="2"/>
  <c r="F257" i="2" s="1"/>
  <c r="F256" i="2"/>
  <c r="E256" i="2"/>
  <c r="E255" i="2"/>
  <c r="E253" i="2"/>
  <c r="F253" i="2" s="1"/>
  <c r="F252" i="2"/>
  <c r="E252" i="2"/>
  <c r="E249" i="2"/>
  <c r="F249" i="2" s="1"/>
  <c r="E247" i="2"/>
  <c r="F247" i="2" s="1"/>
  <c r="E245" i="2"/>
  <c r="F245" i="2" s="1"/>
  <c r="E241" i="2"/>
  <c r="E237" i="2"/>
  <c r="F237" i="2" s="1"/>
  <c r="F232" i="2"/>
  <c r="E232" i="2"/>
  <c r="E231" i="2"/>
  <c r="F231" i="2" s="1"/>
  <c r="F228" i="2"/>
  <c r="E228" i="2"/>
  <c r="E227" i="2"/>
  <c r="F227" i="2" s="1"/>
  <c r="F224" i="2"/>
  <c r="E224" i="2"/>
  <c r="E221" i="2"/>
  <c r="F221" i="2" s="1"/>
  <c r="E219" i="2"/>
  <c r="F219" i="2" s="1"/>
  <c r="F218" i="2"/>
  <c r="E218" i="2"/>
  <c r="E217" i="2"/>
  <c r="F217" i="2" s="1"/>
  <c r="E215" i="2"/>
  <c r="F215" i="2" s="1"/>
  <c r="F214" i="2"/>
  <c r="E214" i="2"/>
  <c r="E211" i="2"/>
  <c r="F211" i="2" s="1"/>
  <c r="F210" i="2"/>
  <c r="E210" i="2"/>
  <c r="F208" i="2"/>
  <c r="E208" i="2"/>
  <c r="F206" i="2"/>
  <c r="E206" i="2"/>
  <c r="F202" i="2"/>
  <c r="E202" i="2"/>
  <c r="E201" i="2"/>
  <c r="F201" i="2" s="1"/>
  <c r="F200" i="2"/>
  <c r="E200" i="2"/>
  <c r="E197" i="2"/>
  <c r="F197" i="2" s="1"/>
  <c r="E195" i="2"/>
  <c r="F195" i="2" s="1"/>
  <c r="F194" i="2"/>
  <c r="E194" i="2"/>
  <c r="E191" i="2"/>
  <c r="F191" i="2" s="1"/>
  <c r="F190" i="2"/>
  <c r="E190" i="2"/>
  <c r="E189" i="2"/>
  <c r="E185" i="2"/>
  <c r="F185" i="2" s="1"/>
  <c r="E183" i="2"/>
  <c r="F183" i="2" s="1"/>
  <c r="F182" i="2"/>
  <c r="E182" i="2"/>
  <c r="E181" i="2"/>
  <c r="F181" i="2" s="1"/>
  <c r="E179" i="2"/>
  <c r="F179" i="2" s="1"/>
  <c r="E177" i="2"/>
  <c r="F177" i="2" s="1"/>
  <c r="E173" i="2"/>
  <c r="F173" i="2" s="1"/>
  <c r="F172" i="2"/>
  <c r="E172" i="2"/>
  <c r="E171" i="2"/>
  <c r="F171" i="2" s="1"/>
  <c r="F166" i="2"/>
  <c r="E166" i="2"/>
  <c r="E165" i="2"/>
  <c r="F165" i="2" s="1"/>
  <c r="E162" i="2"/>
  <c r="F162" i="2" s="1"/>
  <c r="F160" i="2"/>
  <c r="E160" i="2"/>
  <c r="F154" i="2"/>
  <c r="E154" i="2"/>
  <c r="F149" i="2"/>
  <c r="E149" i="2"/>
  <c r="F148" i="2"/>
  <c r="E148" i="2"/>
  <c r="F145" i="2"/>
  <c r="E145" i="2"/>
  <c r="F144" i="2"/>
  <c r="E144" i="2"/>
  <c r="F142" i="2"/>
  <c r="E142" i="2"/>
  <c r="F138" i="2"/>
  <c r="E138" i="2"/>
  <c r="E133" i="2" s="1"/>
  <c r="F136" i="2"/>
  <c r="E136" i="2"/>
  <c r="F135" i="2"/>
  <c r="E135" i="2"/>
  <c r="F131" i="2"/>
  <c r="E131" i="2"/>
  <c r="F130" i="2"/>
  <c r="E130" i="2"/>
  <c r="E125" i="2" s="1"/>
  <c r="F124" i="2"/>
  <c r="E124" i="2"/>
  <c r="F119" i="2"/>
  <c r="E119" i="2"/>
  <c r="F113" i="2"/>
  <c r="E113" i="2"/>
  <c r="F108" i="2"/>
  <c r="E108" i="2"/>
  <c r="E103" i="2" s="1"/>
  <c r="F100" i="2"/>
  <c r="E100" i="2"/>
  <c r="F97" i="2"/>
  <c r="E97" i="2"/>
  <c r="F92" i="2"/>
  <c r="E92" i="2"/>
  <c r="F91" i="2"/>
  <c r="E91" i="2"/>
  <c r="F87" i="2"/>
  <c r="E87" i="2"/>
  <c r="F83" i="2"/>
  <c r="E83" i="2"/>
  <c r="F81" i="2"/>
  <c r="E81" i="2"/>
  <c r="F79" i="2"/>
  <c r="E79" i="2"/>
  <c r="F77" i="2"/>
  <c r="E77" i="2"/>
  <c r="E72" i="2"/>
  <c r="E67" i="2" s="1"/>
  <c r="F69" i="2"/>
  <c r="E69" i="2"/>
  <c r="E63" i="2"/>
  <c r="F63" i="2" s="1"/>
  <c r="E59" i="2"/>
  <c r="F59" i="2" s="1"/>
  <c r="E52" i="2"/>
  <c r="F52" i="2" s="1"/>
  <c r="E51" i="2"/>
  <c r="F51" i="2" s="1"/>
  <c r="E47" i="2"/>
  <c r="F47" i="2" s="1"/>
  <c r="E45" i="2"/>
  <c r="F45" i="2" s="1"/>
  <c r="E44" i="2"/>
  <c r="F44" i="2" s="1"/>
  <c r="E42" i="2"/>
  <c r="F42" i="2" s="1"/>
  <c r="E41" i="2"/>
  <c r="F41" i="2" s="1"/>
  <c r="E39" i="2"/>
  <c r="F39" i="2" s="1"/>
  <c r="E37" i="2"/>
  <c r="F37" i="2" s="1"/>
  <c r="E36" i="2"/>
  <c r="F36" i="2" s="1"/>
  <c r="E33" i="2"/>
  <c r="F33" i="2" s="1"/>
  <c r="E30" i="2"/>
  <c r="F30" i="2" s="1"/>
  <c r="E29" i="2"/>
  <c r="F29" i="2" s="1"/>
  <c r="E27" i="2"/>
  <c r="F27" i="2" s="1"/>
  <c r="E25" i="2"/>
  <c r="F25" i="2" s="1"/>
  <c r="E24" i="2"/>
  <c r="F24" i="2" s="1"/>
  <c r="E23" i="2"/>
  <c r="F23" i="2" s="1"/>
  <c r="E21" i="2"/>
  <c r="F21" i="2" s="1"/>
  <c r="E19" i="2"/>
  <c r="F19" i="2" s="1"/>
  <c r="E17" i="2"/>
  <c r="F17" i="2" s="1"/>
  <c r="E16" i="2"/>
  <c r="F16" i="2" s="1"/>
  <c r="E15" i="2"/>
  <c r="F15" i="2" s="1"/>
  <c r="E12" i="2"/>
  <c r="E5" i="2" s="1"/>
  <c r="F5" i="2" s="1"/>
  <c r="E11" i="2"/>
  <c r="F11" i="2" s="1"/>
  <c r="E10" i="2"/>
  <c r="F10" i="2" s="1"/>
  <c r="E9" i="2"/>
  <c r="F9" i="2" s="1"/>
  <c r="E7" i="2"/>
  <c r="F7" i="2" s="1"/>
  <c r="E4" i="2"/>
  <c r="F4" i="2" s="1"/>
  <c r="E2" i="2"/>
  <c r="F2" i="2" s="1"/>
  <c r="C2" i="1"/>
  <c r="F103" i="2" l="1"/>
  <c r="E96" i="2"/>
  <c r="F125" i="2"/>
  <c r="E118" i="2"/>
  <c r="F133" i="2"/>
  <c r="E127" i="2"/>
  <c r="F67" i="2"/>
  <c r="E57" i="2"/>
  <c r="E156" i="2"/>
  <c r="E167" i="2"/>
  <c r="F189" i="2"/>
  <c r="E184" i="2"/>
  <c r="E205" i="2"/>
  <c r="F12" i="2"/>
  <c r="F72" i="2"/>
  <c r="F241" i="2"/>
  <c r="E234" i="2"/>
  <c r="F296" i="2"/>
  <c r="E292" i="2"/>
  <c r="F292" i="2" s="1"/>
  <c r="E317" i="2"/>
  <c r="F320" i="2"/>
  <c r="F348" i="2"/>
  <c r="E342" i="2"/>
  <c r="E235" i="2"/>
  <c r="F235" i="2" s="1"/>
  <c r="E243" i="2"/>
  <c r="E251" i="2"/>
  <c r="F255" i="2"/>
  <c r="E250" i="2"/>
  <c r="E275" i="2"/>
  <c r="F275" i="2" s="1"/>
  <c r="F376" i="2"/>
  <c r="E370" i="2"/>
  <c r="E380" i="2"/>
  <c r="F380" i="2" s="1"/>
  <c r="E384" i="2"/>
  <c r="F384" i="2" s="1"/>
  <c r="F243" i="2" l="1"/>
  <c r="E239" i="2"/>
  <c r="F239" i="2" s="1"/>
  <c r="F250" i="2"/>
  <c r="E246" i="2"/>
  <c r="F317" i="2"/>
  <c r="E308" i="2"/>
  <c r="E176" i="2"/>
  <c r="F184" i="2"/>
  <c r="F118" i="2"/>
  <c r="E112" i="2"/>
  <c r="F167" i="2"/>
  <c r="E158" i="2"/>
  <c r="E89" i="2"/>
  <c r="F96" i="2"/>
  <c r="F370" i="2"/>
  <c r="E366" i="2"/>
  <c r="F342" i="2"/>
  <c r="E336" i="2"/>
  <c r="F336" i="2" s="1"/>
  <c r="F251" i="2"/>
  <c r="E244" i="2"/>
  <c r="F127" i="2"/>
  <c r="E121" i="2"/>
  <c r="E225" i="2"/>
  <c r="F234" i="2"/>
  <c r="F205" i="2"/>
  <c r="E196" i="2"/>
  <c r="F156" i="2"/>
  <c r="E146" i="2"/>
  <c r="F146" i="2" s="1"/>
  <c r="F57" i="2"/>
  <c r="E55" i="2"/>
  <c r="F55" i="2" s="1"/>
  <c r="F89" i="2" l="1"/>
  <c r="E85" i="2"/>
  <c r="E361" i="2"/>
  <c r="F366" i="2"/>
  <c r="F225" i="2"/>
  <c r="E223" i="2"/>
  <c r="E170" i="2"/>
  <c r="F176" i="2"/>
  <c r="F121" i="2"/>
  <c r="E115" i="2"/>
  <c r="F112" i="2"/>
  <c r="E104" i="2"/>
  <c r="F308" i="2"/>
  <c r="E302" i="2"/>
  <c r="F196" i="2"/>
  <c r="E193" i="2"/>
  <c r="F193" i="2" s="1"/>
  <c r="F244" i="2"/>
  <c r="E236" i="2"/>
  <c r="F158" i="2"/>
  <c r="E152" i="2"/>
  <c r="F246" i="2"/>
  <c r="E240" i="2"/>
  <c r="F240" i="2" s="1"/>
  <c r="E151" i="2" l="1"/>
  <c r="F152" i="2"/>
  <c r="E164" i="2"/>
  <c r="F170" i="2"/>
  <c r="F361" i="2"/>
  <c r="E350" i="2"/>
  <c r="F236" i="2"/>
  <c r="E233" i="2"/>
  <c r="E297" i="2"/>
  <c r="F302" i="2"/>
  <c r="F115" i="2"/>
  <c r="E105" i="2"/>
  <c r="F105" i="2" s="1"/>
  <c r="C5" i="1" s="1"/>
  <c r="F223" i="2"/>
  <c r="E213" i="2"/>
  <c r="F85" i="2"/>
  <c r="E76" i="2"/>
  <c r="F104" i="2"/>
  <c r="E98" i="2"/>
  <c r="E71" i="2" l="1"/>
  <c r="F76" i="2"/>
  <c r="F233" i="2"/>
  <c r="E229" i="2"/>
  <c r="F297" i="2"/>
  <c r="E290" i="2"/>
  <c r="F164" i="2"/>
  <c r="E161" i="2"/>
  <c r="E95" i="2"/>
  <c r="F98" i="2"/>
  <c r="F213" i="2"/>
  <c r="E209" i="2"/>
  <c r="E349" i="2"/>
  <c r="F350" i="2"/>
  <c r="F151" i="2"/>
  <c r="E141" i="2"/>
  <c r="F349" i="2" l="1"/>
  <c r="E343" i="2"/>
  <c r="F209" i="2"/>
  <c r="E204" i="2"/>
  <c r="F161" i="2"/>
  <c r="E155" i="2"/>
  <c r="F229" i="2"/>
  <c r="E220" i="2"/>
  <c r="F141" i="2"/>
  <c r="E139" i="2"/>
  <c r="E287" i="2"/>
  <c r="F290" i="2"/>
  <c r="F95" i="2"/>
  <c r="E88" i="2"/>
  <c r="F71" i="2"/>
  <c r="E64" i="2"/>
  <c r="F139" i="2" l="1"/>
  <c r="E129" i="2"/>
  <c r="F64" i="2"/>
  <c r="E60" i="2"/>
  <c r="E216" i="2"/>
  <c r="F220" i="2"/>
  <c r="E198" i="2"/>
  <c r="F204" i="2"/>
  <c r="F88" i="2"/>
  <c r="E84" i="2"/>
  <c r="F287" i="2"/>
  <c r="E282" i="2"/>
  <c r="F155" i="2"/>
  <c r="E150" i="2"/>
  <c r="F343" i="2"/>
  <c r="E332" i="2"/>
  <c r="F150" i="2" l="1"/>
  <c r="E140" i="2"/>
  <c r="E327" i="2"/>
  <c r="F332" i="2"/>
  <c r="F282" i="2"/>
  <c r="E272" i="2"/>
  <c r="E53" i="2"/>
  <c r="F60" i="2"/>
  <c r="E75" i="2"/>
  <c r="F84" i="2"/>
  <c r="E188" i="2"/>
  <c r="F198" i="2"/>
  <c r="F129" i="2"/>
  <c r="E123" i="2"/>
  <c r="F216" i="2"/>
  <c r="E207" i="2"/>
  <c r="F123" i="2" l="1"/>
  <c r="E117" i="2"/>
  <c r="F272" i="2"/>
  <c r="E266" i="2"/>
  <c r="F140" i="2"/>
  <c r="E134" i="2"/>
  <c r="F207" i="2"/>
  <c r="E203" i="2"/>
  <c r="F188" i="2"/>
  <c r="E187" i="2"/>
  <c r="F53" i="2"/>
  <c r="E46" i="2"/>
  <c r="F327" i="2"/>
  <c r="E322" i="2"/>
  <c r="F75" i="2"/>
  <c r="E70" i="2"/>
  <c r="E43" i="2" l="1"/>
  <c r="F46" i="2"/>
  <c r="F266" i="2"/>
  <c r="E260" i="2"/>
  <c r="F134" i="2"/>
  <c r="E128" i="2"/>
  <c r="F117" i="2"/>
  <c r="E111" i="2"/>
  <c r="E65" i="2"/>
  <c r="F70" i="2"/>
  <c r="F203" i="2"/>
  <c r="E199" i="2"/>
  <c r="F322" i="2"/>
  <c r="E318" i="2"/>
  <c r="F187" i="2"/>
  <c r="E180" i="2"/>
  <c r="F180" i="2" l="1"/>
  <c r="E175" i="2"/>
  <c r="F199" i="2"/>
  <c r="E192" i="2"/>
  <c r="F111" i="2"/>
  <c r="E107" i="2"/>
  <c r="F260" i="2"/>
  <c r="E254" i="2"/>
  <c r="F128" i="2"/>
  <c r="E122" i="2"/>
  <c r="E311" i="2"/>
  <c r="F318" i="2"/>
  <c r="F65" i="2"/>
  <c r="E56" i="2"/>
  <c r="F56" i="2" s="1"/>
  <c r="C6" i="1" s="1"/>
  <c r="F43" i="2"/>
  <c r="E34" i="2"/>
  <c r="F254" i="2" l="1"/>
  <c r="E248" i="2"/>
  <c r="E186" i="2"/>
  <c r="F192" i="2"/>
  <c r="F34" i="2"/>
  <c r="E26" i="2"/>
  <c r="F311" i="2"/>
  <c r="E303" i="2"/>
  <c r="F107" i="2"/>
  <c r="E102" i="2"/>
  <c r="F102" i="2" s="1"/>
  <c r="C7" i="1" s="1"/>
  <c r="F175" i="2"/>
  <c r="E169" i="2"/>
  <c r="F122" i="2"/>
  <c r="E116" i="2"/>
  <c r="F116" i="2" l="1"/>
  <c r="E110" i="2"/>
  <c r="F26" i="2"/>
  <c r="E22" i="2"/>
  <c r="F169" i="2"/>
  <c r="E159" i="2"/>
  <c r="F303" i="2"/>
  <c r="E301" i="2"/>
  <c r="F301" i="2" s="1"/>
  <c r="E178" i="2"/>
  <c r="F186" i="2"/>
  <c r="F248" i="2"/>
  <c r="E242" i="2"/>
  <c r="F242" i="2" l="1"/>
  <c r="E238" i="2"/>
  <c r="F22" i="2"/>
  <c r="E18" i="2"/>
  <c r="F110" i="2"/>
  <c r="E106" i="2"/>
  <c r="F159" i="2"/>
  <c r="E153" i="2"/>
  <c r="E174" i="2"/>
  <c r="F178" i="2"/>
  <c r="E101" i="2" l="1"/>
  <c r="F106" i="2"/>
  <c r="F153" i="2"/>
  <c r="E147" i="2"/>
  <c r="E13" i="2"/>
  <c r="F18" i="2"/>
  <c r="F238" i="2"/>
  <c r="E230" i="2"/>
  <c r="E168" i="2"/>
  <c r="F174" i="2"/>
  <c r="E226" i="2" l="1"/>
  <c r="F230" i="2"/>
  <c r="F147" i="2"/>
  <c r="E143" i="2"/>
  <c r="E163" i="2"/>
  <c r="F168" i="2"/>
  <c r="F13" i="2"/>
  <c r="E6" i="2"/>
  <c r="F6" i="2" s="1"/>
  <c r="F101" i="2"/>
  <c r="E94" i="2"/>
  <c r="F94" i="2" l="1"/>
  <c r="E86" i="2"/>
  <c r="F163" i="2"/>
  <c r="E157" i="2"/>
  <c r="F157" i="2" s="1"/>
  <c r="C3" i="1" s="1"/>
  <c r="F143" i="2"/>
  <c r="E137" i="2"/>
  <c r="E222" i="2"/>
  <c r="F226" i="2"/>
  <c r="F137" i="2" l="1"/>
  <c r="E132" i="2"/>
  <c r="E212" i="2"/>
  <c r="F212" i="2" s="1"/>
  <c r="F222" i="2"/>
  <c r="F86" i="2"/>
  <c r="E82" i="2"/>
  <c r="F82" i="2" l="1"/>
  <c r="E74" i="2"/>
  <c r="F132" i="2"/>
  <c r="E126" i="2"/>
  <c r="F126" i="2" l="1"/>
  <c r="E120" i="2"/>
  <c r="F74" i="2"/>
  <c r="E68" i="2"/>
  <c r="F68" i="2" l="1"/>
  <c r="E62" i="2"/>
  <c r="F120" i="2"/>
  <c r="E114" i="2"/>
  <c r="E109" i="2" l="1"/>
  <c r="F114" i="2"/>
  <c r="F62" i="2"/>
  <c r="E58" i="2"/>
  <c r="F58" i="2" l="1"/>
  <c r="E50" i="2"/>
  <c r="F109" i="2"/>
  <c r="E99" i="2"/>
  <c r="F99" i="2" l="1"/>
  <c r="E93" i="2"/>
  <c r="F50" i="2"/>
  <c r="E48" i="2"/>
  <c r="F48" i="2" l="1"/>
  <c r="E38" i="2"/>
  <c r="F93" i="2"/>
  <c r="E90" i="2"/>
  <c r="F90" i="2" l="1"/>
  <c r="E80" i="2"/>
  <c r="F38" i="2"/>
  <c r="E32" i="2"/>
  <c r="F32" i="2" l="1"/>
  <c r="E28" i="2"/>
  <c r="F80" i="2"/>
  <c r="E78" i="2"/>
  <c r="E73" i="2" l="1"/>
  <c r="F78" i="2"/>
  <c r="F28" i="2"/>
  <c r="E20" i="2"/>
  <c r="F20" i="2" l="1"/>
  <c r="E14" i="2"/>
  <c r="F73" i="2"/>
  <c r="E66" i="2"/>
  <c r="E61" i="2" l="1"/>
  <c r="F66" i="2"/>
  <c r="F14" i="2"/>
  <c r="E8" i="2"/>
  <c r="E3" i="2" l="1"/>
  <c r="F8" i="2"/>
  <c r="F61" i="2"/>
  <c r="E54" i="2"/>
  <c r="E49" i="2" l="1"/>
  <c r="F54" i="2"/>
  <c r="F3" i="2"/>
  <c r="C4" i="1" s="1"/>
  <c r="F49" i="2" l="1"/>
  <c r="E40" i="2"/>
  <c r="E35" i="2" l="1"/>
  <c r="F40" i="2"/>
  <c r="F35" i="2" l="1"/>
  <c r="E31" i="2"/>
  <c r="F31" i="2" l="1"/>
  <c r="C8" i="1" s="1"/>
  <c r="D6" i="1" a="1"/>
  <c r="D6" i="1" s="1"/>
  <c r="E3" i="1" a="1"/>
  <c r="E3" i="1" s="1"/>
  <c r="D7" i="1" a="1"/>
  <c r="D7" i="1" s="1"/>
  <c r="E4" i="1" a="1"/>
  <c r="E4" i="1" s="1"/>
  <c r="D8" i="1" a="1"/>
  <c r="D8" i="1" s="1"/>
  <c r="E5" i="1" a="1"/>
  <c r="E5" i="1" s="1"/>
  <c r="E7" i="1" a="1"/>
  <c r="E7" i="1" s="1"/>
  <c r="E6" i="1" a="1"/>
  <c r="E6" i="1" s="1"/>
  <c r="D3" i="1" a="1"/>
  <c r="D3" i="1" s="1"/>
  <c r="E8" i="1" a="1"/>
  <c r="E8" i="1" s="1"/>
  <c r="D5" i="1" a="1"/>
  <c r="D5" i="1" s="1"/>
  <c r="D4" i="1" a="1"/>
  <c r="D4" i="1" s="1"/>
</calcChain>
</file>

<file path=xl/sharedStrings.xml><?xml version="1.0" encoding="utf-8"?>
<sst xmlns="http://schemas.openxmlformats.org/spreadsheetml/2006/main" count="849" uniqueCount="85">
  <si>
    <t>Dynamic Date</t>
  </si>
  <si>
    <t>Store name</t>
  </si>
  <si>
    <t>Jour avec croissant</t>
  </si>
  <si>
    <t xml:space="preserve">PARAMETRE </t>
  </si>
  <si>
    <t xml:space="preserve">Jours consécutifs avec croissant </t>
  </si>
  <si>
    <t>Consecutive churn (cf cellule dans "Analysis)</t>
  </si>
  <si>
    <t>2018-11-22</t>
  </si>
  <si>
    <t>Caroline</t>
  </si>
  <si>
    <t>Prénom</t>
  </si>
  <si>
    <t>Max de jours d'affilés (série la plus élevée)</t>
  </si>
  <si>
    <t>Max de jours d'affilés (série la deuxième  plus élevée)</t>
  </si>
  <si>
    <t>Bruno</t>
  </si>
  <si>
    <t>Stephan</t>
  </si>
  <si>
    <t>Rose</t>
  </si>
  <si>
    <t>Aurélien</t>
  </si>
  <si>
    <t>Laetitia</t>
  </si>
  <si>
    <t>2018-11-21</t>
  </si>
  <si>
    <t>2018-11-20</t>
  </si>
  <si>
    <t>2018-11-19</t>
  </si>
  <si>
    <t>2018-11-18</t>
  </si>
  <si>
    <t>2018-11-17</t>
  </si>
  <si>
    <t>?</t>
  </si>
  <si>
    <t>2018-11-16</t>
  </si>
  <si>
    <t>2018-11-15</t>
  </si>
  <si>
    <t>2018-11-14</t>
  </si>
  <si>
    <t>2018-11-13</t>
  </si>
  <si>
    <t>2018-11-12</t>
  </si>
  <si>
    <t>2018-11-11</t>
  </si>
  <si>
    <t>2018-11-10</t>
  </si>
  <si>
    <t>2018-11-09</t>
  </si>
  <si>
    <t>2018-11-08</t>
  </si>
  <si>
    <t>2018-11-07</t>
  </si>
  <si>
    <t>2018-11-06</t>
  </si>
  <si>
    <t>2018-11-05</t>
  </si>
  <si>
    <t>2018-11-04</t>
  </si>
  <si>
    <t>2018-11-03</t>
  </si>
  <si>
    <t>2018-11-02</t>
  </si>
  <si>
    <t>2018-11-01</t>
  </si>
  <si>
    <t>2018-10-31</t>
  </si>
  <si>
    <t>2018-10-30</t>
  </si>
  <si>
    <t>2018-10-29</t>
  </si>
  <si>
    <t>2018-10-28</t>
  </si>
  <si>
    <t>2018-10-27</t>
  </si>
  <si>
    <t>2018-10-26</t>
  </si>
  <si>
    <t>2018-10-25</t>
  </si>
  <si>
    <t>2018-10-24</t>
  </si>
  <si>
    <t>2018-10-23</t>
  </si>
  <si>
    <t>2018-10-22</t>
  </si>
  <si>
    <t>2018-10-21</t>
  </si>
  <si>
    <t>2018-10-20</t>
  </si>
  <si>
    <t>2018-10-19</t>
  </si>
  <si>
    <t>2018-10-18</t>
  </si>
  <si>
    <t>2018-10-17</t>
  </si>
  <si>
    <t>2018-10-16</t>
  </si>
  <si>
    <t>2018-10-15</t>
  </si>
  <si>
    <t>2018-10-14</t>
  </si>
  <si>
    <t>2018-10-13</t>
  </si>
  <si>
    <t>2018-10-12</t>
  </si>
  <si>
    <t>2018-10-11</t>
  </si>
  <si>
    <t>2018-10-10</t>
  </si>
  <si>
    <t>2018-10-09</t>
  </si>
  <si>
    <t>2018-10-08</t>
  </si>
  <si>
    <t>2018-10-07</t>
  </si>
  <si>
    <t>2018-10-06</t>
  </si>
  <si>
    <t>2018-10-05</t>
  </si>
  <si>
    <t>2018-10-04</t>
  </si>
  <si>
    <t>2018-10-03</t>
  </si>
  <si>
    <t>2018-10-02</t>
  </si>
  <si>
    <t>2018-10-01</t>
  </si>
  <si>
    <t>2018-09-30</t>
  </si>
  <si>
    <t>2018-09-29</t>
  </si>
  <si>
    <t>2018-09-28</t>
  </si>
  <si>
    <t>2018-09-27</t>
  </si>
  <si>
    <t>2018-09-26</t>
  </si>
  <si>
    <t>2018-09-25</t>
  </si>
  <si>
    <t>2018-09-24</t>
  </si>
  <si>
    <t>2018-09-23</t>
  </si>
  <si>
    <t>2018-09-22</t>
  </si>
  <si>
    <t>2018-09-21</t>
  </si>
  <si>
    <t>2018-09-20</t>
  </si>
  <si>
    <t>2018-09-19</t>
  </si>
  <si>
    <t>2018-09-18</t>
  </si>
  <si>
    <t>2018-09-17</t>
  </si>
  <si>
    <t>2018-09-16</t>
  </si>
  <si>
    <t>2018-09-15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</si>
</sst>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rgb="FF000000"/>
      <name val="Calibri"/>
    </font>
    <font>
      <b/>
      <sz val="11"/>
      <color rgb="FF000000"/>
      <name val="Calibri"/>
    </font>
    <font>
      <sz val="11"/>
      <name val="Calibri"/>
    </font>
    <font>
      <sz val="11"/>
      <color rgb="FF000000"/>
      <name val="Inconsolata"/>
    </font>
  </fonts>
  <fills count="7">
    <fill>
      <patternFill patternType="none"/>
    </fill>
    <fill>
      <patternFill patternType="gray125"/>
    </fill>
    <fill>
      <patternFill patternType="solid">
        <fgColor rgb="FF8DB3E2"/>
        <bgColor rgb="FF8DB3E2"/>
      </patternFill>
    </fill>
    <fill>
      <patternFill patternType="solid">
        <fgColor rgb="FFFABF8F"/>
        <bgColor rgb="FFFABF8F"/>
      </patternFill>
    </fill>
    <fill>
      <patternFill patternType="solid">
        <fgColor rgb="FF95B3D7"/>
        <bgColor rgb="FF95B3D7"/>
      </patternFill>
    </fill>
    <fill>
      <patternFill patternType="solid">
        <fgColor rgb="FFC2D69B"/>
        <bgColor rgb="FFC2D69B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2" fillId="0" borderId="0" xfId="0" applyFont="1" applyAlignment="1"/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3" fillId="6" borderId="0" xfId="0" applyFont="1" applyFill="1"/>
    <xf numFmtId="0" fontId="0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J836"/>
  <sheetViews>
    <sheetView tabSelected="1" workbookViewId="0"/>
  </sheetViews>
  <sheetFormatPr baseColWidth="10" defaultColWidth="14.5" defaultRowHeight="15" customHeight="1"/>
  <cols>
    <col min="1" max="1" width="52.5" customWidth="1"/>
    <col min="2" max="2" width="4.6640625" customWidth="1"/>
    <col min="3" max="3" width="22.6640625" customWidth="1"/>
    <col min="4" max="4" width="20.1640625" customWidth="1"/>
    <col min="5" max="5" width="10.6640625" customWidth="1"/>
    <col min="6" max="6" width="18.6640625" customWidth="1"/>
    <col min="7" max="9" width="10.6640625" customWidth="1"/>
    <col min="10" max="10" width="12.5" customWidth="1"/>
    <col min="11" max="27" width="10.6640625" customWidth="1"/>
  </cols>
  <sheetData>
    <row r="1" spans="1:10" ht="16">
      <c r="J1" s="4" t="s">
        <v>3</v>
      </c>
    </row>
    <row r="2" spans="1:10" ht="60" customHeight="1">
      <c r="A2" s="5" t="s">
        <v>8</v>
      </c>
      <c r="C2" s="7" t="str">
        <f>CONCATENATE("Nombre de fois où cette personne a mangé un croissant "&amp;J2&amp;" jours d'affilés")</f>
        <v>Nombre de fois où cette personne a mangé un croissant 5 jours d'affilés</v>
      </c>
      <c r="D2" s="8" t="s">
        <v>9</v>
      </c>
      <c r="F2" s="8" t="s">
        <v>10</v>
      </c>
      <c r="J2" s="9">
        <v>5</v>
      </c>
    </row>
    <row r="3" spans="1:10">
      <c r="A3" s="10" t="s">
        <v>11</v>
      </c>
      <c r="C3" s="11">
        <f>SUMIFS(Croissants!F:F,Croissants!B:B,Analysis!A3)</f>
        <v>4</v>
      </c>
      <c r="D3" s="12">
        <f t="array" ref="D3">MAX(IF(Croissants!B:B=Analysis!A3,Croissants!E:E))</f>
        <v>19</v>
      </c>
      <c r="E3" s="13">
        <f t="array" ref="E3">LARGE(IF(Croissants!B:B=Analysis!A3,Croissants!E:E),2)</f>
        <v>18</v>
      </c>
      <c r="F3" s="10" t="s">
        <v>21</v>
      </c>
    </row>
    <row r="4" spans="1:10">
      <c r="A4" s="10" t="s">
        <v>12</v>
      </c>
      <c r="C4" s="11">
        <f>SUMIFS(Croissants!F:F,Croissants!B:B,Analysis!A4)</f>
        <v>4</v>
      </c>
      <c r="D4" s="12">
        <f t="array" ref="D4">MAX(IF(Croissants!B:B=Analysis!A4,Croissants!E:E))</f>
        <v>34</v>
      </c>
      <c r="E4" s="13">
        <f t="array" ref="E4">LARGE(IF(Croissants!B:B=Analysis!A4,Croissants!E:E),2)</f>
        <v>33</v>
      </c>
      <c r="F4" s="10" t="s">
        <v>21</v>
      </c>
    </row>
    <row r="5" spans="1:10">
      <c r="A5" s="10" t="s">
        <v>7</v>
      </c>
      <c r="C5" s="11">
        <f>SUMIFS(Croissants!F:F,Croissants!B:B,Analysis!A5)</f>
        <v>2</v>
      </c>
      <c r="D5" s="12">
        <f t="array" ref="D5">MAX(IF(Croissants!B:B=Analysis!A5,Croissants!E:E))</f>
        <v>8</v>
      </c>
      <c r="E5" s="13">
        <f t="array" ref="E5">LARGE(IF(Croissants!B:B=Analysis!A5,Croissants!E:E),2)</f>
        <v>7</v>
      </c>
      <c r="F5" s="10" t="s">
        <v>21</v>
      </c>
    </row>
    <row r="6" spans="1:10">
      <c r="A6" s="10" t="s">
        <v>14</v>
      </c>
      <c r="C6" s="11">
        <f>SUMIFS(Croissants!F:F,Croissants!B:B,Analysis!A6)</f>
        <v>3</v>
      </c>
      <c r="D6" s="12">
        <f t="array" ref="D6">MAX(IF(Croissants!B:B=Analysis!A6,Croissants!E:E))</f>
        <v>14</v>
      </c>
      <c r="E6" s="13">
        <f t="array" ref="E6">LARGE(IF(Croissants!B:B=Analysis!A6,Croissants!E:E),2)</f>
        <v>13</v>
      </c>
      <c r="F6" s="10" t="s">
        <v>21</v>
      </c>
    </row>
    <row r="7" spans="1:10">
      <c r="A7" s="10" t="s">
        <v>13</v>
      </c>
      <c r="C7" s="11">
        <f>SUMIFS(Croissants!F:F,Croissants!B:B,Analysis!A7)</f>
        <v>2</v>
      </c>
      <c r="D7" s="12">
        <f t="array" ref="D7">MAX(IF(Croissants!B:B=Analysis!A7,Croissants!E:E))</f>
        <v>14</v>
      </c>
      <c r="E7" s="13">
        <f t="array" ref="E7">LARGE(IF(Croissants!B:B=Analysis!A7,Croissants!E:E),2)</f>
        <v>13</v>
      </c>
      <c r="F7" s="10" t="s">
        <v>21</v>
      </c>
    </row>
    <row r="8" spans="1:10">
      <c r="A8" s="10" t="s">
        <v>15</v>
      </c>
      <c r="C8" s="11">
        <f>SUMIFS(Croissants!F:F,Croissants!B:B,Analysis!A8)</f>
        <v>2</v>
      </c>
      <c r="D8" s="12">
        <f t="array" ref="D8">MAX(IF(Croissants!B:B=Analysis!A8,Croissants!E:E))</f>
        <v>39</v>
      </c>
      <c r="E8" s="13">
        <f t="array" ref="E8">LARGE(IF(Croissants!B:B=Analysis!A8,Croissants!E:E),2)</f>
        <v>38</v>
      </c>
      <c r="F8" s="10" t="s">
        <v>21</v>
      </c>
    </row>
    <row r="9" spans="1:10" ht="15.75" customHeight="1">
      <c r="C9" s="14"/>
      <c r="D9" s="14"/>
    </row>
    <row r="10" spans="1:10" ht="15.75" customHeight="1">
      <c r="C10" s="14"/>
      <c r="D10" s="14"/>
    </row>
    <row r="11" spans="1:10" ht="15.75" customHeight="1">
      <c r="C11" s="14"/>
      <c r="D11" s="14"/>
    </row>
    <row r="12" spans="1:10" ht="15.75" customHeight="1">
      <c r="C12" s="14"/>
      <c r="D12" s="14"/>
    </row>
    <row r="13" spans="1:10" ht="15.75" customHeight="1">
      <c r="C13" s="14"/>
      <c r="D13" s="14"/>
    </row>
    <row r="14" spans="1:10" ht="15.75" customHeight="1">
      <c r="C14" s="14"/>
      <c r="D14" s="14"/>
    </row>
    <row r="15" spans="1:10" ht="15.75" customHeight="1">
      <c r="C15" s="14"/>
      <c r="D15" s="14"/>
    </row>
    <row r="16" spans="1:10" ht="15.75" customHeight="1">
      <c r="C16" s="14"/>
      <c r="D16" s="14"/>
    </row>
    <row r="17" spans="3:4" ht="15.75" customHeight="1">
      <c r="C17" s="14"/>
      <c r="D17" s="14"/>
    </row>
    <row r="18" spans="3:4" ht="15.75" customHeight="1">
      <c r="C18" s="14"/>
      <c r="D18" s="14"/>
    </row>
    <row r="19" spans="3:4" ht="15.75" customHeight="1">
      <c r="C19" s="14"/>
      <c r="D19" s="14"/>
    </row>
    <row r="20" spans="3:4" ht="15.75" customHeight="1">
      <c r="C20" s="14"/>
      <c r="D20" s="14"/>
    </row>
    <row r="21" spans="3:4" ht="15.75" customHeight="1">
      <c r="C21" s="14"/>
      <c r="D21" s="14"/>
    </row>
    <row r="22" spans="3:4" ht="15.75" customHeight="1">
      <c r="C22" s="14"/>
      <c r="D22" s="14"/>
    </row>
    <row r="23" spans="3:4" ht="15.75" customHeight="1">
      <c r="C23" s="14"/>
      <c r="D23" s="14"/>
    </row>
    <row r="24" spans="3:4" ht="15.75" customHeight="1">
      <c r="C24" s="14"/>
      <c r="D24" s="14"/>
    </row>
    <row r="25" spans="3:4" ht="15.75" customHeight="1">
      <c r="C25" s="14"/>
      <c r="D25" s="14"/>
    </row>
    <row r="26" spans="3:4" ht="15.75" customHeight="1">
      <c r="C26" s="14"/>
      <c r="D26" s="14"/>
    </row>
    <row r="27" spans="3:4" ht="15.75" customHeight="1">
      <c r="C27" s="14"/>
      <c r="D27" s="14"/>
    </row>
    <row r="28" spans="3:4" ht="15.75" customHeight="1">
      <c r="C28" s="14"/>
      <c r="D28" s="14"/>
    </row>
    <row r="29" spans="3:4" ht="15.75" customHeight="1">
      <c r="C29" s="14"/>
      <c r="D29" s="14"/>
    </row>
    <row r="30" spans="3:4" ht="15.75" customHeight="1">
      <c r="C30" s="14"/>
      <c r="D30" s="14"/>
    </row>
    <row r="31" spans="3:4" ht="15.75" customHeight="1">
      <c r="C31" s="14"/>
      <c r="D31" s="14"/>
    </row>
    <row r="32" spans="3:4" ht="15.75" customHeight="1">
      <c r="C32" s="14"/>
      <c r="D32" s="14"/>
    </row>
    <row r="33" spans="3:4" ht="15.75" customHeight="1">
      <c r="C33" s="14"/>
      <c r="D33" s="14"/>
    </row>
    <row r="34" spans="3:4" ht="15.75" customHeight="1">
      <c r="C34" s="14"/>
      <c r="D34" s="14"/>
    </row>
    <row r="35" spans="3:4" ht="15.75" customHeight="1">
      <c r="C35" s="14"/>
      <c r="D35" s="14"/>
    </row>
    <row r="36" spans="3:4" ht="15.75" customHeight="1">
      <c r="C36" s="14"/>
      <c r="D36" s="14"/>
    </row>
    <row r="37" spans="3:4" ht="15.75" customHeight="1">
      <c r="C37" s="14"/>
      <c r="D37" s="14"/>
    </row>
    <row r="38" spans="3:4" ht="15.75" customHeight="1">
      <c r="C38" s="14"/>
      <c r="D38" s="14"/>
    </row>
    <row r="39" spans="3:4" ht="15.75" customHeight="1">
      <c r="C39" s="14"/>
      <c r="D39" s="14"/>
    </row>
    <row r="40" spans="3:4" ht="15.75" customHeight="1">
      <c r="C40" s="14"/>
      <c r="D40" s="14"/>
    </row>
    <row r="41" spans="3:4" ht="15.75" customHeight="1">
      <c r="C41" s="14"/>
      <c r="D41" s="14"/>
    </row>
    <row r="42" spans="3:4" ht="15.75" customHeight="1">
      <c r="C42" s="14"/>
      <c r="D42" s="14"/>
    </row>
    <row r="43" spans="3:4" ht="15.75" customHeight="1">
      <c r="C43" s="14"/>
      <c r="D43" s="14"/>
    </row>
    <row r="44" spans="3:4" ht="15.75" customHeight="1">
      <c r="C44" s="14"/>
      <c r="D44" s="14"/>
    </row>
    <row r="45" spans="3:4" ht="15.75" customHeight="1">
      <c r="C45" s="14"/>
      <c r="D45" s="14"/>
    </row>
    <row r="46" spans="3:4" ht="15.75" customHeight="1">
      <c r="C46" s="14"/>
      <c r="D46" s="14"/>
    </row>
    <row r="47" spans="3:4" ht="15.75" customHeight="1">
      <c r="C47" s="14"/>
      <c r="D47" s="14"/>
    </row>
    <row r="48" spans="3:4" ht="15.75" customHeight="1">
      <c r="C48" s="14"/>
      <c r="D48" s="14"/>
    </row>
    <row r="49" spans="3:4" ht="15.75" customHeight="1">
      <c r="C49" s="14"/>
      <c r="D49" s="14"/>
    </row>
    <row r="50" spans="3:4" ht="15.75" customHeight="1">
      <c r="C50" s="14"/>
      <c r="D50" s="14"/>
    </row>
    <row r="51" spans="3:4" ht="15.75" customHeight="1">
      <c r="C51" s="14"/>
      <c r="D51" s="14"/>
    </row>
    <row r="52" spans="3:4" ht="15.75" customHeight="1">
      <c r="C52" s="14"/>
      <c r="D52" s="14"/>
    </row>
    <row r="53" spans="3:4" ht="15.75" customHeight="1">
      <c r="C53" s="14"/>
      <c r="D53" s="14"/>
    </row>
    <row r="54" spans="3:4" ht="15.75" customHeight="1">
      <c r="C54" s="14"/>
      <c r="D54" s="14"/>
    </row>
    <row r="55" spans="3:4" ht="15.75" customHeight="1">
      <c r="C55" s="14"/>
      <c r="D55" s="14"/>
    </row>
    <row r="56" spans="3:4" ht="15.75" customHeight="1">
      <c r="C56" s="14"/>
      <c r="D56" s="14"/>
    </row>
    <row r="57" spans="3:4" ht="15.75" customHeight="1">
      <c r="C57" s="14"/>
      <c r="D57" s="14"/>
    </row>
    <row r="58" spans="3:4" ht="15.75" customHeight="1">
      <c r="C58" s="14"/>
      <c r="D58" s="14"/>
    </row>
    <row r="59" spans="3:4" ht="15.75" customHeight="1">
      <c r="C59" s="14"/>
      <c r="D59" s="14"/>
    </row>
    <row r="60" spans="3:4" ht="15.75" customHeight="1">
      <c r="C60" s="14"/>
      <c r="D60" s="14"/>
    </row>
    <row r="61" spans="3:4" ht="15.75" customHeight="1">
      <c r="C61" s="14"/>
      <c r="D61" s="14"/>
    </row>
    <row r="62" spans="3:4" ht="15.75" customHeight="1">
      <c r="C62" s="14"/>
      <c r="D62" s="14"/>
    </row>
    <row r="63" spans="3:4" ht="15.75" customHeight="1">
      <c r="C63" s="14"/>
      <c r="D63" s="14"/>
    </row>
    <row r="64" spans="3:4" ht="15.75" customHeight="1">
      <c r="C64" s="14"/>
      <c r="D64" s="14"/>
    </row>
    <row r="65" spans="3:4" ht="15.75" customHeight="1">
      <c r="C65" s="14"/>
      <c r="D65" s="14"/>
    </row>
    <row r="66" spans="3:4" ht="15.75" customHeight="1">
      <c r="C66" s="14"/>
      <c r="D66" s="14"/>
    </row>
    <row r="67" spans="3:4" ht="15.75" customHeight="1">
      <c r="C67" s="14"/>
      <c r="D67" s="14"/>
    </row>
    <row r="68" spans="3:4" ht="15.75" customHeight="1">
      <c r="C68" s="14"/>
      <c r="D68" s="14"/>
    </row>
    <row r="69" spans="3:4" ht="15.75" customHeight="1">
      <c r="C69" s="14"/>
      <c r="D69" s="14"/>
    </row>
    <row r="70" spans="3:4" ht="15.75" customHeight="1">
      <c r="C70" s="14"/>
      <c r="D70" s="14"/>
    </row>
    <row r="71" spans="3:4" ht="15.75" customHeight="1">
      <c r="C71" s="14"/>
      <c r="D71" s="14"/>
    </row>
    <row r="72" spans="3:4" ht="15.75" customHeight="1">
      <c r="C72" s="14"/>
      <c r="D72" s="14"/>
    </row>
    <row r="73" spans="3:4" ht="15.75" customHeight="1">
      <c r="C73" s="14"/>
      <c r="D73" s="14"/>
    </row>
    <row r="74" spans="3:4" ht="15.75" customHeight="1">
      <c r="C74" s="14"/>
      <c r="D74" s="14"/>
    </row>
    <row r="75" spans="3:4" ht="15.75" customHeight="1">
      <c r="C75" s="14"/>
      <c r="D75" s="14"/>
    </row>
    <row r="76" spans="3:4" ht="15.75" customHeight="1">
      <c r="C76" s="14"/>
      <c r="D76" s="14"/>
    </row>
    <row r="77" spans="3:4" ht="15.75" customHeight="1">
      <c r="C77" s="14"/>
      <c r="D77" s="14"/>
    </row>
    <row r="78" spans="3:4" ht="15.75" customHeight="1">
      <c r="C78" s="14"/>
      <c r="D78" s="14"/>
    </row>
    <row r="79" spans="3:4" ht="15.75" customHeight="1">
      <c r="C79" s="14"/>
      <c r="D79" s="14"/>
    </row>
    <row r="80" spans="3:4" ht="15.75" customHeight="1">
      <c r="C80" s="14"/>
      <c r="D80" s="14"/>
    </row>
    <row r="81" spans="3:4" ht="15.75" customHeight="1">
      <c r="C81" s="14"/>
      <c r="D81" s="14"/>
    </row>
    <row r="82" spans="3:4" ht="15.75" customHeight="1">
      <c r="C82" s="14"/>
      <c r="D82" s="14"/>
    </row>
    <row r="83" spans="3:4" ht="15.75" customHeight="1">
      <c r="C83" s="14"/>
      <c r="D83" s="14"/>
    </row>
    <row r="84" spans="3:4" ht="15.75" customHeight="1">
      <c r="C84" s="14"/>
      <c r="D84" s="14"/>
    </row>
    <row r="85" spans="3:4" ht="15.75" customHeight="1">
      <c r="C85" s="14"/>
      <c r="D85" s="14"/>
    </row>
    <row r="86" spans="3:4" ht="15.75" customHeight="1">
      <c r="C86" s="14"/>
      <c r="D86" s="14"/>
    </row>
    <row r="87" spans="3:4" ht="15.75" customHeight="1">
      <c r="C87" s="14"/>
      <c r="D87" s="14"/>
    </row>
    <row r="88" spans="3:4" ht="15.75" customHeight="1">
      <c r="C88" s="14"/>
      <c r="D88" s="14"/>
    </row>
    <row r="89" spans="3:4" ht="15.75" customHeight="1">
      <c r="C89" s="14"/>
      <c r="D89" s="14"/>
    </row>
    <row r="90" spans="3:4" ht="15.75" customHeight="1">
      <c r="C90" s="14"/>
      <c r="D90" s="14"/>
    </row>
    <row r="91" spans="3:4" ht="15.75" customHeight="1">
      <c r="C91" s="14"/>
      <c r="D91" s="14"/>
    </row>
    <row r="92" spans="3:4" ht="15.75" customHeight="1">
      <c r="C92" s="14"/>
      <c r="D92" s="14"/>
    </row>
    <row r="93" spans="3:4" ht="15.75" customHeight="1">
      <c r="C93" s="14"/>
      <c r="D93" s="14"/>
    </row>
    <row r="94" spans="3:4" ht="15.75" customHeight="1">
      <c r="C94" s="14"/>
      <c r="D94" s="14"/>
    </row>
    <row r="95" spans="3:4" ht="15.75" customHeight="1">
      <c r="C95" s="14"/>
      <c r="D95" s="14"/>
    </row>
    <row r="96" spans="3:4" ht="15.75" customHeight="1">
      <c r="C96" s="14"/>
      <c r="D96" s="14"/>
    </row>
    <row r="97" spans="3:4" ht="15.75" customHeight="1">
      <c r="C97" s="14"/>
      <c r="D97" s="14"/>
    </row>
    <row r="98" spans="3:4" ht="15.75" customHeight="1">
      <c r="C98" s="14"/>
      <c r="D98" s="14"/>
    </row>
    <row r="99" spans="3:4" ht="15.75" customHeight="1">
      <c r="C99" s="14"/>
      <c r="D99" s="14"/>
    </row>
    <row r="100" spans="3:4" ht="15.75" customHeight="1">
      <c r="C100" s="14"/>
      <c r="D100" s="14"/>
    </row>
    <row r="101" spans="3:4" ht="15.75" customHeight="1">
      <c r="C101" s="14"/>
      <c r="D101" s="14"/>
    </row>
    <row r="102" spans="3:4" ht="15.75" customHeight="1">
      <c r="C102" s="14"/>
      <c r="D102" s="14"/>
    </row>
    <row r="103" spans="3:4" ht="15.75" customHeight="1">
      <c r="C103" s="14"/>
      <c r="D103" s="14"/>
    </row>
    <row r="104" spans="3:4" ht="15.75" customHeight="1">
      <c r="C104" s="14"/>
      <c r="D104" s="14"/>
    </row>
    <row r="105" spans="3:4" ht="15.75" customHeight="1">
      <c r="C105" s="14"/>
      <c r="D105" s="14"/>
    </row>
    <row r="106" spans="3:4" ht="15.75" customHeight="1">
      <c r="C106" s="14"/>
      <c r="D106" s="14"/>
    </row>
    <row r="107" spans="3:4" ht="15.75" customHeight="1">
      <c r="C107" s="14"/>
      <c r="D107" s="14"/>
    </row>
    <row r="108" spans="3:4" ht="15.75" customHeight="1">
      <c r="C108" s="14"/>
      <c r="D108" s="14"/>
    </row>
    <row r="109" spans="3:4" ht="15.75" customHeight="1">
      <c r="C109" s="14"/>
      <c r="D109" s="14"/>
    </row>
    <row r="110" spans="3:4" ht="15.75" customHeight="1">
      <c r="C110" s="14"/>
      <c r="D110" s="14"/>
    </row>
    <row r="111" spans="3:4" ht="15.75" customHeight="1">
      <c r="C111" s="14"/>
      <c r="D111" s="14"/>
    </row>
    <row r="112" spans="3:4" ht="15.75" customHeight="1">
      <c r="C112" s="14"/>
      <c r="D112" s="14"/>
    </row>
    <row r="113" spans="3:4" ht="15.75" customHeight="1">
      <c r="C113" s="14"/>
      <c r="D113" s="14"/>
    </row>
    <row r="114" spans="3:4" ht="15.75" customHeight="1">
      <c r="C114" s="14"/>
      <c r="D114" s="14"/>
    </row>
    <row r="115" spans="3:4" ht="15.75" customHeight="1">
      <c r="C115" s="14"/>
      <c r="D115" s="14"/>
    </row>
    <row r="116" spans="3:4" ht="15.75" customHeight="1">
      <c r="C116" s="14"/>
      <c r="D116" s="14"/>
    </row>
    <row r="117" spans="3:4" ht="15.75" customHeight="1">
      <c r="C117" s="14"/>
      <c r="D117" s="14"/>
    </row>
    <row r="118" spans="3:4" ht="15.75" customHeight="1">
      <c r="C118" s="14"/>
      <c r="D118" s="14"/>
    </row>
    <row r="119" spans="3:4" ht="15.75" customHeight="1">
      <c r="C119" s="14"/>
      <c r="D119" s="14"/>
    </row>
    <row r="120" spans="3:4" ht="15.75" customHeight="1">
      <c r="C120" s="14"/>
      <c r="D120" s="14"/>
    </row>
    <row r="121" spans="3:4" ht="15.75" customHeight="1">
      <c r="C121" s="14"/>
      <c r="D121" s="14"/>
    </row>
    <row r="122" spans="3:4" ht="15.75" customHeight="1">
      <c r="C122" s="14"/>
      <c r="D122" s="14"/>
    </row>
    <row r="123" spans="3:4" ht="15.75" customHeight="1">
      <c r="C123" s="14"/>
      <c r="D123" s="14"/>
    </row>
    <row r="124" spans="3:4" ht="15.75" customHeight="1">
      <c r="C124" s="14"/>
      <c r="D124" s="14"/>
    </row>
    <row r="125" spans="3:4" ht="15.75" customHeight="1">
      <c r="C125" s="14"/>
      <c r="D125" s="14"/>
    </row>
    <row r="126" spans="3:4" ht="15.75" customHeight="1">
      <c r="C126" s="14"/>
      <c r="D126" s="14"/>
    </row>
    <row r="127" spans="3:4" ht="15.75" customHeight="1">
      <c r="C127" s="14"/>
      <c r="D127" s="14"/>
    </row>
    <row r="128" spans="3:4" ht="15.75" customHeight="1">
      <c r="C128" s="14"/>
      <c r="D128" s="14"/>
    </row>
    <row r="129" spans="3:4" ht="15.75" customHeight="1">
      <c r="C129" s="14"/>
      <c r="D129" s="14"/>
    </row>
    <row r="130" spans="3:4" ht="15.75" customHeight="1">
      <c r="C130" s="14"/>
      <c r="D130" s="14"/>
    </row>
    <row r="131" spans="3:4" ht="15.75" customHeight="1">
      <c r="C131" s="14"/>
      <c r="D131" s="14"/>
    </row>
    <row r="132" spans="3:4" ht="15.75" customHeight="1">
      <c r="C132" s="14"/>
      <c r="D132" s="14"/>
    </row>
    <row r="133" spans="3:4" ht="15.75" customHeight="1">
      <c r="C133" s="14"/>
      <c r="D133" s="14"/>
    </row>
    <row r="134" spans="3:4" ht="15.75" customHeight="1">
      <c r="C134" s="14"/>
      <c r="D134" s="14"/>
    </row>
    <row r="135" spans="3:4" ht="15.75" customHeight="1">
      <c r="C135" s="14"/>
      <c r="D135" s="14"/>
    </row>
    <row r="136" spans="3:4" ht="15.75" customHeight="1">
      <c r="C136" s="14"/>
      <c r="D136" s="14"/>
    </row>
    <row r="137" spans="3:4" ht="15.75" customHeight="1">
      <c r="C137" s="14"/>
      <c r="D137" s="14"/>
    </row>
    <row r="138" spans="3:4" ht="15.75" customHeight="1">
      <c r="C138" s="14"/>
      <c r="D138" s="14"/>
    </row>
    <row r="139" spans="3:4" ht="15.75" customHeight="1">
      <c r="C139" s="14"/>
      <c r="D139" s="14"/>
    </row>
    <row r="140" spans="3:4" ht="15.75" customHeight="1">
      <c r="C140" s="14"/>
      <c r="D140" s="14"/>
    </row>
    <row r="141" spans="3:4" ht="15.75" customHeight="1">
      <c r="C141" s="14"/>
      <c r="D141" s="14"/>
    </row>
    <row r="142" spans="3:4" ht="15.75" customHeight="1">
      <c r="C142" s="14"/>
      <c r="D142" s="14"/>
    </row>
    <row r="143" spans="3:4" ht="15.75" customHeight="1">
      <c r="C143" s="14"/>
      <c r="D143" s="14"/>
    </row>
    <row r="144" spans="3:4" ht="15.75" customHeight="1">
      <c r="C144" s="14"/>
      <c r="D144" s="14"/>
    </row>
    <row r="145" spans="3:4" ht="15.75" customHeight="1">
      <c r="C145" s="14"/>
      <c r="D145" s="14"/>
    </row>
    <row r="146" spans="3:4" ht="15.75" customHeight="1">
      <c r="C146" s="14"/>
      <c r="D146" s="14"/>
    </row>
    <row r="147" spans="3:4" ht="15.75" customHeight="1">
      <c r="C147" s="14"/>
      <c r="D147" s="14"/>
    </row>
    <row r="148" spans="3:4" ht="15.75" customHeight="1">
      <c r="C148" s="14"/>
      <c r="D148" s="14"/>
    </row>
    <row r="149" spans="3:4" ht="15.75" customHeight="1">
      <c r="C149" s="14"/>
      <c r="D149" s="14"/>
    </row>
    <row r="150" spans="3:4" ht="15.75" customHeight="1">
      <c r="C150" s="14"/>
      <c r="D150" s="14"/>
    </row>
    <row r="151" spans="3:4" ht="15.75" customHeight="1">
      <c r="C151" s="14"/>
      <c r="D151" s="14"/>
    </row>
    <row r="152" spans="3:4" ht="15.75" customHeight="1">
      <c r="C152" s="14"/>
      <c r="D152" s="14"/>
    </row>
    <row r="153" spans="3:4" ht="15.75" customHeight="1">
      <c r="C153" s="14"/>
      <c r="D153" s="14"/>
    </row>
    <row r="154" spans="3:4" ht="15.75" customHeight="1">
      <c r="C154" s="14"/>
      <c r="D154" s="14"/>
    </row>
    <row r="155" spans="3:4" ht="15.75" customHeight="1">
      <c r="C155" s="14"/>
      <c r="D155" s="14"/>
    </row>
    <row r="156" spans="3:4" ht="15.75" customHeight="1">
      <c r="C156" s="14"/>
      <c r="D156" s="14"/>
    </row>
    <row r="157" spans="3:4" ht="15.75" customHeight="1">
      <c r="C157" s="14"/>
      <c r="D157" s="14"/>
    </row>
    <row r="158" spans="3:4" ht="15.75" customHeight="1">
      <c r="C158" s="14"/>
      <c r="D158" s="14"/>
    </row>
    <row r="159" spans="3:4" ht="15.75" customHeight="1">
      <c r="C159" s="14"/>
      <c r="D159" s="14"/>
    </row>
    <row r="160" spans="3:4" ht="15.75" customHeight="1">
      <c r="C160" s="14"/>
      <c r="D160" s="14"/>
    </row>
    <row r="161" spans="3:4" ht="15.75" customHeight="1">
      <c r="C161" s="14"/>
      <c r="D161" s="14"/>
    </row>
    <row r="162" spans="3:4" ht="15.75" customHeight="1">
      <c r="C162" s="14"/>
      <c r="D162" s="14"/>
    </row>
    <row r="163" spans="3:4" ht="15.75" customHeight="1">
      <c r="C163" s="14"/>
      <c r="D163" s="14"/>
    </row>
    <row r="164" spans="3:4" ht="15.75" customHeight="1">
      <c r="C164" s="14"/>
      <c r="D164" s="14"/>
    </row>
    <row r="165" spans="3:4" ht="15.75" customHeight="1">
      <c r="C165" s="14"/>
      <c r="D165" s="14"/>
    </row>
    <row r="166" spans="3:4" ht="15.75" customHeight="1">
      <c r="C166" s="14"/>
      <c r="D166" s="14"/>
    </row>
    <row r="167" spans="3:4" ht="15.75" customHeight="1">
      <c r="C167" s="14"/>
      <c r="D167" s="14"/>
    </row>
    <row r="168" spans="3:4" ht="15.75" customHeight="1">
      <c r="C168" s="14"/>
      <c r="D168" s="14"/>
    </row>
    <row r="169" spans="3:4" ht="15.75" customHeight="1">
      <c r="C169" s="14"/>
      <c r="D169" s="14"/>
    </row>
    <row r="170" spans="3:4" ht="15.75" customHeight="1">
      <c r="C170" s="14"/>
      <c r="D170" s="14"/>
    </row>
    <row r="171" spans="3:4" ht="15.75" customHeight="1">
      <c r="C171" s="14"/>
      <c r="D171" s="14"/>
    </row>
    <row r="172" spans="3:4" ht="15.75" customHeight="1">
      <c r="C172" s="14"/>
      <c r="D172" s="14"/>
    </row>
    <row r="173" spans="3:4" ht="15.75" customHeight="1">
      <c r="C173" s="14"/>
      <c r="D173" s="14"/>
    </row>
    <row r="174" spans="3:4" ht="15.75" customHeight="1">
      <c r="C174" s="14"/>
      <c r="D174" s="14"/>
    </row>
    <row r="175" spans="3:4" ht="15.75" customHeight="1">
      <c r="C175" s="14"/>
      <c r="D175" s="14"/>
    </row>
    <row r="176" spans="3:4" ht="15.75" customHeight="1">
      <c r="C176" s="14"/>
      <c r="D176" s="14"/>
    </row>
    <row r="177" spans="3:4" ht="15.75" customHeight="1">
      <c r="C177" s="14"/>
      <c r="D177" s="14"/>
    </row>
    <row r="178" spans="3:4" ht="15.75" customHeight="1">
      <c r="C178" s="14"/>
      <c r="D178" s="14"/>
    </row>
    <row r="179" spans="3:4" ht="15.75" customHeight="1">
      <c r="C179" s="14"/>
      <c r="D179" s="14"/>
    </row>
    <row r="180" spans="3:4" ht="15.75" customHeight="1">
      <c r="C180" s="14"/>
      <c r="D180" s="14"/>
    </row>
    <row r="181" spans="3:4" ht="15.75" customHeight="1">
      <c r="C181" s="14"/>
      <c r="D181" s="14"/>
    </row>
    <row r="182" spans="3:4" ht="15.75" customHeight="1">
      <c r="C182" s="14"/>
      <c r="D182" s="14"/>
    </row>
    <row r="183" spans="3:4" ht="15.75" customHeight="1">
      <c r="C183" s="14"/>
      <c r="D183" s="14"/>
    </row>
    <row r="184" spans="3:4" ht="15.75" customHeight="1">
      <c r="C184" s="14"/>
      <c r="D184" s="14"/>
    </row>
    <row r="185" spans="3:4" ht="15.75" customHeight="1">
      <c r="C185" s="14"/>
      <c r="D185" s="14"/>
    </row>
    <row r="186" spans="3:4" ht="15.75" customHeight="1">
      <c r="C186" s="14"/>
      <c r="D186" s="14"/>
    </row>
    <row r="187" spans="3:4" ht="15.75" customHeight="1">
      <c r="C187" s="14"/>
      <c r="D187" s="14"/>
    </row>
    <row r="188" spans="3:4" ht="15.75" customHeight="1">
      <c r="C188" s="14"/>
      <c r="D188" s="14"/>
    </row>
    <row r="189" spans="3:4" ht="15.75" customHeight="1">
      <c r="C189" s="14"/>
      <c r="D189" s="14"/>
    </row>
    <row r="190" spans="3:4" ht="15.75" customHeight="1">
      <c r="C190" s="14"/>
      <c r="D190" s="14"/>
    </row>
    <row r="191" spans="3:4" ht="15.75" customHeight="1">
      <c r="C191" s="14"/>
      <c r="D191" s="14"/>
    </row>
    <row r="192" spans="3:4" ht="15.75" customHeight="1">
      <c r="C192" s="14"/>
      <c r="D192" s="14"/>
    </row>
    <row r="193" spans="3:4" ht="15.75" customHeight="1">
      <c r="C193" s="14"/>
      <c r="D193" s="14"/>
    </row>
    <row r="194" spans="3:4" ht="15.75" customHeight="1">
      <c r="C194" s="14"/>
      <c r="D194" s="14"/>
    </row>
    <row r="195" spans="3:4" ht="15.75" customHeight="1">
      <c r="C195" s="14"/>
      <c r="D195" s="14"/>
    </row>
    <row r="196" spans="3:4" ht="15.75" customHeight="1">
      <c r="C196" s="14"/>
      <c r="D196" s="14"/>
    </row>
    <row r="197" spans="3:4" ht="15.75" customHeight="1">
      <c r="C197" s="14"/>
      <c r="D197" s="14"/>
    </row>
    <row r="198" spans="3:4" ht="15.75" customHeight="1">
      <c r="C198" s="14"/>
      <c r="D198" s="14"/>
    </row>
    <row r="199" spans="3:4" ht="15.75" customHeight="1">
      <c r="C199" s="14"/>
      <c r="D199" s="14"/>
    </row>
    <row r="200" spans="3:4" ht="15.75" customHeight="1">
      <c r="C200" s="14"/>
      <c r="D200" s="14"/>
    </row>
    <row r="201" spans="3:4" ht="15.75" customHeight="1">
      <c r="C201" s="14"/>
      <c r="D201" s="14"/>
    </row>
    <row r="202" spans="3:4" ht="15.75" customHeight="1">
      <c r="C202" s="14"/>
      <c r="D202" s="14"/>
    </row>
    <row r="203" spans="3:4" ht="15.75" customHeight="1">
      <c r="C203" s="14"/>
      <c r="D203" s="14"/>
    </row>
    <row r="204" spans="3:4" ht="15.75" customHeight="1">
      <c r="C204" s="14"/>
      <c r="D204" s="14"/>
    </row>
    <row r="205" spans="3:4" ht="15.75" customHeight="1">
      <c r="C205" s="14"/>
      <c r="D205" s="14"/>
    </row>
    <row r="206" spans="3:4" ht="15.75" customHeight="1">
      <c r="C206" s="14"/>
      <c r="D206" s="14"/>
    </row>
    <row r="207" spans="3:4" ht="15.75" customHeight="1">
      <c r="C207" s="14"/>
      <c r="D207" s="14"/>
    </row>
    <row r="208" spans="3:4" ht="15.75" customHeight="1">
      <c r="C208" s="14"/>
      <c r="D208" s="14"/>
    </row>
    <row r="209" spans="3:4" ht="15.75" customHeight="1">
      <c r="C209" s="14"/>
      <c r="D209" s="14"/>
    </row>
    <row r="210" spans="3:4" ht="15.75" customHeight="1">
      <c r="C210" s="14"/>
      <c r="D210" s="14"/>
    </row>
    <row r="211" spans="3:4" ht="15.75" customHeight="1">
      <c r="C211" s="14"/>
      <c r="D211" s="14"/>
    </row>
    <row r="212" spans="3:4" ht="15.75" customHeight="1">
      <c r="C212" s="14"/>
      <c r="D212" s="14"/>
    </row>
    <row r="213" spans="3:4" ht="15.75" customHeight="1">
      <c r="C213" s="14"/>
      <c r="D213" s="14"/>
    </row>
    <row r="214" spans="3:4" ht="15.75" customHeight="1">
      <c r="C214" s="14"/>
      <c r="D214" s="14"/>
    </row>
    <row r="215" spans="3:4" ht="15.75" customHeight="1">
      <c r="C215" s="14"/>
      <c r="D215" s="14"/>
    </row>
    <row r="216" spans="3:4" ht="15.75" customHeight="1">
      <c r="C216" s="14"/>
      <c r="D216" s="14"/>
    </row>
    <row r="217" spans="3:4" ht="15.75" customHeight="1">
      <c r="C217" s="14"/>
      <c r="D217" s="14"/>
    </row>
    <row r="218" spans="3:4" ht="15.75" customHeight="1">
      <c r="C218" s="14"/>
      <c r="D218" s="14"/>
    </row>
    <row r="219" spans="3:4" ht="15.75" customHeight="1">
      <c r="C219" s="14"/>
      <c r="D219" s="14"/>
    </row>
    <row r="220" spans="3:4" ht="15.75" customHeight="1">
      <c r="C220" s="14"/>
      <c r="D220" s="14"/>
    </row>
    <row r="221" spans="3:4" ht="15.75" customHeight="1">
      <c r="C221" s="14"/>
      <c r="D221" s="14"/>
    </row>
    <row r="222" spans="3:4" ht="15.75" customHeight="1">
      <c r="C222" s="14"/>
      <c r="D222" s="14"/>
    </row>
    <row r="223" spans="3:4" ht="15.75" customHeight="1">
      <c r="C223" s="14"/>
      <c r="D223" s="14"/>
    </row>
    <row r="224" spans="3:4" ht="15.75" customHeight="1">
      <c r="C224" s="14"/>
      <c r="D224" s="14"/>
    </row>
    <row r="225" spans="3:4" ht="15.75" customHeight="1">
      <c r="C225" s="14"/>
      <c r="D225" s="14"/>
    </row>
    <row r="226" spans="3:4" ht="15.75" customHeight="1">
      <c r="C226" s="14"/>
      <c r="D226" s="14"/>
    </row>
    <row r="227" spans="3:4" ht="15.75" customHeight="1">
      <c r="C227" s="14"/>
      <c r="D227" s="14"/>
    </row>
    <row r="228" spans="3:4" ht="15.75" customHeight="1">
      <c r="C228" s="14"/>
      <c r="D228" s="14"/>
    </row>
    <row r="229" spans="3:4" ht="15.75" customHeight="1">
      <c r="C229" s="14"/>
      <c r="D229" s="14"/>
    </row>
    <row r="230" spans="3:4" ht="15.75" customHeight="1">
      <c r="C230" s="14"/>
      <c r="D230" s="14"/>
    </row>
    <row r="231" spans="3:4" ht="15.75" customHeight="1">
      <c r="C231" s="14"/>
      <c r="D231" s="14"/>
    </row>
    <row r="232" spans="3:4" ht="15.75" customHeight="1">
      <c r="C232" s="14"/>
      <c r="D232" s="14"/>
    </row>
    <row r="233" spans="3:4" ht="15.75" customHeight="1">
      <c r="C233" s="14"/>
      <c r="D233" s="14"/>
    </row>
    <row r="234" spans="3:4" ht="15.75" customHeight="1">
      <c r="C234" s="14"/>
      <c r="D234" s="14"/>
    </row>
    <row r="235" spans="3:4" ht="15.75" customHeight="1">
      <c r="C235" s="14"/>
      <c r="D235" s="14"/>
    </row>
    <row r="236" spans="3:4" ht="15.75" customHeight="1">
      <c r="C236" s="14"/>
      <c r="D236" s="14"/>
    </row>
    <row r="237" spans="3:4" ht="15.75" customHeight="1">
      <c r="C237" s="14"/>
      <c r="D237" s="14"/>
    </row>
    <row r="238" spans="3:4" ht="15.75" customHeight="1">
      <c r="C238" s="14"/>
      <c r="D238" s="14"/>
    </row>
    <row r="239" spans="3:4" ht="15.75" customHeight="1">
      <c r="C239" s="14"/>
      <c r="D239" s="14"/>
    </row>
    <row r="240" spans="3:4" ht="15.75" customHeight="1">
      <c r="C240" s="14"/>
      <c r="D240" s="14"/>
    </row>
    <row r="241" spans="3:4" ht="15.75" customHeight="1">
      <c r="C241" s="14"/>
      <c r="D241" s="14"/>
    </row>
    <row r="242" spans="3:4" ht="15.75" customHeight="1">
      <c r="C242" s="14"/>
      <c r="D242" s="14"/>
    </row>
    <row r="243" spans="3:4" ht="15.75" customHeight="1">
      <c r="C243" s="14"/>
      <c r="D243" s="14"/>
    </row>
    <row r="244" spans="3:4" ht="15.75" customHeight="1">
      <c r="C244" s="14"/>
      <c r="D244" s="14"/>
    </row>
    <row r="245" spans="3:4" ht="15.75" customHeight="1">
      <c r="C245" s="14"/>
      <c r="D245" s="14"/>
    </row>
    <row r="246" spans="3:4" ht="15.75" customHeight="1">
      <c r="C246" s="14"/>
      <c r="D246" s="14"/>
    </row>
    <row r="247" spans="3:4" ht="15.75" customHeight="1">
      <c r="C247" s="14"/>
      <c r="D247" s="14"/>
    </row>
    <row r="248" spans="3:4" ht="15.75" customHeight="1">
      <c r="C248" s="14"/>
      <c r="D248" s="14"/>
    </row>
    <row r="249" spans="3:4" ht="15.75" customHeight="1">
      <c r="C249" s="14"/>
      <c r="D249" s="14"/>
    </row>
    <row r="250" spans="3:4" ht="15.75" customHeight="1">
      <c r="C250" s="14"/>
      <c r="D250" s="14"/>
    </row>
    <row r="251" spans="3:4" ht="15.75" customHeight="1">
      <c r="C251" s="14"/>
      <c r="D251" s="14"/>
    </row>
    <row r="252" spans="3:4" ht="15.75" customHeight="1">
      <c r="C252" s="14"/>
      <c r="D252" s="14"/>
    </row>
    <row r="253" spans="3:4" ht="15.75" customHeight="1">
      <c r="C253" s="14"/>
      <c r="D253" s="14"/>
    </row>
    <row r="254" spans="3:4" ht="15.75" customHeight="1">
      <c r="C254" s="14"/>
      <c r="D254" s="14"/>
    </row>
    <row r="255" spans="3:4" ht="15.75" customHeight="1">
      <c r="C255" s="14"/>
      <c r="D255" s="14"/>
    </row>
    <row r="256" spans="3:4" ht="15.75" customHeight="1">
      <c r="C256" s="14"/>
      <c r="D256" s="14"/>
    </row>
    <row r="257" spans="3:4" ht="15.75" customHeight="1">
      <c r="C257" s="14"/>
      <c r="D257" s="14"/>
    </row>
    <row r="258" spans="3:4" ht="15.75" customHeight="1">
      <c r="C258" s="14"/>
      <c r="D258" s="14"/>
    </row>
    <row r="259" spans="3:4" ht="15.75" customHeight="1">
      <c r="C259" s="14"/>
      <c r="D259" s="14"/>
    </row>
    <row r="260" spans="3:4" ht="15.75" customHeight="1">
      <c r="C260" s="14"/>
      <c r="D260" s="14"/>
    </row>
    <row r="261" spans="3:4" ht="15.75" customHeight="1">
      <c r="C261" s="14"/>
      <c r="D261" s="14"/>
    </row>
    <row r="262" spans="3:4" ht="15.75" customHeight="1">
      <c r="C262" s="14"/>
      <c r="D262" s="14"/>
    </row>
    <row r="263" spans="3:4" ht="15.75" customHeight="1">
      <c r="C263" s="14"/>
      <c r="D263" s="14"/>
    </row>
    <row r="264" spans="3:4" ht="15.75" customHeight="1">
      <c r="C264" s="14"/>
      <c r="D264" s="14"/>
    </row>
    <row r="265" spans="3:4" ht="15.75" customHeight="1">
      <c r="C265" s="14"/>
      <c r="D265" s="14"/>
    </row>
    <row r="266" spans="3:4" ht="15.75" customHeight="1">
      <c r="C266" s="14"/>
      <c r="D266" s="14"/>
    </row>
    <row r="267" spans="3:4" ht="15.75" customHeight="1">
      <c r="C267" s="14"/>
      <c r="D267" s="14"/>
    </row>
    <row r="268" spans="3:4" ht="15.75" customHeight="1">
      <c r="C268" s="14"/>
      <c r="D268" s="14"/>
    </row>
    <row r="269" spans="3:4" ht="15.75" customHeight="1">
      <c r="C269" s="14"/>
      <c r="D269" s="14"/>
    </row>
    <row r="270" spans="3:4" ht="15.75" customHeight="1">
      <c r="C270" s="14"/>
      <c r="D270" s="14"/>
    </row>
    <row r="271" spans="3:4" ht="15.75" customHeight="1">
      <c r="C271" s="14"/>
      <c r="D271" s="14"/>
    </row>
    <row r="272" spans="3:4" ht="15.75" customHeight="1">
      <c r="C272" s="14"/>
      <c r="D272" s="14"/>
    </row>
    <row r="273" spans="3:4" ht="15.75" customHeight="1">
      <c r="C273" s="14"/>
      <c r="D273" s="14"/>
    </row>
    <row r="274" spans="3:4" ht="15.75" customHeight="1">
      <c r="C274" s="14"/>
      <c r="D274" s="14"/>
    </row>
    <row r="275" spans="3:4" ht="15.75" customHeight="1">
      <c r="C275" s="14"/>
      <c r="D275" s="14"/>
    </row>
    <row r="276" spans="3:4" ht="15.75" customHeight="1">
      <c r="C276" s="14"/>
      <c r="D276" s="14"/>
    </row>
    <row r="277" spans="3:4" ht="15.75" customHeight="1">
      <c r="C277" s="14"/>
      <c r="D277" s="14"/>
    </row>
    <row r="278" spans="3:4" ht="15.75" customHeight="1">
      <c r="C278" s="14"/>
      <c r="D278" s="14"/>
    </row>
    <row r="279" spans="3:4" ht="15.75" customHeight="1">
      <c r="C279" s="14"/>
      <c r="D279" s="14"/>
    </row>
    <row r="280" spans="3:4" ht="15.75" customHeight="1">
      <c r="C280" s="14"/>
      <c r="D280" s="14"/>
    </row>
    <row r="281" spans="3:4" ht="15.75" customHeight="1">
      <c r="C281" s="14"/>
      <c r="D281" s="14"/>
    </row>
    <row r="282" spans="3:4" ht="15.75" customHeight="1">
      <c r="C282" s="14"/>
      <c r="D282" s="14"/>
    </row>
    <row r="283" spans="3:4" ht="15.75" customHeight="1">
      <c r="C283" s="14"/>
      <c r="D283" s="14"/>
    </row>
    <row r="284" spans="3:4" ht="15.75" customHeight="1">
      <c r="C284" s="14"/>
      <c r="D284" s="14"/>
    </row>
    <row r="285" spans="3:4" ht="15.75" customHeight="1">
      <c r="C285" s="14"/>
      <c r="D285" s="14"/>
    </row>
    <row r="286" spans="3:4" ht="15.75" customHeight="1">
      <c r="C286" s="14"/>
      <c r="D286" s="14"/>
    </row>
    <row r="287" spans="3:4" ht="15.75" customHeight="1">
      <c r="C287" s="14"/>
      <c r="D287" s="14"/>
    </row>
    <row r="288" spans="3:4" ht="15.75" customHeight="1">
      <c r="C288" s="14"/>
      <c r="D288" s="14"/>
    </row>
    <row r="289" spans="3:4" ht="15.75" customHeight="1">
      <c r="C289" s="14"/>
      <c r="D289" s="14"/>
    </row>
    <row r="290" spans="3:4" ht="15.75" customHeight="1">
      <c r="C290" s="14"/>
      <c r="D290" s="14"/>
    </row>
    <row r="291" spans="3:4" ht="15.75" customHeight="1">
      <c r="C291" s="14"/>
      <c r="D291" s="14"/>
    </row>
    <row r="292" spans="3:4" ht="15.75" customHeight="1">
      <c r="C292" s="14"/>
      <c r="D292" s="14"/>
    </row>
    <row r="293" spans="3:4" ht="15.75" customHeight="1">
      <c r="C293" s="14"/>
      <c r="D293" s="14"/>
    </row>
    <row r="294" spans="3:4" ht="15.75" customHeight="1">
      <c r="C294" s="14"/>
      <c r="D294" s="14"/>
    </row>
    <row r="295" spans="3:4" ht="15.75" customHeight="1">
      <c r="C295" s="14"/>
      <c r="D295" s="14"/>
    </row>
    <row r="296" spans="3:4" ht="15.75" customHeight="1">
      <c r="C296" s="14"/>
      <c r="D296" s="14"/>
    </row>
    <row r="297" spans="3:4" ht="15.75" customHeight="1">
      <c r="C297" s="14"/>
      <c r="D297" s="14"/>
    </row>
    <row r="298" spans="3:4" ht="15.75" customHeight="1">
      <c r="C298" s="14"/>
      <c r="D298" s="14"/>
    </row>
    <row r="299" spans="3:4" ht="15.75" customHeight="1">
      <c r="C299" s="14"/>
      <c r="D299" s="14"/>
    </row>
    <row r="300" spans="3:4" ht="15.75" customHeight="1">
      <c r="C300" s="14"/>
      <c r="D300" s="14"/>
    </row>
    <row r="301" spans="3:4" ht="15.75" customHeight="1">
      <c r="C301" s="14"/>
      <c r="D301" s="14"/>
    </row>
    <row r="302" spans="3:4" ht="15.75" customHeight="1">
      <c r="C302" s="14"/>
      <c r="D302" s="14"/>
    </row>
    <row r="303" spans="3:4" ht="15.75" customHeight="1">
      <c r="C303" s="14"/>
      <c r="D303" s="14"/>
    </row>
    <row r="304" spans="3:4" ht="15.75" customHeight="1">
      <c r="C304" s="14"/>
      <c r="D304" s="14"/>
    </row>
    <row r="305" spans="3:4" ht="15.75" customHeight="1">
      <c r="C305" s="14"/>
      <c r="D305" s="14"/>
    </row>
    <row r="306" spans="3:4" ht="15.75" customHeight="1">
      <c r="C306" s="14"/>
      <c r="D306" s="14"/>
    </row>
    <row r="307" spans="3:4" ht="15.75" customHeight="1">
      <c r="C307" s="14"/>
      <c r="D307" s="14"/>
    </row>
    <row r="308" spans="3:4" ht="15.75" customHeight="1">
      <c r="C308" s="14"/>
      <c r="D308" s="14"/>
    </row>
    <row r="309" spans="3:4" ht="15.75" customHeight="1">
      <c r="C309" s="14"/>
      <c r="D309" s="14"/>
    </row>
    <row r="310" spans="3:4" ht="15.75" customHeight="1">
      <c r="C310" s="14"/>
      <c r="D310" s="14"/>
    </row>
    <row r="311" spans="3:4" ht="15.75" customHeight="1">
      <c r="C311" s="14"/>
      <c r="D311" s="14"/>
    </row>
    <row r="312" spans="3:4" ht="15.75" customHeight="1">
      <c r="C312" s="14"/>
      <c r="D312" s="14"/>
    </row>
    <row r="313" spans="3:4" ht="15.75" customHeight="1">
      <c r="C313" s="14"/>
      <c r="D313" s="14"/>
    </row>
    <row r="314" spans="3:4" ht="15.75" customHeight="1">
      <c r="C314" s="14"/>
      <c r="D314" s="14"/>
    </row>
    <row r="315" spans="3:4" ht="15.75" customHeight="1">
      <c r="C315" s="14"/>
      <c r="D315" s="14"/>
    </row>
    <row r="316" spans="3:4" ht="15.75" customHeight="1">
      <c r="C316" s="14"/>
      <c r="D316" s="14"/>
    </row>
    <row r="317" spans="3:4" ht="15.75" customHeight="1">
      <c r="C317" s="14"/>
      <c r="D317" s="14"/>
    </row>
    <row r="318" spans="3:4" ht="15.75" customHeight="1">
      <c r="C318" s="14"/>
      <c r="D318" s="14"/>
    </row>
    <row r="319" spans="3:4" ht="15.75" customHeight="1">
      <c r="C319" s="14"/>
      <c r="D319" s="14"/>
    </row>
    <row r="320" spans="3:4" ht="15.75" customHeight="1">
      <c r="C320" s="14"/>
      <c r="D320" s="14"/>
    </row>
    <row r="321" spans="3:4" ht="15.75" customHeight="1">
      <c r="C321" s="14"/>
      <c r="D321" s="14"/>
    </row>
    <row r="322" spans="3:4" ht="15.75" customHeight="1">
      <c r="C322" s="14"/>
      <c r="D322" s="14"/>
    </row>
    <row r="323" spans="3:4" ht="15.75" customHeight="1">
      <c r="C323" s="14"/>
      <c r="D323" s="14"/>
    </row>
    <row r="324" spans="3:4" ht="15.75" customHeight="1">
      <c r="C324" s="14"/>
      <c r="D324" s="14"/>
    </row>
    <row r="325" spans="3:4" ht="15.75" customHeight="1">
      <c r="C325" s="14"/>
      <c r="D325" s="14"/>
    </row>
    <row r="326" spans="3:4" ht="15.75" customHeight="1">
      <c r="C326" s="14"/>
      <c r="D326" s="14"/>
    </row>
    <row r="327" spans="3:4" ht="15.75" customHeight="1">
      <c r="C327" s="14"/>
      <c r="D327" s="14"/>
    </row>
    <row r="328" spans="3:4" ht="15.75" customHeight="1">
      <c r="C328" s="14"/>
      <c r="D328" s="14"/>
    </row>
    <row r="329" spans="3:4" ht="15.75" customHeight="1">
      <c r="C329" s="14"/>
      <c r="D329" s="14"/>
    </row>
    <row r="330" spans="3:4" ht="15.75" customHeight="1">
      <c r="C330" s="14"/>
      <c r="D330" s="14"/>
    </row>
    <row r="331" spans="3:4" ht="15.75" customHeight="1">
      <c r="C331" s="14"/>
      <c r="D331" s="14"/>
    </row>
    <row r="332" spans="3:4" ht="15.75" customHeight="1">
      <c r="C332" s="14"/>
      <c r="D332" s="14"/>
    </row>
    <row r="333" spans="3:4" ht="15.75" customHeight="1">
      <c r="C333" s="14"/>
      <c r="D333" s="14"/>
    </row>
    <row r="334" spans="3:4" ht="15.75" customHeight="1">
      <c r="C334" s="14"/>
      <c r="D334" s="14"/>
    </row>
    <row r="335" spans="3:4" ht="15.75" customHeight="1">
      <c r="C335" s="14"/>
      <c r="D335" s="14"/>
    </row>
    <row r="336" spans="3:4" ht="15.75" customHeight="1">
      <c r="C336" s="14"/>
      <c r="D336" s="14"/>
    </row>
    <row r="337" spans="3:4" ht="15.75" customHeight="1">
      <c r="C337" s="14"/>
      <c r="D337" s="14"/>
    </row>
    <row r="338" spans="3:4" ht="15.75" customHeight="1">
      <c r="C338" s="14"/>
      <c r="D338" s="14"/>
    </row>
    <row r="339" spans="3:4" ht="15.75" customHeight="1">
      <c r="C339" s="14"/>
      <c r="D339" s="14"/>
    </row>
    <row r="340" spans="3:4" ht="15.75" customHeight="1">
      <c r="C340" s="14"/>
      <c r="D340" s="14"/>
    </row>
    <row r="341" spans="3:4" ht="15.75" customHeight="1">
      <c r="C341" s="14"/>
      <c r="D341" s="14"/>
    </row>
    <row r="342" spans="3:4" ht="15.75" customHeight="1">
      <c r="C342" s="14"/>
      <c r="D342" s="14"/>
    </row>
    <row r="343" spans="3:4" ht="15.75" customHeight="1">
      <c r="C343" s="14"/>
      <c r="D343" s="14"/>
    </row>
    <row r="344" spans="3:4" ht="15.75" customHeight="1">
      <c r="C344" s="14"/>
      <c r="D344" s="14"/>
    </row>
    <row r="345" spans="3:4" ht="15.75" customHeight="1">
      <c r="C345" s="14"/>
      <c r="D345" s="14"/>
    </row>
    <row r="346" spans="3:4" ht="15.75" customHeight="1">
      <c r="C346" s="14"/>
      <c r="D346" s="14"/>
    </row>
    <row r="347" spans="3:4" ht="15.75" customHeight="1">
      <c r="C347" s="14"/>
      <c r="D347" s="14"/>
    </row>
    <row r="348" spans="3:4" ht="15.75" customHeight="1">
      <c r="C348" s="14"/>
      <c r="D348" s="14"/>
    </row>
    <row r="349" spans="3:4" ht="15.75" customHeight="1">
      <c r="C349" s="14"/>
      <c r="D349" s="14"/>
    </row>
    <row r="350" spans="3:4" ht="15.75" customHeight="1">
      <c r="C350" s="14"/>
      <c r="D350" s="14"/>
    </row>
    <row r="351" spans="3:4" ht="15.75" customHeight="1">
      <c r="C351" s="14"/>
      <c r="D351" s="14"/>
    </row>
    <row r="352" spans="3:4" ht="15.75" customHeight="1">
      <c r="C352" s="14"/>
      <c r="D352" s="14"/>
    </row>
    <row r="353" spans="3:4" ht="15.75" customHeight="1">
      <c r="C353" s="14"/>
      <c r="D353" s="14"/>
    </row>
    <row r="354" spans="3:4" ht="15.75" customHeight="1">
      <c r="C354" s="14"/>
      <c r="D354" s="14"/>
    </row>
    <row r="355" spans="3:4" ht="15.75" customHeight="1">
      <c r="C355" s="14"/>
      <c r="D355" s="14"/>
    </row>
    <row r="356" spans="3:4" ht="15.75" customHeight="1">
      <c r="C356" s="14"/>
      <c r="D356" s="14"/>
    </row>
    <row r="357" spans="3:4" ht="15.75" customHeight="1">
      <c r="C357" s="14"/>
      <c r="D357" s="14"/>
    </row>
    <row r="358" spans="3:4" ht="15.75" customHeight="1">
      <c r="C358" s="14"/>
      <c r="D358" s="14"/>
    </row>
    <row r="359" spans="3:4" ht="15.75" customHeight="1">
      <c r="C359" s="14"/>
      <c r="D359" s="14"/>
    </row>
    <row r="360" spans="3:4" ht="15.75" customHeight="1">
      <c r="C360" s="14"/>
      <c r="D360" s="14"/>
    </row>
    <row r="361" spans="3:4" ht="15.75" customHeight="1">
      <c r="C361" s="14"/>
      <c r="D361" s="14"/>
    </row>
    <row r="362" spans="3:4" ht="15.75" customHeight="1">
      <c r="C362" s="14"/>
      <c r="D362" s="14"/>
    </row>
    <row r="363" spans="3:4" ht="15.75" customHeight="1">
      <c r="C363" s="14"/>
      <c r="D363" s="14"/>
    </row>
    <row r="364" spans="3:4" ht="15.75" customHeight="1">
      <c r="C364" s="14"/>
      <c r="D364" s="14"/>
    </row>
    <row r="365" spans="3:4" ht="15.75" customHeight="1">
      <c r="C365" s="14"/>
      <c r="D365" s="14"/>
    </row>
    <row r="366" spans="3:4" ht="15.75" customHeight="1">
      <c r="C366" s="14"/>
      <c r="D366" s="14"/>
    </row>
    <row r="367" spans="3:4" ht="15.75" customHeight="1">
      <c r="C367" s="14"/>
      <c r="D367" s="14"/>
    </row>
    <row r="368" spans="3:4" ht="15.75" customHeight="1">
      <c r="C368" s="14"/>
      <c r="D368" s="14"/>
    </row>
    <row r="369" spans="3:4" ht="15.75" customHeight="1">
      <c r="C369" s="14"/>
      <c r="D369" s="14"/>
    </row>
    <row r="370" spans="3:4" ht="15.75" customHeight="1">
      <c r="C370" s="14"/>
      <c r="D370" s="14"/>
    </row>
    <row r="371" spans="3:4" ht="15.75" customHeight="1">
      <c r="C371" s="14"/>
      <c r="D371" s="14"/>
    </row>
    <row r="372" spans="3:4" ht="15.75" customHeight="1">
      <c r="C372" s="14"/>
      <c r="D372" s="14"/>
    </row>
    <row r="373" spans="3:4" ht="15.75" customHeight="1">
      <c r="C373" s="14"/>
      <c r="D373" s="14"/>
    </row>
    <row r="374" spans="3:4" ht="15.75" customHeight="1">
      <c r="C374" s="14"/>
      <c r="D374" s="14"/>
    </row>
    <row r="375" spans="3:4" ht="15.75" customHeight="1">
      <c r="C375" s="14"/>
      <c r="D375" s="14"/>
    </row>
    <row r="376" spans="3:4" ht="15.75" customHeight="1">
      <c r="C376" s="14"/>
      <c r="D376" s="14"/>
    </row>
    <row r="377" spans="3:4" ht="15.75" customHeight="1">
      <c r="C377" s="14"/>
      <c r="D377" s="14"/>
    </row>
    <row r="378" spans="3:4" ht="15.75" customHeight="1">
      <c r="C378" s="14"/>
      <c r="D378" s="14"/>
    </row>
    <row r="379" spans="3:4" ht="15.75" customHeight="1">
      <c r="C379" s="14"/>
      <c r="D379" s="14"/>
    </row>
    <row r="380" spans="3:4" ht="15.75" customHeight="1">
      <c r="C380" s="14"/>
      <c r="D380" s="14"/>
    </row>
    <row r="381" spans="3:4" ht="15.75" customHeight="1">
      <c r="C381" s="14"/>
      <c r="D381" s="14"/>
    </row>
    <row r="382" spans="3:4" ht="15.75" customHeight="1">
      <c r="C382" s="14"/>
      <c r="D382" s="14"/>
    </row>
    <row r="383" spans="3:4" ht="15.75" customHeight="1">
      <c r="C383" s="14"/>
      <c r="D383" s="14"/>
    </row>
    <row r="384" spans="3:4" ht="15.75" customHeight="1">
      <c r="C384" s="14"/>
      <c r="D384" s="14"/>
    </row>
    <row r="385" spans="3:4" ht="15.75" customHeight="1">
      <c r="C385" s="14"/>
      <c r="D385" s="14"/>
    </row>
    <row r="386" spans="3:4" ht="15.75" customHeight="1">
      <c r="C386" s="14"/>
      <c r="D386" s="14"/>
    </row>
    <row r="387" spans="3:4" ht="15.75" customHeight="1">
      <c r="C387" s="14"/>
      <c r="D387" s="14"/>
    </row>
    <row r="388" spans="3:4" ht="15.75" customHeight="1">
      <c r="C388" s="14"/>
      <c r="D388" s="14"/>
    </row>
    <row r="389" spans="3:4" ht="15.75" customHeight="1">
      <c r="C389" s="14"/>
      <c r="D389" s="14"/>
    </row>
    <row r="390" spans="3:4" ht="15.75" customHeight="1">
      <c r="C390" s="14"/>
      <c r="D390" s="14"/>
    </row>
    <row r="391" spans="3:4" ht="15.75" customHeight="1">
      <c r="C391" s="14"/>
      <c r="D391" s="14"/>
    </row>
    <row r="392" spans="3:4" ht="15.75" customHeight="1">
      <c r="C392" s="14"/>
      <c r="D392" s="14"/>
    </row>
    <row r="393" spans="3:4" ht="15.75" customHeight="1">
      <c r="C393" s="14"/>
      <c r="D393" s="14"/>
    </row>
    <row r="394" spans="3:4" ht="15.75" customHeight="1">
      <c r="C394" s="14"/>
      <c r="D394" s="14"/>
    </row>
    <row r="395" spans="3:4" ht="15.75" customHeight="1">
      <c r="C395" s="14"/>
      <c r="D395" s="14"/>
    </row>
    <row r="396" spans="3:4" ht="15.75" customHeight="1">
      <c r="C396" s="14"/>
      <c r="D396" s="14"/>
    </row>
    <row r="397" spans="3:4" ht="15.75" customHeight="1">
      <c r="C397" s="14"/>
      <c r="D397" s="14"/>
    </row>
    <row r="398" spans="3:4" ht="15.75" customHeight="1">
      <c r="C398" s="14"/>
      <c r="D398" s="14"/>
    </row>
    <row r="399" spans="3:4" ht="15.75" customHeight="1">
      <c r="C399" s="14"/>
      <c r="D399" s="14"/>
    </row>
    <row r="400" spans="3:4" ht="15.75" customHeight="1">
      <c r="C400" s="14"/>
      <c r="D400" s="14"/>
    </row>
    <row r="401" spans="3:4" ht="15.75" customHeight="1">
      <c r="C401" s="14"/>
      <c r="D401" s="14"/>
    </row>
    <row r="402" spans="3:4" ht="15.75" customHeight="1">
      <c r="C402" s="14"/>
      <c r="D402" s="14"/>
    </row>
    <row r="403" spans="3:4" ht="15.75" customHeight="1">
      <c r="C403" s="14"/>
      <c r="D403" s="14"/>
    </row>
    <row r="404" spans="3:4" ht="15.75" customHeight="1">
      <c r="C404" s="14"/>
      <c r="D404" s="14"/>
    </row>
    <row r="405" spans="3:4" ht="15.75" customHeight="1">
      <c r="C405" s="14"/>
      <c r="D405" s="14"/>
    </row>
    <row r="406" spans="3:4" ht="15.75" customHeight="1">
      <c r="C406" s="14"/>
      <c r="D406" s="14"/>
    </row>
    <row r="407" spans="3:4" ht="15.75" customHeight="1">
      <c r="C407" s="14"/>
      <c r="D407" s="14"/>
    </row>
    <row r="408" spans="3:4" ht="15.75" customHeight="1">
      <c r="C408" s="14"/>
      <c r="D408" s="14"/>
    </row>
    <row r="409" spans="3:4" ht="15.75" customHeight="1">
      <c r="C409" s="14"/>
      <c r="D409" s="14"/>
    </row>
    <row r="410" spans="3:4" ht="15.75" customHeight="1">
      <c r="C410" s="14"/>
      <c r="D410" s="14"/>
    </row>
    <row r="411" spans="3:4" ht="15.75" customHeight="1">
      <c r="C411" s="14"/>
      <c r="D411" s="14"/>
    </row>
    <row r="412" spans="3:4" ht="15.75" customHeight="1">
      <c r="C412" s="14"/>
      <c r="D412" s="14"/>
    </row>
    <row r="413" spans="3:4" ht="15.75" customHeight="1">
      <c r="C413" s="14"/>
      <c r="D413" s="14"/>
    </row>
    <row r="414" spans="3:4" ht="15.75" customHeight="1">
      <c r="C414" s="14"/>
      <c r="D414" s="14"/>
    </row>
    <row r="415" spans="3:4" ht="15.75" customHeight="1">
      <c r="C415" s="14"/>
      <c r="D415" s="14"/>
    </row>
    <row r="416" spans="3:4" ht="15.75" customHeight="1">
      <c r="C416" s="14"/>
      <c r="D416" s="14"/>
    </row>
    <row r="417" spans="3:4" ht="15.75" customHeight="1">
      <c r="C417" s="14"/>
      <c r="D417" s="14"/>
    </row>
    <row r="418" spans="3:4" ht="15.75" customHeight="1">
      <c r="C418" s="14"/>
      <c r="D418" s="14"/>
    </row>
    <row r="419" spans="3:4" ht="15.75" customHeight="1">
      <c r="C419" s="14"/>
      <c r="D419" s="14"/>
    </row>
    <row r="420" spans="3:4" ht="15.75" customHeight="1">
      <c r="C420" s="14"/>
      <c r="D420" s="14"/>
    </row>
    <row r="421" spans="3:4" ht="15.75" customHeight="1">
      <c r="C421" s="14"/>
      <c r="D421" s="14"/>
    </row>
    <row r="422" spans="3:4" ht="15.75" customHeight="1">
      <c r="C422" s="14"/>
      <c r="D422" s="14"/>
    </row>
    <row r="423" spans="3:4" ht="15.75" customHeight="1">
      <c r="C423" s="14"/>
      <c r="D423" s="14"/>
    </row>
    <row r="424" spans="3:4" ht="15.75" customHeight="1">
      <c r="C424" s="14"/>
      <c r="D424" s="14"/>
    </row>
    <row r="425" spans="3:4" ht="15.75" customHeight="1">
      <c r="C425" s="14"/>
      <c r="D425" s="14"/>
    </row>
    <row r="426" spans="3:4" ht="15.75" customHeight="1">
      <c r="C426" s="14"/>
      <c r="D426" s="14"/>
    </row>
    <row r="427" spans="3:4" ht="15.75" customHeight="1">
      <c r="C427" s="14"/>
      <c r="D427" s="14"/>
    </row>
    <row r="428" spans="3:4" ht="15.75" customHeight="1">
      <c r="C428" s="14"/>
      <c r="D428" s="14"/>
    </row>
    <row r="429" spans="3:4" ht="15.75" customHeight="1">
      <c r="C429" s="14"/>
      <c r="D429" s="14"/>
    </row>
    <row r="430" spans="3:4" ht="15.75" customHeight="1">
      <c r="C430" s="14"/>
      <c r="D430" s="14"/>
    </row>
    <row r="431" spans="3:4" ht="15.75" customHeight="1">
      <c r="C431" s="14"/>
      <c r="D431" s="14"/>
    </row>
    <row r="432" spans="3:4" ht="15.75" customHeight="1">
      <c r="C432" s="14"/>
      <c r="D432" s="14"/>
    </row>
    <row r="433" spans="3:4" ht="15.75" customHeight="1">
      <c r="C433" s="14"/>
      <c r="D433" s="14"/>
    </row>
    <row r="434" spans="3:4" ht="15.75" customHeight="1">
      <c r="C434" s="14"/>
      <c r="D434" s="14"/>
    </row>
    <row r="435" spans="3:4" ht="15.75" customHeight="1">
      <c r="C435" s="14"/>
      <c r="D435" s="14"/>
    </row>
    <row r="436" spans="3:4" ht="15.75" customHeight="1">
      <c r="C436" s="14"/>
      <c r="D436" s="14"/>
    </row>
    <row r="437" spans="3:4" ht="15.75" customHeight="1">
      <c r="C437" s="14"/>
      <c r="D437" s="14"/>
    </row>
    <row r="438" spans="3:4" ht="15.75" customHeight="1">
      <c r="C438" s="14"/>
      <c r="D438" s="14"/>
    </row>
    <row r="439" spans="3:4" ht="15.75" customHeight="1">
      <c r="C439" s="14"/>
      <c r="D439" s="14"/>
    </row>
    <row r="440" spans="3:4" ht="15.75" customHeight="1">
      <c r="C440" s="14"/>
      <c r="D440" s="14"/>
    </row>
    <row r="441" spans="3:4" ht="15.75" customHeight="1">
      <c r="C441" s="14"/>
      <c r="D441" s="14"/>
    </row>
    <row r="442" spans="3:4" ht="15.75" customHeight="1">
      <c r="C442" s="14"/>
      <c r="D442" s="14"/>
    </row>
    <row r="443" spans="3:4" ht="15.75" customHeight="1">
      <c r="C443" s="14"/>
      <c r="D443" s="14"/>
    </row>
    <row r="444" spans="3:4" ht="15.75" customHeight="1">
      <c r="C444" s="14"/>
      <c r="D444" s="14"/>
    </row>
    <row r="445" spans="3:4" ht="15.75" customHeight="1">
      <c r="C445" s="14"/>
      <c r="D445" s="14"/>
    </row>
    <row r="446" spans="3:4" ht="15.75" customHeight="1">
      <c r="C446" s="14"/>
      <c r="D446" s="14"/>
    </row>
    <row r="447" spans="3:4" ht="15.75" customHeight="1">
      <c r="C447" s="14"/>
      <c r="D447" s="14"/>
    </row>
    <row r="448" spans="3:4" ht="15.75" customHeight="1">
      <c r="C448" s="14"/>
      <c r="D448" s="14"/>
    </row>
    <row r="449" spans="3:4" ht="15.75" customHeight="1">
      <c r="C449" s="14"/>
      <c r="D449" s="14"/>
    </row>
    <row r="450" spans="3:4" ht="15.75" customHeight="1">
      <c r="C450" s="14"/>
      <c r="D450" s="14"/>
    </row>
    <row r="451" spans="3:4" ht="15.75" customHeight="1">
      <c r="C451" s="14"/>
      <c r="D451" s="14"/>
    </row>
    <row r="452" spans="3:4" ht="15.75" customHeight="1">
      <c r="C452" s="14"/>
      <c r="D452" s="14"/>
    </row>
    <row r="453" spans="3:4" ht="15.75" customHeight="1">
      <c r="C453" s="14"/>
      <c r="D453" s="14"/>
    </row>
    <row r="454" spans="3:4" ht="15.75" customHeight="1">
      <c r="C454" s="14"/>
      <c r="D454" s="14"/>
    </row>
    <row r="455" spans="3:4" ht="15.75" customHeight="1">
      <c r="C455" s="14"/>
      <c r="D455" s="14"/>
    </row>
    <row r="456" spans="3:4" ht="15.75" customHeight="1">
      <c r="C456" s="14"/>
      <c r="D456" s="14"/>
    </row>
    <row r="457" spans="3:4" ht="15.75" customHeight="1">
      <c r="C457" s="14"/>
      <c r="D457" s="14"/>
    </row>
    <row r="458" spans="3:4" ht="15.75" customHeight="1">
      <c r="C458" s="14"/>
      <c r="D458" s="14"/>
    </row>
    <row r="459" spans="3:4" ht="15.75" customHeight="1">
      <c r="C459" s="14"/>
      <c r="D459" s="14"/>
    </row>
    <row r="460" spans="3:4" ht="15.75" customHeight="1">
      <c r="C460" s="14"/>
      <c r="D460" s="14"/>
    </row>
    <row r="461" spans="3:4" ht="15.75" customHeight="1">
      <c r="C461" s="14"/>
      <c r="D461" s="14"/>
    </row>
    <row r="462" spans="3:4" ht="15.75" customHeight="1">
      <c r="C462" s="14"/>
      <c r="D462" s="14"/>
    </row>
    <row r="463" spans="3:4" ht="15.75" customHeight="1">
      <c r="C463" s="14"/>
      <c r="D463" s="14"/>
    </row>
    <row r="464" spans="3:4" ht="15.75" customHeight="1">
      <c r="C464" s="14"/>
      <c r="D464" s="14"/>
    </row>
    <row r="465" spans="3:4" ht="15.75" customHeight="1">
      <c r="C465" s="14"/>
      <c r="D465" s="14"/>
    </row>
    <row r="466" spans="3:4" ht="15.75" customHeight="1">
      <c r="C466" s="14"/>
      <c r="D466" s="14"/>
    </row>
    <row r="467" spans="3:4" ht="15.75" customHeight="1">
      <c r="C467" s="14"/>
      <c r="D467" s="14"/>
    </row>
    <row r="468" spans="3:4" ht="15.75" customHeight="1">
      <c r="C468" s="14"/>
      <c r="D468" s="14"/>
    </row>
    <row r="469" spans="3:4" ht="15.75" customHeight="1">
      <c r="C469" s="14"/>
      <c r="D469" s="14"/>
    </row>
    <row r="470" spans="3:4" ht="15.75" customHeight="1">
      <c r="C470" s="14"/>
      <c r="D470" s="14"/>
    </row>
    <row r="471" spans="3:4" ht="15.75" customHeight="1">
      <c r="C471" s="14"/>
      <c r="D471" s="14"/>
    </row>
    <row r="472" spans="3:4" ht="15.75" customHeight="1">
      <c r="C472" s="14"/>
      <c r="D472" s="14"/>
    </row>
    <row r="473" spans="3:4" ht="15.75" customHeight="1">
      <c r="C473" s="14"/>
      <c r="D473" s="14"/>
    </row>
    <row r="474" spans="3:4" ht="15.75" customHeight="1">
      <c r="C474" s="14"/>
      <c r="D474" s="14"/>
    </row>
    <row r="475" spans="3:4" ht="15.75" customHeight="1">
      <c r="C475" s="14"/>
      <c r="D475" s="14"/>
    </row>
    <row r="476" spans="3:4" ht="15.75" customHeight="1">
      <c r="C476" s="14"/>
      <c r="D476" s="14"/>
    </row>
    <row r="477" spans="3:4" ht="15.75" customHeight="1">
      <c r="C477" s="14"/>
      <c r="D477" s="14"/>
    </row>
    <row r="478" spans="3:4" ht="15.75" customHeight="1">
      <c r="C478" s="14"/>
      <c r="D478" s="14"/>
    </row>
    <row r="479" spans="3:4" ht="15.75" customHeight="1">
      <c r="C479" s="14"/>
      <c r="D479" s="14"/>
    </row>
    <row r="480" spans="3:4" ht="15.75" customHeight="1">
      <c r="C480" s="14"/>
      <c r="D480" s="14"/>
    </row>
    <row r="481" spans="3:4" ht="15.75" customHeight="1">
      <c r="C481" s="14"/>
      <c r="D481" s="14"/>
    </row>
    <row r="482" spans="3:4" ht="15.75" customHeight="1">
      <c r="C482" s="14"/>
      <c r="D482" s="14"/>
    </row>
    <row r="483" spans="3:4" ht="15.75" customHeight="1">
      <c r="C483" s="14"/>
      <c r="D483" s="14"/>
    </row>
    <row r="484" spans="3:4" ht="15.75" customHeight="1">
      <c r="C484" s="14"/>
      <c r="D484" s="14"/>
    </row>
    <row r="485" spans="3:4" ht="15.75" customHeight="1">
      <c r="C485" s="14"/>
      <c r="D485" s="14"/>
    </row>
    <row r="486" spans="3:4" ht="15.75" customHeight="1">
      <c r="C486" s="14"/>
      <c r="D486" s="14"/>
    </row>
    <row r="487" spans="3:4" ht="15.75" customHeight="1">
      <c r="C487" s="14"/>
      <c r="D487" s="14"/>
    </row>
    <row r="488" spans="3:4" ht="15.75" customHeight="1">
      <c r="C488" s="14"/>
      <c r="D488" s="14"/>
    </row>
    <row r="489" spans="3:4" ht="15.75" customHeight="1">
      <c r="C489" s="14"/>
      <c r="D489" s="14"/>
    </row>
    <row r="490" spans="3:4" ht="15.75" customHeight="1">
      <c r="C490" s="14"/>
      <c r="D490" s="14"/>
    </row>
    <row r="491" spans="3:4" ht="15.75" customHeight="1">
      <c r="C491" s="14"/>
      <c r="D491" s="14"/>
    </row>
    <row r="492" spans="3:4" ht="15.75" customHeight="1">
      <c r="C492" s="14"/>
      <c r="D492" s="14"/>
    </row>
    <row r="493" spans="3:4" ht="15.75" customHeight="1">
      <c r="C493" s="14"/>
      <c r="D493" s="14"/>
    </row>
    <row r="494" spans="3:4" ht="15.75" customHeight="1">
      <c r="C494" s="14"/>
      <c r="D494" s="14"/>
    </row>
    <row r="495" spans="3:4" ht="15.75" customHeight="1">
      <c r="C495" s="14"/>
      <c r="D495" s="14"/>
    </row>
    <row r="496" spans="3:4" ht="15.75" customHeight="1">
      <c r="C496" s="14"/>
      <c r="D496" s="14"/>
    </row>
    <row r="497" spans="3:4" ht="15.75" customHeight="1">
      <c r="C497" s="14"/>
      <c r="D497" s="14"/>
    </row>
    <row r="498" spans="3:4" ht="15.75" customHeight="1">
      <c r="C498" s="14"/>
      <c r="D498" s="14"/>
    </row>
    <row r="499" spans="3:4" ht="15.75" customHeight="1">
      <c r="C499" s="14"/>
      <c r="D499" s="14"/>
    </row>
    <row r="500" spans="3:4" ht="15.75" customHeight="1">
      <c r="C500" s="14"/>
      <c r="D500" s="14"/>
    </row>
    <row r="501" spans="3:4" ht="15.75" customHeight="1">
      <c r="C501" s="14"/>
      <c r="D501" s="14"/>
    </row>
    <row r="502" spans="3:4" ht="15.75" customHeight="1">
      <c r="C502" s="14"/>
      <c r="D502" s="14"/>
    </row>
    <row r="503" spans="3:4" ht="15.75" customHeight="1">
      <c r="C503" s="14"/>
      <c r="D503" s="14"/>
    </row>
    <row r="504" spans="3:4" ht="15.75" customHeight="1">
      <c r="C504" s="14"/>
      <c r="D504" s="14"/>
    </row>
    <row r="505" spans="3:4" ht="15.75" customHeight="1">
      <c r="C505" s="14"/>
      <c r="D505" s="14"/>
    </row>
    <row r="506" spans="3:4" ht="15.75" customHeight="1">
      <c r="C506" s="14"/>
      <c r="D506" s="14"/>
    </row>
    <row r="507" spans="3:4" ht="15.75" customHeight="1">
      <c r="C507" s="14"/>
      <c r="D507" s="14"/>
    </row>
    <row r="508" spans="3:4" ht="15.75" customHeight="1">
      <c r="C508" s="14"/>
      <c r="D508" s="14"/>
    </row>
    <row r="509" spans="3:4" ht="15.75" customHeight="1">
      <c r="C509" s="14"/>
      <c r="D509" s="14"/>
    </row>
    <row r="510" spans="3:4" ht="15.75" customHeight="1">
      <c r="C510" s="14"/>
      <c r="D510" s="14"/>
    </row>
    <row r="511" spans="3:4" ht="15.75" customHeight="1">
      <c r="C511" s="14"/>
      <c r="D511" s="14"/>
    </row>
    <row r="512" spans="3:4" ht="15.75" customHeight="1">
      <c r="C512" s="14"/>
      <c r="D512" s="14"/>
    </row>
    <row r="513" spans="3:4" ht="15.75" customHeight="1">
      <c r="C513" s="14"/>
      <c r="D513" s="14"/>
    </row>
    <row r="514" spans="3:4" ht="15.75" customHeight="1">
      <c r="C514" s="14"/>
      <c r="D514" s="14"/>
    </row>
    <row r="515" spans="3:4" ht="15.75" customHeight="1">
      <c r="C515" s="14"/>
      <c r="D515" s="14"/>
    </row>
    <row r="516" spans="3:4" ht="15.75" customHeight="1">
      <c r="C516" s="14"/>
      <c r="D516" s="14"/>
    </row>
    <row r="517" spans="3:4" ht="15.75" customHeight="1">
      <c r="C517" s="14"/>
      <c r="D517" s="14"/>
    </row>
    <row r="518" spans="3:4" ht="15.75" customHeight="1">
      <c r="C518" s="14"/>
      <c r="D518" s="14"/>
    </row>
    <row r="519" spans="3:4" ht="15.75" customHeight="1">
      <c r="C519" s="14"/>
      <c r="D519" s="14"/>
    </row>
    <row r="520" spans="3:4" ht="15.75" customHeight="1">
      <c r="C520" s="14"/>
      <c r="D520" s="14"/>
    </row>
    <row r="521" spans="3:4" ht="15.75" customHeight="1">
      <c r="C521" s="14"/>
      <c r="D521" s="14"/>
    </row>
    <row r="522" spans="3:4" ht="15.75" customHeight="1">
      <c r="C522" s="14"/>
      <c r="D522" s="14"/>
    </row>
    <row r="523" spans="3:4" ht="15.75" customHeight="1">
      <c r="C523" s="14"/>
      <c r="D523" s="14"/>
    </row>
    <row r="524" spans="3:4" ht="15.75" customHeight="1">
      <c r="C524" s="14"/>
      <c r="D524" s="14"/>
    </row>
    <row r="525" spans="3:4" ht="15.75" customHeight="1">
      <c r="C525" s="14"/>
      <c r="D525" s="14"/>
    </row>
    <row r="526" spans="3:4" ht="15.75" customHeight="1">
      <c r="C526" s="14"/>
      <c r="D526" s="14"/>
    </row>
    <row r="527" spans="3:4" ht="15.75" customHeight="1">
      <c r="C527" s="14"/>
      <c r="D527" s="14"/>
    </row>
    <row r="528" spans="3:4" ht="15.75" customHeight="1">
      <c r="C528" s="14"/>
      <c r="D528" s="14"/>
    </row>
    <row r="529" spans="3:4" ht="15.75" customHeight="1">
      <c r="C529" s="14"/>
      <c r="D529" s="14"/>
    </row>
    <row r="530" spans="3:4" ht="15.75" customHeight="1">
      <c r="C530" s="14"/>
      <c r="D530" s="14"/>
    </row>
    <row r="531" spans="3:4" ht="15.75" customHeight="1">
      <c r="C531" s="14"/>
      <c r="D531" s="14"/>
    </row>
    <row r="532" spans="3:4" ht="15.75" customHeight="1">
      <c r="C532" s="14"/>
      <c r="D532" s="14"/>
    </row>
    <row r="533" spans="3:4" ht="15.75" customHeight="1">
      <c r="C533" s="14"/>
      <c r="D533" s="14"/>
    </row>
    <row r="534" spans="3:4" ht="15.75" customHeight="1">
      <c r="C534" s="14"/>
      <c r="D534" s="14"/>
    </row>
    <row r="535" spans="3:4" ht="15.75" customHeight="1">
      <c r="C535" s="14"/>
      <c r="D535" s="14"/>
    </row>
    <row r="536" spans="3:4" ht="15.75" customHeight="1">
      <c r="C536" s="14"/>
      <c r="D536" s="14"/>
    </row>
    <row r="537" spans="3:4" ht="15.75" customHeight="1">
      <c r="C537" s="14"/>
      <c r="D537" s="14"/>
    </row>
    <row r="538" spans="3:4" ht="15.75" customHeight="1">
      <c r="C538" s="14"/>
      <c r="D538" s="14"/>
    </row>
    <row r="539" spans="3:4" ht="15.75" customHeight="1">
      <c r="C539" s="14"/>
      <c r="D539" s="14"/>
    </row>
    <row r="540" spans="3:4" ht="15.75" customHeight="1">
      <c r="C540" s="14"/>
      <c r="D540" s="14"/>
    </row>
    <row r="541" spans="3:4" ht="15.75" customHeight="1">
      <c r="C541" s="14"/>
      <c r="D541" s="14"/>
    </row>
    <row r="542" spans="3:4" ht="15.75" customHeight="1">
      <c r="C542" s="14"/>
      <c r="D542" s="14"/>
    </row>
    <row r="543" spans="3:4" ht="15.75" customHeight="1">
      <c r="C543" s="14"/>
      <c r="D543" s="14"/>
    </row>
    <row r="544" spans="3:4" ht="15.75" customHeight="1">
      <c r="C544" s="14"/>
      <c r="D544" s="14"/>
    </row>
    <row r="545" spans="3:4" ht="15.75" customHeight="1">
      <c r="C545" s="14"/>
      <c r="D545" s="14"/>
    </row>
    <row r="546" spans="3:4" ht="15.75" customHeight="1">
      <c r="C546" s="14"/>
      <c r="D546" s="14"/>
    </row>
    <row r="547" spans="3:4" ht="15.75" customHeight="1">
      <c r="C547" s="14"/>
      <c r="D547" s="14"/>
    </row>
    <row r="548" spans="3:4" ht="15.75" customHeight="1">
      <c r="C548" s="14"/>
      <c r="D548" s="14"/>
    </row>
    <row r="549" spans="3:4" ht="15.75" customHeight="1">
      <c r="C549" s="14"/>
      <c r="D549" s="14"/>
    </row>
    <row r="550" spans="3:4" ht="15.75" customHeight="1">
      <c r="C550" s="14"/>
      <c r="D550" s="14"/>
    </row>
    <row r="551" spans="3:4" ht="15.75" customHeight="1">
      <c r="C551" s="14"/>
      <c r="D551" s="14"/>
    </row>
    <row r="552" spans="3:4" ht="15.75" customHeight="1">
      <c r="C552" s="14"/>
      <c r="D552" s="14"/>
    </row>
    <row r="553" spans="3:4" ht="15.75" customHeight="1">
      <c r="C553" s="14"/>
      <c r="D553" s="14"/>
    </row>
    <row r="554" spans="3:4" ht="15.75" customHeight="1">
      <c r="C554" s="14"/>
      <c r="D554" s="14"/>
    </row>
    <row r="555" spans="3:4" ht="15.75" customHeight="1">
      <c r="C555" s="14"/>
      <c r="D555" s="14"/>
    </row>
    <row r="556" spans="3:4" ht="15.75" customHeight="1">
      <c r="C556" s="14"/>
      <c r="D556" s="14"/>
    </row>
    <row r="557" spans="3:4" ht="15.75" customHeight="1">
      <c r="C557" s="14"/>
      <c r="D557" s="14"/>
    </row>
    <row r="558" spans="3:4" ht="15.75" customHeight="1">
      <c r="C558" s="14"/>
      <c r="D558" s="14"/>
    </row>
    <row r="559" spans="3:4" ht="15.75" customHeight="1">
      <c r="C559" s="14"/>
      <c r="D559" s="14"/>
    </row>
    <row r="560" spans="3:4" ht="15.75" customHeight="1">
      <c r="C560" s="14"/>
      <c r="D560" s="14"/>
    </row>
    <row r="561" spans="3:4" ht="15.75" customHeight="1">
      <c r="C561" s="14"/>
      <c r="D561" s="14"/>
    </row>
    <row r="562" spans="3:4" ht="15.75" customHeight="1">
      <c r="C562" s="14"/>
      <c r="D562" s="14"/>
    </row>
    <row r="563" spans="3:4" ht="15.75" customHeight="1">
      <c r="C563" s="14"/>
      <c r="D563" s="14"/>
    </row>
    <row r="564" spans="3:4" ht="15.75" customHeight="1">
      <c r="C564" s="14"/>
      <c r="D564" s="14"/>
    </row>
    <row r="565" spans="3:4" ht="15.75" customHeight="1">
      <c r="C565" s="14"/>
      <c r="D565" s="14"/>
    </row>
    <row r="566" spans="3:4" ht="15.75" customHeight="1">
      <c r="C566" s="14"/>
      <c r="D566" s="14"/>
    </row>
    <row r="567" spans="3:4" ht="15.75" customHeight="1">
      <c r="C567" s="14"/>
      <c r="D567" s="14"/>
    </row>
    <row r="568" spans="3:4" ht="15.75" customHeight="1">
      <c r="C568" s="14"/>
      <c r="D568" s="14"/>
    </row>
    <row r="569" spans="3:4" ht="15.75" customHeight="1">
      <c r="C569" s="14"/>
      <c r="D569" s="14"/>
    </row>
    <row r="570" spans="3:4" ht="15.75" customHeight="1">
      <c r="C570" s="14"/>
      <c r="D570" s="14"/>
    </row>
    <row r="571" spans="3:4" ht="15.75" customHeight="1">
      <c r="C571" s="14"/>
      <c r="D571" s="14"/>
    </row>
    <row r="572" spans="3:4" ht="15.75" customHeight="1">
      <c r="C572" s="14"/>
      <c r="D572" s="14"/>
    </row>
    <row r="573" spans="3:4" ht="15.75" customHeight="1">
      <c r="C573" s="14"/>
      <c r="D573" s="14"/>
    </row>
    <row r="574" spans="3:4" ht="15.75" customHeight="1">
      <c r="C574" s="14"/>
      <c r="D574" s="14"/>
    </row>
    <row r="575" spans="3:4" ht="15.75" customHeight="1">
      <c r="C575" s="14"/>
      <c r="D575" s="14"/>
    </row>
    <row r="576" spans="3:4" ht="15.75" customHeight="1">
      <c r="C576" s="14"/>
      <c r="D576" s="14"/>
    </row>
    <row r="577" spans="3:4" ht="15.75" customHeight="1">
      <c r="C577" s="14"/>
      <c r="D577" s="14"/>
    </row>
    <row r="578" spans="3:4" ht="15.75" customHeight="1">
      <c r="C578" s="14"/>
      <c r="D578" s="14"/>
    </row>
    <row r="579" spans="3:4" ht="15.75" customHeight="1">
      <c r="C579" s="14"/>
      <c r="D579" s="14"/>
    </row>
    <row r="580" spans="3:4" ht="15.75" customHeight="1">
      <c r="C580" s="14"/>
      <c r="D580" s="14"/>
    </row>
    <row r="581" spans="3:4" ht="15.75" customHeight="1">
      <c r="C581" s="14"/>
      <c r="D581" s="14"/>
    </row>
    <row r="582" spans="3:4" ht="15.75" customHeight="1">
      <c r="C582" s="14"/>
      <c r="D582" s="14"/>
    </row>
    <row r="583" spans="3:4" ht="15.75" customHeight="1">
      <c r="C583" s="14"/>
      <c r="D583" s="14"/>
    </row>
    <row r="584" spans="3:4" ht="15.75" customHeight="1">
      <c r="C584" s="14"/>
      <c r="D584" s="14"/>
    </row>
    <row r="585" spans="3:4" ht="15.75" customHeight="1">
      <c r="C585" s="14"/>
      <c r="D585" s="14"/>
    </row>
    <row r="586" spans="3:4" ht="15.75" customHeight="1">
      <c r="C586" s="14"/>
      <c r="D586" s="14"/>
    </row>
    <row r="587" spans="3:4" ht="15.75" customHeight="1">
      <c r="C587" s="14"/>
      <c r="D587" s="14"/>
    </row>
    <row r="588" spans="3:4" ht="15.75" customHeight="1">
      <c r="C588" s="14"/>
      <c r="D588" s="14"/>
    </row>
    <row r="589" spans="3:4" ht="15.75" customHeight="1">
      <c r="C589" s="14"/>
      <c r="D589" s="14"/>
    </row>
    <row r="590" spans="3:4" ht="15.75" customHeight="1">
      <c r="C590" s="14"/>
      <c r="D590" s="14"/>
    </row>
    <row r="591" spans="3:4" ht="15.75" customHeight="1">
      <c r="C591" s="14"/>
      <c r="D591" s="14"/>
    </row>
    <row r="592" spans="3:4" ht="15.75" customHeight="1">
      <c r="C592" s="14"/>
      <c r="D592" s="14"/>
    </row>
    <row r="593" spans="3:4" ht="15.75" customHeight="1">
      <c r="C593" s="14"/>
      <c r="D593" s="14"/>
    </row>
    <row r="594" spans="3:4" ht="15.75" customHeight="1">
      <c r="C594" s="14"/>
      <c r="D594" s="14"/>
    </row>
    <row r="595" spans="3:4" ht="15.75" customHeight="1">
      <c r="C595" s="14"/>
      <c r="D595" s="14"/>
    </row>
    <row r="596" spans="3:4" ht="15.75" customHeight="1">
      <c r="C596" s="14"/>
      <c r="D596" s="14"/>
    </row>
    <row r="597" spans="3:4" ht="15.75" customHeight="1">
      <c r="C597" s="14"/>
      <c r="D597" s="14"/>
    </row>
    <row r="598" spans="3:4" ht="15.75" customHeight="1">
      <c r="C598" s="14"/>
      <c r="D598" s="14"/>
    </row>
    <row r="599" spans="3:4" ht="15.75" customHeight="1">
      <c r="C599" s="14"/>
      <c r="D599" s="14"/>
    </row>
    <row r="600" spans="3:4" ht="15.75" customHeight="1">
      <c r="C600" s="14"/>
      <c r="D600" s="14"/>
    </row>
    <row r="601" spans="3:4" ht="15.75" customHeight="1">
      <c r="C601" s="14"/>
      <c r="D601" s="14"/>
    </row>
    <row r="602" spans="3:4" ht="15.75" customHeight="1">
      <c r="C602" s="14"/>
      <c r="D602" s="14"/>
    </row>
    <row r="603" spans="3:4" ht="15.75" customHeight="1">
      <c r="C603" s="14"/>
      <c r="D603" s="14"/>
    </row>
    <row r="604" spans="3:4" ht="15.75" customHeight="1">
      <c r="C604" s="14"/>
      <c r="D604" s="14"/>
    </row>
    <row r="605" spans="3:4" ht="15.75" customHeight="1">
      <c r="C605" s="14"/>
      <c r="D605" s="14"/>
    </row>
    <row r="606" spans="3:4" ht="15.75" customHeight="1">
      <c r="C606" s="14"/>
      <c r="D606" s="14"/>
    </row>
    <row r="607" spans="3:4" ht="15.75" customHeight="1">
      <c r="C607" s="14"/>
      <c r="D607" s="14"/>
    </row>
    <row r="608" spans="3:4" ht="15.75" customHeight="1">
      <c r="C608" s="14"/>
      <c r="D608" s="14"/>
    </row>
    <row r="609" spans="3:4" ht="15.75" customHeight="1">
      <c r="C609" s="14"/>
      <c r="D609" s="14"/>
    </row>
    <row r="610" spans="3:4" ht="15.75" customHeight="1">
      <c r="C610" s="14"/>
      <c r="D610" s="14"/>
    </row>
    <row r="611" spans="3:4" ht="15.75" customHeight="1">
      <c r="C611" s="14"/>
      <c r="D611" s="14"/>
    </row>
    <row r="612" spans="3:4" ht="15.75" customHeight="1">
      <c r="C612" s="14"/>
      <c r="D612" s="14"/>
    </row>
    <row r="613" spans="3:4" ht="15.75" customHeight="1">
      <c r="C613" s="14"/>
      <c r="D613" s="14"/>
    </row>
    <row r="614" spans="3:4" ht="15.75" customHeight="1">
      <c r="C614" s="14"/>
      <c r="D614" s="14"/>
    </row>
    <row r="615" spans="3:4" ht="15.75" customHeight="1">
      <c r="C615" s="14"/>
      <c r="D615" s="14"/>
    </row>
    <row r="616" spans="3:4" ht="15.75" customHeight="1">
      <c r="C616" s="14"/>
      <c r="D616" s="14"/>
    </row>
    <row r="617" spans="3:4" ht="15.75" customHeight="1">
      <c r="C617" s="14"/>
      <c r="D617" s="14"/>
    </row>
    <row r="618" spans="3:4" ht="15.75" customHeight="1">
      <c r="C618" s="14"/>
      <c r="D618" s="14"/>
    </row>
    <row r="619" spans="3:4" ht="15.75" customHeight="1">
      <c r="C619" s="14"/>
      <c r="D619" s="14"/>
    </row>
    <row r="620" spans="3:4" ht="15.75" customHeight="1">
      <c r="C620" s="14"/>
      <c r="D620" s="14"/>
    </row>
    <row r="621" spans="3:4" ht="15.75" customHeight="1">
      <c r="C621" s="14"/>
      <c r="D621" s="14"/>
    </row>
    <row r="622" spans="3:4" ht="15.75" customHeight="1">
      <c r="C622" s="14"/>
      <c r="D622" s="14"/>
    </row>
    <row r="623" spans="3:4" ht="15.75" customHeight="1">
      <c r="C623" s="14"/>
      <c r="D623" s="14"/>
    </row>
    <row r="624" spans="3:4" ht="15.75" customHeight="1">
      <c r="C624" s="14"/>
      <c r="D624" s="14"/>
    </row>
    <row r="625" spans="3:4" ht="15.75" customHeight="1">
      <c r="C625" s="14"/>
      <c r="D625" s="14"/>
    </row>
    <row r="626" spans="3:4" ht="15.75" customHeight="1">
      <c r="C626" s="14"/>
      <c r="D626" s="14"/>
    </row>
    <row r="627" spans="3:4" ht="15.75" customHeight="1">
      <c r="C627" s="14"/>
      <c r="D627" s="14"/>
    </row>
    <row r="628" spans="3:4" ht="15.75" customHeight="1">
      <c r="C628" s="14"/>
      <c r="D628" s="14"/>
    </row>
    <row r="629" spans="3:4" ht="15.75" customHeight="1">
      <c r="C629" s="14"/>
      <c r="D629" s="14"/>
    </row>
    <row r="630" spans="3:4" ht="15.75" customHeight="1">
      <c r="C630" s="14"/>
      <c r="D630" s="14"/>
    </row>
    <row r="631" spans="3:4" ht="15.75" customHeight="1">
      <c r="C631" s="14"/>
      <c r="D631" s="14"/>
    </row>
    <row r="632" spans="3:4" ht="15.75" customHeight="1">
      <c r="C632" s="14"/>
      <c r="D632" s="14"/>
    </row>
    <row r="633" spans="3:4" ht="15.75" customHeight="1">
      <c r="C633" s="14"/>
      <c r="D633" s="14"/>
    </row>
    <row r="634" spans="3:4" ht="15.75" customHeight="1">
      <c r="C634" s="14"/>
      <c r="D634" s="14"/>
    </row>
    <row r="635" spans="3:4" ht="15.75" customHeight="1">
      <c r="C635" s="14"/>
      <c r="D635" s="14"/>
    </row>
    <row r="636" spans="3:4" ht="15.75" customHeight="1">
      <c r="C636" s="14"/>
      <c r="D636" s="14"/>
    </row>
    <row r="637" spans="3:4" ht="15.75" customHeight="1">
      <c r="C637" s="14"/>
      <c r="D637" s="14"/>
    </row>
    <row r="638" spans="3:4" ht="15.75" customHeight="1">
      <c r="C638" s="14"/>
      <c r="D638" s="14"/>
    </row>
    <row r="639" spans="3:4" ht="15.75" customHeight="1">
      <c r="C639" s="14"/>
      <c r="D639" s="14"/>
    </row>
    <row r="640" spans="3:4" ht="15.75" customHeight="1">
      <c r="C640" s="14"/>
      <c r="D640" s="14"/>
    </row>
    <row r="641" spans="3:4" ht="15.75" customHeight="1">
      <c r="C641" s="14"/>
      <c r="D641" s="14"/>
    </row>
    <row r="642" spans="3:4" ht="15.75" customHeight="1">
      <c r="C642" s="14"/>
      <c r="D642" s="14"/>
    </row>
    <row r="643" spans="3:4" ht="15.75" customHeight="1">
      <c r="C643" s="14"/>
      <c r="D643" s="14"/>
    </row>
    <row r="644" spans="3:4" ht="15.75" customHeight="1">
      <c r="C644" s="14"/>
      <c r="D644" s="14"/>
    </row>
    <row r="645" spans="3:4" ht="15.75" customHeight="1">
      <c r="C645" s="14"/>
      <c r="D645" s="14"/>
    </row>
    <row r="646" spans="3:4" ht="15.75" customHeight="1">
      <c r="C646" s="14"/>
      <c r="D646" s="14"/>
    </row>
    <row r="647" spans="3:4" ht="15.75" customHeight="1">
      <c r="C647" s="14"/>
      <c r="D647" s="14"/>
    </row>
    <row r="648" spans="3:4" ht="15.75" customHeight="1">
      <c r="C648" s="14"/>
      <c r="D648" s="14"/>
    </row>
    <row r="649" spans="3:4" ht="15.75" customHeight="1">
      <c r="C649" s="14"/>
      <c r="D649" s="14"/>
    </row>
    <row r="650" spans="3:4" ht="15.75" customHeight="1">
      <c r="C650" s="14"/>
      <c r="D650" s="14"/>
    </row>
    <row r="651" spans="3:4" ht="15.75" customHeight="1">
      <c r="C651" s="14"/>
      <c r="D651" s="14"/>
    </row>
    <row r="652" spans="3:4" ht="15.75" customHeight="1">
      <c r="C652" s="14"/>
      <c r="D652" s="14"/>
    </row>
    <row r="653" spans="3:4" ht="15.75" customHeight="1">
      <c r="C653" s="14"/>
      <c r="D653" s="14"/>
    </row>
    <row r="654" spans="3:4" ht="15.75" customHeight="1">
      <c r="C654" s="14"/>
      <c r="D654" s="14"/>
    </row>
    <row r="655" spans="3:4" ht="15.75" customHeight="1">
      <c r="C655" s="14"/>
      <c r="D655" s="14"/>
    </row>
    <row r="656" spans="3:4" ht="15.75" customHeight="1">
      <c r="C656" s="14"/>
      <c r="D656" s="14"/>
    </row>
    <row r="657" spans="3:4" ht="15.75" customHeight="1">
      <c r="C657" s="14"/>
      <c r="D657" s="14"/>
    </row>
    <row r="658" spans="3:4" ht="15.75" customHeight="1">
      <c r="C658" s="14"/>
      <c r="D658" s="14"/>
    </row>
    <row r="659" spans="3:4" ht="15.75" customHeight="1">
      <c r="C659" s="14"/>
      <c r="D659" s="14"/>
    </row>
    <row r="660" spans="3:4" ht="15.75" customHeight="1">
      <c r="C660" s="14"/>
      <c r="D660" s="14"/>
    </row>
    <row r="661" spans="3:4" ht="15.75" customHeight="1">
      <c r="C661" s="14"/>
      <c r="D661" s="14"/>
    </row>
    <row r="662" spans="3:4" ht="15.75" customHeight="1">
      <c r="C662" s="14"/>
      <c r="D662" s="14"/>
    </row>
    <row r="663" spans="3:4" ht="15.75" customHeight="1">
      <c r="C663" s="14"/>
      <c r="D663" s="14"/>
    </row>
    <row r="664" spans="3:4" ht="15.75" customHeight="1">
      <c r="C664" s="14"/>
      <c r="D664" s="14"/>
    </row>
    <row r="665" spans="3:4" ht="15.75" customHeight="1">
      <c r="C665" s="14"/>
      <c r="D665" s="14"/>
    </row>
    <row r="666" spans="3:4" ht="15.75" customHeight="1">
      <c r="C666" s="14"/>
      <c r="D666" s="14"/>
    </row>
    <row r="667" spans="3:4" ht="15.75" customHeight="1">
      <c r="C667" s="14"/>
      <c r="D667" s="14"/>
    </row>
    <row r="668" spans="3:4" ht="15.75" customHeight="1">
      <c r="C668" s="14"/>
      <c r="D668" s="14"/>
    </row>
    <row r="669" spans="3:4" ht="15.75" customHeight="1">
      <c r="C669" s="14"/>
      <c r="D669" s="14"/>
    </row>
    <row r="670" spans="3:4" ht="15.75" customHeight="1">
      <c r="C670" s="14"/>
      <c r="D670" s="14"/>
    </row>
    <row r="671" spans="3:4" ht="15.75" customHeight="1">
      <c r="C671" s="14"/>
      <c r="D671" s="14"/>
    </row>
    <row r="672" spans="3:4" ht="15.75" customHeight="1">
      <c r="C672" s="14"/>
      <c r="D672" s="14"/>
    </row>
    <row r="673" spans="3:4" ht="15.75" customHeight="1">
      <c r="C673" s="14"/>
      <c r="D673" s="14"/>
    </row>
    <row r="674" spans="3:4" ht="15.75" customHeight="1">
      <c r="C674" s="14"/>
      <c r="D674" s="14"/>
    </row>
    <row r="675" spans="3:4" ht="15.75" customHeight="1">
      <c r="C675" s="14"/>
      <c r="D675" s="14"/>
    </row>
    <row r="676" spans="3:4" ht="15.75" customHeight="1">
      <c r="C676" s="14"/>
      <c r="D676" s="14"/>
    </row>
    <row r="677" spans="3:4" ht="15.75" customHeight="1">
      <c r="C677" s="14"/>
      <c r="D677" s="14"/>
    </row>
    <row r="678" spans="3:4" ht="15.75" customHeight="1">
      <c r="C678" s="14"/>
      <c r="D678" s="14"/>
    </row>
    <row r="679" spans="3:4" ht="15.75" customHeight="1">
      <c r="C679" s="14"/>
      <c r="D679" s="14"/>
    </row>
    <row r="680" spans="3:4" ht="15.75" customHeight="1">
      <c r="C680" s="14"/>
      <c r="D680" s="14"/>
    </row>
    <row r="681" spans="3:4" ht="15.75" customHeight="1">
      <c r="C681" s="14"/>
      <c r="D681" s="14"/>
    </row>
    <row r="682" spans="3:4" ht="15.75" customHeight="1">
      <c r="C682" s="14"/>
      <c r="D682" s="14"/>
    </row>
    <row r="683" spans="3:4" ht="15.75" customHeight="1">
      <c r="C683" s="14"/>
      <c r="D683" s="14"/>
    </row>
    <row r="684" spans="3:4" ht="15.75" customHeight="1">
      <c r="C684" s="14"/>
      <c r="D684" s="14"/>
    </row>
    <row r="685" spans="3:4" ht="15.75" customHeight="1">
      <c r="C685" s="14"/>
      <c r="D685" s="14"/>
    </row>
    <row r="686" spans="3:4" ht="15.75" customHeight="1">
      <c r="C686" s="14"/>
      <c r="D686" s="14"/>
    </row>
    <row r="687" spans="3:4" ht="15.75" customHeight="1">
      <c r="C687" s="14"/>
      <c r="D687" s="14"/>
    </row>
    <row r="688" spans="3:4" ht="15.75" customHeight="1">
      <c r="C688" s="14"/>
      <c r="D688" s="14"/>
    </row>
    <row r="689" spans="3:4" ht="15.75" customHeight="1">
      <c r="C689" s="14"/>
      <c r="D689" s="14"/>
    </row>
    <row r="690" spans="3:4" ht="15.75" customHeight="1">
      <c r="C690" s="14"/>
      <c r="D690" s="14"/>
    </row>
    <row r="691" spans="3:4" ht="15.75" customHeight="1">
      <c r="C691" s="14"/>
      <c r="D691" s="14"/>
    </row>
    <row r="692" spans="3:4" ht="15.75" customHeight="1">
      <c r="C692" s="14"/>
      <c r="D692" s="14"/>
    </row>
    <row r="693" spans="3:4" ht="15.75" customHeight="1">
      <c r="C693" s="14"/>
      <c r="D693" s="14"/>
    </row>
    <row r="694" spans="3:4" ht="15.75" customHeight="1">
      <c r="C694" s="14"/>
      <c r="D694" s="14"/>
    </row>
    <row r="695" spans="3:4" ht="15.75" customHeight="1">
      <c r="C695" s="14"/>
      <c r="D695" s="14"/>
    </row>
    <row r="696" spans="3:4" ht="15.75" customHeight="1">
      <c r="C696" s="14"/>
      <c r="D696" s="14"/>
    </row>
    <row r="697" spans="3:4" ht="15.75" customHeight="1">
      <c r="C697" s="14"/>
      <c r="D697" s="14"/>
    </row>
    <row r="698" spans="3:4" ht="15.75" customHeight="1">
      <c r="C698" s="14"/>
      <c r="D698" s="14"/>
    </row>
    <row r="699" spans="3:4" ht="15.75" customHeight="1">
      <c r="C699" s="14"/>
      <c r="D699" s="14"/>
    </row>
    <row r="700" spans="3:4" ht="15.75" customHeight="1">
      <c r="C700" s="14"/>
      <c r="D700" s="14"/>
    </row>
    <row r="701" spans="3:4" ht="15.75" customHeight="1">
      <c r="C701" s="14"/>
      <c r="D701" s="14"/>
    </row>
    <row r="702" spans="3:4" ht="15.75" customHeight="1">
      <c r="C702" s="14"/>
      <c r="D702" s="14"/>
    </row>
    <row r="703" spans="3:4" ht="15.75" customHeight="1">
      <c r="C703" s="14"/>
      <c r="D703" s="14"/>
    </row>
    <row r="704" spans="3:4" ht="15.75" customHeight="1">
      <c r="C704" s="14"/>
      <c r="D704" s="14"/>
    </row>
    <row r="705" spans="3:4" ht="15.75" customHeight="1">
      <c r="C705" s="14"/>
      <c r="D705" s="14"/>
    </row>
    <row r="706" spans="3:4" ht="15.75" customHeight="1">
      <c r="C706" s="14"/>
      <c r="D706" s="14"/>
    </row>
    <row r="707" spans="3:4" ht="15.75" customHeight="1">
      <c r="C707" s="14"/>
      <c r="D707" s="14"/>
    </row>
    <row r="708" spans="3:4" ht="15.75" customHeight="1">
      <c r="C708" s="14"/>
      <c r="D708" s="14"/>
    </row>
    <row r="709" spans="3:4" ht="15.75" customHeight="1">
      <c r="C709" s="14"/>
      <c r="D709" s="14"/>
    </row>
    <row r="710" spans="3:4" ht="15.75" customHeight="1">
      <c r="C710" s="14"/>
      <c r="D710" s="14"/>
    </row>
    <row r="711" spans="3:4" ht="15.75" customHeight="1">
      <c r="C711" s="14"/>
      <c r="D711" s="14"/>
    </row>
    <row r="712" spans="3:4" ht="15.75" customHeight="1">
      <c r="C712" s="14"/>
      <c r="D712" s="14"/>
    </row>
    <row r="713" spans="3:4" ht="15.75" customHeight="1">
      <c r="C713" s="14"/>
      <c r="D713" s="14"/>
    </row>
    <row r="714" spans="3:4" ht="15.75" customHeight="1">
      <c r="C714" s="14"/>
      <c r="D714" s="14"/>
    </row>
    <row r="715" spans="3:4" ht="15.75" customHeight="1">
      <c r="C715" s="14"/>
      <c r="D715" s="14"/>
    </row>
    <row r="716" spans="3:4" ht="15.75" customHeight="1">
      <c r="C716" s="14"/>
      <c r="D716" s="14"/>
    </row>
    <row r="717" spans="3:4" ht="15.75" customHeight="1">
      <c r="C717" s="14"/>
      <c r="D717" s="14"/>
    </row>
    <row r="718" spans="3:4" ht="15.75" customHeight="1">
      <c r="C718" s="14"/>
      <c r="D718" s="14"/>
    </row>
    <row r="719" spans="3:4" ht="15.75" customHeight="1">
      <c r="C719" s="14"/>
      <c r="D719" s="14"/>
    </row>
    <row r="720" spans="3:4" ht="15.75" customHeight="1">
      <c r="C720" s="14"/>
      <c r="D720" s="14"/>
    </row>
    <row r="721" spans="3:4" ht="15.75" customHeight="1">
      <c r="C721" s="14"/>
      <c r="D721" s="14"/>
    </row>
    <row r="722" spans="3:4" ht="15.75" customHeight="1">
      <c r="C722" s="14"/>
      <c r="D722" s="14"/>
    </row>
    <row r="723" spans="3:4" ht="15.75" customHeight="1">
      <c r="C723" s="14"/>
      <c r="D723" s="14"/>
    </row>
    <row r="724" spans="3:4" ht="15.75" customHeight="1">
      <c r="C724" s="14"/>
      <c r="D724" s="14"/>
    </row>
    <row r="725" spans="3:4" ht="15.75" customHeight="1">
      <c r="C725" s="14"/>
      <c r="D725" s="14"/>
    </row>
    <row r="726" spans="3:4" ht="15.75" customHeight="1">
      <c r="C726" s="14"/>
      <c r="D726" s="14"/>
    </row>
    <row r="727" spans="3:4" ht="15.75" customHeight="1">
      <c r="C727" s="14"/>
      <c r="D727" s="14"/>
    </row>
    <row r="728" spans="3:4" ht="15.75" customHeight="1">
      <c r="C728" s="14"/>
      <c r="D728" s="14"/>
    </row>
    <row r="729" spans="3:4" ht="15.75" customHeight="1">
      <c r="C729" s="14"/>
      <c r="D729" s="14"/>
    </row>
    <row r="730" spans="3:4" ht="15.75" customHeight="1">
      <c r="C730" s="14"/>
      <c r="D730" s="14"/>
    </row>
    <row r="731" spans="3:4" ht="15.75" customHeight="1">
      <c r="C731" s="14"/>
      <c r="D731" s="14"/>
    </row>
    <row r="732" spans="3:4" ht="15.75" customHeight="1">
      <c r="C732" s="14"/>
      <c r="D732" s="14"/>
    </row>
    <row r="733" spans="3:4" ht="15.75" customHeight="1">
      <c r="C733" s="14"/>
      <c r="D733" s="14"/>
    </row>
    <row r="734" spans="3:4" ht="15.75" customHeight="1">
      <c r="C734" s="14"/>
      <c r="D734" s="14"/>
    </row>
    <row r="735" spans="3:4" ht="15.75" customHeight="1">
      <c r="C735" s="14"/>
      <c r="D735" s="14"/>
    </row>
    <row r="736" spans="3:4" ht="15.75" customHeight="1">
      <c r="C736" s="14"/>
      <c r="D736" s="14"/>
    </row>
    <row r="737" spans="3:4" ht="15.75" customHeight="1">
      <c r="C737" s="14"/>
      <c r="D737" s="14"/>
    </row>
    <row r="738" spans="3:4" ht="15.75" customHeight="1">
      <c r="C738" s="14"/>
      <c r="D738" s="14"/>
    </row>
    <row r="739" spans="3:4" ht="15.75" customHeight="1">
      <c r="C739" s="14"/>
      <c r="D739" s="14"/>
    </row>
    <row r="740" spans="3:4" ht="15.75" customHeight="1">
      <c r="C740" s="14"/>
      <c r="D740" s="14"/>
    </row>
    <row r="741" spans="3:4" ht="15.75" customHeight="1">
      <c r="C741" s="14"/>
      <c r="D741" s="14"/>
    </row>
    <row r="742" spans="3:4" ht="15.75" customHeight="1">
      <c r="C742" s="14"/>
      <c r="D742" s="14"/>
    </row>
    <row r="743" spans="3:4" ht="15.75" customHeight="1">
      <c r="C743" s="14"/>
      <c r="D743" s="14"/>
    </row>
    <row r="744" spans="3:4" ht="15.75" customHeight="1">
      <c r="C744" s="14"/>
      <c r="D744" s="14"/>
    </row>
    <row r="745" spans="3:4" ht="15.75" customHeight="1">
      <c r="C745" s="14"/>
      <c r="D745" s="14"/>
    </row>
    <row r="746" spans="3:4" ht="15.75" customHeight="1">
      <c r="C746" s="14"/>
      <c r="D746" s="14"/>
    </row>
    <row r="747" spans="3:4" ht="15.75" customHeight="1">
      <c r="C747" s="14"/>
      <c r="D747" s="14"/>
    </row>
    <row r="748" spans="3:4" ht="15.75" customHeight="1">
      <c r="C748" s="14"/>
      <c r="D748" s="14"/>
    </row>
    <row r="749" spans="3:4" ht="15.75" customHeight="1">
      <c r="C749" s="14"/>
      <c r="D749" s="14"/>
    </row>
    <row r="750" spans="3:4" ht="15.75" customHeight="1">
      <c r="C750" s="14"/>
      <c r="D750" s="14"/>
    </row>
    <row r="751" spans="3:4" ht="15.75" customHeight="1">
      <c r="C751" s="14"/>
      <c r="D751" s="14"/>
    </row>
    <row r="752" spans="3:4" ht="15.75" customHeight="1">
      <c r="C752" s="14"/>
      <c r="D752" s="14"/>
    </row>
    <row r="753" spans="3:4" ht="15.75" customHeight="1">
      <c r="C753" s="14"/>
      <c r="D753" s="14"/>
    </row>
    <row r="754" spans="3:4" ht="15.75" customHeight="1">
      <c r="C754" s="14"/>
      <c r="D754" s="14"/>
    </row>
    <row r="755" spans="3:4" ht="15.75" customHeight="1">
      <c r="C755" s="14"/>
      <c r="D755" s="14"/>
    </row>
    <row r="756" spans="3:4" ht="15.75" customHeight="1">
      <c r="C756" s="14"/>
      <c r="D756" s="14"/>
    </row>
    <row r="757" spans="3:4" ht="15.75" customHeight="1">
      <c r="C757" s="14"/>
      <c r="D757" s="14"/>
    </row>
    <row r="758" spans="3:4" ht="15.75" customHeight="1">
      <c r="C758" s="14"/>
      <c r="D758" s="14"/>
    </row>
    <row r="759" spans="3:4" ht="15.75" customHeight="1">
      <c r="C759" s="14"/>
      <c r="D759" s="14"/>
    </row>
    <row r="760" spans="3:4" ht="15.75" customHeight="1">
      <c r="C760" s="14"/>
      <c r="D760" s="14"/>
    </row>
    <row r="761" spans="3:4" ht="15.75" customHeight="1">
      <c r="C761" s="14"/>
      <c r="D761" s="14"/>
    </row>
    <row r="762" spans="3:4" ht="15.75" customHeight="1">
      <c r="C762" s="14"/>
      <c r="D762" s="14"/>
    </row>
    <row r="763" spans="3:4" ht="15.75" customHeight="1">
      <c r="C763" s="14"/>
      <c r="D763" s="14"/>
    </row>
    <row r="764" spans="3:4" ht="15.75" customHeight="1">
      <c r="C764" s="14"/>
      <c r="D764" s="14"/>
    </row>
    <row r="765" spans="3:4" ht="15.75" customHeight="1">
      <c r="C765" s="14"/>
      <c r="D765" s="14"/>
    </row>
    <row r="766" spans="3:4" ht="15.75" customHeight="1">
      <c r="C766" s="14"/>
      <c r="D766" s="14"/>
    </row>
    <row r="767" spans="3:4" ht="15.75" customHeight="1">
      <c r="C767" s="14"/>
      <c r="D767" s="14"/>
    </row>
    <row r="768" spans="3:4" ht="15.75" customHeight="1">
      <c r="C768" s="14"/>
      <c r="D768" s="14"/>
    </row>
    <row r="769" spans="3:4" ht="15.75" customHeight="1">
      <c r="C769" s="14"/>
      <c r="D769" s="14"/>
    </row>
    <row r="770" spans="3:4" ht="15.75" customHeight="1">
      <c r="C770" s="14"/>
      <c r="D770" s="14"/>
    </row>
    <row r="771" spans="3:4" ht="15.75" customHeight="1">
      <c r="C771" s="14"/>
      <c r="D771" s="14"/>
    </row>
    <row r="772" spans="3:4" ht="15.75" customHeight="1">
      <c r="C772" s="14"/>
      <c r="D772" s="14"/>
    </row>
    <row r="773" spans="3:4" ht="15.75" customHeight="1">
      <c r="C773" s="14"/>
      <c r="D773" s="14"/>
    </row>
    <row r="774" spans="3:4" ht="15.75" customHeight="1">
      <c r="C774" s="14"/>
      <c r="D774" s="14"/>
    </row>
    <row r="775" spans="3:4" ht="15.75" customHeight="1">
      <c r="C775" s="14"/>
      <c r="D775" s="14"/>
    </row>
    <row r="776" spans="3:4" ht="15.75" customHeight="1">
      <c r="C776" s="14"/>
      <c r="D776" s="14"/>
    </row>
    <row r="777" spans="3:4" ht="15.75" customHeight="1">
      <c r="C777" s="14"/>
      <c r="D777" s="14"/>
    </row>
    <row r="778" spans="3:4" ht="15.75" customHeight="1">
      <c r="C778" s="14"/>
      <c r="D778" s="14"/>
    </row>
    <row r="779" spans="3:4" ht="15.75" customHeight="1">
      <c r="C779" s="14"/>
      <c r="D779" s="14"/>
    </row>
    <row r="780" spans="3:4" ht="15.75" customHeight="1">
      <c r="C780" s="14"/>
      <c r="D780" s="14"/>
    </row>
    <row r="781" spans="3:4" ht="15.75" customHeight="1">
      <c r="C781" s="14"/>
      <c r="D781" s="14"/>
    </row>
    <row r="782" spans="3:4" ht="15.75" customHeight="1">
      <c r="C782" s="14"/>
      <c r="D782" s="14"/>
    </row>
    <row r="783" spans="3:4" ht="15.75" customHeight="1">
      <c r="C783" s="14"/>
      <c r="D783" s="14"/>
    </row>
    <row r="784" spans="3:4" ht="15.75" customHeight="1">
      <c r="C784" s="14"/>
      <c r="D784" s="14"/>
    </row>
    <row r="785" spans="3:4" ht="15.75" customHeight="1">
      <c r="C785" s="14"/>
      <c r="D785" s="14"/>
    </row>
    <row r="786" spans="3:4" ht="15.75" customHeight="1">
      <c r="C786" s="14"/>
      <c r="D786" s="14"/>
    </row>
    <row r="787" spans="3:4" ht="15.75" customHeight="1">
      <c r="C787" s="14"/>
      <c r="D787" s="14"/>
    </row>
    <row r="788" spans="3:4" ht="15.75" customHeight="1">
      <c r="C788" s="14"/>
      <c r="D788" s="14"/>
    </row>
    <row r="789" spans="3:4" ht="15.75" customHeight="1">
      <c r="C789" s="14"/>
      <c r="D789" s="14"/>
    </row>
    <row r="790" spans="3:4" ht="15.75" customHeight="1">
      <c r="C790" s="14"/>
      <c r="D790" s="14"/>
    </row>
    <row r="791" spans="3:4" ht="15.75" customHeight="1">
      <c r="C791" s="14"/>
      <c r="D791" s="14"/>
    </row>
    <row r="792" spans="3:4" ht="15.75" customHeight="1">
      <c r="C792" s="14"/>
      <c r="D792" s="14"/>
    </row>
    <row r="793" spans="3:4" ht="15.75" customHeight="1">
      <c r="C793" s="14"/>
      <c r="D793" s="14"/>
    </row>
    <row r="794" spans="3:4" ht="15.75" customHeight="1">
      <c r="C794" s="14"/>
      <c r="D794" s="14"/>
    </row>
    <row r="795" spans="3:4" ht="15.75" customHeight="1">
      <c r="C795" s="14"/>
      <c r="D795" s="14"/>
    </row>
    <row r="796" spans="3:4" ht="15.75" customHeight="1">
      <c r="C796" s="14"/>
      <c r="D796" s="14"/>
    </row>
    <row r="797" spans="3:4" ht="15.75" customHeight="1">
      <c r="C797" s="14"/>
      <c r="D797" s="14"/>
    </row>
    <row r="798" spans="3:4" ht="15.75" customHeight="1">
      <c r="C798" s="14"/>
      <c r="D798" s="14"/>
    </row>
    <row r="799" spans="3:4" ht="15.75" customHeight="1">
      <c r="C799" s="14"/>
      <c r="D799" s="14"/>
    </row>
    <row r="800" spans="3:4" ht="15.75" customHeight="1">
      <c r="C800" s="14"/>
      <c r="D800" s="14"/>
    </row>
    <row r="801" spans="3:4" ht="15.75" customHeight="1">
      <c r="C801" s="14"/>
      <c r="D801" s="14"/>
    </row>
    <row r="802" spans="3:4" ht="15.75" customHeight="1">
      <c r="C802" s="14"/>
      <c r="D802" s="14"/>
    </row>
    <row r="803" spans="3:4" ht="15.75" customHeight="1">
      <c r="C803" s="14"/>
      <c r="D803" s="14"/>
    </row>
    <row r="804" spans="3:4" ht="15.75" customHeight="1">
      <c r="C804" s="14"/>
      <c r="D804" s="14"/>
    </row>
    <row r="805" spans="3:4" ht="15.75" customHeight="1">
      <c r="C805" s="14"/>
      <c r="D805" s="14"/>
    </row>
    <row r="806" spans="3:4" ht="15.75" customHeight="1">
      <c r="C806" s="14"/>
      <c r="D806" s="14"/>
    </row>
    <row r="807" spans="3:4" ht="15.75" customHeight="1">
      <c r="C807" s="14"/>
      <c r="D807" s="14"/>
    </row>
    <row r="808" spans="3:4" ht="15.75" customHeight="1">
      <c r="C808" s="14"/>
      <c r="D808" s="14"/>
    </row>
    <row r="809" spans="3:4" ht="15.75" customHeight="1">
      <c r="C809" s="14"/>
      <c r="D809" s="14"/>
    </row>
    <row r="810" spans="3:4" ht="15.75" customHeight="1">
      <c r="C810" s="14"/>
      <c r="D810" s="14"/>
    </row>
    <row r="811" spans="3:4" ht="15.75" customHeight="1">
      <c r="C811" s="14"/>
      <c r="D811" s="14"/>
    </row>
    <row r="812" spans="3:4" ht="15.75" customHeight="1">
      <c r="C812" s="14"/>
      <c r="D812" s="14"/>
    </row>
    <row r="813" spans="3:4" ht="15.75" customHeight="1">
      <c r="C813" s="14"/>
      <c r="D813" s="14"/>
    </row>
    <row r="814" spans="3:4" ht="15.75" customHeight="1">
      <c r="C814" s="14"/>
      <c r="D814" s="14"/>
    </row>
    <row r="815" spans="3:4" ht="15.75" customHeight="1">
      <c r="C815" s="14"/>
      <c r="D815" s="14"/>
    </row>
    <row r="816" spans="3:4" ht="15.75" customHeight="1">
      <c r="C816" s="14"/>
      <c r="D816" s="14"/>
    </row>
    <row r="817" spans="3:4" ht="15.75" customHeight="1">
      <c r="C817" s="14"/>
      <c r="D817" s="14"/>
    </row>
    <row r="818" spans="3:4" ht="15.75" customHeight="1">
      <c r="C818" s="14"/>
      <c r="D818" s="14"/>
    </row>
    <row r="819" spans="3:4" ht="15.75" customHeight="1">
      <c r="C819" s="14"/>
      <c r="D819" s="14"/>
    </row>
    <row r="820" spans="3:4" ht="15.75" customHeight="1">
      <c r="C820" s="14"/>
      <c r="D820" s="14"/>
    </row>
    <row r="821" spans="3:4" ht="15.75" customHeight="1">
      <c r="C821" s="14"/>
      <c r="D821" s="14"/>
    </row>
    <row r="822" spans="3:4" ht="15.75" customHeight="1">
      <c r="C822" s="14"/>
      <c r="D822" s="14"/>
    </row>
    <row r="823" spans="3:4" ht="15.75" customHeight="1">
      <c r="C823" s="14"/>
      <c r="D823" s="14"/>
    </row>
    <row r="824" spans="3:4" ht="15.75" customHeight="1">
      <c r="C824" s="14"/>
      <c r="D824" s="14"/>
    </row>
    <row r="825" spans="3:4" ht="15.75" customHeight="1">
      <c r="C825" s="14"/>
      <c r="D825" s="14"/>
    </row>
    <row r="826" spans="3:4" ht="15.75" customHeight="1">
      <c r="C826" s="14"/>
      <c r="D826" s="14"/>
    </row>
    <row r="827" spans="3:4" ht="15.75" customHeight="1">
      <c r="C827" s="14"/>
      <c r="D827" s="14"/>
    </row>
    <row r="828" spans="3:4" ht="15.75" customHeight="1">
      <c r="C828" s="14"/>
      <c r="D828" s="14"/>
    </row>
    <row r="829" spans="3:4" ht="15.75" customHeight="1">
      <c r="C829" s="14"/>
      <c r="D829" s="14"/>
    </row>
    <row r="830" spans="3:4" ht="15.75" customHeight="1">
      <c r="C830" s="14"/>
      <c r="D830" s="14"/>
    </row>
    <row r="831" spans="3:4" ht="15.75" customHeight="1">
      <c r="C831" s="14"/>
      <c r="D831" s="14"/>
    </row>
    <row r="832" spans="3:4" ht="15.75" customHeight="1">
      <c r="C832" s="14"/>
      <c r="D832" s="14"/>
    </row>
    <row r="833" spans="3:4" ht="15.75" customHeight="1">
      <c r="C833" s="14"/>
      <c r="D833" s="14"/>
    </row>
    <row r="834" spans="3:4" ht="15.75" customHeight="1">
      <c r="C834" s="14"/>
      <c r="D834" s="14"/>
    </row>
    <row r="835" spans="3:4" ht="15.75" customHeight="1">
      <c r="C835" s="14"/>
      <c r="D835" s="14"/>
    </row>
    <row r="836" spans="3:4" ht="15.75" customHeight="1">
      <c r="C836" s="14"/>
      <c r="D836" s="14"/>
    </row>
  </sheetData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F415"/>
  <sheetViews>
    <sheetView workbookViewId="0"/>
  </sheetViews>
  <sheetFormatPr baseColWidth="10" defaultColWidth="14.5" defaultRowHeight="15" customHeight="1"/>
  <sheetData>
    <row r="1" spans="1:6">
      <c r="A1" t="s">
        <v>0</v>
      </c>
      <c r="B1" t="s">
        <v>1</v>
      </c>
      <c r="D1" s="1" t="s">
        <v>2</v>
      </c>
      <c r="E1" s="1" t="s">
        <v>4</v>
      </c>
      <c r="F1" s="2" t="s">
        <v>5</v>
      </c>
    </row>
    <row r="2" spans="1:6">
      <c r="A2" t="s">
        <v>6</v>
      </c>
      <c r="B2" s="3" t="s">
        <v>7</v>
      </c>
      <c r="D2" s="6">
        <v>1</v>
      </c>
      <c r="E2" s="6">
        <f t="shared" ref="E2:E415" si="0">IF(D2=0,0,IF(SUMIFS(D:D,B:B,B2,A:A,A2-1)=1,SUMIFS(E:E,B:B,B2,A:A,A2-1)+1,1))</f>
        <v>1</v>
      </c>
      <c r="F2" s="6" t="str">
        <f>IF(SUMIFS(E:E,B:B,B2,A:A,A2)=Analysis!J$2,1,"")</f>
        <v/>
      </c>
    </row>
    <row r="3" spans="1:6">
      <c r="A3" t="s">
        <v>6</v>
      </c>
      <c r="B3" s="3" t="s">
        <v>12</v>
      </c>
      <c r="D3" s="6">
        <v>1</v>
      </c>
      <c r="E3" s="6">
        <f t="shared" si="0"/>
        <v>34</v>
      </c>
      <c r="F3" s="6" t="str">
        <f>IF(SUMIFS(E:E,B:B,B3,A:A,A3)=Analysis!J$2,1,"")</f>
        <v/>
      </c>
    </row>
    <row r="4" spans="1:6">
      <c r="A4" t="s">
        <v>6</v>
      </c>
      <c r="B4" s="3" t="s">
        <v>13</v>
      </c>
      <c r="D4" s="6">
        <v>1</v>
      </c>
      <c r="E4" s="6">
        <f t="shared" si="0"/>
        <v>6</v>
      </c>
      <c r="F4" s="6" t="str">
        <f>IF(SUMIFS(E:E,B:B,B4,A:A,A4)=Analysis!J$2,1,"")</f>
        <v/>
      </c>
    </row>
    <row r="5" spans="1:6">
      <c r="A5" t="s">
        <v>6</v>
      </c>
      <c r="B5" s="3" t="s">
        <v>14</v>
      </c>
      <c r="D5" s="6">
        <v>1</v>
      </c>
      <c r="E5" s="6">
        <f t="shared" si="0"/>
        <v>3</v>
      </c>
      <c r="F5" s="6" t="str">
        <f>IF(SUMIFS(E:E,B:B,B5,A:A,A5)=Analysis!J$2,1,"")</f>
        <v/>
      </c>
    </row>
    <row r="6" spans="1:6">
      <c r="A6" t="s">
        <v>6</v>
      </c>
      <c r="B6" s="3" t="s">
        <v>11</v>
      </c>
      <c r="D6" s="6">
        <v>1</v>
      </c>
      <c r="E6" s="6">
        <f t="shared" si="0"/>
        <v>18</v>
      </c>
      <c r="F6" s="6" t="str">
        <f>IF(SUMIFS(E:E,B:B,B6,A:A,A6)=Analysis!J$2,1,"")</f>
        <v/>
      </c>
    </row>
    <row r="7" spans="1:6">
      <c r="A7" t="s">
        <v>6</v>
      </c>
      <c r="B7" s="3" t="s">
        <v>15</v>
      </c>
      <c r="D7" s="6">
        <v>1</v>
      </c>
      <c r="E7" s="6">
        <f t="shared" si="0"/>
        <v>3</v>
      </c>
      <c r="F7" s="6" t="str">
        <f>IF(SUMIFS(E:E,B:B,B7,A:A,A7)=Analysis!J$2,1,"")</f>
        <v/>
      </c>
    </row>
    <row r="8" spans="1:6">
      <c r="A8" t="s">
        <v>16</v>
      </c>
      <c r="B8" s="3" t="s">
        <v>12</v>
      </c>
      <c r="D8" s="6">
        <v>1</v>
      </c>
      <c r="E8" s="6">
        <f t="shared" si="0"/>
        <v>33</v>
      </c>
      <c r="F8" s="6" t="str">
        <f>IF(SUMIFS(E:E,B:B,B8,A:A,A8)=Analysis!J$2,1,"")</f>
        <v/>
      </c>
    </row>
    <row r="9" spans="1:6">
      <c r="A9" t="s">
        <v>16</v>
      </c>
      <c r="B9" s="3" t="s">
        <v>15</v>
      </c>
      <c r="D9" s="6">
        <v>1</v>
      </c>
      <c r="E9" s="6">
        <f t="shared" si="0"/>
        <v>2</v>
      </c>
      <c r="F9" s="6" t="str">
        <f>IF(SUMIFS(E:E,B:B,B9,A:A,A9)=Analysis!J$2,1,"")</f>
        <v/>
      </c>
    </row>
    <row r="10" spans="1:6">
      <c r="A10" t="s">
        <v>16</v>
      </c>
      <c r="B10" s="3" t="s">
        <v>7</v>
      </c>
      <c r="D10" s="6">
        <v>0</v>
      </c>
      <c r="E10" s="6">
        <f t="shared" si="0"/>
        <v>0</v>
      </c>
      <c r="F10" s="6" t="str">
        <f>IF(SUMIFS(E:E,B:B,B10,A:A,A10)=Analysis!J$2,1,"")</f>
        <v/>
      </c>
    </row>
    <row r="11" spans="1:6">
      <c r="A11" t="s">
        <v>16</v>
      </c>
      <c r="B11" s="3" t="s">
        <v>13</v>
      </c>
      <c r="D11" s="6">
        <v>1</v>
      </c>
      <c r="E11" s="6">
        <f t="shared" si="0"/>
        <v>5</v>
      </c>
      <c r="F11" s="6">
        <f>IF(SUMIFS(E:E,B:B,B11,A:A,A11)=Analysis!J$2,1,"")</f>
        <v>1</v>
      </c>
    </row>
    <row r="12" spans="1:6">
      <c r="A12" t="s">
        <v>16</v>
      </c>
      <c r="B12" s="3" t="s">
        <v>14</v>
      </c>
      <c r="D12" s="6">
        <v>1</v>
      </c>
      <c r="E12" s="6">
        <f t="shared" si="0"/>
        <v>2</v>
      </c>
      <c r="F12" s="6" t="str">
        <f>IF(SUMIFS(E:E,B:B,B12,A:A,A12)=Analysis!J$2,1,"")</f>
        <v/>
      </c>
    </row>
    <row r="13" spans="1:6">
      <c r="A13" t="s">
        <v>16</v>
      </c>
      <c r="B13" s="3" t="s">
        <v>11</v>
      </c>
      <c r="D13" s="6">
        <v>1</v>
      </c>
      <c r="E13" s="6">
        <f t="shared" si="0"/>
        <v>17</v>
      </c>
      <c r="F13" s="6" t="str">
        <f>IF(SUMIFS(E:E,B:B,B13,A:A,A13)=Analysis!J$2,1,"")</f>
        <v/>
      </c>
    </row>
    <row r="14" spans="1:6">
      <c r="A14" t="s">
        <v>17</v>
      </c>
      <c r="B14" s="3" t="s">
        <v>12</v>
      </c>
      <c r="D14" s="6">
        <v>1</v>
      </c>
      <c r="E14" s="6">
        <f t="shared" si="0"/>
        <v>32</v>
      </c>
      <c r="F14" s="6" t="str">
        <f>IF(SUMIFS(E:E,B:B,B14,A:A,A14)=Analysis!J$2,1,"")</f>
        <v/>
      </c>
    </row>
    <row r="15" spans="1:6">
      <c r="A15" t="s">
        <v>17</v>
      </c>
      <c r="B15" s="3" t="s">
        <v>13</v>
      </c>
      <c r="D15" s="6">
        <v>1</v>
      </c>
      <c r="E15" s="6">
        <f t="shared" si="0"/>
        <v>4</v>
      </c>
      <c r="F15" s="6" t="str">
        <f>IF(SUMIFS(E:E,B:B,B15,A:A,A15)=Analysis!J$2,1,"")</f>
        <v/>
      </c>
    </row>
    <row r="16" spans="1:6">
      <c r="A16" t="s">
        <v>17</v>
      </c>
      <c r="B16" s="3" t="s">
        <v>14</v>
      </c>
      <c r="D16" s="6">
        <v>1</v>
      </c>
      <c r="E16" s="6">
        <f t="shared" si="0"/>
        <v>1</v>
      </c>
      <c r="F16" s="6" t="str">
        <f>IF(SUMIFS(E:E,B:B,B16,A:A,A16)=Analysis!J$2,1,"")</f>
        <v/>
      </c>
    </row>
    <row r="17" spans="1:6">
      <c r="A17" t="s">
        <v>17</v>
      </c>
      <c r="B17" s="3" t="s">
        <v>15</v>
      </c>
      <c r="D17" s="6">
        <v>1</v>
      </c>
      <c r="E17" s="6">
        <f t="shared" si="0"/>
        <v>1</v>
      </c>
      <c r="F17" s="6" t="str">
        <f>IF(SUMIFS(E:E,B:B,B17,A:A,A17)=Analysis!J$2,1,"")</f>
        <v/>
      </c>
    </row>
    <row r="18" spans="1:6">
      <c r="A18" t="s">
        <v>17</v>
      </c>
      <c r="B18" s="3" t="s">
        <v>11</v>
      </c>
      <c r="D18" s="6">
        <v>1</v>
      </c>
      <c r="E18" s="6">
        <f t="shared" si="0"/>
        <v>16</v>
      </c>
      <c r="F18" s="6" t="str">
        <f>IF(SUMIFS(E:E,B:B,B18,A:A,A18)=Analysis!J$2,1,"")</f>
        <v/>
      </c>
    </row>
    <row r="19" spans="1:6">
      <c r="A19" t="s">
        <v>17</v>
      </c>
      <c r="B19" s="3" t="s">
        <v>7</v>
      </c>
      <c r="D19" s="6">
        <v>1</v>
      </c>
      <c r="E19" s="6">
        <f t="shared" si="0"/>
        <v>4</v>
      </c>
      <c r="F19" s="6" t="str">
        <f>IF(SUMIFS(E:E,B:B,B19,A:A,A19)=Analysis!J$2,1,"")</f>
        <v/>
      </c>
    </row>
    <row r="20" spans="1:6">
      <c r="A20" t="s">
        <v>18</v>
      </c>
      <c r="B20" s="3" t="s">
        <v>12</v>
      </c>
      <c r="D20" s="6">
        <v>1</v>
      </c>
      <c r="E20" s="6">
        <f t="shared" si="0"/>
        <v>31</v>
      </c>
      <c r="F20" s="6" t="str">
        <f>IF(SUMIFS(E:E,B:B,B20,A:A,A20)=Analysis!J$2,1,"")</f>
        <v/>
      </c>
    </row>
    <row r="21" spans="1:6">
      <c r="A21" t="s">
        <v>18</v>
      </c>
      <c r="B21" s="3" t="s">
        <v>13</v>
      </c>
      <c r="D21" s="6">
        <v>1</v>
      </c>
      <c r="E21" s="6">
        <f t="shared" si="0"/>
        <v>3</v>
      </c>
      <c r="F21" s="6" t="str">
        <f>IF(SUMIFS(E:E,B:B,B21,A:A,A21)=Analysis!J$2,1,"")</f>
        <v/>
      </c>
    </row>
    <row r="22" spans="1:6">
      <c r="A22" t="s">
        <v>18</v>
      </c>
      <c r="B22" s="3" t="s">
        <v>11</v>
      </c>
      <c r="D22" s="6">
        <v>1</v>
      </c>
      <c r="E22" s="6">
        <f t="shared" si="0"/>
        <v>15</v>
      </c>
      <c r="F22" s="6" t="str">
        <f>IF(SUMIFS(E:E,B:B,B22,A:A,A22)=Analysis!J$2,1,"")</f>
        <v/>
      </c>
    </row>
    <row r="23" spans="1:6">
      <c r="A23" t="s">
        <v>18</v>
      </c>
      <c r="B23" s="3" t="s">
        <v>14</v>
      </c>
      <c r="D23" s="6">
        <v>0</v>
      </c>
      <c r="E23" s="6">
        <f t="shared" si="0"/>
        <v>0</v>
      </c>
      <c r="F23" s="6" t="str">
        <f>IF(SUMIFS(E:E,B:B,B23,A:A,A23)=Analysis!J$2,1,"")</f>
        <v/>
      </c>
    </row>
    <row r="24" spans="1:6">
      <c r="A24" t="s">
        <v>18</v>
      </c>
      <c r="B24" s="3" t="s">
        <v>15</v>
      </c>
      <c r="D24" s="6">
        <v>0</v>
      </c>
      <c r="E24" s="6">
        <f t="shared" si="0"/>
        <v>0</v>
      </c>
      <c r="F24" s="6" t="str">
        <f>IF(SUMIFS(E:E,B:B,B24,A:A,A24)=Analysis!J$2,1,"")</f>
        <v/>
      </c>
    </row>
    <row r="25" spans="1:6">
      <c r="A25" t="s">
        <v>18</v>
      </c>
      <c r="B25" s="3" t="s">
        <v>7</v>
      </c>
      <c r="D25" s="6">
        <v>1</v>
      </c>
      <c r="E25" s="6">
        <f t="shared" si="0"/>
        <v>3</v>
      </c>
      <c r="F25" s="6" t="str">
        <f>IF(SUMIFS(E:E,B:B,B25,A:A,A25)=Analysis!J$2,1,"")</f>
        <v/>
      </c>
    </row>
    <row r="26" spans="1:6">
      <c r="A26" t="s">
        <v>19</v>
      </c>
      <c r="B26" s="3" t="s">
        <v>11</v>
      </c>
      <c r="D26" s="6">
        <v>1</v>
      </c>
      <c r="E26" s="6">
        <f t="shared" si="0"/>
        <v>14</v>
      </c>
      <c r="F26" s="6" t="str">
        <f>IF(SUMIFS(E:E,B:B,B26,A:A,A26)=Analysis!J$2,1,"")</f>
        <v/>
      </c>
    </row>
    <row r="27" spans="1:6">
      <c r="A27" t="s">
        <v>19</v>
      </c>
      <c r="B27" s="3" t="s">
        <v>7</v>
      </c>
      <c r="D27" s="6">
        <v>1</v>
      </c>
      <c r="E27" s="6">
        <f t="shared" si="0"/>
        <v>2</v>
      </c>
      <c r="F27" s="6" t="str">
        <f>IF(SUMIFS(E:E,B:B,B27,A:A,A27)=Analysis!J$2,1,"")</f>
        <v/>
      </c>
    </row>
    <row r="28" spans="1:6">
      <c r="A28" t="s">
        <v>19</v>
      </c>
      <c r="B28" s="3" t="s">
        <v>12</v>
      </c>
      <c r="D28" s="6">
        <v>1</v>
      </c>
      <c r="E28" s="6">
        <f t="shared" si="0"/>
        <v>30</v>
      </c>
      <c r="F28" s="6" t="str">
        <f>IF(SUMIFS(E:E,B:B,B28,A:A,A28)=Analysis!J$2,1,"")</f>
        <v/>
      </c>
    </row>
    <row r="29" spans="1:6">
      <c r="A29" t="s">
        <v>19</v>
      </c>
      <c r="B29" s="3" t="s">
        <v>13</v>
      </c>
      <c r="D29" s="6">
        <v>1</v>
      </c>
      <c r="E29" s="6">
        <f t="shared" si="0"/>
        <v>2</v>
      </c>
      <c r="F29" s="6" t="str">
        <f>IF(SUMIFS(E:E,B:B,B29,A:A,A29)=Analysis!J$2,1,"")</f>
        <v/>
      </c>
    </row>
    <row r="30" spans="1:6">
      <c r="A30" t="s">
        <v>19</v>
      </c>
      <c r="B30" s="3" t="s">
        <v>14</v>
      </c>
      <c r="D30" s="6">
        <v>1</v>
      </c>
      <c r="E30" s="6">
        <f t="shared" si="0"/>
        <v>4</v>
      </c>
      <c r="F30" s="6" t="str">
        <f>IF(SUMIFS(E:E,B:B,B30,A:A,A30)=Analysis!J$2,1,"")</f>
        <v/>
      </c>
    </row>
    <row r="31" spans="1:6">
      <c r="A31" t="s">
        <v>19</v>
      </c>
      <c r="B31" s="3" t="s">
        <v>15</v>
      </c>
      <c r="D31" s="6">
        <v>1</v>
      </c>
      <c r="E31" s="6">
        <f t="shared" si="0"/>
        <v>39</v>
      </c>
      <c r="F31" s="6" t="str">
        <f>IF(SUMIFS(E:E,B:B,B31,A:A,A31)=Analysis!J$2,1,"")</f>
        <v/>
      </c>
    </row>
    <row r="32" spans="1:6">
      <c r="A32" t="s">
        <v>20</v>
      </c>
      <c r="B32" s="3" t="s">
        <v>12</v>
      </c>
      <c r="D32" s="6">
        <v>1</v>
      </c>
      <c r="E32" s="6">
        <f t="shared" si="0"/>
        <v>29</v>
      </c>
      <c r="F32" s="6" t="str">
        <f>IF(SUMIFS(E:E,B:B,B32,A:A,A32)=Analysis!J$2,1,"")</f>
        <v/>
      </c>
    </row>
    <row r="33" spans="1:6">
      <c r="A33" t="s">
        <v>20</v>
      </c>
      <c r="B33" s="3" t="s">
        <v>13</v>
      </c>
      <c r="D33" s="6">
        <v>1</v>
      </c>
      <c r="E33" s="6">
        <f t="shared" si="0"/>
        <v>1</v>
      </c>
      <c r="F33" s="6" t="str">
        <f>IF(SUMIFS(E:E,B:B,B33,A:A,A33)=Analysis!J$2,1,"")</f>
        <v/>
      </c>
    </row>
    <row r="34" spans="1:6">
      <c r="A34" t="s">
        <v>20</v>
      </c>
      <c r="B34" s="3" t="s">
        <v>11</v>
      </c>
      <c r="D34" s="6">
        <v>1</v>
      </c>
      <c r="E34" s="6">
        <f t="shared" si="0"/>
        <v>13</v>
      </c>
      <c r="F34" s="6" t="str">
        <f>IF(SUMIFS(E:E,B:B,B34,A:A,A34)=Analysis!J$2,1,"")</f>
        <v/>
      </c>
    </row>
    <row r="35" spans="1:6">
      <c r="A35" t="s">
        <v>20</v>
      </c>
      <c r="B35" s="3" t="s">
        <v>15</v>
      </c>
      <c r="D35" s="6">
        <v>1</v>
      </c>
      <c r="E35" s="6">
        <f t="shared" si="0"/>
        <v>38</v>
      </c>
      <c r="F35" s="6" t="str">
        <f>IF(SUMIFS(E:E,B:B,B35,A:A,A35)=Analysis!J$2,1,"")</f>
        <v/>
      </c>
    </row>
    <row r="36" spans="1:6">
      <c r="A36" t="s">
        <v>20</v>
      </c>
      <c r="B36" s="3" t="s">
        <v>14</v>
      </c>
      <c r="D36" s="6">
        <v>1</v>
      </c>
      <c r="E36" s="6">
        <f t="shared" si="0"/>
        <v>3</v>
      </c>
      <c r="F36" s="6" t="str">
        <f>IF(SUMIFS(E:E,B:B,B36,A:A,A36)=Analysis!J$2,1,"")</f>
        <v/>
      </c>
    </row>
    <row r="37" spans="1:6">
      <c r="A37" t="s">
        <v>20</v>
      </c>
      <c r="B37" s="3" t="s">
        <v>7</v>
      </c>
      <c r="D37" s="6">
        <v>1</v>
      </c>
      <c r="E37" s="6">
        <f t="shared" si="0"/>
        <v>1</v>
      </c>
      <c r="F37" s="6" t="str">
        <f>IF(SUMIFS(E:E,B:B,B37,A:A,A37)=Analysis!J$2,1,"")</f>
        <v/>
      </c>
    </row>
    <row r="38" spans="1:6">
      <c r="A38" t="s">
        <v>22</v>
      </c>
      <c r="B38" s="3" t="s">
        <v>12</v>
      </c>
      <c r="D38" s="6">
        <v>1</v>
      </c>
      <c r="E38" s="6">
        <f t="shared" si="0"/>
        <v>28</v>
      </c>
      <c r="F38" s="6" t="str">
        <f>IF(SUMIFS(E:E,B:B,B38,A:A,A38)=Analysis!J$2,1,"")</f>
        <v/>
      </c>
    </row>
    <row r="39" spans="1:6">
      <c r="A39" t="s">
        <v>22</v>
      </c>
      <c r="B39" s="3" t="s">
        <v>14</v>
      </c>
      <c r="D39" s="6">
        <v>1</v>
      </c>
      <c r="E39" s="6">
        <f t="shared" si="0"/>
        <v>2</v>
      </c>
      <c r="F39" s="6" t="str">
        <f>IF(SUMIFS(E:E,B:B,B39,A:A,A39)=Analysis!J$2,1,"")</f>
        <v/>
      </c>
    </row>
    <row r="40" spans="1:6">
      <c r="A40" t="s">
        <v>22</v>
      </c>
      <c r="B40" s="3" t="s">
        <v>15</v>
      </c>
      <c r="D40" s="6">
        <v>1</v>
      </c>
      <c r="E40" s="6">
        <f t="shared" si="0"/>
        <v>37</v>
      </c>
      <c r="F40" s="6" t="str">
        <f>IF(SUMIFS(E:E,B:B,B40,A:A,A40)=Analysis!J$2,1,"")</f>
        <v/>
      </c>
    </row>
    <row r="41" spans="1:6">
      <c r="A41" t="s">
        <v>22</v>
      </c>
      <c r="B41" s="3" t="s">
        <v>7</v>
      </c>
      <c r="D41" s="6">
        <v>0</v>
      </c>
      <c r="E41" s="6">
        <f t="shared" si="0"/>
        <v>0</v>
      </c>
      <c r="F41" s="6" t="str">
        <f>IF(SUMIFS(E:E,B:B,B41,A:A,A41)=Analysis!J$2,1,"")</f>
        <v/>
      </c>
    </row>
    <row r="42" spans="1:6">
      <c r="A42" t="s">
        <v>22</v>
      </c>
      <c r="B42" s="3" t="s">
        <v>13</v>
      </c>
      <c r="D42" s="6">
        <v>0</v>
      </c>
      <c r="E42" s="6">
        <f t="shared" si="0"/>
        <v>0</v>
      </c>
      <c r="F42" s="6" t="str">
        <f>IF(SUMIFS(E:E,B:B,B42,A:A,A42)=Analysis!J$2,1,"")</f>
        <v/>
      </c>
    </row>
    <row r="43" spans="1:6">
      <c r="A43" t="s">
        <v>22</v>
      </c>
      <c r="B43" s="3" t="s">
        <v>11</v>
      </c>
      <c r="D43" s="6">
        <v>1</v>
      </c>
      <c r="E43" s="6">
        <f t="shared" si="0"/>
        <v>12</v>
      </c>
      <c r="F43" s="6" t="str">
        <f>IF(SUMIFS(E:E,B:B,B43,A:A,A43)=Analysis!J$2,1,"")</f>
        <v/>
      </c>
    </row>
    <row r="44" spans="1:6">
      <c r="A44" t="s">
        <v>23</v>
      </c>
      <c r="B44" s="3" t="s">
        <v>13</v>
      </c>
      <c r="D44" s="6">
        <v>1</v>
      </c>
      <c r="E44" s="6">
        <f t="shared" si="0"/>
        <v>4</v>
      </c>
      <c r="F44" s="6" t="str">
        <f>IF(SUMIFS(E:E,B:B,B44,A:A,A44)=Analysis!J$2,1,"")</f>
        <v/>
      </c>
    </row>
    <row r="45" spans="1:6">
      <c r="A45" t="s">
        <v>23</v>
      </c>
      <c r="B45" s="3" t="s">
        <v>14</v>
      </c>
      <c r="D45" s="6">
        <v>1</v>
      </c>
      <c r="E45" s="6">
        <f t="shared" si="0"/>
        <v>1</v>
      </c>
      <c r="F45" s="6" t="str">
        <f>IF(SUMIFS(E:E,B:B,B45,A:A,A45)=Analysis!J$2,1,"")</f>
        <v/>
      </c>
    </row>
    <row r="46" spans="1:6">
      <c r="A46" t="s">
        <v>23</v>
      </c>
      <c r="B46" s="3" t="s">
        <v>11</v>
      </c>
      <c r="D46" s="6">
        <v>1</v>
      </c>
      <c r="E46" s="6">
        <f t="shared" si="0"/>
        <v>11</v>
      </c>
      <c r="F46" s="6" t="str">
        <f>IF(SUMIFS(E:E,B:B,B46,A:A,A46)=Analysis!J$2,1,"")</f>
        <v/>
      </c>
    </row>
    <row r="47" spans="1:6">
      <c r="A47" t="s">
        <v>23</v>
      </c>
      <c r="B47" s="3" t="s">
        <v>7</v>
      </c>
      <c r="D47" s="6">
        <v>0</v>
      </c>
      <c r="E47" s="6">
        <f t="shared" si="0"/>
        <v>0</v>
      </c>
      <c r="F47" s="6" t="str">
        <f>IF(SUMIFS(E:E,B:B,B47,A:A,A47)=Analysis!J$2,1,"")</f>
        <v/>
      </c>
    </row>
    <row r="48" spans="1:6">
      <c r="A48" t="s">
        <v>23</v>
      </c>
      <c r="B48" s="3" t="s">
        <v>12</v>
      </c>
      <c r="D48" s="6">
        <v>1</v>
      </c>
      <c r="E48" s="6">
        <f t="shared" si="0"/>
        <v>27</v>
      </c>
      <c r="F48" s="6" t="str">
        <f>IF(SUMIFS(E:E,B:B,B48,A:A,A48)=Analysis!J$2,1,"")</f>
        <v/>
      </c>
    </row>
    <row r="49" spans="1:6">
      <c r="A49" t="s">
        <v>23</v>
      </c>
      <c r="B49" s="3" t="s">
        <v>15</v>
      </c>
      <c r="D49" s="6">
        <v>1</v>
      </c>
      <c r="E49" s="6">
        <f t="shared" si="0"/>
        <v>36</v>
      </c>
      <c r="F49" s="6" t="str">
        <f>IF(SUMIFS(E:E,B:B,B49,A:A,A49)=Analysis!J$2,1,"")</f>
        <v/>
      </c>
    </row>
    <row r="50" spans="1:6">
      <c r="A50" t="s">
        <v>24</v>
      </c>
      <c r="B50" s="3" t="s">
        <v>12</v>
      </c>
      <c r="D50" s="6">
        <v>1</v>
      </c>
      <c r="E50" s="6">
        <f t="shared" si="0"/>
        <v>26</v>
      </c>
      <c r="F50" s="6" t="str">
        <f>IF(SUMIFS(E:E,B:B,B50,A:A,A50)=Analysis!J$2,1,"")</f>
        <v/>
      </c>
    </row>
    <row r="51" spans="1:6">
      <c r="A51" t="s">
        <v>24</v>
      </c>
      <c r="B51" s="3" t="s">
        <v>13</v>
      </c>
      <c r="D51" s="6">
        <v>1</v>
      </c>
      <c r="E51" s="6">
        <f t="shared" si="0"/>
        <v>3</v>
      </c>
      <c r="F51" s="6" t="str">
        <f>IF(SUMIFS(E:E,B:B,B51,A:A,A51)=Analysis!J$2,1,"")</f>
        <v/>
      </c>
    </row>
    <row r="52" spans="1:6">
      <c r="A52" t="s">
        <v>24</v>
      </c>
      <c r="B52" s="3" t="s">
        <v>14</v>
      </c>
      <c r="D52" s="6">
        <v>0</v>
      </c>
      <c r="E52" s="6">
        <f t="shared" si="0"/>
        <v>0</v>
      </c>
      <c r="F52" s="6" t="str">
        <f>IF(SUMIFS(E:E,B:B,B52,A:A,A52)=Analysis!J$2,1,"")</f>
        <v/>
      </c>
    </row>
    <row r="53" spans="1:6">
      <c r="A53" t="s">
        <v>24</v>
      </c>
      <c r="B53" s="3" t="s">
        <v>11</v>
      </c>
      <c r="D53" s="6">
        <v>1</v>
      </c>
      <c r="E53" s="6">
        <f t="shared" si="0"/>
        <v>10</v>
      </c>
      <c r="F53" s="6" t="str">
        <f>IF(SUMIFS(E:E,B:B,B53,A:A,A53)=Analysis!J$2,1,"")</f>
        <v/>
      </c>
    </row>
    <row r="54" spans="1:6">
      <c r="A54" t="s">
        <v>24</v>
      </c>
      <c r="B54" s="3" t="s">
        <v>15</v>
      </c>
      <c r="D54" s="6">
        <v>1</v>
      </c>
      <c r="E54" s="6">
        <f t="shared" si="0"/>
        <v>35</v>
      </c>
      <c r="F54" s="6" t="str">
        <f>IF(SUMIFS(E:E,B:B,B54,A:A,A54)=Analysis!J$2,1,"")</f>
        <v/>
      </c>
    </row>
    <row r="55" spans="1:6">
      <c r="A55" t="s">
        <v>24</v>
      </c>
      <c r="B55" s="3" t="s">
        <v>7</v>
      </c>
      <c r="D55" s="6">
        <v>1</v>
      </c>
      <c r="E55" s="6">
        <f t="shared" si="0"/>
        <v>8</v>
      </c>
      <c r="F55" s="6" t="str">
        <f>IF(SUMIFS(E:E,B:B,B55,A:A,A55)=Analysis!J$2,1,"")</f>
        <v/>
      </c>
    </row>
    <row r="56" spans="1:6">
      <c r="A56" t="s">
        <v>25</v>
      </c>
      <c r="B56" s="3" t="s">
        <v>14</v>
      </c>
      <c r="D56" s="6">
        <v>1</v>
      </c>
      <c r="E56" s="6">
        <f t="shared" si="0"/>
        <v>14</v>
      </c>
      <c r="F56" s="6" t="str">
        <f>IF(SUMIFS(E:E,B:B,B56,A:A,A56)=Analysis!J$2,1,"")</f>
        <v/>
      </c>
    </row>
    <row r="57" spans="1:6">
      <c r="A57" t="s">
        <v>25</v>
      </c>
      <c r="B57" s="3" t="s">
        <v>7</v>
      </c>
      <c r="D57" s="6">
        <v>1</v>
      </c>
      <c r="E57" s="6">
        <f t="shared" si="0"/>
        <v>7</v>
      </c>
      <c r="F57" s="6" t="str">
        <f>IF(SUMIFS(E:E,B:B,B57,A:A,A57)=Analysis!J$2,1,"")</f>
        <v/>
      </c>
    </row>
    <row r="58" spans="1:6">
      <c r="A58" t="s">
        <v>25</v>
      </c>
      <c r="B58" s="3" t="s">
        <v>12</v>
      </c>
      <c r="D58" s="6">
        <v>1</v>
      </c>
      <c r="E58" s="6">
        <f t="shared" si="0"/>
        <v>25</v>
      </c>
      <c r="F58" s="6" t="str">
        <f>IF(SUMIFS(E:E,B:B,B58,A:A,A58)=Analysis!J$2,1,"")</f>
        <v/>
      </c>
    </row>
    <row r="59" spans="1:6">
      <c r="A59" t="s">
        <v>25</v>
      </c>
      <c r="B59" s="3" t="s">
        <v>13</v>
      </c>
      <c r="D59" s="6">
        <v>1</v>
      </c>
      <c r="E59" s="6">
        <f t="shared" si="0"/>
        <v>2</v>
      </c>
      <c r="F59" s="6" t="str">
        <f>IF(SUMIFS(E:E,B:B,B59,A:A,A59)=Analysis!J$2,1,"")</f>
        <v/>
      </c>
    </row>
    <row r="60" spans="1:6">
      <c r="A60" t="s">
        <v>25</v>
      </c>
      <c r="B60" s="3" t="s">
        <v>11</v>
      </c>
      <c r="D60" s="6">
        <v>1</v>
      </c>
      <c r="E60" s="6">
        <f t="shared" si="0"/>
        <v>9</v>
      </c>
      <c r="F60" s="6" t="str">
        <f>IF(SUMIFS(E:E,B:B,B60,A:A,A60)=Analysis!J$2,1,"")</f>
        <v/>
      </c>
    </row>
    <row r="61" spans="1:6">
      <c r="A61" t="s">
        <v>25</v>
      </c>
      <c r="B61" s="3" t="s">
        <v>15</v>
      </c>
      <c r="D61" s="6">
        <v>1</v>
      </c>
      <c r="E61" s="6">
        <f t="shared" si="0"/>
        <v>34</v>
      </c>
      <c r="F61" s="6" t="str">
        <f>IF(SUMIFS(E:E,B:B,B61,A:A,A61)=Analysis!J$2,1,"")</f>
        <v/>
      </c>
    </row>
    <row r="62" spans="1:6">
      <c r="A62" t="s">
        <v>26</v>
      </c>
      <c r="B62" s="3" t="s">
        <v>12</v>
      </c>
      <c r="D62" s="6">
        <v>1</v>
      </c>
      <c r="E62" s="6">
        <f t="shared" si="0"/>
        <v>24</v>
      </c>
      <c r="F62" s="6" t="str">
        <f>IF(SUMIFS(E:E,B:B,B62,A:A,A62)=Analysis!J$2,1,"")</f>
        <v/>
      </c>
    </row>
    <row r="63" spans="1:6">
      <c r="A63" t="s">
        <v>26</v>
      </c>
      <c r="B63" s="3" t="s">
        <v>13</v>
      </c>
      <c r="D63" s="6">
        <v>1</v>
      </c>
      <c r="E63" s="6">
        <f t="shared" si="0"/>
        <v>1</v>
      </c>
      <c r="F63" s="6" t="str">
        <f>IF(SUMIFS(E:E,B:B,B63,A:A,A63)=Analysis!J$2,1,"")</f>
        <v/>
      </c>
    </row>
    <row r="64" spans="1:6">
      <c r="A64" t="s">
        <v>26</v>
      </c>
      <c r="B64" s="3" t="s">
        <v>11</v>
      </c>
      <c r="D64" s="6">
        <v>1</v>
      </c>
      <c r="E64" s="6">
        <f t="shared" si="0"/>
        <v>8</v>
      </c>
      <c r="F64" s="6" t="str">
        <f>IF(SUMIFS(E:E,B:B,B64,A:A,A64)=Analysis!J$2,1,"")</f>
        <v/>
      </c>
    </row>
    <row r="65" spans="1:6">
      <c r="A65" t="s">
        <v>26</v>
      </c>
      <c r="B65" s="3" t="s">
        <v>14</v>
      </c>
      <c r="D65" s="6">
        <v>1</v>
      </c>
      <c r="E65" s="6">
        <f t="shared" si="0"/>
        <v>13</v>
      </c>
      <c r="F65" s="6" t="str">
        <f>IF(SUMIFS(E:E,B:B,B65,A:A,A65)=Analysis!J$2,1,"")</f>
        <v/>
      </c>
    </row>
    <row r="66" spans="1:6">
      <c r="A66" t="s">
        <v>26</v>
      </c>
      <c r="B66" s="3" t="s">
        <v>15</v>
      </c>
      <c r="D66" s="6">
        <v>1</v>
      </c>
      <c r="E66" s="6">
        <f t="shared" si="0"/>
        <v>33</v>
      </c>
      <c r="F66" s="6" t="str">
        <f>IF(SUMIFS(E:E,B:B,B66,A:A,A66)=Analysis!J$2,1,"")</f>
        <v/>
      </c>
    </row>
    <row r="67" spans="1:6">
      <c r="A67" t="s">
        <v>26</v>
      </c>
      <c r="B67" s="3" t="s">
        <v>7</v>
      </c>
      <c r="D67" s="6">
        <v>1</v>
      </c>
      <c r="E67" s="6">
        <f t="shared" si="0"/>
        <v>6</v>
      </c>
      <c r="F67" s="6" t="str">
        <f>IF(SUMIFS(E:E,B:B,B67,A:A,A67)=Analysis!J$2,1,"")</f>
        <v/>
      </c>
    </row>
    <row r="68" spans="1:6">
      <c r="A68" t="s">
        <v>27</v>
      </c>
      <c r="B68" s="3" t="s">
        <v>12</v>
      </c>
      <c r="D68" s="6">
        <v>1</v>
      </c>
      <c r="E68" s="6">
        <f t="shared" si="0"/>
        <v>23</v>
      </c>
      <c r="F68" s="6" t="str">
        <f>IF(SUMIFS(E:E,B:B,B68,A:A,A68)=Analysis!J$2,1,"")</f>
        <v/>
      </c>
    </row>
    <row r="69" spans="1:6">
      <c r="A69" t="s">
        <v>27</v>
      </c>
      <c r="B69" s="3" t="s">
        <v>13</v>
      </c>
      <c r="D69" s="6">
        <v>0</v>
      </c>
      <c r="E69" s="6">
        <f t="shared" si="0"/>
        <v>0</v>
      </c>
      <c r="F69" s="6" t="str">
        <f>IF(SUMIFS(E:E,B:B,B69,A:A,A69)=Analysis!J$2,1,"")</f>
        <v/>
      </c>
    </row>
    <row r="70" spans="1:6">
      <c r="A70" t="s">
        <v>27</v>
      </c>
      <c r="B70" s="3" t="s">
        <v>14</v>
      </c>
      <c r="D70" s="6">
        <v>1</v>
      </c>
      <c r="E70" s="6">
        <f t="shared" si="0"/>
        <v>12</v>
      </c>
      <c r="F70" s="6" t="str">
        <f>IF(SUMIFS(E:E,B:B,B70,A:A,A70)=Analysis!J$2,1,"")</f>
        <v/>
      </c>
    </row>
    <row r="71" spans="1:6">
      <c r="A71" t="s">
        <v>27</v>
      </c>
      <c r="B71" s="3" t="s">
        <v>11</v>
      </c>
      <c r="D71" s="6">
        <v>1</v>
      </c>
      <c r="E71" s="6">
        <f t="shared" si="0"/>
        <v>7</v>
      </c>
      <c r="F71" s="6" t="str">
        <f>IF(SUMIFS(E:E,B:B,B71,A:A,A71)=Analysis!J$2,1,"")</f>
        <v/>
      </c>
    </row>
    <row r="72" spans="1:6">
      <c r="A72" t="s">
        <v>27</v>
      </c>
      <c r="B72" s="3" t="s">
        <v>7</v>
      </c>
      <c r="D72" s="6">
        <v>1</v>
      </c>
      <c r="E72" s="6">
        <f t="shared" si="0"/>
        <v>5</v>
      </c>
      <c r="F72" s="6">
        <f>IF(SUMIFS(E:E,B:B,B72,A:A,A72)=Analysis!J$2,1,"")</f>
        <v>1</v>
      </c>
    </row>
    <row r="73" spans="1:6">
      <c r="A73" t="s">
        <v>27</v>
      </c>
      <c r="B73" s="3" t="s">
        <v>15</v>
      </c>
      <c r="D73" s="6">
        <v>1</v>
      </c>
      <c r="E73" s="6">
        <f t="shared" si="0"/>
        <v>32</v>
      </c>
      <c r="F73" s="6" t="str">
        <f>IF(SUMIFS(E:E,B:B,B73,A:A,A73)=Analysis!J$2,1,"")</f>
        <v/>
      </c>
    </row>
    <row r="74" spans="1:6">
      <c r="A74" t="s">
        <v>28</v>
      </c>
      <c r="B74" s="3" t="s">
        <v>12</v>
      </c>
      <c r="D74" s="6">
        <v>1</v>
      </c>
      <c r="E74" s="6">
        <f t="shared" si="0"/>
        <v>22</v>
      </c>
      <c r="F74" s="6" t="str">
        <f>IF(SUMIFS(E:E,B:B,B74,A:A,A74)=Analysis!J$2,1,"")</f>
        <v/>
      </c>
    </row>
    <row r="75" spans="1:6">
      <c r="A75" t="s">
        <v>28</v>
      </c>
      <c r="B75" s="3" t="s">
        <v>14</v>
      </c>
      <c r="D75" s="6">
        <v>1</v>
      </c>
      <c r="E75" s="6">
        <f t="shared" si="0"/>
        <v>11</v>
      </c>
      <c r="F75" s="6" t="str">
        <f>IF(SUMIFS(E:E,B:B,B75,A:A,A75)=Analysis!J$2,1,"")</f>
        <v/>
      </c>
    </row>
    <row r="76" spans="1:6">
      <c r="A76" t="s">
        <v>28</v>
      </c>
      <c r="B76" s="3" t="s">
        <v>11</v>
      </c>
      <c r="D76" s="6">
        <v>1</v>
      </c>
      <c r="E76" s="6">
        <f t="shared" si="0"/>
        <v>6</v>
      </c>
      <c r="F76" s="6" t="str">
        <f>IF(SUMIFS(E:E,B:B,B76,A:A,A76)=Analysis!J$2,1,"")</f>
        <v/>
      </c>
    </row>
    <row r="77" spans="1:6">
      <c r="A77" t="s">
        <v>28</v>
      </c>
      <c r="B77" s="3" t="s">
        <v>13</v>
      </c>
      <c r="D77" s="6">
        <v>0</v>
      </c>
      <c r="E77" s="6">
        <f t="shared" si="0"/>
        <v>0</v>
      </c>
      <c r="F77" s="6" t="str">
        <f>IF(SUMIFS(E:E,B:B,B77,A:A,A77)=Analysis!J$2,1,"")</f>
        <v/>
      </c>
    </row>
    <row r="78" spans="1:6">
      <c r="A78" t="s">
        <v>28</v>
      </c>
      <c r="B78" s="3" t="s">
        <v>15</v>
      </c>
      <c r="D78" s="6">
        <v>1</v>
      </c>
      <c r="E78" s="6">
        <f t="shared" si="0"/>
        <v>31</v>
      </c>
      <c r="F78" s="6" t="str">
        <f>IF(SUMIFS(E:E,B:B,B78,A:A,A78)=Analysis!J$2,1,"")</f>
        <v/>
      </c>
    </row>
    <row r="79" spans="1:6">
      <c r="A79" t="s">
        <v>28</v>
      </c>
      <c r="B79" s="3" t="s">
        <v>7</v>
      </c>
      <c r="D79" s="6">
        <v>1</v>
      </c>
      <c r="E79" s="6">
        <f t="shared" si="0"/>
        <v>4</v>
      </c>
      <c r="F79" s="6" t="str">
        <f>IF(SUMIFS(E:E,B:B,B79,A:A,A79)=Analysis!J$2,1,"")</f>
        <v/>
      </c>
    </row>
    <row r="80" spans="1:6">
      <c r="A80" t="s">
        <v>29</v>
      </c>
      <c r="B80" s="3" t="s">
        <v>15</v>
      </c>
      <c r="D80" s="6">
        <v>1</v>
      </c>
      <c r="E80" s="6">
        <f t="shared" si="0"/>
        <v>30</v>
      </c>
      <c r="F80" s="6" t="str">
        <f>IF(SUMIFS(E:E,B:B,B80,A:A,A80)=Analysis!J$2,1,"")</f>
        <v/>
      </c>
    </row>
    <row r="81" spans="1:6">
      <c r="A81" t="s">
        <v>29</v>
      </c>
      <c r="B81" s="3" t="s">
        <v>7</v>
      </c>
      <c r="D81" s="6">
        <v>1</v>
      </c>
      <c r="E81" s="6">
        <f t="shared" si="0"/>
        <v>3</v>
      </c>
      <c r="F81" s="6" t="str">
        <f>IF(SUMIFS(E:E,B:B,B81,A:A,A81)=Analysis!J$2,1,"")</f>
        <v/>
      </c>
    </row>
    <row r="82" spans="1:6">
      <c r="A82" t="s">
        <v>29</v>
      </c>
      <c r="B82" s="3" t="s">
        <v>12</v>
      </c>
      <c r="D82" s="6">
        <v>1</v>
      </c>
      <c r="E82" s="6">
        <f t="shared" si="0"/>
        <v>21</v>
      </c>
      <c r="F82" s="6" t="str">
        <f>IF(SUMIFS(E:E,B:B,B82,A:A,A82)=Analysis!J$2,1,"")</f>
        <v/>
      </c>
    </row>
    <row r="83" spans="1:6">
      <c r="A83" t="s">
        <v>29</v>
      </c>
      <c r="B83" s="3" t="s">
        <v>13</v>
      </c>
      <c r="D83" s="6">
        <v>0</v>
      </c>
      <c r="E83" s="6">
        <f t="shared" si="0"/>
        <v>0</v>
      </c>
      <c r="F83" s="6" t="str">
        <f>IF(SUMIFS(E:E,B:B,B83,A:A,A83)=Analysis!J$2,1,"")</f>
        <v/>
      </c>
    </row>
    <row r="84" spans="1:6">
      <c r="A84" t="s">
        <v>29</v>
      </c>
      <c r="B84" s="3" t="s">
        <v>14</v>
      </c>
      <c r="D84" s="6">
        <v>1</v>
      </c>
      <c r="E84" s="6">
        <f t="shared" si="0"/>
        <v>10</v>
      </c>
      <c r="F84" s="6" t="str">
        <f>IF(SUMIFS(E:E,B:B,B84,A:A,A84)=Analysis!J$2,1,"")</f>
        <v/>
      </c>
    </row>
    <row r="85" spans="1:6">
      <c r="A85" t="s">
        <v>29</v>
      </c>
      <c r="B85" s="3" t="s">
        <v>11</v>
      </c>
      <c r="D85" s="6">
        <v>1</v>
      </c>
      <c r="E85" s="6">
        <f t="shared" si="0"/>
        <v>5</v>
      </c>
      <c r="F85" s="6">
        <f>IF(SUMIFS(E:E,B:B,B85,A:A,A85)=Analysis!J$2,1,"")</f>
        <v>1</v>
      </c>
    </row>
    <row r="86" spans="1:6">
      <c r="A86" t="s">
        <v>30</v>
      </c>
      <c r="B86" s="3" t="s">
        <v>12</v>
      </c>
      <c r="D86" s="6">
        <v>1</v>
      </c>
      <c r="E86" s="6">
        <f t="shared" si="0"/>
        <v>20</v>
      </c>
      <c r="F86" s="6" t="str">
        <f>IF(SUMIFS(E:E,B:B,B86,A:A,A86)=Analysis!J$2,1,"")</f>
        <v/>
      </c>
    </row>
    <row r="87" spans="1:6">
      <c r="A87" t="s">
        <v>30</v>
      </c>
      <c r="B87" s="3" t="s">
        <v>13</v>
      </c>
      <c r="D87" s="6">
        <v>0</v>
      </c>
      <c r="E87" s="6">
        <f t="shared" si="0"/>
        <v>0</v>
      </c>
      <c r="F87" s="6" t="str">
        <f>IF(SUMIFS(E:E,B:B,B87,A:A,A87)=Analysis!J$2,1,"")</f>
        <v/>
      </c>
    </row>
    <row r="88" spans="1:6">
      <c r="A88" t="s">
        <v>30</v>
      </c>
      <c r="B88" s="3" t="s">
        <v>14</v>
      </c>
      <c r="D88" s="6">
        <v>1</v>
      </c>
      <c r="E88" s="6">
        <f t="shared" si="0"/>
        <v>9</v>
      </c>
      <c r="F88" s="6" t="str">
        <f>IF(SUMIFS(E:E,B:B,B88,A:A,A88)=Analysis!J$2,1,"")</f>
        <v/>
      </c>
    </row>
    <row r="89" spans="1:6">
      <c r="A89" t="s">
        <v>30</v>
      </c>
      <c r="B89" s="3" t="s">
        <v>11</v>
      </c>
      <c r="D89" s="6">
        <v>1</v>
      </c>
      <c r="E89" s="6">
        <f t="shared" si="0"/>
        <v>4</v>
      </c>
      <c r="F89" s="6" t="str">
        <f>IF(SUMIFS(E:E,B:B,B89,A:A,A89)=Analysis!J$2,1,"")</f>
        <v/>
      </c>
    </row>
    <row r="90" spans="1:6">
      <c r="A90" t="s">
        <v>30</v>
      </c>
      <c r="B90" s="3" t="s">
        <v>15</v>
      </c>
      <c r="D90" s="6">
        <v>1</v>
      </c>
      <c r="E90" s="6">
        <f t="shared" si="0"/>
        <v>29</v>
      </c>
      <c r="F90" s="6" t="str">
        <f>IF(SUMIFS(E:E,B:B,B90,A:A,A90)=Analysis!J$2,1,"")</f>
        <v/>
      </c>
    </row>
    <row r="91" spans="1:6">
      <c r="A91" t="s">
        <v>30</v>
      </c>
      <c r="B91" s="3" t="s">
        <v>7</v>
      </c>
      <c r="D91" s="6">
        <v>1</v>
      </c>
      <c r="E91" s="6">
        <f t="shared" si="0"/>
        <v>2</v>
      </c>
      <c r="F91" s="6" t="str">
        <f>IF(SUMIFS(E:E,B:B,B91,A:A,A91)=Analysis!J$2,1,"")</f>
        <v/>
      </c>
    </row>
    <row r="92" spans="1:6">
      <c r="A92" t="s">
        <v>31</v>
      </c>
      <c r="B92" s="3" t="s">
        <v>13</v>
      </c>
      <c r="D92" s="6">
        <v>0</v>
      </c>
      <c r="E92" s="6">
        <f t="shared" si="0"/>
        <v>0</v>
      </c>
      <c r="F92" s="6" t="str">
        <f>IF(SUMIFS(E:E,B:B,B92,A:A,A92)=Analysis!J$2,1,"")</f>
        <v/>
      </c>
    </row>
    <row r="93" spans="1:6">
      <c r="A93" t="s">
        <v>31</v>
      </c>
      <c r="B93" s="3" t="s">
        <v>15</v>
      </c>
      <c r="D93" s="6">
        <v>1</v>
      </c>
      <c r="E93" s="6">
        <f t="shared" si="0"/>
        <v>28</v>
      </c>
      <c r="F93" s="6" t="str">
        <f>IF(SUMIFS(E:E,B:B,B93,A:A,A93)=Analysis!J$2,1,"")</f>
        <v/>
      </c>
    </row>
    <row r="94" spans="1:6">
      <c r="A94" t="s">
        <v>31</v>
      </c>
      <c r="B94" s="3" t="s">
        <v>12</v>
      </c>
      <c r="D94" s="6">
        <v>1</v>
      </c>
      <c r="E94" s="6">
        <f t="shared" si="0"/>
        <v>19</v>
      </c>
      <c r="F94" s="6" t="str">
        <f>IF(SUMIFS(E:E,B:B,B94,A:A,A94)=Analysis!J$2,1,"")</f>
        <v/>
      </c>
    </row>
    <row r="95" spans="1:6">
      <c r="A95" t="s">
        <v>31</v>
      </c>
      <c r="B95" s="3" t="s">
        <v>14</v>
      </c>
      <c r="D95" s="6">
        <v>1</v>
      </c>
      <c r="E95" s="6">
        <f t="shared" si="0"/>
        <v>8</v>
      </c>
      <c r="F95" s="6" t="str">
        <f>IF(SUMIFS(E:E,B:B,B95,A:A,A95)=Analysis!J$2,1,"")</f>
        <v/>
      </c>
    </row>
    <row r="96" spans="1:6">
      <c r="A96" t="s">
        <v>31</v>
      </c>
      <c r="B96" s="3" t="s">
        <v>11</v>
      </c>
      <c r="D96" s="6">
        <v>1</v>
      </c>
      <c r="E96" s="6">
        <f t="shared" si="0"/>
        <v>3</v>
      </c>
      <c r="F96" s="6" t="str">
        <f>IF(SUMIFS(E:E,B:B,B96,A:A,A96)=Analysis!J$2,1,"")</f>
        <v/>
      </c>
    </row>
    <row r="97" spans="1:6">
      <c r="A97" t="s">
        <v>31</v>
      </c>
      <c r="B97" s="3" t="s">
        <v>7</v>
      </c>
      <c r="D97" s="6">
        <v>1</v>
      </c>
      <c r="E97" s="6">
        <f t="shared" si="0"/>
        <v>1</v>
      </c>
      <c r="F97" s="6" t="str">
        <f>IF(SUMIFS(E:E,B:B,B97,A:A,A97)=Analysis!J$2,1,"")</f>
        <v/>
      </c>
    </row>
    <row r="98" spans="1:6">
      <c r="A98" t="s">
        <v>32</v>
      </c>
      <c r="B98" s="3" t="s">
        <v>14</v>
      </c>
      <c r="D98" s="6">
        <v>1</v>
      </c>
      <c r="E98" s="6">
        <f t="shared" si="0"/>
        <v>7</v>
      </c>
      <c r="F98" s="6" t="str">
        <f>IF(SUMIFS(E:E,B:B,B98,A:A,A98)=Analysis!J$2,1,"")</f>
        <v/>
      </c>
    </row>
    <row r="99" spans="1:6">
      <c r="A99" t="s">
        <v>32</v>
      </c>
      <c r="B99" s="3" t="s">
        <v>15</v>
      </c>
      <c r="D99" s="6">
        <v>1</v>
      </c>
      <c r="E99" s="6">
        <f t="shared" si="0"/>
        <v>27</v>
      </c>
      <c r="F99" s="6" t="str">
        <f>IF(SUMIFS(E:E,B:B,B99,A:A,A99)=Analysis!J$2,1,"")</f>
        <v/>
      </c>
    </row>
    <row r="100" spans="1:6">
      <c r="A100" t="s">
        <v>32</v>
      </c>
      <c r="B100" s="3" t="s">
        <v>7</v>
      </c>
      <c r="D100" s="6">
        <v>0</v>
      </c>
      <c r="E100" s="6">
        <f t="shared" si="0"/>
        <v>0</v>
      </c>
      <c r="F100" s="6" t="str">
        <f>IF(SUMIFS(E:E,B:B,B100,A:A,A100)=Analysis!J$2,1,"")</f>
        <v/>
      </c>
    </row>
    <row r="101" spans="1:6">
      <c r="A101" t="s">
        <v>32</v>
      </c>
      <c r="B101" s="3" t="s">
        <v>12</v>
      </c>
      <c r="D101" s="6">
        <v>1</v>
      </c>
      <c r="E101" s="6">
        <f t="shared" si="0"/>
        <v>18</v>
      </c>
      <c r="F101" s="6" t="str">
        <f>IF(SUMIFS(E:E,B:B,B101,A:A,A101)=Analysis!J$2,1,"")</f>
        <v/>
      </c>
    </row>
    <row r="102" spans="1:6">
      <c r="A102" t="s">
        <v>32</v>
      </c>
      <c r="B102" s="3" t="s">
        <v>13</v>
      </c>
      <c r="D102" s="6">
        <v>1</v>
      </c>
      <c r="E102" s="6">
        <f t="shared" si="0"/>
        <v>14</v>
      </c>
      <c r="F102" s="6" t="str">
        <f>IF(SUMIFS(E:E,B:B,B102,A:A,A102)=Analysis!J$2,1,"")</f>
        <v/>
      </c>
    </row>
    <row r="103" spans="1:6">
      <c r="A103" t="s">
        <v>32</v>
      </c>
      <c r="B103" s="3" t="s">
        <v>11</v>
      </c>
      <c r="D103" s="6">
        <v>1</v>
      </c>
      <c r="E103" s="6">
        <f t="shared" si="0"/>
        <v>2</v>
      </c>
      <c r="F103" s="6" t="str">
        <f>IF(SUMIFS(E:E,B:B,B103,A:A,A103)=Analysis!J$2,1,"")</f>
        <v/>
      </c>
    </row>
    <row r="104" spans="1:6">
      <c r="A104" t="s">
        <v>33</v>
      </c>
      <c r="B104" s="3" t="s">
        <v>14</v>
      </c>
      <c r="D104" s="6">
        <v>1</v>
      </c>
      <c r="E104" s="6">
        <f t="shared" si="0"/>
        <v>6</v>
      </c>
      <c r="F104" s="6" t="str">
        <f>IF(SUMIFS(E:E,B:B,B104,A:A,A104)=Analysis!J$2,1,"")</f>
        <v/>
      </c>
    </row>
    <row r="105" spans="1:6">
      <c r="A105" t="s">
        <v>33</v>
      </c>
      <c r="B105" s="3" t="s">
        <v>7</v>
      </c>
      <c r="D105" s="6">
        <v>1</v>
      </c>
      <c r="E105" s="6">
        <f t="shared" si="0"/>
        <v>6</v>
      </c>
      <c r="F105" s="6" t="str">
        <f>IF(SUMIFS(E:E,B:B,B105,A:A,A105)=Analysis!J$2,1,"")</f>
        <v/>
      </c>
    </row>
    <row r="106" spans="1:6">
      <c r="A106" t="s">
        <v>33</v>
      </c>
      <c r="B106" s="3" t="s">
        <v>12</v>
      </c>
      <c r="D106" s="6">
        <v>1</v>
      </c>
      <c r="E106" s="6">
        <f t="shared" si="0"/>
        <v>17</v>
      </c>
      <c r="F106" s="6" t="str">
        <f>IF(SUMIFS(E:E,B:B,B106,A:A,A106)=Analysis!J$2,1,"")</f>
        <v/>
      </c>
    </row>
    <row r="107" spans="1:6">
      <c r="A107" t="s">
        <v>33</v>
      </c>
      <c r="B107" s="3" t="s">
        <v>13</v>
      </c>
      <c r="D107" s="6">
        <v>1</v>
      </c>
      <c r="E107" s="6">
        <f t="shared" si="0"/>
        <v>13</v>
      </c>
      <c r="F107" s="6" t="str">
        <f>IF(SUMIFS(E:E,B:B,B107,A:A,A107)=Analysis!J$2,1,"")</f>
        <v/>
      </c>
    </row>
    <row r="108" spans="1:6">
      <c r="A108" t="s">
        <v>33</v>
      </c>
      <c r="B108" s="3" t="s">
        <v>11</v>
      </c>
      <c r="D108" s="6">
        <v>1</v>
      </c>
      <c r="E108" s="6">
        <f t="shared" si="0"/>
        <v>1</v>
      </c>
      <c r="F108" s="6" t="str">
        <f>IF(SUMIFS(E:E,B:B,B108,A:A,A108)=Analysis!J$2,1,"")</f>
        <v/>
      </c>
    </row>
    <row r="109" spans="1:6">
      <c r="A109" t="s">
        <v>33</v>
      </c>
      <c r="B109" s="3" t="s">
        <v>15</v>
      </c>
      <c r="D109" s="6">
        <v>1</v>
      </c>
      <c r="E109" s="6">
        <f t="shared" si="0"/>
        <v>26</v>
      </c>
      <c r="F109" s="6" t="str">
        <f>IF(SUMIFS(E:E,B:B,B109,A:A,A109)=Analysis!J$2,1,"")</f>
        <v/>
      </c>
    </row>
    <row r="110" spans="1:6">
      <c r="A110" t="s">
        <v>34</v>
      </c>
      <c r="B110" s="3" t="s">
        <v>12</v>
      </c>
      <c r="D110" s="6">
        <v>1</v>
      </c>
      <c r="E110" s="6">
        <f t="shared" si="0"/>
        <v>16</v>
      </c>
      <c r="F110" s="6" t="str">
        <f>IF(SUMIFS(E:E,B:B,B110,A:A,A110)=Analysis!J$2,1,"")</f>
        <v/>
      </c>
    </row>
    <row r="111" spans="1:6">
      <c r="A111" t="s">
        <v>34</v>
      </c>
      <c r="B111" s="3" t="s">
        <v>13</v>
      </c>
      <c r="D111" s="6">
        <v>1</v>
      </c>
      <c r="E111" s="6">
        <f t="shared" si="0"/>
        <v>12</v>
      </c>
      <c r="F111" s="6" t="str">
        <f>IF(SUMIFS(E:E,B:B,B111,A:A,A111)=Analysis!J$2,1,"")</f>
        <v/>
      </c>
    </row>
    <row r="112" spans="1:6">
      <c r="A112" t="s">
        <v>34</v>
      </c>
      <c r="B112" s="3" t="s">
        <v>14</v>
      </c>
      <c r="D112" s="6">
        <v>1</v>
      </c>
      <c r="E112" s="6">
        <f t="shared" si="0"/>
        <v>5</v>
      </c>
      <c r="F112" s="6">
        <f>IF(SUMIFS(E:E,B:B,B112,A:A,A112)=Analysis!J$2,1,"")</f>
        <v>1</v>
      </c>
    </row>
    <row r="113" spans="1:6">
      <c r="A113" t="s">
        <v>34</v>
      </c>
      <c r="B113" s="3" t="s">
        <v>11</v>
      </c>
      <c r="D113" s="6">
        <v>0</v>
      </c>
      <c r="E113" s="6">
        <f t="shared" si="0"/>
        <v>0</v>
      </c>
      <c r="F113" s="6" t="str">
        <f>IF(SUMIFS(E:E,B:B,B113,A:A,A113)=Analysis!J$2,1,"")</f>
        <v/>
      </c>
    </row>
    <row r="114" spans="1:6">
      <c r="A114" t="s">
        <v>34</v>
      </c>
      <c r="B114" s="3" t="s">
        <v>15</v>
      </c>
      <c r="D114" s="6">
        <v>1</v>
      </c>
      <c r="E114" s="6">
        <f t="shared" si="0"/>
        <v>25</v>
      </c>
      <c r="F114" s="6" t="str">
        <f>IF(SUMIFS(E:E,B:B,B114,A:A,A114)=Analysis!J$2,1,"")</f>
        <v/>
      </c>
    </row>
    <row r="115" spans="1:6">
      <c r="A115" t="s">
        <v>34</v>
      </c>
      <c r="B115" s="3" t="s">
        <v>7</v>
      </c>
      <c r="D115" s="6">
        <v>1</v>
      </c>
      <c r="E115" s="6">
        <f t="shared" si="0"/>
        <v>5</v>
      </c>
      <c r="F115" s="6">
        <f>IF(SUMIFS(E:E,B:B,B115,A:A,A115)=Analysis!J$2,1,"")</f>
        <v>1</v>
      </c>
    </row>
    <row r="116" spans="1:6">
      <c r="A116" t="s">
        <v>35</v>
      </c>
      <c r="B116" s="3" t="s">
        <v>12</v>
      </c>
      <c r="D116" s="6">
        <v>1</v>
      </c>
      <c r="E116" s="6">
        <f t="shared" si="0"/>
        <v>15</v>
      </c>
      <c r="F116" s="6" t="str">
        <f>IF(SUMIFS(E:E,B:B,B116,A:A,A116)=Analysis!J$2,1,"")</f>
        <v/>
      </c>
    </row>
    <row r="117" spans="1:6">
      <c r="A117" t="s">
        <v>35</v>
      </c>
      <c r="B117" s="3" t="s">
        <v>13</v>
      </c>
      <c r="D117" s="6">
        <v>1</v>
      </c>
      <c r="E117" s="6">
        <f t="shared" si="0"/>
        <v>11</v>
      </c>
      <c r="F117" s="6" t="str">
        <f>IF(SUMIFS(E:E,B:B,B117,A:A,A117)=Analysis!J$2,1,"")</f>
        <v/>
      </c>
    </row>
    <row r="118" spans="1:6">
      <c r="A118" t="s">
        <v>35</v>
      </c>
      <c r="B118" s="3" t="s">
        <v>14</v>
      </c>
      <c r="D118" s="6">
        <v>1</v>
      </c>
      <c r="E118" s="6">
        <f t="shared" si="0"/>
        <v>4</v>
      </c>
      <c r="F118" s="6" t="str">
        <f>IF(SUMIFS(E:E,B:B,B118,A:A,A118)=Analysis!J$2,1,"")</f>
        <v/>
      </c>
    </row>
    <row r="119" spans="1:6">
      <c r="A119" t="s">
        <v>35</v>
      </c>
      <c r="B119" s="3" t="s">
        <v>11</v>
      </c>
      <c r="D119" s="6">
        <v>1</v>
      </c>
      <c r="E119" s="6">
        <f t="shared" si="0"/>
        <v>1</v>
      </c>
      <c r="F119" s="6" t="str">
        <f>IF(SUMIFS(E:E,B:B,B119,A:A,A119)=Analysis!J$2,1,"")</f>
        <v/>
      </c>
    </row>
    <row r="120" spans="1:6">
      <c r="A120" t="s">
        <v>35</v>
      </c>
      <c r="B120" s="3" t="s">
        <v>15</v>
      </c>
      <c r="D120" s="6">
        <v>1</v>
      </c>
      <c r="E120" s="6">
        <f t="shared" si="0"/>
        <v>24</v>
      </c>
      <c r="F120" s="6" t="str">
        <f>IF(SUMIFS(E:E,B:B,B120,A:A,A120)=Analysis!J$2,1,"")</f>
        <v/>
      </c>
    </row>
    <row r="121" spans="1:6">
      <c r="A121" t="s">
        <v>35</v>
      </c>
      <c r="B121" s="3" t="s">
        <v>7</v>
      </c>
      <c r="D121" s="6">
        <v>1</v>
      </c>
      <c r="E121" s="6">
        <f t="shared" si="0"/>
        <v>4</v>
      </c>
      <c r="F121" s="6" t="str">
        <f>IF(SUMIFS(E:E,B:B,B121,A:A,A121)=Analysis!J$2,1,"")</f>
        <v/>
      </c>
    </row>
    <row r="122" spans="1:6">
      <c r="A122" t="s">
        <v>36</v>
      </c>
      <c r="B122" s="3" t="s">
        <v>12</v>
      </c>
      <c r="D122" s="6">
        <v>1</v>
      </c>
      <c r="E122" s="6">
        <f t="shared" si="0"/>
        <v>14</v>
      </c>
      <c r="F122" s="6" t="str">
        <f>IF(SUMIFS(E:E,B:B,B122,A:A,A122)=Analysis!J$2,1,"")</f>
        <v/>
      </c>
    </row>
    <row r="123" spans="1:6">
      <c r="A123" t="s">
        <v>36</v>
      </c>
      <c r="B123" s="3" t="s">
        <v>13</v>
      </c>
      <c r="D123" s="6">
        <v>1</v>
      </c>
      <c r="E123" s="6">
        <f t="shared" si="0"/>
        <v>10</v>
      </c>
      <c r="F123" s="6" t="str">
        <f>IF(SUMIFS(E:E,B:B,B123,A:A,A123)=Analysis!J$2,1,"")</f>
        <v/>
      </c>
    </row>
    <row r="124" spans="1:6">
      <c r="A124" t="s">
        <v>36</v>
      </c>
      <c r="B124" s="3" t="s">
        <v>11</v>
      </c>
      <c r="D124" s="6">
        <v>0</v>
      </c>
      <c r="E124" s="6">
        <f t="shared" si="0"/>
        <v>0</v>
      </c>
      <c r="F124" s="6" t="str">
        <f>IF(SUMIFS(E:E,B:B,B124,A:A,A124)=Analysis!J$2,1,"")</f>
        <v/>
      </c>
    </row>
    <row r="125" spans="1:6">
      <c r="A125" t="s">
        <v>36</v>
      </c>
      <c r="B125" s="3" t="s">
        <v>14</v>
      </c>
      <c r="D125" s="6">
        <v>1</v>
      </c>
      <c r="E125" s="6">
        <f t="shared" si="0"/>
        <v>3</v>
      </c>
      <c r="F125" s="6" t="str">
        <f>IF(SUMIFS(E:E,B:B,B125,A:A,A125)=Analysis!J$2,1,"")</f>
        <v/>
      </c>
    </row>
    <row r="126" spans="1:6">
      <c r="A126" t="s">
        <v>36</v>
      </c>
      <c r="B126" s="3" t="s">
        <v>15</v>
      </c>
      <c r="D126" s="6">
        <v>1</v>
      </c>
      <c r="E126" s="6">
        <f t="shared" si="0"/>
        <v>23</v>
      </c>
      <c r="F126" s="6" t="str">
        <f>IF(SUMIFS(E:E,B:B,B126,A:A,A126)=Analysis!J$2,1,"")</f>
        <v/>
      </c>
    </row>
    <row r="127" spans="1:6">
      <c r="A127" t="s">
        <v>36</v>
      </c>
      <c r="B127" s="3" t="s">
        <v>7</v>
      </c>
      <c r="D127" s="6">
        <v>1</v>
      </c>
      <c r="E127" s="6">
        <f t="shared" si="0"/>
        <v>3</v>
      </c>
      <c r="F127" s="6" t="str">
        <f>IF(SUMIFS(E:E,B:B,B127,A:A,A127)=Analysis!J$2,1,"")</f>
        <v/>
      </c>
    </row>
    <row r="128" spans="1:6">
      <c r="A128" t="s">
        <v>37</v>
      </c>
      <c r="B128" s="3" t="s">
        <v>12</v>
      </c>
      <c r="D128" s="6">
        <v>1</v>
      </c>
      <c r="E128" s="6">
        <f t="shared" si="0"/>
        <v>13</v>
      </c>
      <c r="F128" s="6" t="str">
        <f>IF(SUMIFS(E:E,B:B,B128,A:A,A128)=Analysis!J$2,1,"")</f>
        <v/>
      </c>
    </row>
    <row r="129" spans="1:6">
      <c r="A129" t="s">
        <v>37</v>
      </c>
      <c r="B129" s="3" t="s">
        <v>13</v>
      </c>
      <c r="D129" s="6">
        <v>1</v>
      </c>
      <c r="E129" s="6">
        <f t="shared" si="0"/>
        <v>9</v>
      </c>
      <c r="F129" s="6" t="str">
        <f>IF(SUMIFS(E:E,B:B,B129,A:A,A129)=Analysis!J$2,1,"")</f>
        <v/>
      </c>
    </row>
    <row r="130" spans="1:6">
      <c r="A130" t="s">
        <v>37</v>
      </c>
      <c r="B130" s="3" t="s">
        <v>14</v>
      </c>
      <c r="D130" s="6">
        <v>1</v>
      </c>
      <c r="E130" s="6">
        <f t="shared" si="0"/>
        <v>2</v>
      </c>
      <c r="F130" s="6" t="str">
        <f>IF(SUMIFS(E:E,B:B,B130,A:A,A130)=Analysis!J$2,1,"")</f>
        <v/>
      </c>
    </row>
    <row r="131" spans="1:6">
      <c r="A131" t="s">
        <v>37</v>
      </c>
      <c r="B131" s="3" t="s">
        <v>11</v>
      </c>
      <c r="D131" s="6">
        <v>0</v>
      </c>
      <c r="E131" s="6">
        <f t="shared" si="0"/>
        <v>0</v>
      </c>
      <c r="F131" s="6" t="str">
        <f>IF(SUMIFS(E:E,B:B,B131,A:A,A131)=Analysis!J$2,1,"")</f>
        <v/>
      </c>
    </row>
    <row r="132" spans="1:6">
      <c r="A132" t="s">
        <v>37</v>
      </c>
      <c r="B132" s="3" t="s">
        <v>15</v>
      </c>
      <c r="D132" s="6">
        <v>1</v>
      </c>
      <c r="E132" s="6">
        <f t="shared" si="0"/>
        <v>22</v>
      </c>
      <c r="F132" s="6" t="str">
        <f>IF(SUMIFS(E:E,B:B,B132,A:A,A132)=Analysis!J$2,1,"")</f>
        <v/>
      </c>
    </row>
    <row r="133" spans="1:6">
      <c r="A133" t="s">
        <v>37</v>
      </c>
      <c r="B133" s="3" t="s">
        <v>7</v>
      </c>
      <c r="D133" s="6">
        <v>1</v>
      </c>
      <c r="E133" s="6">
        <f t="shared" si="0"/>
        <v>2</v>
      </c>
      <c r="F133" s="6" t="str">
        <f>IF(SUMIFS(E:E,B:B,B133,A:A,A133)=Analysis!J$2,1,"")</f>
        <v/>
      </c>
    </row>
    <row r="134" spans="1:6">
      <c r="A134" t="s">
        <v>38</v>
      </c>
      <c r="B134" s="3" t="s">
        <v>12</v>
      </c>
      <c r="D134" s="6">
        <v>1</v>
      </c>
      <c r="E134" s="6">
        <f t="shared" si="0"/>
        <v>12</v>
      </c>
      <c r="F134" s="6" t="str">
        <f>IF(SUMIFS(E:E,B:B,B134,A:A,A134)=Analysis!J$2,1,"")</f>
        <v/>
      </c>
    </row>
    <row r="135" spans="1:6">
      <c r="A135" t="s">
        <v>38</v>
      </c>
      <c r="B135" s="3" t="s">
        <v>14</v>
      </c>
      <c r="D135" s="6">
        <v>1</v>
      </c>
      <c r="E135" s="6">
        <f t="shared" si="0"/>
        <v>1</v>
      </c>
      <c r="F135" s="6" t="str">
        <f>IF(SUMIFS(E:E,B:B,B135,A:A,A135)=Analysis!J$2,1,"")</f>
        <v/>
      </c>
    </row>
    <row r="136" spans="1:6">
      <c r="A136" t="s">
        <v>38</v>
      </c>
      <c r="B136" s="3" t="s">
        <v>11</v>
      </c>
      <c r="D136" s="6">
        <v>0</v>
      </c>
      <c r="E136" s="6">
        <f t="shared" si="0"/>
        <v>0</v>
      </c>
      <c r="F136" s="6" t="str">
        <f>IF(SUMIFS(E:E,B:B,B136,A:A,A136)=Analysis!J$2,1,"")</f>
        <v/>
      </c>
    </row>
    <row r="137" spans="1:6">
      <c r="A137" t="s">
        <v>38</v>
      </c>
      <c r="B137" s="3" t="s">
        <v>15</v>
      </c>
      <c r="D137" s="6">
        <v>1</v>
      </c>
      <c r="E137" s="6">
        <f t="shared" si="0"/>
        <v>21</v>
      </c>
      <c r="F137" s="6" t="str">
        <f>IF(SUMIFS(E:E,B:B,B137,A:A,A137)=Analysis!J$2,1,"")</f>
        <v/>
      </c>
    </row>
    <row r="138" spans="1:6">
      <c r="A138" t="s">
        <v>38</v>
      </c>
      <c r="B138" s="3" t="s">
        <v>7</v>
      </c>
      <c r="D138" s="6">
        <v>1</v>
      </c>
      <c r="E138" s="6">
        <f t="shared" si="0"/>
        <v>1</v>
      </c>
      <c r="F138" s="6" t="str">
        <f>IF(SUMIFS(E:E,B:B,B138,A:A,A138)=Analysis!J$2,1,"")</f>
        <v/>
      </c>
    </row>
    <row r="139" spans="1:6">
      <c r="A139" t="s">
        <v>38</v>
      </c>
      <c r="B139" s="3" t="s">
        <v>13</v>
      </c>
      <c r="D139" s="6">
        <v>1</v>
      </c>
      <c r="E139" s="6">
        <f t="shared" si="0"/>
        <v>8</v>
      </c>
      <c r="F139" s="6" t="str">
        <f>IF(SUMIFS(E:E,B:B,B139,A:A,A139)=Analysis!J$2,1,"")</f>
        <v/>
      </c>
    </row>
    <row r="140" spans="1:6">
      <c r="A140" t="s">
        <v>39</v>
      </c>
      <c r="B140" s="3" t="s">
        <v>12</v>
      </c>
      <c r="D140" s="6">
        <v>1</v>
      </c>
      <c r="E140" s="6">
        <f t="shared" si="0"/>
        <v>11</v>
      </c>
      <c r="F140" s="6" t="str">
        <f>IF(SUMIFS(E:E,B:B,B140,A:A,A140)=Analysis!J$2,1,"")</f>
        <v/>
      </c>
    </row>
    <row r="141" spans="1:6">
      <c r="A141" t="s">
        <v>39</v>
      </c>
      <c r="B141" s="3" t="s">
        <v>13</v>
      </c>
      <c r="D141" s="6">
        <v>1</v>
      </c>
      <c r="E141" s="6">
        <f t="shared" si="0"/>
        <v>7</v>
      </c>
      <c r="F141" s="6" t="str">
        <f>IF(SUMIFS(E:E,B:B,B141,A:A,A141)=Analysis!J$2,1,"")</f>
        <v/>
      </c>
    </row>
    <row r="142" spans="1:6">
      <c r="A142" t="s">
        <v>39</v>
      </c>
      <c r="B142" s="3" t="s">
        <v>14</v>
      </c>
      <c r="D142" s="6">
        <v>0</v>
      </c>
      <c r="E142" s="6">
        <f t="shared" si="0"/>
        <v>0</v>
      </c>
      <c r="F142" s="6" t="str">
        <f>IF(SUMIFS(E:E,B:B,B142,A:A,A142)=Analysis!J$2,1,"")</f>
        <v/>
      </c>
    </row>
    <row r="143" spans="1:6">
      <c r="A143" t="s">
        <v>39</v>
      </c>
      <c r="B143" s="3" t="s">
        <v>15</v>
      </c>
      <c r="D143" s="6">
        <v>1</v>
      </c>
      <c r="E143" s="6">
        <f t="shared" si="0"/>
        <v>20</v>
      </c>
      <c r="F143" s="6" t="str">
        <f>IF(SUMIFS(E:E,B:B,B143,A:A,A143)=Analysis!J$2,1,"")</f>
        <v/>
      </c>
    </row>
    <row r="144" spans="1:6">
      <c r="A144" t="s">
        <v>39</v>
      </c>
      <c r="B144" s="3" t="s">
        <v>7</v>
      </c>
      <c r="D144" s="6">
        <v>0</v>
      </c>
      <c r="E144" s="6">
        <f t="shared" si="0"/>
        <v>0</v>
      </c>
      <c r="F144" s="6" t="str">
        <f>IF(SUMIFS(E:E,B:B,B144,A:A,A144)=Analysis!J$2,1,"")</f>
        <v/>
      </c>
    </row>
    <row r="145" spans="1:6">
      <c r="A145" t="s">
        <v>39</v>
      </c>
      <c r="B145" s="3" t="s">
        <v>11</v>
      </c>
      <c r="D145" s="6">
        <v>1</v>
      </c>
      <c r="E145" s="6">
        <f t="shared" si="0"/>
        <v>1</v>
      </c>
      <c r="F145" s="6" t="str">
        <f>IF(SUMIFS(E:E,B:B,B145,A:A,A145)=Analysis!J$2,1,"")</f>
        <v/>
      </c>
    </row>
    <row r="146" spans="1:6">
      <c r="A146" t="s">
        <v>40</v>
      </c>
      <c r="B146" s="3" t="s">
        <v>14</v>
      </c>
      <c r="D146" s="6">
        <v>1</v>
      </c>
      <c r="E146" s="6">
        <f t="shared" si="0"/>
        <v>4</v>
      </c>
      <c r="F146" s="6" t="str">
        <f>IF(SUMIFS(E:E,B:B,B146,A:A,A146)=Analysis!J$2,1,"")</f>
        <v/>
      </c>
    </row>
    <row r="147" spans="1:6">
      <c r="A147" t="s">
        <v>40</v>
      </c>
      <c r="B147" s="3" t="s">
        <v>15</v>
      </c>
      <c r="D147" s="6">
        <v>1</v>
      </c>
      <c r="E147" s="6">
        <f t="shared" si="0"/>
        <v>19</v>
      </c>
      <c r="F147" s="6" t="str">
        <f>IF(SUMIFS(E:E,B:B,B147,A:A,A147)=Analysis!J$2,1,"")</f>
        <v/>
      </c>
    </row>
    <row r="148" spans="1:6">
      <c r="A148" t="s">
        <v>40</v>
      </c>
      <c r="B148" s="3" t="s">
        <v>11</v>
      </c>
      <c r="D148" s="6">
        <v>0</v>
      </c>
      <c r="E148" s="6">
        <f t="shared" si="0"/>
        <v>0</v>
      </c>
      <c r="F148" s="6" t="str">
        <f>IF(SUMIFS(E:E,B:B,B148,A:A,A148)=Analysis!J$2,1,"")</f>
        <v/>
      </c>
    </row>
    <row r="149" spans="1:6">
      <c r="A149" t="s">
        <v>40</v>
      </c>
      <c r="B149" s="3" t="s">
        <v>7</v>
      </c>
      <c r="D149" s="6">
        <v>0</v>
      </c>
      <c r="E149" s="6">
        <f t="shared" si="0"/>
        <v>0</v>
      </c>
      <c r="F149" s="6" t="str">
        <f>IF(SUMIFS(E:E,B:B,B149,A:A,A149)=Analysis!J$2,1,"")</f>
        <v/>
      </c>
    </row>
    <row r="150" spans="1:6">
      <c r="A150" t="s">
        <v>40</v>
      </c>
      <c r="B150" s="3" t="s">
        <v>12</v>
      </c>
      <c r="D150" s="6">
        <v>1</v>
      </c>
      <c r="E150" s="6">
        <f t="shared" si="0"/>
        <v>10</v>
      </c>
      <c r="F150" s="6" t="str">
        <f>IF(SUMIFS(E:E,B:B,B150,A:A,A150)=Analysis!J$2,1,"")</f>
        <v/>
      </c>
    </row>
    <row r="151" spans="1:6">
      <c r="A151" t="s">
        <v>40</v>
      </c>
      <c r="B151" s="3" t="s">
        <v>13</v>
      </c>
      <c r="D151" s="6">
        <v>1</v>
      </c>
      <c r="E151" s="6">
        <f t="shared" si="0"/>
        <v>6</v>
      </c>
      <c r="F151" s="6" t="str">
        <f>IF(SUMIFS(E:E,B:B,B151,A:A,A151)=Analysis!J$2,1,"")</f>
        <v/>
      </c>
    </row>
    <row r="152" spans="1:6">
      <c r="A152" t="s">
        <v>41</v>
      </c>
      <c r="B152" s="3" t="s">
        <v>13</v>
      </c>
      <c r="D152" s="6">
        <v>1</v>
      </c>
      <c r="E152" s="6">
        <f t="shared" si="0"/>
        <v>5</v>
      </c>
      <c r="F152" s="6">
        <f>IF(SUMIFS(E:E,B:B,B152,A:A,A152)=Analysis!J$2,1,"")</f>
        <v>1</v>
      </c>
    </row>
    <row r="153" spans="1:6">
      <c r="A153" t="s">
        <v>41</v>
      </c>
      <c r="B153" s="3" t="s">
        <v>15</v>
      </c>
      <c r="D153" s="6">
        <v>1</v>
      </c>
      <c r="E153" s="6">
        <f t="shared" si="0"/>
        <v>18</v>
      </c>
      <c r="F153" s="6" t="str">
        <f>IF(SUMIFS(E:E,B:B,B153,A:A,A153)=Analysis!J$2,1,"")</f>
        <v/>
      </c>
    </row>
    <row r="154" spans="1:6">
      <c r="A154" t="s">
        <v>41</v>
      </c>
      <c r="B154" s="3" t="s">
        <v>7</v>
      </c>
      <c r="D154" s="6">
        <v>1</v>
      </c>
      <c r="E154" s="6">
        <f t="shared" si="0"/>
        <v>1</v>
      </c>
      <c r="F154" s="6" t="str">
        <f>IF(SUMIFS(E:E,B:B,B154,A:A,A154)=Analysis!J$2,1,"")</f>
        <v/>
      </c>
    </row>
    <row r="155" spans="1:6">
      <c r="A155" t="s">
        <v>41</v>
      </c>
      <c r="B155" s="3" t="s">
        <v>12</v>
      </c>
      <c r="D155" s="6">
        <v>1</v>
      </c>
      <c r="E155" s="6">
        <f t="shared" si="0"/>
        <v>9</v>
      </c>
      <c r="F155" s="6" t="str">
        <f>IF(SUMIFS(E:E,B:B,B155,A:A,A155)=Analysis!J$2,1,"")</f>
        <v/>
      </c>
    </row>
    <row r="156" spans="1:6">
      <c r="A156" t="s">
        <v>41</v>
      </c>
      <c r="B156" s="3" t="s">
        <v>14</v>
      </c>
      <c r="D156" s="6">
        <v>1</v>
      </c>
      <c r="E156" s="6">
        <f t="shared" si="0"/>
        <v>3</v>
      </c>
      <c r="F156" s="6" t="str">
        <f>IF(SUMIFS(E:E,B:B,B156,A:A,A156)=Analysis!J$2,1,"")</f>
        <v/>
      </c>
    </row>
    <row r="157" spans="1:6">
      <c r="A157" t="s">
        <v>41</v>
      </c>
      <c r="B157" s="3" t="s">
        <v>11</v>
      </c>
      <c r="D157" s="6">
        <v>1</v>
      </c>
      <c r="E157" s="6">
        <f t="shared" si="0"/>
        <v>19</v>
      </c>
      <c r="F157" s="6" t="str">
        <f>IF(SUMIFS(E:E,B:B,B157,A:A,A157)=Analysis!J$2,1,"")</f>
        <v/>
      </c>
    </row>
    <row r="158" spans="1:6">
      <c r="A158" t="s">
        <v>42</v>
      </c>
      <c r="B158" s="3" t="s">
        <v>13</v>
      </c>
      <c r="D158" s="6">
        <v>1</v>
      </c>
      <c r="E158" s="6">
        <f t="shared" si="0"/>
        <v>4</v>
      </c>
      <c r="F158" s="6" t="str">
        <f>IF(SUMIFS(E:E,B:B,B158,A:A,A158)=Analysis!J$2,1,"")</f>
        <v/>
      </c>
    </row>
    <row r="159" spans="1:6">
      <c r="A159" t="s">
        <v>42</v>
      </c>
      <c r="B159" s="3" t="s">
        <v>15</v>
      </c>
      <c r="D159" s="6">
        <v>1</v>
      </c>
      <c r="E159" s="6">
        <f t="shared" si="0"/>
        <v>17</v>
      </c>
      <c r="F159" s="6" t="str">
        <f>IF(SUMIFS(E:E,B:B,B159,A:A,A159)=Analysis!J$2,1,"")</f>
        <v/>
      </c>
    </row>
    <row r="160" spans="1:6">
      <c r="A160" t="s">
        <v>42</v>
      </c>
      <c r="B160" s="3" t="s">
        <v>7</v>
      </c>
      <c r="D160" s="6">
        <v>0</v>
      </c>
      <c r="E160" s="6">
        <f t="shared" si="0"/>
        <v>0</v>
      </c>
      <c r="F160" s="6" t="str">
        <f>IF(SUMIFS(E:E,B:B,B160,A:A,A160)=Analysis!J$2,1,"")</f>
        <v/>
      </c>
    </row>
    <row r="161" spans="1:6">
      <c r="A161" t="s">
        <v>42</v>
      </c>
      <c r="B161" s="3" t="s">
        <v>12</v>
      </c>
      <c r="D161" s="6">
        <v>1</v>
      </c>
      <c r="E161" s="6">
        <f t="shared" si="0"/>
        <v>8</v>
      </c>
      <c r="F161" s="6" t="str">
        <f>IF(SUMIFS(E:E,B:B,B161,A:A,A161)=Analysis!J$2,1,"")</f>
        <v/>
      </c>
    </row>
    <row r="162" spans="1:6">
      <c r="A162" t="s">
        <v>42</v>
      </c>
      <c r="B162" s="3" t="s">
        <v>14</v>
      </c>
      <c r="D162" s="6">
        <v>1</v>
      </c>
      <c r="E162" s="6">
        <f t="shared" si="0"/>
        <v>2</v>
      </c>
      <c r="F162" s="6" t="str">
        <f>IF(SUMIFS(E:E,B:B,B162,A:A,A162)=Analysis!J$2,1,"")</f>
        <v/>
      </c>
    </row>
    <row r="163" spans="1:6">
      <c r="A163" t="s">
        <v>42</v>
      </c>
      <c r="B163" s="3" t="s">
        <v>11</v>
      </c>
      <c r="D163" s="6">
        <v>1</v>
      </c>
      <c r="E163" s="6">
        <f t="shared" si="0"/>
        <v>18</v>
      </c>
      <c r="F163" s="6" t="str">
        <f>IF(SUMIFS(E:E,B:B,B163,A:A,A163)=Analysis!J$2,1,"")</f>
        <v/>
      </c>
    </row>
    <row r="164" spans="1:6">
      <c r="A164" t="s">
        <v>43</v>
      </c>
      <c r="B164" s="3" t="s">
        <v>12</v>
      </c>
      <c r="D164" s="6">
        <v>1</v>
      </c>
      <c r="E164" s="6">
        <f t="shared" si="0"/>
        <v>7</v>
      </c>
      <c r="F164" s="6" t="str">
        <f>IF(SUMIFS(E:E,B:B,B164,A:A,A164)=Analysis!J$2,1,"")</f>
        <v/>
      </c>
    </row>
    <row r="165" spans="1:6">
      <c r="A165" t="s">
        <v>43</v>
      </c>
      <c r="B165" s="3" t="s">
        <v>14</v>
      </c>
      <c r="D165" s="6">
        <v>1</v>
      </c>
      <c r="E165" s="6">
        <f t="shared" si="0"/>
        <v>1</v>
      </c>
      <c r="F165" s="6" t="str">
        <f>IF(SUMIFS(E:E,B:B,B165,A:A,A165)=Analysis!J$2,1,"")</f>
        <v/>
      </c>
    </row>
    <row r="166" spans="1:6">
      <c r="A166" t="s">
        <v>43</v>
      </c>
      <c r="B166" s="3" t="s">
        <v>7</v>
      </c>
      <c r="D166" s="6">
        <v>1</v>
      </c>
      <c r="E166" s="6">
        <f t="shared" si="0"/>
        <v>1</v>
      </c>
      <c r="F166" s="6" t="str">
        <f>IF(SUMIFS(E:E,B:B,B166,A:A,A166)=Analysis!J$2,1,"")</f>
        <v/>
      </c>
    </row>
    <row r="167" spans="1:6">
      <c r="A167" t="s">
        <v>43</v>
      </c>
      <c r="B167" s="3" t="s">
        <v>13</v>
      </c>
      <c r="D167" s="6">
        <v>1</v>
      </c>
      <c r="E167" s="6">
        <f t="shared" si="0"/>
        <v>3</v>
      </c>
      <c r="F167" s="6" t="str">
        <f>IF(SUMIFS(E:E,B:B,B167,A:A,A167)=Analysis!J$2,1,"")</f>
        <v/>
      </c>
    </row>
    <row r="168" spans="1:6">
      <c r="A168" t="s">
        <v>43</v>
      </c>
      <c r="B168" s="3" t="s">
        <v>11</v>
      </c>
      <c r="D168" s="6">
        <v>1</v>
      </c>
      <c r="E168" s="6">
        <f t="shared" si="0"/>
        <v>17</v>
      </c>
      <c r="F168" s="6" t="str">
        <f>IF(SUMIFS(E:E,B:B,B168,A:A,A168)=Analysis!J$2,1,"")</f>
        <v/>
      </c>
    </row>
    <row r="169" spans="1:6">
      <c r="A169" t="s">
        <v>43</v>
      </c>
      <c r="B169" s="3" t="s">
        <v>15</v>
      </c>
      <c r="D169" s="6">
        <v>1</v>
      </c>
      <c r="E169" s="6">
        <f t="shared" si="0"/>
        <v>16</v>
      </c>
      <c r="F169" s="6" t="str">
        <f>IF(SUMIFS(E:E,B:B,B169,A:A,A169)=Analysis!J$2,1,"")</f>
        <v/>
      </c>
    </row>
    <row r="170" spans="1:6">
      <c r="A170" t="s">
        <v>44</v>
      </c>
      <c r="B170" s="3" t="s">
        <v>12</v>
      </c>
      <c r="D170" s="6">
        <v>1</v>
      </c>
      <c r="E170" s="6">
        <f t="shared" si="0"/>
        <v>6</v>
      </c>
      <c r="F170" s="6" t="str">
        <f>IF(SUMIFS(E:E,B:B,B170,A:A,A170)=Analysis!J$2,1,"")</f>
        <v/>
      </c>
    </row>
    <row r="171" spans="1:6">
      <c r="A171" t="s">
        <v>44</v>
      </c>
      <c r="B171" s="3" t="s">
        <v>14</v>
      </c>
      <c r="D171" s="6">
        <v>0</v>
      </c>
      <c r="E171" s="6">
        <f t="shared" si="0"/>
        <v>0</v>
      </c>
      <c r="F171" s="6" t="str">
        <f>IF(SUMIFS(E:E,B:B,B171,A:A,A171)=Analysis!J$2,1,"")</f>
        <v/>
      </c>
    </row>
    <row r="172" spans="1:6">
      <c r="A172" t="s">
        <v>44</v>
      </c>
      <c r="B172" s="3" t="s">
        <v>7</v>
      </c>
      <c r="D172" s="6">
        <v>0</v>
      </c>
      <c r="E172" s="6">
        <f t="shared" si="0"/>
        <v>0</v>
      </c>
      <c r="F172" s="6" t="str">
        <f>IF(SUMIFS(E:E,B:B,B172,A:A,A172)=Analysis!J$2,1,"")</f>
        <v/>
      </c>
    </row>
    <row r="173" spans="1:6">
      <c r="A173" t="s">
        <v>44</v>
      </c>
      <c r="B173" s="3" t="s">
        <v>13</v>
      </c>
      <c r="D173" s="6">
        <v>1</v>
      </c>
      <c r="E173" s="6">
        <f t="shared" si="0"/>
        <v>2</v>
      </c>
      <c r="F173" s="6" t="str">
        <f>IF(SUMIFS(E:E,B:B,B173,A:A,A173)=Analysis!J$2,1,"")</f>
        <v/>
      </c>
    </row>
    <row r="174" spans="1:6">
      <c r="A174" t="s">
        <v>44</v>
      </c>
      <c r="B174" s="3" t="s">
        <v>11</v>
      </c>
      <c r="D174" s="6">
        <v>1</v>
      </c>
      <c r="E174" s="6">
        <f t="shared" si="0"/>
        <v>16</v>
      </c>
      <c r="F174" s="6" t="str">
        <f>IF(SUMIFS(E:E,B:B,B174,A:A,A174)=Analysis!J$2,1,"")</f>
        <v/>
      </c>
    </row>
    <row r="175" spans="1:6">
      <c r="A175" t="s">
        <v>44</v>
      </c>
      <c r="B175" s="3" t="s">
        <v>15</v>
      </c>
      <c r="D175" s="6">
        <v>1</v>
      </c>
      <c r="E175" s="6">
        <f t="shared" si="0"/>
        <v>15</v>
      </c>
      <c r="F175" s="6" t="str">
        <f>IF(SUMIFS(E:E,B:B,B175,A:A,A175)=Analysis!J$2,1,"")</f>
        <v/>
      </c>
    </row>
    <row r="176" spans="1:6">
      <c r="A176" t="s">
        <v>45</v>
      </c>
      <c r="B176" s="3" t="s">
        <v>12</v>
      </c>
      <c r="D176" s="6">
        <v>1</v>
      </c>
      <c r="E176" s="6">
        <f t="shared" si="0"/>
        <v>5</v>
      </c>
      <c r="F176" s="6">
        <f>IF(SUMIFS(E:E,B:B,B176,A:A,A176)=Analysis!J$2,1,"")</f>
        <v>1</v>
      </c>
    </row>
    <row r="177" spans="1:6">
      <c r="A177" t="s">
        <v>45</v>
      </c>
      <c r="B177" s="3" t="s">
        <v>13</v>
      </c>
      <c r="D177" s="6">
        <v>1</v>
      </c>
      <c r="E177" s="6">
        <f t="shared" si="0"/>
        <v>1</v>
      </c>
      <c r="F177" s="6" t="str">
        <f>IF(SUMIFS(E:E,B:B,B177,A:A,A177)=Analysis!J$2,1,"")</f>
        <v/>
      </c>
    </row>
    <row r="178" spans="1:6">
      <c r="A178" t="s">
        <v>45</v>
      </c>
      <c r="B178" s="3" t="s">
        <v>11</v>
      </c>
      <c r="D178" s="6">
        <v>1</v>
      </c>
      <c r="E178" s="6">
        <f t="shared" si="0"/>
        <v>15</v>
      </c>
      <c r="F178" s="6" t="str">
        <f>IF(SUMIFS(E:E,B:B,B178,A:A,A178)=Analysis!J$2,1,"")</f>
        <v/>
      </c>
    </row>
    <row r="179" spans="1:6">
      <c r="A179" t="s">
        <v>45</v>
      </c>
      <c r="B179" s="3" t="s">
        <v>14</v>
      </c>
      <c r="D179" s="6">
        <v>0</v>
      </c>
      <c r="E179" s="6">
        <f t="shared" si="0"/>
        <v>0</v>
      </c>
      <c r="F179" s="6" t="str">
        <f>IF(SUMIFS(E:E,B:B,B179,A:A,A179)=Analysis!J$2,1,"")</f>
        <v/>
      </c>
    </row>
    <row r="180" spans="1:6">
      <c r="A180" t="s">
        <v>45</v>
      </c>
      <c r="B180" s="3" t="s">
        <v>15</v>
      </c>
      <c r="D180" s="6">
        <v>1</v>
      </c>
      <c r="E180" s="6">
        <f t="shared" si="0"/>
        <v>14</v>
      </c>
      <c r="F180" s="6" t="str">
        <f>IF(SUMIFS(E:E,B:B,B180,A:A,A180)=Analysis!J$2,1,"")</f>
        <v/>
      </c>
    </row>
    <row r="181" spans="1:6">
      <c r="A181" t="s">
        <v>45</v>
      </c>
      <c r="B181" s="3" t="s">
        <v>7</v>
      </c>
      <c r="D181" s="6">
        <v>1</v>
      </c>
      <c r="E181" s="6">
        <f t="shared" si="0"/>
        <v>1</v>
      </c>
      <c r="F181" s="6" t="str">
        <f>IF(SUMIFS(E:E,B:B,B181,A:A,A181)=Analysis!J$2,1,"")</f>
        <v/>
      </c>
    </row>
    <row r="182" spans="1:6">
      <c r="A182" t="s">
        <v>46</v>
      </c>
      <c r="B182" s="3" t="s">
        <v>14</v>
      </c>
      <c r="D182" s="6">
        <v>0</v>
      </c>
      <c r="E182" s="6">
        <f t="shared" si="0"/>
        <v>0</v>
      </c>
      <c r="F182" s="6" t="str">
        <f>IF(SUMIFS(E:E,B:B,B182,A:A,A182)=Analysis!J$2,1,"")</f>
        <v/>
      </c>
    </row>
    <row r="183" spans="1:6">
      <c r="A183" t="s">
        <v>46</v>
      </c>
      <c r="B183" s="3" t="s">
        <v>7</v>
      </c>
      <c r="D183" s="6">
        <v>0</v>
      </c>
      <c r="E183" s="6">
        <f t="shared" si="0"/>
        <v>0</v>
      </c>
      <c r="F183" s="6" t="str">
        <f>IF(SUMIFS(E:E,B:B,B183,A:A,A183)=Analysis!J$2,1,"")</f>
        <v/>
      </c>
    </row>
    <row r="184" spans="1:6">
      <c r="A184" t="s">
        <v>46</v>
      </c>
      <c r="B184" s="3" t="s">
        <v>12</v>
      </c>
      <c r="D184" s="6">
        <v>1</v>
      </c>
      <c r="E184" s="6">
        <f t="shared" si="0"/>
        <v>4</v>
      </c>
      <c r="F184" s="6" t="str">
        <f>IF(SUMIFS(E:E,B:B,B184,A:A,A184)=Analysis!J$2,1,"")</f>
        <v/>
      </c>
    </row>
    <row r="185" spans="1:6">
      <c r="A185" t="s">
        <v>46</v>
      </c>
      <c r="B185" s="3" t="s">
        <v>13</v>
      </c>
      <c r="D185" s="6">
        <v>0</v>
      </c>
      <c r="E185" s="6">
        <f t="shared" si="0"/>
        <v>0</v>
      </c>
      <c r="F185" s="6" t="str">
        <f>IF(SUMIFS(E:E,B:B,B185,A:A,A185)=Analysis!J$2,1,"")</f>
        <v/>
      </c>
    </row>
    <row r="186" spans="1:6">
      <c r="A186" t="s">
        <v>46</v>
      </c>
      <c r="B186" s="3" t="s">
        <v>11</v>
      </c>
      <c r="D186" s="6">
        <v>1</v>
      </c>
      <c r="E186" s="6">
        <f t="shared" si="0"/>
        <v>14</v>
      </c>
      <c r="F186" s="6" t="str">
        <f>IF(SUMIFS(E:E,B:B,B186,A:A,A186)=Analysis!J$2,1,"")</f>
        <v/>
      </c>
    </row>
    <row r="187" spans="1:6">
      <c r="A187" t="s">
        <v>46</v>
      </c>
      <c r="B187" s="3" t="s">
        <v>15</v>
      </c>
      <c r="D187" s="6">
        <v>1</v>
      </c>
      <c r="E187" s="6">
        <f t="shared" si="0"/>
        <v>13</v>
      </c>
      <c r="F187" s="6" t="str">
        <f>IF(SUMIFS(E:E,B:B,B187,A:A,A187)=Analysis!J$2,1,"")</f>
        <v/>
      </c>
    </row>
    <row r="188" spans="1:6">
      <c r="A188" t="s">
        <v>47</v>
      </c>
      <c r="B188" s="3" t="s">
        <v>15</v>
      </c>
      <c r="D188" s="6">
        <v>1</v>
      </c>
      <c r="E188" s="6">
        <f t="shared" si="0"/>
        <v>12</v>
      </c>
      <c r="F188" s="6" t="str">
        <f>IF(SUMIFS(E:E,B:B,B188,A:A,A188)=Analysis!J$2,1,"")</f>
        <v/>
      </c>
    </row>
    <row r="189" spans="1:6">
      <c r="A189" t="s">
        <v>47</v>
      </c>
      <c r="B189" s="3" t="s">
        <v>12</v>
      </c>
      <c r="D189" s="6">
        <v>1</v>
      </c>
      <c r="E189" s="6">
        <f t="shared" si="0"/>
        <v>3</v>
      </c>
      <c r="F189" s="6" t="str">
        <f>IF(SUMIFS(E:E,B:B,B189,A:A,A189)=Analysis!J$2,1,"")</f>
        <v/>
      </c>
    </row>
    <row r="190" spans="1:6">
      <c r="A190" t="s">
        <v>47</v>
      </c>
      <c r="B190" s="3" t="s">
        <v>13</v>
      </c>
      <c r="D190" s="6">
        <v>0</v>
      </c>
      <c r="E190" s="6">
        <f t="shared" si="0"/>
        <v>0</v>
      </c>
      <c r="F190" s="6" t="str">
        <f>IF(SUMIFS(E:E,B:B,B190,A:A,A190)=Analysis!J$2,1,"")</f>
        <v/>
      </c>
    </row>
    <row r="191" spans="1:6">
      <c r="A191" t="s">
        <v>47</v>
      </c>
      <c r="B191" s="3" t="s">
        <v>14</v>
      </c>
      <c r="D191" s="6">
        <v>0</v>
      </c>
      <c r="E191" s="6">
        <f t="shared" si="0"/>
        <v>0</v>
      </c>
      <c r="F191" s="6" t="str">
        <f>IF(SUMIFS(E:E,B:B,B191,A:A,A191)=Analysis!J$2,1,"")</f>
        <v/>
      </c>
    </row>
    <row r="192" spans="1:6">
      <c r="A192" t="s">
        <v>47</v>
      </c>
      <c r="B192" s="3" t="s">
        <v>11</v>
      </c>
      <c r="D192" s="6">
        <v>1</v>
      </c>
      <c r="E192" s="6">
        <f t="shared" si="0"/>
        <v>13</v>
      </c>
      <c r="F192" s="6" t="str">
        <f>IF(SUMIFS(E:E,B:B,B192,A:A,A192)=Analysis!J$2,1,"")</f>
        <v/>
      </c>
    </row>
    <row r="193" spans="1:6">
      <c r="A193" t="s">
        <v>47</v>
      </c>
      <c r="B193" s="3" t="s">
        <v>7</v>
      </c>
      <c r="D193" s="6">
        <v>1</v>
      </c>
      <c r="E193" s="6">
        <f t="shared" si="0"/>
        <v>4</v>
      </c>
      <c r="F193" s="6" t="str">
        <f>IF(SUMIFS(E:E,B:B,B193,A:A,A193)=Analysis!J$2,1,"")</f>
        <v/>
      </c>
    </row>
    <row r="194" spans="1:6">
      <c r="A194" t="s">
        <v>48</v>
      </c>
      <c r="B194" s="3" t="s">
        <v>13</v>
      </c>
      <c r="D194" s="6">
        <v>0</v>
      </c>
      <c r="E194" s="6">
        <f t="shared" si="0"/>
        <v>0</v>
      </c>
      <c r="F194" s="6" t="str">
        <f>IF(SUMIFS(E:E,B:B,B194,A:A,A194)=Analysis!J$2,1,"")</f>
        <v/>
      </c>
    </row>
    <row r="195" spans="1:6">
      <c r="A195" t="s">
        <v>48</v>
      </c>
      <c r="B195" s="3" t="s">
        <v>14</v>
      </c>
      <c r="D195" s="6">
        <v>1</v>
      </c>
      <c r="E195" s="6">
        <f t="shared" si="0"/>
        <v>3</v>
      </c>
      <c r="F195" s="6" t="str">
        <f>IF(SUMIFS(E:E,B:B,B195,A:A,A195)=Analysis!J$2,1,"")</f>
        <v/>
      </c>
    </row>
    <row r="196" spans="1:6">
      <c r="A196" t="s">
        <v>48</v>
      </c>
      <c r="B196" s="3" t="s">
        <v>7</v>
      </c>
      <c r="D196" s="6">
        <v>1</v>
      </c>
      <c r="E196" s="6">
        <f t="shared" si="0"/>
        <v>3</v>
      </c>
      <c r="F196" s="6" t="str">
        <f>IF(SUMIFS(E:E,B:B,B196,A:A,A196)=Analysis!J$2,1,"")</f>
        <v/>
      </c>
    </row>
    <row r="197" spans="1:6">
      <c r="A197" t="s">
        <v>48</v>
      </c>
      <c r="B197" s="3" t="s">
        <v>12</v>
      </c>
      <c r="D197" s="6">
        <v>1</v>
      </c>
      <c r="E197" s="6">
        <f t="shared" si="0"/>
        <v>2</v>
      </c>
      <c r="F197" s="6" t="str">
        <f>IF(SUMIFS(E:E,B:B,B197,A:A,A197)=Analysis!J$2,1,"")</f>
        <v/>
      </c>
    </row>
    <row r="198" spans="1:6">
      <c r="A198" t="s">
        <v>48</v>
      </c>
      <c r="B198" s="3" t="s">
        <v>15</v>
      </c>
      <c r="D198" s="6">
        <v>1</v>
      </c>
      <c r="E198" s="6">
        <f t="shared" si="0"/>
        <v>11</v>
      </c>
      <c r="F198" s="6" t="str">
        <f>IF(SUMIFS(E:E,B:B,B198,A:A,A198)=Analysis!J$2,1,"")</f>
        <v/>
      </c>
    </row>
    <row r="199" spans="1:6">
      <c r="A199" t="s">
        <v>48</v>
      </c>
      <c r="B199" s="3" t="s">
        <v>11</v>
      </c>
      <c r="D199" s="6">
        <v>1</v>
      </c>
      <c r="E199" s="6">
        <f t="shared" si="0"/>
        <v>12</v>
      </c>
      <c r="F199" s="6" t="str">
        <f>IF(SUMIFS(E:E,B:B,B199,A:A,A199)=Analysis!J$2,1,"")</f>
        <v/>
      </c>
    </row>
    <row r="200" spans="1:6">
      <c r="A200" t="s">
        <v>49</v>
      </c>
      <c r="B200" s="3" t="s">
        <v>12</v>
      </c>
      <c r="D200" s="6">
        <v>1</v>
      </c>
      <c r="E200" s="6">
        <f t="shared" si="0"/>
        <v>1</v>
      </c>
      <c r="F200" s="6" t="str">
        <f>IF(SUMIFS(E:E,B:B,B200,A:A,A200)=Analysis!J$2,1,"")</f>
        <v/>
      </c>
    </row>
    <row r="201" spans="1:6">
      <c r="A201" t="s">
        <v>49</v>
      </c>
      <c r="B201" s="3" t="s">
        <v>13</v>
      </c>
      <c r="D201" s="6">
        <v>1</v>
      </c>
      <c r="E201" s="6">
        <f t="shared" si="0"/>
        <v>1</v>
      </c>
      <c r="F201" s="6" t="str">
        <f>IF(SUMIFS(E:E,B:B,B201,A:A,A201)=Analysis!J$2,1,"")</f>
        <v/>
      </c>
    </row>
    <row r="202" spans="1:6">
      <c r="A202" t="s">
        <v>49</v>
      </c>
      <c r="B202" s="3" t="s">
        <v>14</v>
      </c>
      <c r="D202" s="6">
        <v>1</v>
      </c>
      <c r="E202" s="6">
        <f t="shared" si="0"/>
        <v>2</v>
      </c>
      <c r="F202" s="6" t="str">
        <f>IF(SUMIFS(E:E,B:B,B202,A:A,A202)=Analysis!J$2,1,"")</f>
        <v/>
      </c>
    </row>
    <row r="203" spans="1:6">
      <c r="A203" t="s">
        <v>49</v>
      </c>
      <c r="B203" s="3" t="s">
        <v>11</v>
      </c>
      <c r="D203" s="6">
        <v>1</v>
      </c>
      <c r="E203" s="6">
        <f t="shared" si="0"/>
        <v>11</v>
      </c>
      <c r="F203" s="6" t="str">
        <f>IF(SUMIFS(E:E,B:B,B203,A:A,A203)=Analysis!J$2,1,"")</f>
        <v/>
      </c>
    </row>
    <row r="204" spans="1:6">
      <c r="A204" t="s">
        <v>49</v>
      </c>
      <c r="B204" s="3" t="s">
        <v>15</v>
      </c>
      <c r="D204" s="6">
        <v>1</v>
      </c>
      <c r="E204" s="6">
        <f t="shared" si="0"/>
        <v>10</v>
      </c>
      <c r="F204" s="6" t="str">
        <f>IF(SUMIFS(E:E,B:B,B204,A:A,A204)=Analysis!J$2,1,"")</f>
        <v/>
      </c>
    </row>
    <row r="205" spans="1:6">
      <c r="A205" t="s">
        <v>49</v>
      </c>
      <c r="B205" s="3" t="s">
        <v>7</v>
      </c>
      <c r="D205" s="6">
        <v>1</v>
      </c>
      <c r="E205" s="6">
        <f t="shared" si="0"/>
        <v>2</v>
      </c>
      <c r="F205" s="6" t="str">
        <f>IF(SUMIFS(E:E,B:B,B205,A:A,A205)=Analysis!J$2,1,"")</f>
        <v/>
      </c>
    </row>
    <row r="206" spans="1:6">
      <c r="A206" t="s">
        <v>50</v>
      </c>
      <c r="B206" s="3" t="s">
        <v>12</v>
      </c>
      <c r="D206" s="6">
        <v>0</v>
      </c>
      <c r="E206" s="6">
        <f t="shared" si="0"/>
        <v>0</v>
      </c>
      <c r="F206" s="6" t="str">
        <f>IF(SUMIFS(E:E,B:B,B206,A:A,A206)=Analysis!J$2,1,"")</f>
        <v/>
      </c>
    </row>
    <row r="207" spans="1:6">
      <c r="A207" t="s">
        <v>50</v>
      </c>
      <c r="B207" s="3" t="s">
        <v>11</v>
      </c>
      <c r="D207" s="6">
        <v>1</v>
      </c>
      <c r="E207" s="6">
        <f t="shared" si="0"/>
        <v>10</v>
      </c>
      <c r="F207" s="6" t="str">
        <f>IF(SUMIFS(E:E,B:B,B207,A:A,A207)=Analysis!J$2,1,"")</f>
        <v/>
      </c>
    </row>
    <row r="208" spans="1:6">
      <c r="A208" t="s">
        <v>50</v>
      </c>
      <c r="B208" s="3" t="s">
        <v>13</v>
      </c>
      <c r="D208" s="6">
        <v>0</v>
      </c>
      <c r="E208" s="6">
        <f t="shared" si="0"/>
        <v>0</v>
      </c>
      <c r="F208" s="6" t="str">
        <f>IF(SUMIFS(E:E,B:B,B208,A:A,A208)=Analysis!J$2,1,"")</f>
        <v/>
      </c>
    </row>
    <row r="209" spans="1:6">
      <c r="A209" t="s">
        <v>50</v>
      </c>
      <c r="B209" s="3" t="s">
        <v>15</v>
      </c>
      <c r="D209" s="6">
        <v>1</v>
      </c>
      <c r="E209" s="6">
        <f t="shared" si="0"/>
        <v>9</v>
      </c>
      <c r="F209" s="6" t="str">
        <f>IF(SUMIFS(E:E,B:B,B209,A:A,A209)=Analysis!J$2,1,"")</f>
        <v/>
      </c>
    </row>
    <row r="210" spans="1:6">
      <c r="A210" t="s">
        <v>50</v>
      </c>
      <c r="B210" s="3" t="s">
        <v>14</v>
      </c>
      <c r="D210" s="6">
        <v>1</v>
      </c>
      <c r="E210" s="6">
        <f t="shared" si="0"/>
        <v>1</v>
      </c>
      <c r="F210" s="6" t="str">
        <f>IF(SUMIFS(E:E,B:B,B210,A:A,A210)=Analysis!J$2,1,"")</f>
        <v/>
      </c>
    </row>
    <row r="211" spans="1:6">
      <c r="A211" t="s">
        <v>50</v>
      </c>
      <c r="B211" s="3" t="s">
        <v>7</v>
      </c>
      <c r="D211" s="6">
        <v>1</v>
      </c>
      <c r="E211" s="6">
        <f t="shared" si="0"/>
        <v>1</v>
      </c>
      <c r="F211" s="6" t="str">
        <f>IF(SUMIFS(E:E,B:B,B211,A:A,A211)=Analysis!J$2,1,"")</f>
        <v/>
      </c>
    </row>
    <row r="212" spans="1:6">
      <c r="A212" t="s">
        <v>51</v>
      </c>
      <c r="B212" s="3" t="s">
        <v>12</v>
      </c>
      <c r="D212" s="6">
        <v>1</v>
      </c>
      <c r="E212" s="6">
        <f t="shared" si="0"/>
        <v>20</v>
      </c>
      <c r="F212" s="6" t="str">
        <f>IF(SUMIFS(E:E,B:B,B212,A:A,A212)=Analysis!J$2,1,"")</f>
        <v/>
      </c>
    </row>
    <row r="213" spans="1:6">
      <c r="A213" t="s">
        <v>51</v>
      </c>
      <c r="B213" s="3" t="s">
        <v>15</v>
      </c>
      <c r="D213" s="6">
        <v>1</v>
      </c>
      <c r="E213" s="6">
        <f t="shared" si="0"/>
        <v>8</v>
      </c>
      <c r="F213" s="6" t="str">
        <f>IF(SUMIFS(E:E,B:B,B213,A:A,A213)=Analysis!J$2,1,"")</f>
        <v/>
      </c>
    </row>
    <row r="214" spans="1:6">
      <c r="A214" t="s">
        <v>51</v>
      </c>
      <c r="B214" s="3" t="s">
        <v>14</v>
      </c>
      <c r="D214" s="6">
        <v>0</v>
      </c>
      <c r="E214" s="6">
        <f t="shared" si="0"/>
        <v>0</v>
      </c>
      <c r="F214" s="6" t="str">
        <f>IF(SUMIFS(E:E,B:B,B214,A:A,A214)=Analysis!J$2,1,"")</f>
        <v/>
      </c>
    </row>
    <row r="215" spans="1:6">
      <c r="A215" t="s">
        <v>51</v>
      </c>
      <c r="B215" s="3" t="s">
        <v>13</v>
      </c>
      <c r="D215" s="6">
        <v>0</v>
      </c>
      <c r="E215" s="6">
        <f t="shared" si="0"/>
        <v>0</v>
      </c>
      <c r="F215" s="6" t="str">
        <f>IF(SUMIFS(E:E,B:B,B215,A:A,A215)=Analysis!J$2,1,"")</f>
        <v/>
      </c>
    </row>
    <row r="216" spans="1:6">
      <c r="A216" t="s">
        <v>51</v>
      </c>
      <c r="B216" s="3" t="s">
        <v>11</v>
      </c>
      <c r="D216" s="6">
        <v>1</v>
      </c>
      <c r="E216" s="6">
        <f t="shared" si="0"/>
        <v>9</v>
      </c>
      <c r="F216" s="6" t="str">
        <f>IF(SUMIFS(E:E,B:B,B216,A:A,A216)=Analysis!J$2,1,"")</f>
        <v/>
      </c>
    </row>
    <row r="217" spans="1:6">
      <c r="A217" t="s">
        <v>51</v>
      </c>
      <c r="B217" s="3" t="s">
        <v>7</v>
      </c>
      <c r="D217" s="6">
        <v>0</v>
      </c>
      <c r="E217" s="6">
        <f t="shared" si="0"/>
        <v>0</v>
      </c>
      <c r="F217" s="6" t="str">
        <f>IF(SUMIFS(E:E,B:B,B217,A:A,A217)=Analysis!J$2,1,"")</f>
        <v/>
      </c>
    </row>
    <row r="218" spans="1:6">
      <c r="A218" t="s">
        <v>52</v>
      </c>
      <c r="B218" s="3" t="s">
        <v>13</v>
      </c>
      <c r="D218" s="6">
        <v>0</v>
      </c>
      <c r="E218" s="6">
        <f t="shared" si="0"/>
        <v>0</v>
      </c>
      <c r="F218" s="6" t="str">
        <f>IF(SUMIFS(E:E,B:B,B218,A:A,A218)=Analysis!J$2,1,"")</f>
        <v/>
      </c>
    </row>
    <row r="219" spans="1:6">
      <c r="A219" t="s">
        <v>52</v>
      </c>
      <c r="B219" s="3" t="s">
        <v>14</v>
      </c>
      <c r="D219" s="6">
        <v>0</v>
      </c>
      <c r="E219" s="6">
        <f t="shared" si="0"/>
        <v>0</v>
      </c>
      <c r="F219" s="6" t="str">
        <f>IF(SUMIFS(E:E,B:B,B219,A:A,A219)=Analysis!J$2,1,"")</f>
        <v/>
      </c>
    </row>
    <row r="220" spans="1:6">
      <c r="A220" t="s">
        <v>52</v>
      </c>
      <c r="B220" s="3" t="s">
        <v>11</v>
      </c>
      <c r="D220" s="6">
        <v>1</v>
      </c>
      <c r="E220" s="6">
        <f t="shared" si="0"/>
        <v>8</v>
      </c>
      <c r="F220" s="6" t="str">
        <f>IF(SUMIFS(E:E,B:B,B220,A:A,A220)=Analysis!J$2,1,"")</f>
        <v/>
      </c>
    </row>
    <row r="221" spans="1:6">
      <c r="A221" t="s">
        <v>52</v>
      </c>
      <c r="B221" s="3" t="s">
        <v>7</v>
      </c>
      <c r="D221" s="6">
        <v>1</v>
      </c>
      <c r="E221" s="6">
        <f t="shared" si="0"/>
        <v>1</v>
      </c>
      <c r="F221" s="6" t="str">
        <f>IF(SUMIFS(E:E,B:B,B221,A:A,A221)=Analysis!J$2,1,"")</f>
        <v/>
      </c>
    </row>
    <row r="222" spans="1:6">
      <c r="A222" t="s">
        <v>52</v>
      </c>
      <c r="B222" s="3" t="s">
        <v>12</v>
      </c>
      <c r="D222" s="6">
        <v>1</v>
      </c>
      <c r="E222" s="6">
        <f t="shared" si="0"/>
        <v>19</v>
      </c>
      <c r="F222" s="6" t="str">
        <f>IF(SUMIFS(E:E,B:B,B222,A:A,A222)=Analysis!J$2,1,"")</f>
        <v/>
      </c>
    </row>
    <row r="223" spans="1:6">
      <c r="A223" t="s">
        <v>52</v>
      </c>
      <c r="B223" s="3" t="s">
        <v>15</v>
      </c>
      <c r="D223" s="6">
        <v>1</v>
      </c>
      <c r="E223" s="6">
        <f t="shared" si="0"/>
        <v>7</v>
      </c>
      <c r="F223" s="6" t="str">
        <f>IF(SUMIFS(E:E,B:B,B223,A:A,A223)=Analysis!J$2,1,"")</f>
        <v/>
      </c>
    </row>
    <row r="224" spans="1:6">
      <c r="A224" t="s">
        <v>53</v>
      </c>
      <c r="B224" s="3" t="s">
        <v>13</v>
      </c>
      <c r="D224" s="6">
        <v>1</v>
      </c>
      <c r="E224" s="6">
        <f t="shared" si="0"/>
        <v>1</v>
      </c>
      <c r="F224" s="6" t="str">
        <f>IF(SUMIFS(E:E,B:B,B224,A:A,A224)=Analysis!J$2,1,"")</f>
        <v/>
      </c>
    </row>
    <row r="225" spans="1:6">
      <c r="A225" t="s">
        <v>53</v>
      </c>
      <c r="B225" s="3" t="s">
        <v>15</v>
      </c>
      <c r="D225" s="6">
        <v>1</v>
      </c>
      <c r="E225" s="6">
        <f t="shared" si="0"/>
        <v>6</v>
      </c>
      <c r="F225" s="6" t="str">
        <f>IF(SUMIFS(E:E,B:B,B225,A:A,A225)=Analysis!J$2,1,"")</f>
        <v/>
      </c>
    </row>
    <row r="226" spans="1:6">
      <c r="A226" t="s">
        <v>53</v>
      </c>
      <c r="B226" s="3" t="s">
        <v>12</v>
      </c>
      <c r="D226" s="6">
        <v>1</v>
      </c>
      <c r="E226" s="6">
        <f t="shared" si="0"/>
        <v>18</v>
      </c>
      <c r="F226" s="6" t="str">
        <f>IF(SUMIFS(E:E,B:B,B226,A:A,A226)=Analysis!J$2,1,"")</f>
        <v/>
      </c>
    </row>
    <row r="227" spans="1:6">
      <c r="A227" t="s">
        <v>53</v>
      </c>
      <c r="B227" s="3" t="s">
        <v>7</v>
      </c>
      <c r="D227" s="6">
        <v>0</v>
      </c>
      <c r="E227" s="6">
        <f t="shared" si="0"/>
        <v>0</v>
      </c>
      <c r="F227" s="6" t="str">
        <f>IF(SUMIFS(E:E,B:B,B227,A:A,A227)=Analysis!J$2,1,"")</f>
        <v/>
      </c>
    </row>
    <row r="228" spans="1:6">
      <c r="A228" t="s">
        <v>53</v>
      </c>
      <c r="B228" s="3" t="s">
        <v>14</v>
      </c>
      <c r="D228" s="6">
        <v>0</v>
      </c>
      <c r="E228" s="6">
        <f t="shared" si="0"/>
        <v>0</v>
      </c>
      <c r="F228" s="6" t="str">
        <f>IF(SUMIFS(E:E,B:B,B228,A:A,A228)=Analysis!J$2,1,"")</f>
        <v/>
      </c>
    </row>
    <row r="229" spans="1:6">
      <c r="A229" t="s">
        <v>53</v>
      </c>
      <c r="B229" s="3" t="s">
        <v>11</v>
      </c>
      <c r="D229" s="6">
        <v>1</v>
      </c>
      <c r="E229" s="6">
        <f t="shared" si="0"/>
        <v>7</v>
      </c>
      <c r="F229" s="6" t="str">
        <f>IF(SUMIFS(E:E,B:B,B229,A:A,A229)=Analysis!J$2,1,"")</f>
        <v/>
      </c>
    </row>
    <row r="230" spans="1:6">
      <c r="A230" t="s">
        <v>54</v>
      </c>
      <c r="B230" s="3" t="s">
        <v>12</v>
      </c>
      <c r="D230" s="6">
        <v>1</v>
      </c>
      <c r="E230" s="6">
        <f t="shared" si="0"/>
        <v>17</v>
      </c>
      <c r="F230" s="6" t="str">
        <f>IF(SUMIFS(E:E,B:B,B230,A:A,A230)=Analysis!J$2,1,"")</f>
        <v/>
      </c>
    </row>
    <row r="231" spans="1:6">
      <c r="A231" t="s">
        <v>54</v>
      </c>
      <c r="B231" s="3" t="s">
        <v>13</v>
      </c>
      <c r="D231" s="6">
        <v>0</v>
      </c>
      <c r="E231" s="6">
        <f t="shared" si="0"/>
        <v>0</v>
      </c>
      <c r="F231" s="6" t="str">
        <f>IF(SUMIFS(E:E,B:B,B231,A:A,A231)=Analysis!J$2,1,"")</f>
        <v/>
      </c>
    </row>
    <row r="232" spans="1:6">
      <c r="A232" t="s">
        <v>54</v>
      </c>
      <c r="B232" s="3" t="s">
        <v>14</v>
      </c>
      <c r="D232" s="6">
        <v>0</v>
      </c>
      <c r="E232" s="6">
        <f t="shared" si="0"/>
        <v>0</v>
      </c>
      <c r="F232" s="6" t="str">
        <f>IF(SUMIFS(E:E,B:B,B232,A:A,A232)=Analysis!J$2,1,"")</f>
        <v/>
      </c>
    </row>
    <row r="233" spans="1:6">
      <c r="A233" t="s">
        <v>54</v>
      </c>
      <c r="B233" s="3" t="s">
        <v>11</v>
      </c>
      <c r="D233" s="6">
        <v>1</v>
      </c>
      <c r="E233" s="6">
        <f t="shared" si="0"/>
        <v>6</v>
      </c>
      <c r="F233" s="6" t="str">
        <f>IF(SUMIFS(E:E,B:B,B233,A:A,A233)=Analysis!J$2,1,"")</f>
        <v/>
      </c>
    </row>
    <row r="234" spans="1:6">
      <c r="A234" t="s">
        <v>54</v>
      </c>
      <c r="B234" s="3" t="s">
        <v>15</v>
      </c>
      <c r="D234" s="6">
        <v>1</v>
      </c>
      <c r="E234" s="6">
        <f t="shared" si="0"/>
        <v>5</v>
      </c>
      <c r="F234" s="6">
        <f>IF(SUMIFS(E:E,B:B,B234,A:A,A234)=Analysis!J$2,1,"")</f>
        <v>1</v>
      </c>
    </row>
    <row r="235" spans="1:6">
      <c r="A235" t="s">
        <v>54</v>
      </c>
      <c r="B235" s="3" t="s">
        <v>7</v>
      </c>
      <c r="D235" s="6">
        <v>1</v>
      </c>
      <c r="E235" s="6">
        <f t="shared" si="0"/>
        <v>4</v>
      </c>
      <c r="F235" s="6" t="str">
        <f>IF(SUMIFS(E:E,B:B,B235,A:A,A235)=Analysis!J$2,1,"")</f>
        <v/>
      </c>
    </row>
    <row r="236" spans="1:6">
      <c r="A236" t="s">
        <v>55</v>
      </c>
      <c r="B236" s="3" t="s">
        <v>11</v>
      </c>
      <c r="D236" s="6">
        <v>1</v>
      </c>
      <c r="E236" s="6">
        <f t="shared" si="0"/>
        <v>5</v>
      </c>
      <c r="F236" s="6">
        <f>IF(SUMIFS(E:E,B:B,B236,A:A,A236)=Analysis!J$2,1,"")</f>
        <v>1</v>
      </c>
    </row>
    <row r="237" spans="1:6">
      <c r="A237" t="s">
        <v>55</v>
      </c>
      <c r="B237" s="3" t="s">
        <v>7</v>
      </c>
      <c r="D237" s="6">
        <v>1</v>
      </c>
      <c r="E237" s="6">
        <f t="shared" si="0"/>
        <v>3</v>
      </c>
      <c r="F237" s="6" t="str">
        <f>IF(SUMIFS(E:E,B:B,B237,A:A,A237)=Analysis!J$2,1,"")</f>
        <v/>
      </c>
    </row>
    <row r="238" spans="1:6">
      <c r="A238" t="s">
        <v>55</v>
      </c>
      <c r="B238" s="3" t="s">
        <v>12</v>
      </c>
      <c r="D238" s="6">
        <v>1</v>
      </c>
      <c r="E238" s="6">
        <f t="shared" si="0"/>
        <v>16</v>
      </c>
      <c r="F238" s="6" t="str">
        <f>IF(SUMIFS(E:E,B:B,B238,A:A,A238)=Analysis!J$2,1,"")</f>
        <v/>
      </c>
    </row>
    <row r="239" spans="1:6">
      <c r="A239" t="s">
        <v>55</v>
      </c>
      <c r="B239" s="3" t="s">
        <v>13</v>
      </c>
      <c r="D239" s="6">
        <v>1</v>
      </c>
      <c r="E239" s="6">
        <f t="shared" si="0"/>
        <v>4</v>
      </c>
      <c r="F239" s="6" t="str">
        <f>IF(SUMIFS(E:E,B:B,B239,A:A,A239)=Analysis!J$2,1,"")</f>
        <v/>
      </c>
    </row>
    <row r="240" spans="1:6">
      <c r="A240" t="s">
        <v>55</v>
      </c>
      <c r="B240" s="3" t="s">
        <v>14</v>
      </c>
      <c r="D240" s="6">
        <v>1</v>
      </c>
      <c r="E240" s="6">
        <f t="shared" si="0"/>
        <v>5</v>
      </c>
      <c r="F240" s="6">
        <f>IF(SUMIFS(E:E,B:B,B240,A:A,A240)=Analysis!J$2,1,"")</f>
        <v>1</v>
      </c>
    </row>
    <row r="241" spans="1:6">
      <c r="A241" t="s">
        <v>55</v>
      </c>
      <c r="B241" s="3" t="s">
        <v>15</v>
      </c>
      <c r="D241" s="6">
        <v>1</v>
      </c>
      <c r="E241" s="6">
        <f t="shared" si="0"/>
        <v>4</v>
      </c>
      <c r="F241" s="6" t="str">
        <f>IF(SUMIFS(E:E,B:B,B241,A:A,A241)=Analysis!J$2,1,"")</f>
        <v/>
      </c>
    </row>
    <row r="242" spans="1:6">
      <c r="A242" t="s">
        <v>56</v>
      </c>
      <c r="B242" s="3" t="s">
        <v>12</v>
      </c>
      <c r="D242" s="6">
        <v>1</v>
      </c>
      <c r="E242" s="6">
        <f t="shared" si="0"/>
        <v>15</v>
      </c>
      <c r="F242" s="6" t="str">
        <f>IF(SUMIFS(E:E,B:B,B242,A:A,A242)=Analysis!J$2,1,"")</f>
        <v/>
      </c>
    </row>
    <row r="243" spans="1:6">
      <c r="A243" t="s">
        <v>56</v>
      </c>
      <c r="B243" s="3" t="s">
        <v>13</v>
      </c>
      <c r="D243" s="6">
        <v>1</v>
      </c>
      <c r="E243" s="6">
        <f t="shared" si="0"/>
        <v>3</v>
      </c>
      <c r="F243" s="6" t="str">
        <f>IF(SUMIFS(E:E,B:B,B243,A:A,A243)=Analysis!J$2,1,"")</f>
        <v/>
      </c>
    </row>
    <row r="244" spans="1:6">
      <c r="A244" t="s">
        <v>56</v>
      </c>
      <c r="B244" s="3" t="s">
        <v>11</v>
      </c>
      <c r="D244" s="6">
        <v>1</v>
      </c>
      <c r="E244" s="6">
        <f t="shared" si="0"/>
        <v>4</v>
      </c>
      <c r="F244" s="6" t="str">
        <f>IF(SUMIFS(E:E,B:B,B244,A:A,A244)=Analysis!J$2,1,"")</f>
        <v/>
      </c>
    </row>
    <row r="245" spans="1:6">
      <c r="A245" t="s">
        <v>56</v>
      </c>
      <c r="B245" s="3" t="s">
        <v>7</v>
      </c>
      <c r="D245" s="6">
        <v>1</v>
      </c>
      <c r="E245" s="6">
        <f t="shared" si="0"/>
        <v>2</v>
      </c>
      <c r="F245" s="6" t="str">
        <f>IF(SUMIFS(E:E,B:B,B245,A:A,A245)=Analysis!J$2,1,"")</f>
        <v/>
      </c>
    </row>
    <row r="246" spans="1:6">
      <c r="A246" t="s">
        <v>56</v>
      </c>
      <c r="B246" s="3" t="s">
        <v>14</v>
      </c>
      <c r="D246" s="6">
        <v>1</v>
      </c>
      <c r="E246" s="6">
        <f t="shared" si="0"/>
        <v>4</v>
      </c>
      <c r="F246" s="6" t="str">
        <f>IF(SUMIFS(E:E,B:B,B246,A:A,A246)=Analysis!J$2,1,"")</f>
        <v/>
      </c>
    </row>
    <row r="247" spans="1:6">
      <c r="A247" t="s">
        <v>56</v>
      </c>
      <c r="B247" s="3" t="s">
        <v>15</v>
      </c>
      <c r="D247" s="6">
        <v>1</v>
      </c>
      <c r="E247" s="6">
        <f t="shared" si="0"/>
        <v>3</v>
      </c>
      <c r="F247" s="6" t="str">
        <f>IF(SUMIFS(E:E,B:B,B247,A:A,A247)=Analysis!J$2,1,"")</f>
        <v/>
      </c>
    </row>
    <row r="248" spans="1:6">
      <c r="A248" t="s">
        <v>57</v>
      </c>
      <c r="B248" s="3" t="s">
        <v>12</v>
      </c>
      <c r="D248" s="6">
        <v>1</v>
      </c>
      <c r="E248" s="6">
        <f t="shared" si="0"/>
        <v>14</v>
      </c>
      <c r="F248" s="6" t="str">
        <f>IF(SUMIFS(E:E,B:B,B248,A:A,A248)=Analysis!J$2,1,"")</f>
        <v/>
      </c>
    </row>
    <row r="249" spans="1:6">
      <c r="A249" t="s">
        <v>57</v>
      </c>
      <c r="B249" s="3" t="s">
        <v>13</v>
      </c>
      <c r="D249" s="6">
        <v>1</v>
      </c>
      <c r="E249" s="6">
        <f t="shared" si="0"/>
        <v>2</v>
      </c>
      <c r="F249" s="6" t="str">
        <f>IF(SUMIFS(E:E,B:B,B249,A:A,A249)=Analysis!J$2,1,"")</f>
        <v/>
      </c>
    </row>
    <row r="250" spans="1:6">
      <c r="A250" t="s">
        <v>57</v>
      </c>
      <c r="B250" s="3" t="s">
        <v>14</v>
      </c>
      <c r="D250" s="6">
        <v>1</v>
      </c>
      <c r="E250" s="6">
        <f t="shared" si="0"/>
        <v>3</v>
      </c>
      <c r="F250" s="6" t="str">
        <f>IF(SUMIFS(E:E,B:B,B250,A:A,A250)=Analysis!J$2,1,"")</f>
        <v/>
      </c>
    </row>
    <row r="251" spans="1:6">
      <c r="A251" t="s">
        <v>57</v>
      </c>
      <c r="B251" s="3" t="s">
        <v>11</v>
      </c>
      <c r="D251" s="6">
        <v>1</v>
      </c>
      <c r="E251" s="6">
        <f t="shared" si="0"/>
        <v>3</v>
      </c>
      <c r="F251" s="6" t="str">
        <f>IF(SUMIFS(E:E,B:B,B251,A:A,A251)=Analysis!J$2,1,"")</f>
        <v/>
      </c>
    </row>
    <row r="252" spans="1:6">
      <c r="A252" t="s">
        <v>57</v>
      </c>
      <c r="B252" s="3" t="s">
        <v>15</v>
      </c>
      <c r="D252" s="6">
        <v>1</v>
      </c>
      <c r="E252" s="6">
        <f t="shared" si="0"/>
        <v>2</v>
      </c>
      <c r="F252" s="6" t="str">
        <f>IF(SUMIFS(E:E,B:B,B252,A:A,A252)=Analysis!J$2,1,"")</f>
        <v/>
      </c>
    </row>
    <row r="253" spans="1:6">
      <c r="A253" t="s">
        <v>57</v>
      </c>
      <c r="B253" s="3" t="s">
        <v>7</v>
      </c>
      <c r="D253" s="6">
        <v>1</v>
      </c>
      <c r="E253" s="6">
        <f t="shared" si="0"/>
        <v>1</v>
      </c>
      <c r="F253" s="6" t="str">
        <f>IF(SUMIFS(E:E,B:B,B253,A:A,A253)=Analysis!J$2,1,"")</f>
        <v/>
      </c>
    </row>
    <row r="254" spans="1:6">
      <c r="A254" t="s">
        <v>58</v>
      </c>
      <c r="B254" s="3" t="s">
        <v>12</v>
      </c>
      <c r="D254" s="6">
        <v>1</v>
      </c>
      <c r="E254" s="6">
        <f t="shared" si="0"/>
        <v>13</v>
      </c>
      <c r="F254" s="6" t="str">
        <f>IF(SUMIFS(E:E,B:B,B254,A:A,A254)=Analysis!J$2,1,"")</f>
        <v/>
      </c>
    </row>
    <row r="255" spans="1:6">
      <c r="A255" t="s">
        <v>58</v>
      </c>
      <c r="B255" s="3" t="s">
        <v>14</v>
      </c>
      <c r="D255" s="6">
        <v>1</v>
      </c>
      <c r="E255" s="6">
        <f t="shared" si="0"/>
        <v>2</v>
      </c>
      <c r="F255" s="6" t="str">
        <f>IF(SUMIFS(E:E,B:B,B255,A:A,A255)=Analysis!J$2,1,"")</f>
        <v/>
      </c>
    </row>
    <row r="256" spans="1:6">
      <c r="A256" t="s">
        <v>58</v>
      </c>
      <c r="B256" s="3" t="s">
        <v>13</v>
      </c>
      <c r="D256" s="6">
        <v>1</v>
      </c>
      <c r="E256" s="6">
        <f t="shared" si="0"/>
        <v>1</v>
      </c>
      <c r="F256" s="6" t="str">
        <f>IF(SUMIFS(E:E,B:B,B256,A:A,A256)=Analysis!J$2,1,"")</f>
        <v/>
      </c>
    </row>
    <row r="257" spans="1:6">
      <c r="A257" t="s">
        <v>58</v>
      </c>
      <c r="B257" s="3" t="s">
        <v>11</v>
      </c>
      <c r="D257" s="6">
        <v>1</v>
      </c>
      <c r="E257" s="6">
        <f t="shared" si="0"/>
        <v>2</v>
      </c>
      <c r="F257" s="6" t="str">
        <f>IF(SUMIFS(E:E,B:B,B257,A:A,A257)=Analysis!J$2,1,"")</f>
        <v/>
      </c>
    </row>
    <row r="258" spans="1:6">
      <c r="A258" t="s">
        <v>58</v>
      </c>
      <c r="B258" s="3" t="s">
        <v>15</v>
      </c>
      <c r="D258" s="6">
        <v>1</v>
      </c>
      <c r="E258" s="6">
        <f t="shared" si="0"/>
        <v>1</v>
      </c>
      <c r="F258" s="6" t="str">
        <f>IF(SUMIFS(E:E,B:B,B258,A:A,A258)=Analysis!J$2,1,"")</f>
        <v/>
      </c>
    </row>
    <row r="259" spans="1:6">
      <c r="A259" t="s">
        <v>58</v>
      </c>
      <c r="B259" s="3" t="s">
        <v>7</v>
      </c>
      <c r="D259" s="6">
        <v>0</v>
      </c>
      <c r="E259" s="6">
        <f t="shared" si="0"/>
        <v>0</v>
      </c>
      <c r="F259" s="6" t="str">
        <f>IF(SUMIFS(E:E,B:B,B259,A:A,A259)=Analysis!J$2,1,"")</f>
        <v/>
      </c>
    </row>
    <row r="260" spans="1:6">
      <c r="A260" t="s">
        <v>59</v>
      </c>
      <c r="B260" s="3" t="s">
        <v>12</v>
      </c>
      <c r="D260" s="6">
        <v>1</v>
      </c>
      <c r="E260" s="6">
        <f t="shared" si="0"/>
        <v>12</v>
      </c>
      <c r="F260" s="6" t="str">
        <f>IF(SUMIFS(E:E,B:B,B260,A:A,A260)=Analysis!J$2,1,"")</f>
        <v/>
      </c>
    </row>
    <row r="261" spans="1:6">
      <c r="A261" t="s">
        <v>59</v>
      </c>
      <c r="B261" s="3" t="s">
        <v>11</v>
      </c>
      <c r="D261" s="6">
        <v>1</v>
      </c>
      <c r="E261" s="6">
        <f t="shared" si="0"/>
        <v>1</v>
      </c>
      <c r="F261" s="6" t="str">
        <f>IF(SUMIFS(E:E,B:B,B261,A:A,A261)=Analysis!J$2,1,"")</f>
        <v/>
      </c>
    </row>
    <row r="262" spans="1:6">
      <c r="A262" t="s">
        <v>59</v>
      </c>
      <c r="B262" s="3" t="s">
        <v>7</v>
      </c>
      <c r="D262" s="6">
        <v>1</v>
      </c>
      <c r="E262" s="6">
        <f t="shared" si="0"/>
        <v>1</v>
      </c>
      <c r="F262" s="6" t="str">
        <f>IF(SUMIFS(E:E,B:B,B262,A:A,A262)=Analysis!J$2,1,"")</f>
        <v/>
      </c>
    </row>
    <row r="263" spans="1:6">
      <c r="A263" t="s">
        <v>59</v>
      </c>
      <c r="B263" s="3" t="s">
        <v>13</v>
      </c>
      <c r="D263" s="6">
        <v>0</v>
      </c>
      <c r="E263" s="6">
        <f t="shared" si="0"/>
        <v>0</v>
      </c>
      <c r="F263" s="6" t="str">
        <f>IF(SUMIFS(E:E,B:B,B263,A:A,A263)=Analysis!J$2,1,"")</f>
        <v/>
      </c>
    </row>
    <row r="264" spans="1:6">
      <c r="A264" t="s">
        <v>59</v>
      </c>
      <c r="B264" s="3" t="s">
        <v>14</v>
      </c>
      <c r="D264" s="6">
        <v>1</v>
      </c>
      <c r="E264" s="6">
        <f t="shared" si="0"/>
        <v>1</v>
      </c>
      <c r="F264" s="6" t="str">
        <f>IF(SUMIFS(E:E,B:B,B264,A:A,A264)=Analysis!J$2,1,"")</f>
        <v/>
      </c>
    </row>
    <row r="265" spans="1:6">
      <c r="A265" t="s">
        <v>59</v>
      </c>
      <c r="B265" s="3" t="s">
        <v>15</v>
      </c>
      <c r="D265" s="6">
        <v>0</v>
      </c>
      <c r="E265" s="6">
        <f t="shared" si="0"/>
        <v>0</v>
      </c>
      <c r="F265" s="6" t="str">
        <f>IF(SUMIFS(E:E,B:B,B265,A:A,A265)=Analysis!J$2,1,"")</f>
        <v/>
      </c>
    </row>
    <row r="266" spans="1:6">
      <c r="A266" t="s">
        <v>60</v>
      </c>
      <c r="B266" s="3" t="s">
        <v>12</v>
      </c>
      <c r="D266" s="6">
        <v>1</v>
      </c>
      <c r="E266" s="6">
        <f t="shared" si="0"/>
        <v>11</v>
      </c>
      <c r="F266" s="6" t="str">
        <f>IF(SUMIFS(E:E,B:B,B266,A:A,A266)=Analysis!J$2,1,"")</f>
        <v/>
      </c>
    </row>
    <row r="267" spans="1:6">
      <c r="A267" t="s">
        <v>60</v>
      </c>
      <c r="B267" s="3" t="s">
        <v>13</v>
      </c>
      <c r="D267" s="6">
        <v>1</v>
      </c>
      <c r="E267" s="6">
        <f t="shared" si="0"/>
        <v>1</v>
      </c>
      <c r="F267" s="6" t="str">
        <f>IF(SUMIFS(E:E,B:B,B267,A:A,A267)=Analysis!J$2,1,"")</f>
        <v/>
      </c>
    </row>
    <row r="268" spans="1:6">
      <c r="A268" t="s">
        <v>60</v>
      </c>
      <c r="B268" s="3" t="s">
        <v>11</v>
      </c>
      <c r="D268" s="6">
        <v>0</v>
      </c>
      <c r="E268" s="6">
        <f t="shared" si="0"/>
        <v>0</v>
      </c>
      <c r="F268" s="6" t="str">
        <f>IF(SUMIFS(E:E,B:B,B268,A:A,A268)=Analysis!J$2,1,"")</f>
        <v/>
      </c>
    </row>
    <row r="269" spans="1:6">
      <c r="A269" t="s">
        <v>60</v>
      </c>
      <c r="B269" s="3" t="s">
        <v>15</v>
      </c>
      <c r="D269" s="6">
        <v>1</v>
      </c>
      <c r="E269" s="6">
        <f t="shared" si="0"/>
        <v>4</v>
      </c>
      <c r="F269" s="6" t="str">
        <f>IF(SUMIFS(E:E,B:B,B269,A:A,A269)=Analysis!J$2,1,"")</f>
        <v/>
      </c>
    </row>
    <row r="270" spans="1:6">
      <c r="A270" t="s">
        <v>60</v>
      </c>
      <c r="B270" s="3" t="s">
        <v>14</v>
      </c>
      <c r="D270" s="6">
        <v>0</v>
      </c>
      <c r="E270" s="6">
        <f t="shared" si="0"/>
        <v>0</v>
      </c>
      <c r="F270" s="6" t="str">
        <f>IF(SUMIFS(E:E,B:B,B270,A:A,A270)=Analysis!J$2,1,"")</f>
        <v/>
      </c>
    </row>
    <row r="271" spans="1:6">
      <c r="A271" t="s">
        <v>60</v>
      </c>
      <c r="B271" s="3" t="s">
        <v>7</v>
      </c>
      <c r="D271" s="6">
        <v>0</v>
      </c>
      <c r="E271" s="6">
        <f t="shared" si="0"/>
        <v>0</v>
      </c>
      <c r="F271" s="6" t="str">
        <f>IF(SUMIFS(E:E,B:B,B271,A:A,A271)=Analysis!J$2,1,"")</f>
        <v/>
      </c>
    </row>
    <row r="272" spans="1:6">
      <c r="A272" t="s">
        <v>61</v>
      </c>
      <c r="B272" s="3" t="s">
        <v>12</v>
      </c>
      <c r="D272" s="6">
        <v>1</v>
      </c>
      <c r="E272" s="6">
        <f t="shared" si="0"/>
        <v>10</v>
      </c>
      <c r="F272" s="6" t="str">
        <f>IF(SUMIFS(E:E,B:B,B272,A:A,A272)=Analysis!J$2,1,"")</f>
        <v/>
      </c>
    </row>
    <row r="273" spans="1:6">
      <c r="A273" t="s">
        <v>61</v>
      </c>
      <c r="B273" s="3" t="s">
        <v>13</v>
      </c>
      <c r="D273" s="6">
        <v>0</v>
      </c>
      <c r="E273" s="6">
        <f t="shared" si="0"/>
        <v>0</v>
      </c>
      <c r="F273" s="6" t="str">
        <f>IF(SUMIFS(E:E,B:B,B273,A:A,A273)=Analysis!J$2,1,"")</f>
        <v/>
      </c>
    </row>
    <row r="274" spans="1:6">
      <c r="A274" t="s">
        <v>61</v>
      </c>
      <c r="B274" s="3" t="s">
        <v>14</v>
      </c>
      <c r="D274" s="6">
        <v>1</v>
      </c>
      <c r="E274" s="6">
        <f t="shared" si="0"/>
        <v>1</v>
      </c>
      <c r="F274" s="6" t="str">
        <f>IF(SUMIFS(E:E,B:B,B274,A:A,A274)=Analysis!J$2,1,"")</f>
        <v/>
      </c>
    </row>
    <row r="275" spans="1:6">
      <c r="A275" t="s">
        <v>61</v>
      </c>
      <c r="B275" s="3" t="s">
        <v>11</v>
      </c>
      <c r="D275" s="6">
        <v>1</v>
      </c>
      <c r="E275" s="6">
        <f t="shared" si="0"/>
        <v>7</v>
      </c>
      <c r="F275" s="6" t="str">
        <f>IF(SUMIFS(E:E,B:B,B275,A:A,A275)=Analysis!J$2,1,"")</f>
        <v/>
      </c>
    </row>
    <row r="276" spans="1:6">
      <c r="A276" t="s">
        <v>61</v>
      </c>
      <c r="B276" s="3" t="s">
        <v>15</v>
      </c>
      <c r="D276" s="6">
        <v>1</v>
      </c>
      <c r="E276" s="6">
        <f t="shared" si="0"/>
        <v>3</v>
      </c>
      <c r="F276" s="6" t="str">
        <f>IF(SUMIFS(E:E,B:B,B276,A:A,A276)=Analysis!J$2,1,"")</f>
        <v/>
      </c>
    </row>
    <row r="277" spans="1:6">
      <c r="A277" t="s">
        <v>61</v>
      </c>
      <c r="B277" s="3" t="s">
        <v>7</v>
      </c>
      <c r="D277" s="6">
        <v>1</v>
      </c>
      <c r="E277" s="6">
        <f t="shared" si="0"/>
        <v>2</v>
      </c>
      <c r="F277" s="6" t="str">
        <f>IF(SUMIFS(E:E,B:B,B277,A:A,A277)=Analysis!J$2,1,"")</f>
        <v/>
      </c>
    </row>
    <row r="278" spans="1:6">
      <c r="A278" t="s">
        <v>62</v>
      </c>
      <c r="B278" s="3" t="s">
        <v>14</v>
      </c>
      <c r="D278" s="6">
        <v>0</v>
      </c>
      <c r="E278" s="6">
        <f t="shared" si="0"/>
        <v>0</v>
      </c>
      <c r="F278" s="6" t="str">
        <f>IF(SUMIFS(E:E,B:B,B278,A:A,A278)=Analysis!J$2,1,"")</f>
        <v/>
      </c>
    </row>
    <row r="279" spans="1:6">
      <c r="A279" t="s">
        <v>62</v>
      </c>
      <c r="B279" s="3" t="s">
        <v>11</v>
      </c>
      <c r="D279" s="6">
        <v>1</v>
      </c>
      <c r="E279" s="6">
        <f t="shared" si="0"/>
        <v>6</v>
      </c>
      <c r="F279" s="6" t="str">
        <f>IF(SUMIFS(E:E,B:B,B279,A:A,A279)=Analysis!J$2,1,"")</f>
        <v/>
      </c>
    </row>
    <row r="280" spans="1:6">
      <c r="A280" t="s">
        <v>62</v>
      </c>
      <c r="B280" s="3" t="s">
        <v>15</v>
      </c>
      <c r="D280" s="6">
        <v>1</v>
      </c>
      <c r="E280" s="6">
        <f t="shared" si="0"/>
        <v>2</v>
      </c>
      <c r="F280" s="6" t="str">
        <f>IF(SUMIFS(E:E,B:B,B280,A:A,A280)=Analysis!J$2,1,"")</f>
        <v/>
      </c>
    </row>
    <row r="281" spans="1:6">
      <c r="A281" t="s">
        <v>62</v>
      </c>
      <c r="B281" s="3" t="s">
        <v>7</v>
      </c>
      <c r="D281" s="6">
        <v>1</v>
      </c>
      <c r="E281" s="6">
        <f t="shared" si="0"/>
        <v>1</v>
      </c>
      <c r="F281" s="6" t="str">
        <f>IF(SUMIFS(E:E,B:B,B281,A:A,A281)=Analysis!J$2,1,"")</f>
        <v/>
      </c>
    </row>
    <row r="282" spans="1:6">
      <c r="A282" t="s">
        <v>62</v>
      </c>
      <c r="B282" s="3" t="s">
        <v>12</v>
      </c>
      <c r="D282" s="6">
        <v>1</v>
      </c>
      <c r="E282" s="6">
        <f t="shared" si="0"/>
        <v>9</v>
      </c>
      <c r="F282" s="6" t="str">
        <f>IF(SUMIFS(E:E,B:B,B282,A:A,A282)=Analysis!J$2,1,"")</f>
        <v/>
      </c>
    </row>
    <row r="283" spans="1:6">
      <c r="A283" t="s">
        <v>62</v>
      </c>
      <c r="B283" s="3" t="s">
        <v>13</v>
      </c>
      <c r="D283" s="6">
        <v>1</v>
      </c>
      <c r="E283" s="6">
        <f t="shared" si="0"/>
        <v>1</v>
      </c>
      <c r="F283" s="6" t="str">
        <f>IF(SUMIFS(E:E,B:B,B283,A:A,A283)=Analysis!J$2,1,"")</f>
        <v/>
      </c>
    </row>
    <row r="284" spans="1:6">
      <c r="A284" t="s">
        <v>63</v>
      </c>
      <c r="B284" s="3" t="s">
        <v>13</v>
      </c>
      <c r="D284" s="6">
        <v>0</v>
      </c>
      <c r="E284" s="6">
        <f t="shared" si="0"/>
        <v>0</v>
      </c>
      <c r="F284" s="6" t="str">
        <f>IF(SUMIFS(E:E,B:B,B284,A:A,A284)=Analysis!J$2,1,"")</f>
        <v/>
      </c>
    </row>
    <row r="285" spans="1:6">
      <c r="A285" t="s">
        <v>63</v>
      </c>
      <c r="B285" s="3" t="s">
        <v>14</v>
      </c>
      <c r="D285" s="6">
        <v>1</v>
      </c>
      <c r="E285" s="6">
        <f t="shared" si="0"/>
        <v>2</v>
      </c>
      <c r="F285" s="6" t="str">
        <f>IF(SUMIFS(E:E,B:B,B285,A:A,A285)=Analysis!J$2,1,"")</f>
        <v/>
      </c>
    </row>
    <row r="286" spans="1:6">
      <c r="A286" t="s">
        <v>63</v>
      </c>
      <c r="B286" s="3" t="s">
        <v>15</v>
      </c>
      <c r="D286" s="6">
        <v>1</v>
      </c>
      <c r="E286" s="6">
        <f t="shared" si="0"/>
        <v>1</v>
      </c>
      <c r="F286" s="6" t="str">
        <f>IF(SUMIFS(E:E,B:B,B286,A:A,A286)=Analysis!J$2,1,"")</f>
        <v/>
      </c>
    </row>
    <row r="287" spans="1:6">
      <c r="A287" t="s">
        <v>63</v>
      </c>
      <c r="B287" s="3" t="s">
        <v>12</v>
      </c>
      <c r="D287" s="6">
        <v>1</v>
      </c>
      <c r="E287" s="6">
        <f t="shared" si="0"/>
        <v>8</v>
      </c>
      <c r="F287" s="6" t="str">
        <f>IF(SUMIFS(E:E,B:B,B287,A:A,A287)=Analysis!J$2,1,"")</f>
        <v/>
      </c>
    </row>
    <row r="288" spans="1:6">
      <c r="A288" t="s">
        <v>63</v>
      </c>
      <c r="B288" s="3" t="s">
        <v>7</v>
      </c>
      <c r="D288" s="6">
        <v>0</v>
      </c>
      <c r="E288" s="6">
        <f t="shared" si="0"/>
        <v>0</v>
      </c>
      <c r="F288" s="6" t="str">
        <f>IF(SUMIFS(E:E,B:B,B288,A:A,A288)=Analysis!J$2,1,"")</f>
        <v/>
      </c>
    </row>
    <row r="289" spans="1:6">
      <c r="A289" t="s">
        <v>63</v>
      </c>
      <c r="B289" s="3" t="s">
        <v>11</v>
      </c>
      <c r="D289" s="6">
        <v>1</v>
      </c>
      <c r="E289" s="6">
        <f t="shared" si="0"/>
        <v>5</v>
      </c>
      <c r="F289" s="6">
        <f>IF(SUMIFS(E:E,B:B,B289,A:A,A289)=Analysis!J$2,1,"")</f>
        <v>1</v>
      </c>
    </row>
    <row r="290" spans="1:6">
      <c r="A290" t="s">
        <v>64</v>
      </c>
      <c r="B290" s="3" t="s">
        <v>12</v>
      </c>
      <c r="D290" s="6">
        <v>1</v>
      </c>
      <c r="E290" s="6">
        <f t="shared" si="0"/>
        <v>7</v>
      </c>
      <c r="F290" s="6" t="str">
        <f>IF(SUMIFS(E:E,B:B,B290,A:A,A290)=Analysis!J$2,1,"")</f>
        <v/>
      </c>
    </row>
    <row r="291" spans="1:6">
      <c r="A291" t="s">
        <v>64</v>
      </c>
      <c r="B291" s="3" t="s">
        <v>14</v>
      </c>
      <c r="D291" s="6">
        <v>1</v>
      </c>
      <c r="E291" s="6">
        <f t="shared" si="0"/>
        <v>1</v>
      </c>
      <c r="F291" s="6" t="str">
        <f>IF(SUMIFS(E:E,B:B,B291,A:A,A291)=Analysis!J$2,1,"")</f>
        <v/>
      </c>
    </row>
    <row r="292" spans="1:6">
      <c r="A292" t="s">
        <v>64</v>
      </c>
      <c r="B292" s="3" t="s">
        <v>7</v>
      </c>
      <c r="D292" s="6">
        <v>1</v>
      </c>
      <c r="E292" s="6">
        <f t="shared" si="0"/>
        <v>3</v>
      </c>
      <c r="F292" s="6" t="str">
        <f>IF(SUMIFS(E:E,B:B,B292,A:A,A292)=Analysis!J$2,1,"")</f>
        <v/>
      </c>
    </row>
    <row r="293" spans="1:6">
      <c r="A293" t="s">
        <v>64</v>
      </c>
      <c r="B293" s="3" t="s">
        <v>13</v>
      </c>
      <c r="D293" s="6">
        <v>0</v>
      </c>
      <c r="E293" s="6">
        <f t="shared" si="0"/>
        <v>0</v>
      </c>
      <c r="F293" s="6" t="str">
        <f>IF(SUMIFS(E:E,B:B,B293,A:A,A293)=Analysis!J$2,1,"")</f>
        <v/>
      </c>
    </row>
    <row r="294" spans="1:6">
      <c r="A294" t="s">
        <v>64</v>
      </c>
      <c r="B294" s="3" t="s">
        <v>11</v>
      </c>
      <c r="D294" s="6">
        <v>1</v>
      </c>
      <c r="E294" s="6">
        <f t="shared" si="0"/>
        <v>4</v>
      </c>
      <c r="F294" s="6" t="str">
        <f>IF(SUMIFS(E:E,B:B,B294,A:A,A294)=Analysis!J$2,1,"")</f>
        <v/>
      </c>
    </row>
    <row r="295" spans="1:6">
      <c r="A295" t="s">
        <v>64</v>
      </c>
      <c r="B295" s="3" t="s">
        <v>15</v>
      </c>
      <c r="D295" s="6">
        <v>0</v>
      </c>
      <c r="E295" s="6">
        <f t="shared" si="0"/>
        <v>0</v>
      </c>
      <c r="F295" s="6" t="str">
        <f>IF(SUMIFS(E:E,B:B,B295,A:A,A295)=Analysis!J$2,1,"")</f>
        <v/>
      </c>
    </row>
    <row r="296" spans="1:6">
      <c r="A296" t="s">
        <v>65</v>
      </c>
      <c r="B296" s="3" t="s">
        <v>7</v>
      </c>
      <c r="D296" s="6">
        <v>1</v>
      </c>
      <c r="E296" s="6">
        <f t="shared" si="0"/>
        <v>2</v>
      </c>
      <c r="F296" s="6" t="str">
        <f>IF(SUMIFS(E:E,B:B,B296,A:A,A296)=Analysis!J$2,1,"")</f>
        <v/>
      </c>
    </row>
    <row r="297" spans="1:6">
      <c r="A297" t="s">
        <v>65</v>
      </c>
      <c r="B297" s="3" t="s">
        <v>12</v>
      </c>
      <c r="D297" s="6">
        <v>1</v>
      </c>
      <c r="E297" s="6">
        <f t="shared" si="0"/>
        <v>6</v>
      </c>
      <c r="F297" s="6" t="str">
        <f>IF(SUMIFS(E:E,B:B,B297,A:A,A297)=Analysis!J$2,1,"")</f>
        <v/>
      </c>
    </row>
    <row r="298" spans="1:6">
      <c r="A298" t="s">
        <v>65</v>
      </c>
      <c r="B298" s="3" t="s">
        <v>13</v>
      </c>
      <c r="D298" s="6">
        <v>0</v>
      </c>
      <c r="E298" s="6">
        <f t="shared" si="0"/>
        <v>0</v>
      </c>
      <c r="F298" s="6" t="str">
        <f>IF(SUMIFS(E:E,B:B,B298,A:A,A298)=Analysis!J$2,1,"")</f>
        <v/>
      </c>
    </row>
    <row r="299" spans="1:6">
      <c r="A299" t="s">
        <v>65</v>
      </c>
      <c r="B299" s="3" t="s">
        <v>14</v>
      </c>
      <c r="D299" s="6">
        <v>0</v>
      </c>
      <c r="E299" s="6">
        <f t="shared" si="0"/>
        <v>0</v>
      </c>
      <c r="F299" s="6" t="str">
        <f>IF(SUMIFS(E:E,B:B,B299,A:A,A299)=Analysis!J$2,1,"")</f>
        <v/>
      </c>
    </row>
    <row r="300" spans="1:6">
      <c r="A300" t="s">
        <v>65</v>
      </c>
      <c r="B300" s="3" t="s">
        <v>11</v>
      </c>
      <c r="D300" s="6">
        <v>1</v>
      </c>
      <c r="E300" s="6">
        <f t="shared" si="0"/>
        <v>3</v>
      </c>
      <c r="F300" s="6" t="str">
        <f>IF(SUMIFS(E:E,B:B,B300,A:A,A300)=Analysis!J$2,1,"")</f>
        <v/>
      </c>
    </row>
    <row r="301" spans="1:6">
      <c r="A301" t="s">
        <v>65</v>
      </c>
      <c r="B301" s="3" t="s">
        <v>15</v>
      </c>
      <c r="D301" s="6">
        <v>1</v>
      </c>
      <c r="E301" s="6">
        <f t="shared" si="0"/>
        <v>17</v>
      </c>
      <c r="F301" s="6" t="str">
        <f>IF(SUMIFS(E:E,B:B,B301,A:A,A301)=Analysis!J$2,1,"")</f>
        <v/>
      </c>
    </row>
    <row r="302" spans="1:6">
      <c r="A302" t="s">
        <v>66</v>
      </c>
      <c r="B302" s="3" t="s">
        <v>12</v>
      </c>
      <c r="D302" s="6">
        <v>1</v>
      </c>
      <c r="E302" s="6">
        <f t="shared" si="0"/>
        <v>5</v>
      </c>
      <c r="F302" s="6">
        <f>IF(SUMIFS(E:E,B:B,B302,A:A,A302)=Analysis!J$2,1,"")</f>
        <v>1</v>
      </c>
    </row>
    <row r="303" spans="1:6">
      <c r="A303" t="s">
        <v>66</v>
      </c>
      <c r="B303" s="3" t="s">
        <v>15</v>
      </c>
      <c r="D303" s="6">
        <v>1</v>
      </c>
      <c r="E303" s="6">
        <f t="shared" si="0"/>
        <v>16</v>
      </c>
      <c r="F303" s="6" t="str">
        <f>IF(SUMIFS(E:E,B:B,B303,A:A,A303)=Analysis!J$2,1,"")</f>
        <v/>
      </c>
    </row>
    <row r="304" spans="1:6">
      <c r="A304" t="s">
        <v>66</v>
      </c>
      <c r="B304" s="3" t="s">
        <v>13</v>
      </c>
      <c r="D304" s="6">
        <v>0</v>
      </c>
      <c r="E304" s="6">
        <f t="shared" si="0"/>
        <v>0</v>
      </c>
      <c r="F304" s="6" t="str">
        <f>IF(SUMIFS(E:E,B:B,B304,A:A,A304)=Analysis!J$2,1,"")</f>
        <v/>
      </c>
    </row>
    <row r="305" spans="1:6">
      <c r="A305" t="s">
        <v>66</v>
      </c>
      <c r="B305" s="3" t="s">
        <v>14</v>
      </c>
      <c r="D305" s="6">
        <v>0</v>
      </c>
      <c r="E305" s="6">
        <f t="shared" si="0"/>
        <v>0</v>
      </c>
      <c r="F305" s="6" t="str">
        <f>IF(SUMIFS(E:E,B:B,B305,A:A,A305)=Analysis!J$2,1,"")</f>
        <v/>
      </c>
    </row>
    <row r="306" spans="1:6">
      <c r="A306" t="s">
        <v>66</v>
      </c>
      <c r="B306" s="3" t="s">
        <v>11</v>
      </c>
      <c r="D306" s="6">
        <v>1</v>
      </c>
      <c r="E306" s="6">
        <f t="shared" si="0"/>
        <v>2</v>
      </c>
      <c r="F306" s="6" t="str">
        <f>IF(SUMIFS(E:E,B:B,B306,A:A,A306)=Analysis!J$2,1,"")</f>
        <v/>
      </c>
    </row>
    <row r="307" spans="1:6">
      <c r="A307" t="s">
        <v>66</v>
      </c>
      <c r="B307" s="3" t="s">
        <v>7</v>
      </c>
      <c r="D307" s="6">
        <v>1</v>
      </c>
      <c r="E307" s="6">
        <f t="shared" si="0"/>
        <v>1</v>
      </c>
      <c r="F307" s="6" t="str">
        <f>IF(SUMIFS(E:E,B:B,B307,A:A,A307)=Analysis!J$2,1,"")</f>
        <v/>
      </c>
    </row>
    <row r="308" spans="1:6">
      <c r="A308" t="s">
        <v>67</v>
      </c>
      <c r="B308" s="3" t="s">
        <v>12</v>
      </c>
      <c r="D308" s="6">
        <v>1</v>
      </c>
      <c r="E308" s="6">
        <f t="shared" si="0"/>
        <v>4</v>
      </c>
      <c r="F308" s="6" t="str">
        <f>IF(SUMIFS(E:E,B:B,B308,A:A,A308)=Analysis!J$2,1,"")</f>
        <v/>
      </c>
    </row>
    <row r="309" spans="1:6">
      <c r="A309" t="s">
        <v>67</v>
      </c>
      <c r="B309" s="3" t="s">
        <v>14</v>
      </c>
      <c r="D309" s="6">
        <v>1</v>
      </c>
      <c r="E309" s="6">
        <f t="shared" si="0"/>
        <v>1</v>
      </c>
      <c r="F309" s="6" t="str">
        <f>IF(SUMIFS(E:E,B:B,B309,A:A,A309)=Analysis!J$2,1,"")</f>
        <v/>
      </c>
    </row>
    <row r="310" spans="1:6">
      <c r="A310" t="s">
        <v>67</v>
      </c>
      <c r="B310" s="3" t="s">
        <v>11</v>
      </c>
      <c r="D310" s="6">
        <v>1</v>
      </c>
      <c r="E310" s="6">
        <f t="shared" si="0"/>
        <v>1</v>
      </c>
      <c r="F310" s="6" t="str">
        <f>IF(SUMIFS(E:E,B:B,B310,A:A,A310)=Analysis!J$2,1,"")</f>
        <v/>
      </c>
    </row>
    <row r="311" spans="1:6">
      <c r="A311" t="s">
        <v>67</v>
      </c>
      <c r="B311" s="3" t="s">
        <v>15</v>
      </c>
      <c r="D311" s="6">
        <v>1</v>
      </c>
      <c r="E311" s="6">
        <f t="shared" si="0"/>
        <v>15</v>
      </c>
      <c r="F311" s="6" t="str">
        <f>IF(SUMIFS(E:E,B:B,B311,A:A,A311)=Analysis!J$2,1,"")</f>
        <v/>
      </c>
    </row>
    <row r="312" spans="1:6">
      <c r="A312" t="s">
        <v>67</v>
      </c>
      <c r="B312" s="3" t="s">
        <v>13</v>
      </c>
      <c r="D312" s="6">
        <v>0</v>
      </c>
      <c r="E312" s="6">
        <f t="shared" si="0"/>
        <v>0</v>
      </c>
      <c r="F312" s="6" t="str">
        <f>IF(SUMIFS(E:E,B:B,B312,A:A,A312)=Analysis!J$2,1,"")</f>
        <v/>
      </c>
    </row>
    <row r="313" spans="1:6">
      <c r="A313" t="s">
        <v>67</v>
      </c>
      <c r="B313" s="3" t="s">
        <v>7</v>
      </c>
      <c r="D313" s="6">
        <v>0</v>
      </c>
      <c r="E313" s="6">
        <f t="shared" si="0"/>
        <v>0</v>
      </c>
      <c r="F313" s="6" t="str">
        <f>IF(SUMIFS(E:E,B:B,B313,A:A,A313)=Analysis!J$2,1,"")</f>
        <v/>
      </c>
    </row>
    <row r="314" spans="1:6">
      <c r="A314" t="s">
        <v>68</v>
      </c>
      <c r="B314" s="3" t="s">
        <v>14</v>
      </c>
      <c r="D314" s="6">
        <v>0</v>
      </c>
      <c r="E314" s="6">
        <f t="shared" si="0"/>
        <v>0</v>
      </c>
      <c r="F314" s="6" t="str">
        <f>IF(SUMIFS(E:E,B:B,B314,A:A,A314)=Analysis!J$2,1,"")</f>
        <v/>
      </c>
    </row>
    <row r="315" spans="1:6">
      <c r="A315" t="s">
        <v>68</v>
      </c>
      <c r="B315" s="3" t="s">
        <v>7</v>
      </c>
      <c r="D315" s="6">
        <v>1</v>
      </c>
      <c r="E315" s="6">
        <f t="shared" si="0"/>
        <v>3</v>
      </c>
      <c r="F315" s="6" t="str">
        <f>IF(SUMIFS(E:E,B:B,B315,A:A,A315)=Analysis!J$2,1,"")</f>
        <v/>
      </c>
    </row>
    <row r="316" spans="1:6">
      <c r="A316" t="s">
        <v>68</v>
      </c>
      <c r="B316" s="3" t="s">
        <v>13</v>
      </c>
      <c r="D316" s="6">
        <v>1</v>
      </c>
      <c r="E316" s="6">
        <f t="shared" si="0"/>
        <v>3</v>
      </c>
      <c r="F316" s="6" t="str">
        <f>IF(SUMIFS(E:E,B:B,B316,A:A,A316)=Analysis!J$2,1,"")</f>
        <v/>
      </c>
    </row>
    <row r="317" spans="1:6">
      <c r="A317" t="s">
        <v>68</v>
      </c>
      <c r="B317" s="3" t="s">
        <v>12</v>
      </c>
      <c r="D317" s="6">
        <v>1</v>
      </c>
      <c r="E317" s="6">
        <f t="shared" si="0"/>
        <v>3</v>
      </c>
      <c r="F317" s="6" t="str">
        <f>IF(SUMIFS(E:E,B:B,B317,A:A,A317)=Analysis!J$2,1,"")</f>
        <v/>
      </c>
    </row>
    <row r="318" spans="1:6">
      <c r="A318" t="s">
        <v>68</v>
      </c>
      <c r="B318" s="3" t="s">
        <v>15</v>
      </c>
      <c r="D318" s="6">
        <v>1</v>
      </c>
      <c r="E318" s="6">
        <f t="shared" si="0"/>
        <v>14</v>
      </c>
      <c r="F318" s="6" t="str">
        <f>IF(SUMIFS(E:E,B:B,B318,A:A,A318)=Analysis!J$2,1,"")</f>
        <v/>
      </c>
    </row>
    <row r="319" spans="1:6">
      <c r="A319" t="s">
        <v>68</v>
      </c>
      <c r="B319" s="3" t="s">
        <v>11</v>
      </c>
      <c r="D319" s="6">
        <v>0</v>
      </c>
      <c r="E319" s="6">
        <f t="shared" si="0"/>
        <v>0</v>
      </c>
      <c r="F319" s="6" t="str">
        <f>IF(SUMIFS(E:E,B:B,B319,A:A,A319)=Analysis!J$2,1,"")</f>
        <v/>
      </c>
    </row>
    <row r="320" spans="1:6">
      <c r="A320" t="s">
        <v>69</v>
      </c>
      <c r="B320" s="3" t="s">
        <v>12</v>
      </c>
      <c r="D320" s="6">
        <v>1</v>
      </c>
      <c r="E320" s="6">
        <f t="shared" si="0"/>
        <v>2</v>
      </c>
      <c r="F320" s="6" t="str">
        <f>IF(SUMIFS(E:E,B:B,B320,A:A,A320)=Analysis!J$2,1,"")</f>
        <v/>
      </c>
    </row>
    <row r="321" spans="1:6">
      <c r="A321" t="s">
        <v>69</v>
      </c>
      <c r="B321" s="3" t="s">
        <v>13</v>
      </c>
      <c r="D321" s="6">
        <v>1</v>
      </c>
      <c r="E321" s="6">
        <f t="shared" si="0"/>
        <v>2</v>
      </c>
      <c r="F321" s="6" t="str">
        <f>IF(SUMIFS(E:E,B:B,B321,A:A,A321)=Analysis!J$2,1,"")</f>
        <v/>
      </c>
    </row>
    <row r="322" spans="1:6">
      <c r="A322" t="s">
        <v>69</v>
      </c>
      <c r="B322" s="3" t="s">
        <v>15</v>
      </c>
      <c r="D322" s="6">
        <v>1</v>
      </c>
      <c r="E322" s="6">
        <f t="shared" si="0"/>
        <v>13</v>
      </c>
      <c r="F322" s="6" t="str">
        <f>IF(SUMIFS(E:E,B:B,B322,A:A,A322)=Analysis!J$2,1,"")</f>
        <v/>
      </c>
    </row>
    <row r="323" spans="1:6">
      <c r="A323" t="s">
        <v>69</v>
      </c>
      <c r="B323" s="3" t="s">
        <v>14</v>
      </c>
      <c r="D323" s="6">
        <v>1</v>
      </c>
      <c r="E323" s="6">
        <f t="shared" si="0"/>
        <v>1</v>
      </c>
      <c r="F323" s="6" t="str">
        <f>IF(SUMIFS(E:E,B:B,B323,A:A,A323)=Analysis!J$2,1,"")</f>
        <v/>
      </c>
    </row>
    <row r="324" spans="1:6">
      <c r="A324" t="s">
        <v>69</v>
      </c>
      <c r="B324" s="3" t="s">
        <v>11</v>
      </c>
      <c r="D324" s="6">
        <v>1</v>
      </c>
      <c r="E324" s="6">
        <f t="shared" si="0"/>
        <v>1</v>
      </c>
      <c r="F324" s="6" t="str">
        <f>IF(SUMIFS(E:E,B:B,B324,A:A,A324)=Analysis!J$2,1,"")</f>
        <v/>
      </c>
    </row>
    <row r="325" spans="1:6">
      <c r="A325" t="s">
        <v>69</v>
      </c>
      <c r="B325" s="3" t="s">
        <v>7</v>
      </c>
      <c r="D325" s="6">
        <v>1</v>
      </c>
      <c r="E325" s="6">
        <f t="shared" si="0"/>
        <v>2</v>
      </c>
      <c r="F325" s="6" t="str">
        <f>IF(SUMIFS(E:E,B:B,B325,A:A,A325)=Analysis!J$2,1,"")</f>
        <v/>
      </c>
    </row>
    <row r="326" spans="1:6">
      <c r="A326" t="s">
        <v>70</v>
      </c>
      <c r="B326" s="3" t="s">
        <v>13</v>
      </c>
      <c r="D326" s="6">
        <v>1</v>
      </c>
      <c r="E326" s="6">
        <f t="shared" si="0"/>
        <v>1</v>
      </c>
      <c r="F326" s="6" t="str">
        <f>IF(SUMIFS(E:E,B:B,B326,A:A,A326)=Analysis!J$2,1,"")</f>
        <v/>
      </c>
    </row>
    <row r="327" spans="1:6">
      <c r="A327" t="s">
        <v>70</v>
      </c>
      <c r="B327" s="3" t="s">
        <v>15</v>
      </c>
      <c r="D327" s="6">
        <v>1</v>
      </c>
      <c r="E327" s="6">
        <f t="shared" si="0"/>
        <v>12</v>
      </c>
      <c r="F327" s="6" t="str">
        <f>IF(SUMIFS(E:E,B:B,B327,A:A,A327)=Analysis!J$2,1,"")</f>
        <v/>
      </c>
    </row>
    <row r="328" spans="1:6">
      <c r="A328" t="s">
        <v>70</v>
      </c>
      <c r="B328" s="3" t="s">
        <v>7</v>
      </c>
      <c r="D328" s="6">
        <v>1</v>
      </c>
      <c r="E328" s="6">
        <f t="shared" si="0"/>
        <v>1</v>
      </c>
      <c r="F328" s="6" t="str">
        <f>IF(SUMIFS(E:E,B:B,B328,A:A,A328)=Analysis!J$2,1,"")</f>
        <v/>
      </c>
    </row>
    <row r="329" spans="1:6">
      <c r="A329" t="s">
        <v>70</v>
      </c>
      <c r="B329" s="3" t="s">
        <v>12</v>
      </c>
      <c r="D329" s="6">
        <v>1</v>
      </c>
      <c r="E329" s="6">
        <f t="shared" si="0"/>
        <v>1</v>
      </c>
      <c r="F329" s="6" t="str">
        <f>IF(SUMIFS(E:E,B:B,B329,A:A,A329)=Analysis!J$2,1,"")</f>
        <v/>
      </c>
    </row>
    <row r="330" spans="1:6">
      <c r="A330" t="s">
        <v>70</v>
      </c>
      <c r="B330" s="3" t="s">
        <v>14</v>
      </c>
      <c r="D330" s="6">
        <v>0</v>
      </c>
      <c r="E330" s="6">
        <f t="shared" si="0"/>
        <v>0</v>
      </c>
      <c r="F330" s="6" t="str">
        <f>IF(SUMIFS(E:E,B:B,B330,A:A,A330)=Analysis!J$2,1,"")</f>
        <v/>
      </c>
    </row>
    <row r="331" spans="1:6">
      <c r="A331" t="s">
        <v>70</v>
      </c>
      <c r="B331" s="3" t="s">
        <v>11</v>
      </c>
      <c r="D331" s="6">
        <v>0</v>
      </c>
      <c r="E331" s="6">
        <f t="shared" si="0"/>
        <v>0</v>
      </c>
      <c r="F331" s="6" t="str">
        <f>IF(SUMIFS(E:E,B:B,B331,A:A,A331)=Analysis!J$2,1,"")</f>
        <v/>
      </c>
    </row>
    <row r="332" spans="1:6">
      <c r="A332" t="s">
        <v>71</v>
      </c>
      <c r="B332" s="3" t="s">
        <v>15</v>
      </c>
      <c r="D332" s="6">
        <v>1</v>
      </c>
      <c r="E332" s="6">
        <f t="shared" si="0"/>
        <v>11</v>
      </c>
      <c r="F332" s="6" t="str">
        <f>IF(SUMIFS(E:E,B:B,B332,A:A,A332)=Analysis!J$2,1,"")</f>
        <v/>
      </c>
    </row>
    <row r="333" spans="1:6">
      <c r="A333" t="s">
        <v>71</v>
      </c>
      <c r="B333" s="3" t="s">
        <v>7</v>
      </c>
      <c r="D333" s="6">
        <v>0</v>
      </c>
      <c r="E333" s="6">
        <f t="shared" si="0"/>
        <v>0</v>
      </c>
      <c r="F333" s="6" t="str">
        <f>IF(SUMIFS(E:E,B:B,B333,A:A,A333)=Analysis!J$2,1,"")</f>
        <v/>
      </c>
    </row>
    <row r="334" spans="1:6">
      <c r="A334" t="s">
        <v>71</v>
      </c>
      <c r="B334" s="3" t="s">
        <v>12</v>
      </c>
      <c r="D334" s="6">
        <v>0</v>
      </c>
      <c r="E334" s="6">
        <f t="shared" si="0"/>
        <v>0</v>
      </c>
      <c r="F334" s="6" t="str">
        <f>IF(SUMIFS(E:E,B:B,B334,A:A,A334)=Analysis!J$2,1,"")</f>
        <v/>
      </c>
    </row>
    <row r="335" spans="1:6">
      <c r="A335" t="s">
        <v>71</v>
      </c>
      <c r="B335" s="3" t="s">
        <v>14</v>
      </c>
      <c r="D335" s="6">
        <v>1</v>
      </c>
      <c r="E335" s="6">
        <f t="shared" si="0"/>
        <v>1</v>
      </c>
      <c r="F335" s="6" t="str">
        <f>IF(SUMIFS(E:E,B:B,B335,A:A,A335)=Analysis!J$2,1,"")</f>
        <v/>
      </c>
    </row>
    <row r="336" spans="1:6">
      <c r="A336" t="s">
        <v>71</v>
      </c>
      <c r="B336" s="3" t="s">
        <v>11</v>
      </c>
      <c r="D336" s="6">
        <v>1</v>
      </c>
      <c r="E336" s="6">
        <f t="shared" si="0"/>
        <v>5</v>
      </c>
      <c r="F336" s="6">
        <f>IF(SUMIFS(E:E,B:B,B336,A:A,A336)=Analysis!J$2,1,"")</f>
        <v>1</v>
      </c>
    </row>
    <row r="337" spans="1:6">
      <c r="A337" t="s">
        <v>71</v>
      </c>
      <c r="B337" s="3" t="s">
        <v>13</v>
      </c>
      <c r="D337" s="6">
        <v>0</v>
      </c>
      <c r="E337" s="6">
        <f t="shared" si="0"/>
        <v>0</v>
      </c>
      <c r="F337" s="6" t="str">
        <f>IF(SUMIFS(E:E,B:B,B337,A:A,A337)=Analysis!J$2,1,"")</f>
        <v/>
      </c>
    </row>
    <row r="338" spans="1:6">
      <c r="A338" t="s">
        <v>72</v>
      </c>
      <c r="B338" s="3" t="s">
        <v>12</v>
      </c>
      <c r="D338" s="6">
        <v>1</v>
      </c>
      <c r="E338" s="6">
        <f t="shared" si="0"/>
        <v>6</v>
      </c>
      <c r="F338" s="6" t="str">
        <f>IF(SUMIFS(E:E,B:B,B338,A:A,A338)=Analysis!J$2,1,"")</f>
        <v/>
      </c>
    </row>
    <row r="339" spans="1:6">
      <c r="A339" t="s">
        <v>72</v>
      </c>
      <c r="B339" s="3" t="s">
        <v>7</v>
      </c>
      <c r="D339" s="6">
        <v>1</v>
      </c>
      <c r="E339" s="6">
        <f t="shared" si="0"/>
        <v>2</v>
      </c>
      <c r="F339" s="6" t="str">
        <f>IF(SUMIFS(E:E,B:B,B339,A:A,A339)=Analysis!J$2,1,"")</f>
        <v/>
      </c>
    </row>
    <row r="340" spans="1:6">
      <c r="A340" t="s">
        <v>72</v>
      </c>
      <c r="B340" s="3" t="s">
        <v>14</v>
      </c>
      <c r="D340" s="6">
        <v>0</v>
      </c>
      <c r="E340" s="6">
        <f t="shared" si="0"/>
        <v>0</v>
      </c>
      <c r="F340" s="6" t="str">
        <f>IF(SUMIFS(E:E,B:B,B340,A:A,A340)=Analysis!J$2,1,"")</f>
        <v/>
      </c>
    </row>
    <row r="341" spans="1:6">
      <c r="A341" t="s">
        <v>72</v>
      </c>
      <c r="B341" s="3" t="s">
        <v>13</v>
      </c>
      <c r="D341" s="6">
        <v>1</v>
      </c>
      <c r="E341" s="6">
        <f t="shared" si="0"/>
        <v>2</v>
      </c>
      <c r="F341" s="6" t="str">
        <f>IF(SUMIFS(E:E,B:B,B341,A:A,A341)=Analysis!J$2,1,"")</f>
        <v/>
      </c>
    </row>
    <row r="342" spans="1:6">
      <c r="A342" t="s">
        <v>72</v>
      </c>
      <c r="B342" s="3" t="s">
        <v>11</v>
      </c>
      <c r="D342" s="6">
        <v>1</v>
      </c>
      <c r="E342" s="6">
        <f t="shared" si="0"/>
        <v>4</v>
      </c>
      <c r="F342" s="6" t="str">
        <f>IF(SUMIFS(E:E,B:B,B342,A:A,A342)=Analysis!J$2,1,"")</f>
        <v/>
      </c>
    </row>
    <row r="343" spans="1:6">
      <c r="A343" t="s">
        <v>72</v>
      </c>
      <c r="B343" s="3" t="s">
        <v>15</v>
      </c>
      <c r="D343" s="6">
        <v>1</v>
      </c>
      <c r="E343" s="6">
        <f t="shared" si="0"/>
        <v>10</v>
      </c>
      <c r="F343" s="6" t="str">
        <f>IF(SUMIFS(E:E,B:B,B343,A:A,A343)=Analysis!J$2,1,"")</f>
        <v/>
      </c>
    </row>
    <row r="344" spans="1:6">
      <c r="A344" t="s">
        <v>73</v>
      </c>
      <c r="B344" s="3" t="s">
        <v>13</v>
      </c>
      <c r="D344" s="6">
        <v>1</v>
      </c>
      <c r="E344" s="6">
        <f t="shared" si="0"/>
        <v>1</v>
      </c>
      <c r="F344" s="6" t="str">
        <f>IF(SUMIFS(E:E,B:B,B344,A:A,A344)=Analysis!J$2,1,"")</f>
        <v/>
      </c>
    </row>
    <row r="345" spans="1:6">
      <c r="A345" t="s">
        <v>73</v>
      </c>
      <c r="B345" s="3" t="s">
        <v>14</v>
      </c>
      <c r="D345" s="6">
        <v>0</v>
      </c>
      <c r="E345" s="6">
        <f t="shared" si="0"/>
        <v>0</v>
      </c>
      <c r="F345" s="6" t="str">
        <f>IF(SUMIFS(E:E,B:B,B345,A:A,A345)=Analysis!J$2,1,"")</f>
        <v/>
      </c>
    </row>
    <row r="346" spans="1:6">
      <c r="A346" t="s">
        <v>73</v>
      </c>
      <c r="B346" s="3" t="s">
        <v>7</v>
      </c>
      <c r="D346" s="6">
        <v>1</v>
      </c>
      <c r="E346" s="6">
        <f t="shared" si="0"/>
        <v>1</v>
      </c>
      <c r="F346" s="6" t="str">
        <f>IF(SUMIFS(E:E,B:B,B346,A:A,A346)=Analysis!J$2,1,"")</f>
        <v/>
      </c>
    </row>
    <row r="347" spans="1:6">
      <c r="A347" t="s">
        <v>73</v>
      </c>
      <c r="B347" s="3" t="s">
        <v>12</v>
      </c>
      <c r="D347" s="6">
        <v>1</v>
      </c>
      <c r="E347" s="6">
        <f t="shared" si="0"/>
        <v>5</v>
      </c>
      <c r="F347" s="6">
        <f>IF(SUMIFS(E:E,B:B,B347,A:A,A347)=Analysis!J$2,1,"")</f>
        <v>1</v>
      </c>
    </row>
    <row r="348" spans="1:6">
      <c r="A348" t="s">
        <v>73</v>
      </c>
      <c r="B348" s="3" t="s">
        <v>11</v>
      </c>
      <c r="D348" s="6">
        <v>1</v>
      </c>
      <c r="E348" s="6">
        <f t="shared" si="0"/>
        <v>3</v>
      </c>
      <c r="F348" s="6" t="str">
        <f>IF(SUMIFS(E:E,B:B,B348,A:A,A348)=Analysis!J$2,1,"")</f>
        <v/>
      </c>
    </row>
    <row r="349" spans="1:6">
      <c r="A349" t="s">
        <v>73</v>
      </c>
      <c r="B349" s="3" t="s">
        <v>15</v>
      </c>
      <c r="D349" s="6">
        <v>1</v>
      </c>
      <c r="E349" s="6">
        <f t="shared" si="0"/>
        <v>9</v>
      </c>
      <c r="F349" s="6" t="str">
        <f>IF(SUMIFS(E:E,B:B,B349,A:A,A349)=Analysis!J$2,1,"")</f>
        <v/>
      </c>
    </row>
    <row r="350" spans="1:6">
      <c r="A350" t="s">
        <v>74</v>
      </c>
      <c r="B350" s="3" t="s">
        <v>15</v>
      </c>
      <c r="D350" s="6">
        <v>1</v>
      </c>
      <c r="E350" s="6">
        <f t="shared" si="0"/>
        <v>8</v>
      </c>
      <c r="F350" s="6" t="str">
        <f>IF(SUMIFS(E:E,B:B,B350,A:A,A350)=Analysis!J$2,1,"")</f>
        <v/>
      </c>
    </row>
    <row r="351" spans="1:6">
      <c r="A351" t="s">
        <v>74</v>
      </c>
      <c r="B351" s="3" t="s">
        <v>7</v>
      </c>
      <c r="D351" s="6">
        <v>0</v>
      </c>
      <c r="E351" s="6">
        <f t="shared" si="0"/>
        <v>0</v>
      </c>
      <c r="F351" s="6" t="str">
        <f>IF(SUMIFS(E:E,B:B,B351,A:A,A351)=Analysis!J$2,1,"")</f>
        <v/>
      </c>
    </row>
    <row r="352" spans="1:6">
      <c r="A352" t="s">
        <v>74</v>
      </c>
      <c r="B352" s="3" t="s">
        <v>12</v>
      </c>
      <c r="D352" s="6">
        <v>1</v>
      </c>
      <c r="E352" s="6">
        <f t="shared" si="0"/>
        <v>4</v>
      </c>
      <c r="F352" s="6" t="str">
        <f>IF(SUMIFS(E:E,B:B,B352,A:A,A352)=Analysis!J$2,1,"")</f>
        <v/>
      </c>
    </row>
    <row r="353" spans="1:6">
      <c r="A353" t="s">
        <v>74</v>
      </c>
      <c r="B353" s="3" t="s">
        <v>13</v>
      </c>
      <c r="D353" s="6">
        <v>0</v>
      </c>
      <c r="E353" s="6">
        <f t="shared" si="0"/>
        <v>0</v>
      </c>
      <c r="F353" s="6" t="str">
        <f>IF(SUMIFS(E:E,B:B,B353,A:A,A353)=Analysis!J$2,1,"")</f>
        <v/>
      </c>
    </row>
    <row r="354" spans="1:6">
      <c r="A354" t="s">
        <v>74</v>
      </c>
      <c r="B354" s="3" t="s">
        <v>14</v>
      </c>
      <c r="D354" s="6">
        <v>1</v>
      </c>
      <c r="E354" s="6">
        <f t="shared" si="0"/>
        <v>1</v>
      </c>
      <c r="F354" s="6" t="str">
        <f>IF(SUMIFS(E:E,B:B,B354,A:A,A354)=Analysis!J$2,1,"")</f>
        <v/>
      </c>
    </row>
    <row r="355" spans="1:6">
      <c r="A355" t="s">
        <v>74</v>
      </c>
      <c r="B355" s="3" t="s">
        <v>11</v>
      </c>
      <c r="D355" s="6">
        <v>1</v>
      </c>
      <c r="E355" s="6">
        <f t="shared" si="0"/>
        <v>2</v>
      </c>
      <c r="F355" s="6" t="str">
        <f>IF(SUMIFS(E:E,B:B,B355,A:A,A355)=Analysis!J$2,1,"")</f>
        <v/>
      </c>
    </row>
    <row r="356" spans="1:6">
      <c r="A356" t="s">
        <v>75</v>
      </c>
      <c r="B356" s="3" t="s">
        <v>12</v>
      </c>
      <c r="D356" s="6">
        <v>1</v>
      </c>
      <c r="E356" s="6">
        <f t="shared" si="0"/>
        <v>3</v>
      </c>
      <c r="F356" s="6" t="str">
        <f>IF(SUMIFS(E:E,B:B,B356,A:A,A356)=Analysis!J$2,1,"")</f>
        <v/>
      </c>
    </row>
    <row r="357" spans="1:6">
      <c r="A357" t="s">
        <v>75</v>
      </c>
      <c r="B357" s="3" t="s">
        <v>7</v>
      </c>
      <c r="D357" s="6">
        <v>1</v>
      </c>
      <c r="E357" s="6">
        <f t="shared" si="0"/>
        <v>1</v>
      </c>
      <c r="F357" s="6" t="str">
        <f>IF(SUMIFS(E:E,B:B,B357,A:A,A357)=Analysis!J$2,1,"")</f>
        <v/>
      </c>
    </row>
    <row r="358" spans="1:6">
      <c r="A358" t="s">
        <v>75</v>
      </c>
      <c r="B358" s="3" t="s">
        <v>13</v>
      </c>
      <c r="D358" s="6">
        <v>1</v>
      </c>
      <c r="E358" s="6">
        <f t="shared" si="0"/>
        <v>2</v>
      </c>
      <c r="F358" s="6" t="str">
        <f>IF(SUMIFS(E:E,B:B,B358,A:A,A358)=Analysis!J$2,1,"")</f>
        <v/>
      </c>
    </row>
    <row r="359" spans="1:6">
      <c r="A359" t="s">
        <v>75</v>
      </c>
      <c r="B359" s="3" t="s">
        <v>14</v>
      </c>
      <c r="D359" s="6">
        <v>0</v>
      </c>
      <c r="E359" s="6">
        <f t="shared" si="0"/>
        <v>0</v>
      </c>
      <c r="F359" s="6" t="str">
        <f>IF(SUMIFS(E:E,B:B,B359,A:A,A359)=Analysis!J$2,1,"")</f>
        <v/>
      </c>
    </row>
    <row r="360" spans="1:6">
      <c r="A360" t="s">
        <v>75</v>
      </c>
      <c r="B360" s="3" t="s">
        <v>11</v>
      </c>
      <c r="D360" s="6">
        <v>1</v>
      </c>
      <c r="E360" s="6">
        <f t="shared" si="0"/>
        <v>1</v>
      </c>
      <c r="F360" s="6" t="str">
        <f>IF(SUMIFS(E:E,B:B,B360,A:A,A360)=Analysis!J$2,1,"")</f>
        <v/>
      </c>
    </row>
    <row r="361" spans="1:6">
      <c r="A361" t="s">
        <v>75</v>
      </c>
      <c r="B361" s="3" t="s">
        <v>15</v>
      </c>
      <c r="D361" s="6">
        <v>1</v>
      </c>
      <c r="E361" s="6">
        <f t="shared" si="0"/>
        <v>7</v>
      </c>
      <c r="F361" s="6" t="str">
        <f>IF(SUMIFS(E:E,B:B,B361,A:A,A361)=Analysis!J$2,1,"")</f>
        <v/>
      </c>
    </row>
    <row r="362" spans="1:6">
      <c r="A362" t="s">
        <v>76</v>
      </c>
      <c r="B362" s="3" t="s">
        <v>12</v>
      </c>
      <c r="D362" s="6">
        <v>1</v>
      </c>
      <c r="E362" s="6">
        <f t="shared" si="0"/>
        <v>2</v>
      </c>
      <c r="F362" s="6" t="str">
        <f>IF(SUMIFS(E:E,B:B,B362,A:A,A362)=Analysis!J$2,1,"")</f>
        <v/>
      </c>
    </row>
    <row r="363" spans="1:6">
      <c r="A363" t="s">
        <v>76</v>
      </c>
      <c r="B363" s="3" t="s">
        <v>11</v>
      </c>
      <c r="D363" s="6">
        <v>0</v>
      </c>
      <c r="E363" s="6">
        <f t="shared" si="0"/>
        <v>0</v>
      </c>
      <c r="F363" s="6" t="str">
        <f>IF(SUMIFS(E:E,B:B,B363,A:A,A363)=Analysis!J$2,1,"")</f>
        <v/>
      </c>
    </row>
    <row r="364" spans="1:6">
      <c r="A364" t="s">
        <v>76</v>
      </c>
      <c r="B364" s="3" t="s">
        <v>7</v>
      </c>
      <c r="D364" s="6">
        <v>0</v>
      </c>
      <c r="E364" s="6">
        <f t="shared" si="0"/>
        <v>0</v>
      </c>
      <c r="F364" s="6" t="str">
        <f>IF(SUMIFS(E:E,B:B,B364,A:A,A364)=Analysis!J$2,1,"")</f>
        <v/>
      </c>
    </row>
    <row r="365" spans="1:6">
      <c r="A365" t="s">
        <v>76</v>
      </c>
      <c r="B365" s="3" t="s">
        <v>13</v>
      </c>
      <c r="D365" s="6">
        <v>1</v>
      </c>
      <c r="E365" s="6">
        <f t="shared" si="0"/>
        <v>1</v>
      </c>
      <c r="F365" s="6" t="str">
        <f>IF(SUMIFS(E:E,B:B,B365,A:A,A365)=Analysis!J$2,1,"")</f>
        <v/>
      </c>
    </row>
    <row r="366" spans="1:6">
      <c r="A366" t="s">
        <v>76</v>
      </c>
      <c r="B366" s="3" t="s">
        <v>15</v>
      </c>
      <c r="D366" s="6">
        <v>1</v>
      </c>
      <c r="E366" s="6">
        <f t="shared" si="0"/>
        <v>6</v>
      </c>
      <c r="F366" s="6" t="str">
        <f>IF(SUMIFS(E:E,B:B,B366,A:A,A366)=Analysis!J$2,1,"")</f>
        <v/>
      </c>
    </row>
    <row r="367" spans="1:6">
      <c r="A367" t="s">
        <v>76</v>
      </c>
      <c r="B367" s="3" t="s">
        <v>14</v>
      </c>
      <c r="D367" s="6">
        <v>1</v>
      </c>
      <c r="E367" s="6">
        <f t="shared" si="0"/>
        <v>1</v>
      </c>
      <c r="F367" s="6" t="str">
        <f>IF(SUMIFS(E:E,B:B,B367,A:A,A367)=Analysis!J$2,1,"")</f>
        <v/>
      </c>
    </row>
    <row r="368" spans="1:6">
      <c r="A368" t="s">
        <v>77</v>
      </c>
      <c r="B368" s="3" t="s">
        <v>13</v>
      </c>
      <c r="D368" s="6">
        <v>0</v>
      </c>
      <c r="E368" s="6">
        <f t="shared" si="0"/>
        <v>0</v>
      </c>
      <c r="F368" s="6" t="str">
        <f>IF(SUMIFS(E:E,B:B,B368,A:A,A368)=Analysis!J$2,1,"")</f>
        <v/>
      </c>
    </row>
    <row r="369" spans="1:6">
      <c r="A369" t="s">
        <v>77</v>
      </c>
      <c r="B369" s="3" t="s">
        <v>14</v>
      </c>
      <c r="D369" s="6">
        <v>0</v>
      </c>
      <c r="E369" s="6">
        <f t="shared" si="0"/>
        <v>0</v>
      </c>
      <c r="F369" s="6" t="str">
        <f>IF(SUMIFS(E:E,B:B,B369,A:A,A369)=Analysis!J$2,1,"")</f>
        <v/>
      </c>
    </row>
    <row r="370" spans="1:6">
      <c r="A370" t="s">
        <v>77</v>
      </c>
      <c r="B370" s="3" t="s">
        <v>15</v>
      </c>
      <c r="D370" s="6">
        <v>1</v>
      </c>
      <c r="E370" s="6">
        <f t="shared" si="0"/>
        <v>5</v>
      </c>
      <c r="F370" s="6">
        <f>IF(SUMIFS(E:E,B:B,B370,A:A,A370)=Analysis!J$2,1,"")</f>
        <v>1</v>
      </c>
    </row>
    <row r="371" spans="1:6">
      <c r="A371" t="s">
        <v>77</v>
      </c>
      <c r="B371" s="3" t="s">
        <v>7</v>
      </c>
      <c r="D371" s="6">
        <v>0</v>
      </c>
      <c r="E371" s="6">
        <f t="shared" si="0"/>
        <v>0</v>
      </c>
      <c r="F371" s="6" t="str">
        <f>IF(SUMIFS(E:E,B:B,B371,A:A,A371)=Analysis!J$2,1,"")</f>
        <v/>
      </c>
    </row>
    <row r="372" spans="1:6">
      <c r="A372" t="s">
        <v>77</v>
      </c>
      <c r="B372" s="3" t="s">
        <v>12</v>
      </c>
      <c r="D372" s="6">
        <v>1</v>
      </c>
      <c r="E372" s="6">
        <f t="shared" si="0"/>
        <v>1</v>
      </c>
      <c r="F372" s="6" t="str">
        <f>IF(SUMIFS(E:E,B:B,B372,A:A,A372)=Analysis!J$2,1,"")</f>
        <v/>
      </c>
    </row>
    <row r="373" spans="1:6">
      <c r="A373" t="s">
        <v>77</v>
      </c>
      <c r="B373" s="3" t="s">
        <v>11</v>
      </c>
      <c r="D373" s="6">
        <v>1</v>
      </c>
      <c r="E373" s="6">
        <f t="shared" si="0"/>
        <v>3</v>
      </c>
      <c r="F373" s="6" t="str">
        <f>IF(SUMIFS(E:E,B:B,B373,A:A,A373)=Analysis!J$2,1,"")</f>
        <v/>
      </c>
    </row>
    <row r="374" spans="1:6">
      <c r="A374" t="s">
        <v>78</v>
      </c>
      <c r="B374" s="3" t="s">
        <v>12</v>
      </c>
      <c r="D374" s="6">
        <v>0</v>
      </c>
      <c r="E374" s="6">
        <f t="shared" si="0"/>
        <v>0</v>
      </c>
      <c r="F374" s="6" t="str">
        <f>IF(SUMIFS(E:E,B:B,B374,A:A,A374)=Analysis!J$2,1,"")</f>
        <v/>
      </c>
    </row>
    <row r="375" spans="1:6">
      <c r="A375" t="s">
        <v>78</v>
      </c>
      <c r="B375" s="3" t="s">
        <v>11</v>
      </c>
      <c r="D375" s="6">
        <v>1</v>
      </c>
      <c r="E375" s="6">
        <f t="shared" si="0"/>
        <v>2</v>
      </c>
      <c r="F375" s="6" t="str">
        <f>IF(SUMIFS(E:E,B:B,B375,A:A,A375)=Analysis!J$2,1,"")</f>
        <v/>
      </c>
    </row>
    <row r="376" spans="1:6">
      <c r="A376" t="s">
        <v>78</v>
      </c>
      <c r="B376" s="3" t="s">
        <v>15</v>
      </c>
      <c r="D376" s="6">
        <v>1</v>
      </c>
      <c r="E376" s="6">
        <f t="shared" si="0"/>
        <v>4</v>
      </c>
      <c r="F376" s="6" t="str">
        <f>IF(SUMIFS(E:E,B:B,B376,A:A,A376)=Analysis!J$2,1,"")</f>
        <v/>
      </c>
    </row>
    <row r="377" spans="1:6">
      <c r="A377" t="s">
        <v>78</v>
      </c>
      <c r="B377" s="3" t="s">
        <v>13</v>
      </c>
      <c r="D377" s="6">
        <v>0</v>
      </c>
      <c r="E377" s="6">
        <f t="shared" si="0"/>
        <v>0</v>
      </c>
      <c r="F377" s="6" t="str">
        <f>IF(SUMIFS(E:E,B:B,B377,A:A,A377)=Analysis!J$2,1,"")</f>
        <v/>
      </c>
    </row>
    <row r="378" spans="1:6">
      <c r="A378" t="s">
        <v>78</v>
      </c>
      <c r="B378" s="3" t="s">
        <v>14</v>
      </c>
      <c r="D378" s="6">
        <v>0</v>
      </c>
      <c r="E378" s="6">
        <f t="shared" si="0"/>
        <v>0</v>
      </c>
      <c r="F378" s="6" t="str">
        <f>IF(SUMIFS(E:E,B:B,B378,A:A,A378)=Analysis!J$2,1,"")</f>
        <v/>
      </c>
    </row>
    <row r="379" spans="1:6">
      <c r="A379" t="s">
        <v>78</v>
      </c>
      <c r="B379" s="3" t="s">
        <v>7</v>
      </c>
      <c r="D379" s="6">
        <v>1</v>
      </c>
      <c r="E379" s="6">
        <f t="shared" si="0"/>
        <v>2</v>
      </c>
      <c r="F379" s="6" t="str">
        <f>IF(SUMIFS(E:E,B:B,B379,A:A,A379)=Analysis!J$2,1,"")</f>
        <v/>
      </c>
    </row>
    <row r="380" spans="1:6">
      <c r="A380" t="s">
        <v>79</v>
      </c>
      <c r="B380" s="3" t="s">
        <v>12</v>
      </c>
      <c r="D380" s="6">
        <v>1</v>
      </c>
      <c r="E380" s="6">
        <f t="shared" si="0"/>
        <v>6</v>
      </c>
      <c r="F380" s="6" t="str">
        <f>IF(SUMIFS(E:E,B:B,B380,A:A,A380)=Analysis!J$2,1,"")</f>
        <v/>
      </c>
    </row>
    <row r="381" spans="1:6">
      <c r="A381" t="s">
        <v>79</v>
      </c>
      <c r="B381" s="3" t="s">
        <v>11</v>
      </c>
      <c r="D381" s="6">
        <v>1</v>
      </c>
      <c r="E381" s="6">
        <f t="shared" si="0"/>
        <v>1</v>
      </c>
      <c r="F381" s="6" t="str">
        <f>IF(SUMIFS(E:E,B:B,B381,A:A,A381)=Analysis!J$2,1,"")</f>
        <v/>
      </c>
    </row>
    <row r="382" spans="1:6">
      <c r="A382" t="s">
        <v>79</v>
      </c>
      <c r="B382" s="3" t="s">
        <v>7</v>
      </c>
      <c r="D382" s="6">
        <v>1</v>
      </c>
      <c r="E382" s="6">
        <f t="shared" si="0"/>
        <v>1</v>
      </c>
      <c r="F382" s="6" t="str">
        <f>IF(SUMIFS(E:E,B:B,B382,A:A,A382)=Analysis!J$2,1,"")</f>
        <v/>
      </c>
    </row>
    <row r="383" spans="1:6">
      <c r="A383" t="s">
        <v>79</v>
      </c>
      <c r="B383" s="3" t="s">
        <v>13</v>
      </c>
      <c r="D383" s="6">
        <v>0</v>
      </c>
      <c r="E383" s="6">
        <f t="shared" si="0"/>
        <v>0</v>
      </c>
      <c r="F383" s="6" t="str">
        <f>IF(SUMIFS(E:E,B:B,B383,A:A,A383)=Analysis!J$2,1,"")</f>
        <v/>
      </c>
    </row>
    <row r="384" spans="1:6">
      <c r="A384" t="s">
        <v>79</v>
      </c>
      <c r="B384" s="3" t="s">
        <v>14</v>
      </c>
      <c r="D384" s="6">
        <v>1</v>
      </c>
      <c r="E384" s="6">
        <f t="shared" si="0"/>
        <v>6</v>
      </c>
      <c r="F384" s="6" t="str">
        <f>IF(SUMIFS(E:E,B:B,B384,A:A,A384)=Analysis!J$2,1,"")</f>
        <v/>
      </c>
    </row>
    <row r="385" spans="1:6">
      <c r="A385" t="s">
        <v>79</v>
      </c>
      <c r="B385" s="3" t="s">
        <v>15</v>
      </c>
      <c r="D385" s="6">
        <v>1</v>
      </c>
      <c r="E385" s="6">
        <f t="shared" si="0"/>
        <v>3</v>
      </c>
      <c r="F385" s="6" t="str">
        <f>IF(SUMIFS(E:E,B:B,B385,A:A,A385)=Analysis!J$2,1,"")</f>
        <v/>
      </c>
    </row>
    <row r="386" spans="1:6">
      <c r="A386" t="s">
        <v>80</v>
      </c>
      <c r="B386" s="3" t="s">
        <v>13</v>
      </c>
      <c r="D386" s="6">
        <v>0</v>
      </c>
      <c r="E386" s="6">
        <f t="shared" si="0"/>
        <v>0</v>
      </c>
      <c r="F386" s="6" t="str">
        <f>IF(SUMIFS(E:E,B:B,B386,A:A,A386)=Analysis!J$2,1,"")</f>
        <v/>
      </c>
    </row>
    <row r="387" spans="1:6">
      <c r="A387" t="s">
        <v>80</v>
      </c>
      <c r="B387" s="3" t="s">
        <v>15</v>
      </c>
      <c r="D387" s="6">
        <v>1</v>
      </c>
      <c r="E387" s="6">
        <f t="shared" si="0"/>
        <v>2</v>
      </c>
      <c r="F387" s="6" t="str">
        <f>IF(SUMIFS(E:E,B:B,B387,A:A,A387)=Analysis!J$2,1,"")</f>
        <v/>
      </c>
    </row>
    <row r="388" spans="1:6">
      <c r="A388" t="s">
        <v>80</v>
      </c>
      <c r="B388" s="3" t="s">
        <v>7</v>
      </c>
      <c r="D388" s="6">
        <v>0</v>
      </c>
      <c r="E388" s="6">
        <f t="shared" si="0"/>
        <v>0</v>
      </c>
      <c r="F388" s="6" t="str">
        <f>IF(SUMIFS(E:E,B:B,B388,A:A,A388)=Analysis!J$2,1,"")</f>
        <v/>
      </c>
    </row>
    <row r="389" spans="1:6">
      <c r="A389" t="s">
        <v>80</v>
      </c>
      <c r="B389" s="3" t="s">
        <v>12</v>
      </c>
      <c r="D389" s="6">
        <v>1</v>
      </c>
      <c r="E389" s="6">
        <f t="shared" si="0"/>
        <v>5</v>
      </c>
      <c r="F389" s="6">
        <f>IF(SUMIFS(E:E,B:B,B389,A:A,A389)=Analysis!J$2,1,"")</f>
        <v>1</v>
      </c>
    </row>
    <row r="390" spans="1:6">
      <c r="A390" t="s">
        <v>80</v>
      </c>
      <c r="B390" s="3" t="s">
        <v>11</v>
      </c>
      <c r="D390" s="6">
        <v>0</v>
      </c>
      <c r="E390" s="6">
        <f t="shared" si="0"/>
        <v>0</v>
      </c>
      <c r="F390" s="6" t="str">
        <f>IF(SUMIFS(E:E,B:B,B390,A:A,A390)=Analysis!J$2,1,"")</f>
        <v/>
      </c>
    </row>
    <row r="391" spans="1:6">
      <c r="A391" t="s">
        <v>80</v>
      </c>
      <c r="B391" s="3" t="s">
        <v>14</v>
      </c>
      <c r="D391" s="6">
        <v>1</v>
      </c>
      <c r="E391" s="6">
        <f t="shared" si="0"/>
        <v>5</v>
      </c>
      <c r="F391" s="6">
        <f>IF(SUMIFS(E:E,B:B,B391,A:A,A391)=Analysis!J$2,1,"")</f>
        <v>1</v>
      </c>
    </row>
    <row r="392" spans="1:6">
      <c r="A392" t="s">
        <v>81</v>
      </c>
      <c r="B392" s="3" t="s">
        <v>13</v>
      </c>
      <c r="D392" s="6">
        <v>0</v>
      </c>
      <c r="E392" s="6">
        <f t="shared" si="0"/>
        <v>0</v>
      </c>
      <c r="F392" s="6" t="str">
        <f>IF(SUMIFS(E:E,B:B,B392,A:A,A392)=Analysis!J$2,1,"")</f>
        <v/>
      </c>
    </row>
    <row r="393" spans="1:6">
      <c r="A393" t="s">
        <v>81</v>
      </c>
      <c r="B393" s="3" t="s">
        <v>14</v>
      </c>
      <c r="D393" s="6">
        <v>1</v>
      </c>
      <c r="E393" s="6">
        <f t="shared" si="0"/>
        <v>4</v>
      </c>
      <c r="F393" s="6" t="str">
        <f>IF(SUMIFS(E:E,B:B,B393,A:A,A393)=Analysis!J$2,1,"")</f>
        <v/>
      </c>
    </row>
    <row r="394" spans="1:6">
      <c r="A394" t="s">
        <v>81</v>
      </c>
      <c r="B394" s="3" t="s">
        <v>15</v>
      </c>
      <c r="D394" s="6">
        <v>1</v>
      </c>
      <c r="E394" s="6">
        <f t="shared" si="0"/>
        <v>1</v>
      </c>
      <c r="F394" s="6" t="str">
        <f>IF(SUMIFS(E:E,B:B,B394,A:A,A394)=Analysis!J$2,1,"")</f>
        <v/>
      </c>
    </row>
    <row r="395" spans="1:6">
      <c r="A395" t="s">
        <v>81</v>
      </c>
      <c r="B395" s="3" t="s">
        <v>7</v>
      </c>
      <c r="D395" s="6">
        <v>0</v>
      </c>
      <c r="E395" s="6">
        <f t="shared" si="0"/>
        <v>0</v>
      </c>
      <c r="F395" s="6" t="str">
        <f>IF(SUMIFS(E:E,B:B,B395,A:A,A395)=Analysis!J$2,1,"")</f>
        <v/>
      </c>
    </row>
    <row r="396" spans="1:6">
      <c r="A396" t="s">
        <v>81</v>
      </c>
      <c r="B396" s="3" t="s">
        <v>12</v>
      </c>
      <c r="D396" s="6">
        <v>1</v>
      </c>
      <c r="E396" s="6">
        <f t="shared" si="0"/>
        <v>4</v>
      </c>
      <c r="F396" s="6" t="str">
        <f>IF(SUMIFS(E:E,B:B,B396,A:A,A396)=Analysis!J$2,1,"")</f>
        <v/>
      </c>
    </row>
    <row r="397" spans="1:6">
      <c r="A397" t="s">
        <v>81</v>
      </c>
      <c r="B397" s="3" t="s">
        <v>11</v>
      </c>
      <c r="D397" s="6">
        <v>1</v>
      </c>
      <c r="E397" s="6">
        <f t="shared" si="0"/>
        <v>2</v>
      </c>
      <c r="F397" s="6" t="str">
        <f>IF(SUMIFS(E:E,B:B,B397,A:A,A397)=Analysis!J$2,1,"")</f>
        <v/>
      </c>
    </row>
    <row r="398" spans="1:6">
      <c r="A398" t="s">
        <v>82</v>
      </c>
      <c r="B398" s="3" t="s">
        <v>12</v>
      </c>
      <c r="D398" s="6">
        <v>1</v>
      </c>
      <c r="E398" s="6">
        <f t="shared" si="0"/>
        <v>3</v>
      </c>
      <c r="F398" s="6" t="str">
        <f>IF(SUMIFS(E:E,B:B,B398,A:A,A398)=Analysis!J$2,1,"")</f>
        <v/>
      </c>
    </row>
    <row r="399" spans="1:6">
      <c r="A399" t="s">
        <v>82</v>
      </c>
      <c r="B399" s="3" t="s">
        <v>15</v>
      </c>
      <c r="D399" s="6">
        <v>0</v>
      </c>
      <c r="E399" s="6">
        <f t="shared" si="0"/>
        <v>0</v>
      </c>
      <c r="F399" s="6" t="str">
        <f>IF(SUMIFS(E:E,B:B,B399,A:A,A399)=Analysis!J$2,1,"")</f>
        <v/>
      </c>
    </row>
    <row r="400" spans="1:6">
      <c r="A400" t="s">
        <v>82</v>
      </c>
      <c r="B400" s="3" t="s">
        <v>13</v>
      </c>
      <c r="D400" s="6">
        <v>0</v>
      </c>
      <c r="E400" s="6">
        <f t="shared" si="0"/>
        <v>0</v>
      </c>
      <c r="F400" s="6" t="str">
        <f>IF(SUMIFS(E:E,B:B,B400,A:A,A400)=Analysis!J$2,1,"")</f>
        <v/>
      </c>
    </row>
    <row r="401" spans="1:6">
      <c r="A401" t="s">
        <v>82</v>
      </c>
      <c r="B401" s="3" t="s">
        <v>14</v>
      </c>
      <c r="D401" s="6">
        <v>1</v>
      </c>
      <c r="E401" s="6">
        <f t="shared" si="0"/>
        <v>3</v>
      </c>
      <c r="F401" s="6" t="str">
        <f>IF(SUMIFS(E:E,B:B,B401,A:A,A401)=Analysis!J$2,1,"")</f>
        <v/>
      </c>
    </row>
    <row r="402" spans="1:6">
      <c r="A402" t="s">
        <v>82</v>
      </c>
      <c r="B402" s="3" t="s">
        <v>11</v>
      </c>
      <c r="D402" s="6">
        <v>1</v>
      </c>
      <c r="E402" s="6">
        <f t="shared" si="0"/>
        <v>1</v>
      </c>
      <c r="F402" s="6" t="str">
        <f>IF(SUMIFS(E:E,B:B,B402,A:A,A402)=Analysis!J$2,1,"")</f>
        <v/>
      </c>
    </row>
    <row r="403" spans="1:6">
      <c r="A403" t="s">
        <v>82</v>
      </c>
      <c r="B403" s="3" t="s">
        <v>7</v>
      </c>
      <c r="D403" s="6">
        <v>1</v>
      </c>
      <c r="E403" s="6">
        <f t="shared" si="0"/>
        <v>2</v>
      </c>
      <c r="F403" s="6" t="str">
        <f>IF(SUMIFS(E:E,B:B,B403,A:A,A403)=Analysis!J$2,1,"")</f>
        <v/>
      </c>
    </row>
    <row r="404" spans="1:6">
      <c r="A404" t="s">
        <v>83</v>
      </c>
      <c r="B404" s="3" t="s">
        <v>13</v>
      </c>
      <c r="D404" s="6">
        <v>1</v>
      </c>
      <c r="E404" s="6">
        <f t="shared" si="0"/>
        <v>1</v>
      </c>
      <c r="F404" s="6" t="str">
        <f>IF(SUMIFS(E:E,B:B,B404,A:A,A404)=Analysis!J$2,1,"")</f>
        <v/>
      </c>
    </row>
    <row r="405" spans="1:6">
      <c r="A405" t="s">
        <v>83</v>
      </c>
      <c r="B405" s="3" t="s">
        <v>14</v>
      </c>
      <c r="D405" s="6">
        <v>1</v>
      </c>
      <c r="E405" s="6">
        <f t="shared" si="0"/>
        <v>2</v>
      </c>
      <c r="F405" s="6" t="str">
        <f>IF(SUMIFS(E:E,B:B,B405,A:A,A405)=Analysis!J$2,1,"")</f>
        <v/>
      </c>
    </row>
    <row r="406" spans="1:6">
      <c r="A406" t="s">
        <v>83</v>
      </c>
      <c r="B406" s="3" t="s">
        <v>11</v>
      </c>
      <c r="D406" s="6">
        <v>0</v>
      </c>
      <c r="E406" s="6">
        <f t="shared" si="0"/>
        <v>0</v>
      </c>
      <c r="F406" s="6" t="str">
        <f>IF(SUMIFS(E:E,B:B,B406,A:A,A406)=Analysis!J$2,1,"")</f>
        <v/>
      </c>
    </row>
    <row r="407" spans="1:6">
      <c r="A407" t="s">
        <v>83</v>
      </c>
      <c r="B407" s="3" t="s">
        <v>12</v>
      </c>
      <c r="D407" s="6">
        <v>1</v>
      </c>
      <c r="E407" s="6">
        <f t="shared" si="0"/>
        <v>2</v>
      </c>
      <c r="F407" s="6" t="str">
        <f>IF(SUMIFS(E:E,B:B,B407,A:A,A407)=Analysis!J$2,1,"")</f>
        <v/>
      </c>
    </row>
    <row r="408" spans="1:6">
      <c r="A408" t="s">
        <v>83</v>
      </c>
      <c r="B408" s="3" t="s">
        <v>15</v>
      </c>
      <c r="D408" s="6">
        <v>1</v>
      </c>
      <c r="E408" s="6">
        <f t="shared" si="0"/>
        <v>2</v>
      </c>
      <c r="F408" s="6" t="str">
        <f>IF(SUMIFS(E:E,B:B,B408,A:A,A408)=Analysis!J$2,1,"")</f>
        <v/>
      </c>
    </row>
    <row r="409" spans="1:6">
      <c r="A409" t="s">
        <v>83</v>
      </c>
      <c r="B409" s="3" t="s">
        <v>7</v>
      </c>
      <c r="D409" s="6">
        <v>1</v>
      </c>
      <c r="E409" s="6">
        <f t="shared" si="0"/>
        <v>1</v>
      </c>
      <c r="F409" s="6" t="str">
        <f>IF(SUMIFS(E:E,B:B,B409,A:A,A409)=Analysis!J$2,1,"")</f>
        <v/>
      </c>
    </row>
    <row r="410" spans="1:6">
      <c r="A410" t="s">
        <v>84</v>
      </c>
      <c r="B410" s="3" t="s">
        <v>12</v>
      </c>
      <c r="D410" s="6">
        <v>1</v>
      </c>
      <c r="E410" s="6">
        <f t="shared" si="0"/>
        <v>1</v>
      </c>
      <c r="F410" s="6" t="str">
        <f>IF(SUMIFS(E:E,B:B,B410,A:A,A410)=Analysis!J$2,1,"")</f>
        <v/>
      </c>
    </row>
    <row r="411" spans="1:6">
      <c r="A411" t="s">
        <v>84</v>
      </c>
      <c r="B411" s="3" t="s">
        <v>15</v>
      </c>
      <c r="D411" s="6">
        <v>1</v>
      </c>
      <c r="E411" s="6">
        <f t="shared" si="0"/>
        <v>1</v>
      </c>
      <c r="F411" s="6" t="str">
        <f>IF(SUMIFS(E:E,B:B,B411,A:A,A411)=Analysis!J$2,1,"")</f>
        <v/>
      </c>
    </row>
    <row r="412" spans="1:6">
      <c r="A412" t="s">
        <v>84</v>
      </c>
      <c r="B412" s="3" t="s">
        <v>7</v>
      </c>
      <c r="D412" s="6">
        <v>0</v>
      </c>
      <c r="E412" s="6">
        <f t="shared" si="0"/>
        <v>0</v>
      </c>
      <c r="F412" s="6" t="str">
        <f>IF(SUMIFS(E:E,B:B,B412,A:A,A412)=Analysis!J$2,1,"")</f>
        <v/>
      </c>
    </row>
    <row r="413" spans="1:6">
      <c r="A413" t="s">
        <v>84</v>
      </c>
      <c r="B413" s="3" t="s">
        <v>13</v>
      </c>
      <c r="D413" s="6">
        <v>0</v>
      </c>
      <c r="E413" s="6">
        <f t="shared" si="0"/>
        <v>0</v>
      </c>
      <c r="F413" s="6" t="str">
        <f>IF(SUMIFS(E:E,B:B,B413,A:A,A413)=Analysis!J$2,1,"")</f>
        <v/>
      </c>
    </row>
    <row r="414" spans="1:6">
      <c r="A414" t="s">
        <v>84</v>
      </c>
      <c r="B414" s="3" t="s">
        <v>11</v>
      </c>
      <c r="D414" s="6">
        <v>1</v>
      </c>
      <c r="E414" s="6">
        <f t="shared" si="0"/>
        <v>1</v>
      </c>
      <c r="F414" s="6" t="str">
        <f>IF(SUMIFS(E:E,B:B,B414,A:A,A414)=Analysis!J$2,1,"")</f>
        <v/>
      </c>
    </row>
    <row r="415" spans="1:6">
      <c r="A415" t="s">
        <v>84</v>
      </c>
      <c r="B415" s="3" t="s">
        <v>14</v>
      </c>
      <c r="D415" s="6">
        <v>1</v>
      </c>
      <c r="E415" s="6">
        <f t="shared" si="0"/>
        <v>1</v>
      </c>
      <c r="F415" s="6" t="str">
        <f>IF(SUMIFS(E:E,B:B,B415,A:A,A415)=Analysis!J$2,1,"")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Analysis</vt:lpstr>
      <vt:lpstr>Croissants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created xsi:type="dcterms:W3CDTF">2018-12-26T15:04:51Z</dcterms:created>
  <dcterms:modified xsi:type="dcterms:W3CDTF">2018-12-26T15:04:51Z</dcterms:modified>
</cp:coreProperties>
</file>