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72" windowWidth="18324" windowHeight="8640"/>
  </bookViews>
  <sheets>
    <sheet name="Feuil1" sheetId="1" r:id="rId1"/>
    <sheet name="Feuil2" sheetId="2" r:id="rId2"/>
  </sheets>
  <definedNames>
    <definedName name="_xlnm._FilterDatabase" localSheetId="0" hidden="1">Feuil1!$A$1:$R$1</definedName>
  </definedNames>
  <calcPr calcId="124519"/>
</workbook>
</file>

<file path=xl/calcChain.xml><?xml version="1.0" encoding="utf-8"?>
<calcChain xmlns="http://schemas.openxmlformats.org/spreadsheetml/2006/main">
  <c r="AN6" i="1"/>
  <c r="AN2"/>
  <c r="AD2" l="1"/>
  <c r="AD3"/>
  <c r="AD4"/>
  <c r="AD5"/>
  <c r="AL2"/>
  <c r="AL3"/>
  <c r="AN3" s="1"/>
  <c r="AL4"/>
  <c r="AN4" s="1"/>
  <c r="AL5"/>
  <c r="AN5" s="1"/>
  <c r="AL7"/>
  <c r="AL8"/>
  <c r="AL9"/>
  <c r="AL10"/>
  <c r="AL11"/>
  <c r="AL12"/>
  <c r="AL13"/>
  <c r="AL16"/>
  <c r="AL17"/>
  <c r="T24" l="1"/>
  <c r="T25"/>
</calcChain>
</file>

<file path=xl/sharedStrings.xml><?xml version="1.0" encoding="utf-8"?>
<sst xmlns="http://schemas.openxmlformats.org/spreadsheetml/2006/main" count="77" uniqueCount="68">
  <si>
    <t>lieu_code</t>
  </si>
  <si>
    <t>NOM</t>
  </si>
  <si>
    <t>Prénoms</t>
  </si>
  <si>
    <t>Jour</t>
  </si>
  <si>
    <t>Mois</t>
  </si>
  <si>
    <t>Année</t>
  </si>
  <si>
    <t>Nom du père</t>
  </si>
  <si>
    <t>Prénoms du père</t>
  </si>
  <si>
    <t>Profession du père</t>
  </si>
  <si>
    <t>Nom de la mère</t>
  </si>
  <si>
    <t>Prénoms de la mère</t>
  </si>
  <si>
    <t>Lieu naissance</t>
  </si>
  <si>
    <t>Date de décès (jj/mm/aaaa)</t>
  </si>
  <si>
    <t>Lieu de décès</t>
  </si>
  <si>
    <t>04</t>
  </si>
  <si>
    <t>21</t>
  </si>
  <si>
    <t>Nom de l'épouse</t>
  </si>
  <si>
    <t>Prénoms de l'épouse</t>
  </si>
  <si>
    <t>08</t>
  </si>
  <si>
    <t xml:space="preserve">http://recherche-archives.vendee.fr/ark:/22574/1091988 </t>
  </si>
  <si>
    <t>Informations complémentaires</t>
  </si>
  <si>
    <t>Observations</t>
  </si>
  <si>
    <t>CADOU</t>
  </si>
  <si>
    <t>L'Ile-d'Yeu</t>
  </si>
  <si>
    <t>Prénom de la mère</t>
  </si>
  <si>
    <t>Prénom de l'épouse</t>
  </si>
  <si>
    <t>NOM DU PÈRE</t>
  </si>
  <si>
    <t>Prénoms Du Père</t>
  </si>
  <si>
    <t>NOM DE L'ÉPOUSE</t>
  </si>
  <si>
    <t>BERTRAND</t>
  </si>
  <si>
    <t>TURBÉ</t>
  </si>
  <si>
    <t xml:space="preserve">http://recherche-archives.vendee.fr/archive/fonds/FRAD085_1NUM541/view:84512 </t>
  </si>
  <si>
    <t>11</t>
  </si>
  <si>
    <t>07</t>
  </si>
  <si>
    <t>Alexis</t>
  </si>
  <si>
    <t>CHAUVITEAU</t>
  </si>
  <si>
    <t>06</t>
  </si>
  <si>
    <t>Marie Françoise</t>
  </si>
  <si>
    <t>Marie Anastasie</t>
  </si>
  <si>
    <t>15</t>
  </si>
  <si>
    <t>DUMONTÉ</t>
  </si>
  <si>
    <t>1850</t>
  </si>
  <si>
    <t>GROISARD</t>
  </si>
  <si>
    <t>Marie Alexandre</t>
  </si>
  <si>
    <t>Thérèse Julie</t>
  </si>
  <si>
    <t>Charles Joseph</t>
  </si>
  <si>
    <t>CHAILLOU</t>
  </si>
  <si>
    <t>http://recherche-archives.vendee.fr/ark:/22574/1091964</t>
  </si>
  <si>
    <t>Jacques François</t>
  </si>
  <si>
    <t>1865-1868</t>
  </si>
  <si>
    <t>Jean Amédée</t>
  </si>
  <si>
    <t>Louis Alexis</t>
  </si>
  <si>
    <t>11/09/1897</t>
  </si>
  <si>
    <t>1849</t>
  </si>
  <si>
    <t>DESNOËL</t>
  </si>
  <si>
    <t>Louis François</t>
  </si>
  <si>
    <t>Marie Julie Constance</t>
  </si>
  <si>
    <t>12/04/1874</t>
  </si>
  <si>
    <t>Hippolyte François</t>
  </si>
  <si>
    <t>Nommé maître au cabotage per brevet du 24/05/1895 et porté le dit jour sur le matricule dea capitaines du commerce F° 239 N° 139</t>
  </si>
  <si>
    <t>Reporté le 01/04/1883 à la matricule des inscrits définitifs F° 99 N° 99</t>
  </si>
  <si>
    <t>Rose Esther Clothilde</t>
  </si>
  <si>
    <t>Marié le 01/02/1874</t>
  </si>
  <si>
    <t>Je souhaite regroupé les cellules de la colonne AL et les cellules de la colonne AM.</t>
  </si>
  <si>
    <t>Rayé provisoirement comme absent sans nouvelle (dépêche ministérielle du 19/02/1878). Jugement déclaratif de décès transcrit le 11/09/1897 sur les registres de décès de la commune de l'Ile-d'Yeu</t>
  </si>
  <si>
    <t>Que dois je faire pour supprimer le point dans les deux résultats ?</t>
  </si>
  <si>
    <r>
      <rPr>
        <sz val="12"/>
        <color rgb="FF0000FF"/>
        <rFont val="Times New Roman"/>
        <family val="1"/>
      </rPr>
      <t>sauf qu'en AN3 j'ai</t>
    </r>
    <r>
      <rPr>
        <b/>
        <sz val="12"/>
        <color rgb="FFFF0000"/>
        <rFont val="Times New Roman"/>
        <family val="1"/>
      </rPr>
      <t xml:space="preserve"> un point (.) </t>
    </r>
    <r>
      <rPr>
        <sz val="12"/>
        <color rgb="FF0000FF"/>
        <rFont val="Times New Roman"/>
        <family val="1"/>
      </rPr>
      <t>et en AN 6 j'ai</t>
    </r>
    <r>
      <rPr>
        <b/>
        <sz val="12"/>
        <rFont val="Times New Roman"/>
        <family val="1"/>
      </rPr>
      <t xml:space="preserve"> </t>
    </r>
    <r>
      <rPr>
        <b/>
        <sz val="12"/>
        <color rgb="FFFF0000"/>
        <rFont val="Times New Roman"/>
        <family val="1"/>
      </rPr>
      <t>. Marié le 01/02/1874</t>
    </r>
  </si>
  <si>
    <t>La formule que j'ai essayé de construire est  =""&amp;AMx&amp;". "&amp;ALx que j'ai étendu dans la colonne AN</t>
  </si>
</sst>
</file>

<file path=xl/styles.xml><?xml version="1.0" encoding="utf-8"?>
<styleSheet xmlns="http://schemas.openxmlformats.org/spreadsheetml/2006/main"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u/>
      <sz val="15.4"/>
      <color theme="10"/>
      <name val="Calibri"/>
      <family val="2"/>
    </font>
    <font>
      <sz val="11"/>
      <color theme="1"/>
      <name val="Arial"/>
    </font>
    <font>
      <sz val="12"/>
      <name val="Times New Roman"/>
      <family val="1"/>
    </font>
    <font>
      <u/>
      <sz val="12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2060"/>
      <name val="Calibri"/>
      <family val="2"/>
      <scheme val="minor"/>
    </font>
    <font>
      <sz val="12"/>
      <color rgb="FF0000FF"/>
      <name val="Times New Roman"/>
      <family val="1"/>
    </font>
    <font>
      <sz val="12"/>
      <color rgb="FF0000FF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theme="0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054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3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2" applyNumberFormat="0" applyFill="0" applyAlignment="0" applyProtection="0"/>
    <xf numFmtId="0" fontId="15" fillId="23" borderId="0" applyNumberFormat="0" applyBorder="0" applyAlignment="0" applyProtection="0"/>
    <xf numFmtId="0" fontId="1" fillId="0" borderId="0"/>
    <xf numFmtId="0" fontId="3" fillId="22" borderId="4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  <xf numFmtId="0" fontId="20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2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20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1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2" fillId="0" borderId="0"/>
    <xf numFmtId="0" fontId="2" fillId="0" borderId="0"/>
    <xf numFmtId="0" fontId="4" fillId="14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8" fillId="0" borderId="9" applyNumberFormat="0" applyFill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8" fillId="0" borderId="9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4" fillId="14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18" fillId="0" borderId="9" applyNumberFormat="0" applyFill="0" applyAlignment="0" applyProtection="0"/>
    <xf numFmtId="0" fontId="1" fillId="0" borderId="0"/>
    <xf numFmtId="0" fontId="4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1" fillId="0" borderId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" fillId="0" borderId="0"/>
    <xf numFmtId="0" fontId="2" fillId="0" borderId="0"/>
    <xf numFmtId="0" fontId="4" fillId="18" borderId="0" applyNumberFormat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14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18" fillId="0" borderId="9" applyNumberFormat="0" applyFill="0" applyAlignment="0" applyProtection="0"/>
    <xf numFmtId="0" fontId="1" fillId="0" borderId="0"/>
    <xf numFmtId="0" fontId="1" fillId="0" borderId="0"/>
    <xf numFmtId="0" fontId="2" fillId="0" borderId="0"/>
    <xf numFmtId="0" fontId="4" fillId="18" borderId="0" applyNumberFormat="0" applyBorder="0" applyAlignment="0" applyProtection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8" fillId="0" borderId="9" applyNumberFormat="0" applyFill="0" applyAlignment="0" applyProtection="0"/>
    <xf numFmtId="0" fontId="1" fillId="0" borderId="0"/>
    <xf numFmtId="0" fontId="1" fillId="0" borderId="0"/>
    <xf numFmtId="0" fontId="2" fillId="0" borderId="0"/>
    <xf numFmtId="0" fontId="4" fillId="18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0" borderId="11" applyNumberFormat="0" applyFill="0" applyAlignment="0" applyProtection="0"/>
    <xf numFmtId="0" fontId="24" fillId="0" borderId="12" applyNumberFormat="0" applyFill="0" applyAlignment="0" applyProtection="0"/>
    <xf numFmtId="0" fontId="24" fillId="0" borderId="0" applyNumberFormat="0" applyFill="0" applyBorder="0" applyAlignment="0" applyProtection="0"/>
    <xf numFmtId="0" fontId="1" fillId="30" borderId="17" applyNumberFormat="0" applyFont="0" applyAlignment="0" applyProtection="0"/>
    <xf numFmtId="0" fontId="36" fillId="38" borderId="0" applyNumberFormat="0" applyBorder="0" applyAlignment="0" applyProtection="0"/>
    <xf numFmtId="0" fontId="1" fillId="37" borderId="0" applyNumberFormat="0" applyBorder="0" applyAlignment="0" applyProtection="0"/>
    <xf numFmtId="0" fontId="1" fillId="36" borderId="0" applyNumberFormat="0" applyBorder="0" applyAlignment="0" applyProtection="0"/>
    <xf numFmtId="0" fontId="36" fillId="35" borderId="0" applyNumberFormat="0" applyBorder="0" applyAlignment="0" applyProtection="0"/>
    <xf numFmtId="0" fontId="36" fillId="34" borderId="0" applyNumberFormat="0" applyBorder="0" applyAlignment="0" applyProtection="0"/>
    <xf numFmtId="0" fontId="25" fillId="24" borderId="0" applyNumberFormat="0" applyBorder="0" applyAlignment="0" applyProtection="0"/>
    <xf numFmtId="0" fontId="26" fillId="25" borderId="0" applyNumberFormat="0" applyBorder="0" applyAlignment="0" applyProtection="0"/>
    <xf numFmtId="0" fontId="27" fillId="26" borderId="0" applyNumberFormat="0" applyBorder="0" applyAlignment="0" applyProtection="0"/>
    <xf numFmtId="0" fontId="28" fillId="27" borderId="13" applyNumberFormat="0" applyAlignment="0" applyProtection="0"/>
    <xf numFmtId="0" fontId="29" fillId="28" borderId="14" applyNumberFormat="0" applyAlignment="0" applyProtection="0"/>
    <xf numFmtId="0" fontId="30" fillId="28" borderId="13" applyNumberFormat="0" applyAlignment="0" applyProtection="0"/>
    <xf numFmtId="0" fontId="31" fillId="0" borderId="15" applyNumberFormat="0" applyFill="0" applyAlignment="0" applyProtection="0"/>
    <xf numFmtId="0" fontId="32" fillId="29" borderId="16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8" applyNumberFormat="0" applyFill="0" applyAlignment="0" applyProtection="0"/>
    <xf numFmtId="0" fontId="36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36" fillId="50" borderId="0" applyNumberFormat="0" applyBorder="0" applyAlignment="0" applyProtection="0"/>
    <xf numFmtId="0" fontId="36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36" fillId="54" borderId="0" applyNumberFormat="0" applyBorder="0" applyAlignment="0" applyProtection="0"/>
    <xf numFmtId="0" fontId="35" fillId="0" borderId="18" applyNumberFormat="0" applyFill="0" applyAlignment="0" applyProtection="0"/>
    <xf numFmtId="0" fontId="2" fillId="0" borderId="0"/>
    <xf numFmtId="0" fontId="35" fillId="0" borderId="18" applyNumberFormat="0" applyFill="0" applyAlignment="0" applyProtection="0"/>
    <xf numFmtId="0" fontId="30" fillId="28" borderId="13" applyNumberFormat="0" applyAlignment="0" applyProtection="0"/>
    <xf numFmtId="0" fontId="1" fillId="53" borderId="0" applyNumberFormat="0" applyBorder="0" applyAlignment="0" applyProtection="0"/>
    <xf numFmtId="0" fontId="31" fillId="0" borderId="15" applyNumberFormat="0" applyFill="0" applyAlignment="0" applyProtection="0"/>
    <xf numFmtId="0" fontId="1" fillId="52" borderId="0" applyNumberFormat="0" applyBorder="0" applyAlignment="0" applyProtection="0"/>
    <xf numFmtId="0" fontId="36" fillId="47" borderId="0" applyNumberFormat="0" applyBorder="0" applyAlignment="0" applyProtection="0"/>
    <xf numFmtId="0" fontId="1" fillId="44" borderId="0" applyNumberFormat="0" applyBorder="0" applyAlignment="0" applyProtection="0"/>
    <xf numFmtId="0" fontId="36" fillId="31" borderId="0" applyNumberFormat="0" applyBorder="0" applyAlignment="0" applyProtection="0"/>
    <xf numFmtId="0" fontId="2" fillId="0" borderId="0"/>
    <xf numFmtId="0" fontId="1" fillId="41" borderId="0" applyNumberFormat="0" applyBorder="0" applyAlignment="0" applyProtection="0"/>
    <xf numFmtId="0" fontId="1" fillId="40" borderId="0" applyNumberFormat="0" applyBorder="0" applyAlignment="0" applyProtection="0"/>
    <xf numFmtId="0" fontId="36" fillId="39" borderId="0" applyNumberFormat="0" applyBorder="0" applyAlignment="0" applyProtection="0"/>
    <xf numFmtId="0" fontId="29" fillId="28" borderId="14" applyNumberFormat="0" applyAlignment="0" applyProtection="0"/>
    <xf numFmtId="0" fontId="2" fillId="0" borderId="0"/>
    <xf numFmtId="0" fontId="30" fillId="28" borderId="13" applyNumberFormat="0" applyAlignment="0" applyProtection="0"/>
    <xf numFmtId="0" fontId="28" fillId="27" borderId="13" applyNumberFormat="0" applyAlignment="0" applyProtection="0"/>
    <xf numFmtId="0" fontId="36" fillId="43" borderId="0" applyNumberFormat="0" applyBorder="0" applyAlignment="0" applyProtection="0"/>
    <xf numFmtId="0" fontId="1" fillId="49" borderId="0" applyNumberFormat="0" applyBorder="0" applyAlignment="0" applyProtection="0"/>
    <xf numFmtId="0" fontId="36" fillId="42" borderId="0" applyNumberFormat="0" applyBorder="0" applyAlignment="0" applyProtection="0"/>
    <xf numFmtId="0" fontId="1" fillId="48" borderId="0" applyNumberFormat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25" fillId="24" borderId="0" applyNumberFormat="0" applyBorder="0" applyAlignment="0" applyProtection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36" fillId="54" borderId="0" applyNumberFormat="0" applyBorder="0" applyAlignment="0" applyProtection="0"/>
    <xf numFmtId="0" fontId="1" fillId="36" borderId="0" applyNumberFormat="0" applyBorder="0" applyAlignment="0" applyProtection="0"/>
    <xf numFmtId="0" fontId="36" fillId="51" borderId="0" applyNumberFormat="0" applyBorder="0" applyAlignment="0" applyProtection="0"/>
    <xf numFmtId="0" fontId="1" fillId="36" borderId="0" applyNumberFormat="0" applyBorder="0" applyAlignment="0" applyProtection="0"/>
    <xf numFmtId="0" fontId="2" fillId="0" borderId="0"/>
    <xf numFmtId="0" fontId="27" fillId="26" borderId="0" applyNumberFormat="0" applyBorder="0" applyAlignment="0" applyProtection="0"/>
    <xf numFmtId="0" fontId="36" fillId="47" borderId="0" applyNumberFormat="0" applyBorder="0" applyAlignment="0" applyProtection="0"/>
    <xf numFmtId="0" fontId="1" fillId="44" borderId="0" applyNumberFormat="0" applyBorder="0" applyAlignment="0" applyProtection="0"/>
    <xf numFmtId="0" fontId="36" fillId="38" borderId="0" applyNumberFormat="0" applyBorder="0" applyAlignment="0" applyProtection="0"/>
    <xf numFmtId="0" fontId="1" fillId="48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1" fillId="45" borderId="0" applyNumberFormat="0" applyBorder="0" applyAlignment="0" applyProtection="0"/>
    <xf numFmtId="0" fontId="1" fillId="37" borderId="0" applyNumberFormat="0" applyBorder="0" applyAlignment="0" applyProtection="0"/>
    <xf numFmtId="0" fontId="36" fillId="38" borderId="0" applyNumberFormat="0" applyBorder="0" applyAlignment="0" applyProtection="0"/>
    <xf numFmtId="0" fontId="32" fillId="29" borderId="16" applyNumberFormat="0" applyAlignment="0" applyProtection="0"/>
    <xf numFmtId="0" fontId="1" fillId="33" borderId="0" applyNumberFormat="0" applyBorder="0" applyAlignment="0" applyProtection="0"/>
    <xf numFmtId="0" fontId="1" fillId="32" borderId="0" applyNumberFormat="0" applyBorder="0" applyAlignment="0" applyProtection="0"/>
    <xf numFmtId="0" fontId="35" fillId="0" borderId="18" applyNumberFormat="0" applyFill="0" applyAlignment="0" applyProtection="0"/>
    <xf numFmtId="0" fontId="36" fillId="51" borderId="0" applyNumberFormat="0" applyBorder="0" applyAlignment="0" applyProtection="0"/>
    <xf numFmtId="0" fontId="36" fillId="42" borderId="0" applyNumberFormat="0" applyBorder="0" applyAlignment="0" applyProtection="0"/>
    <xf numFmtId="0" fontId="1" fillId="32" borderId="0" applyNumberFormat="0" applyBorder="0" applyAlignment="0" applyProtection="0"/>
    <xf numFmtId="0" fontId="1" fillId="41" borderId="0" applyNumberFormat="0" applyBorder="0" applyAlignment="0" applyProtection="0"/>
    <xf numFmtId="0" fontId="31" fillId="0" borderId="15" applyNumberFormat="0" applyFill="0" applyAlignment="0" applyProtection="0"/>
    <xf numFmtId="0" fontId="36" fillId="31" borderId="0" applyNumberFormat="0" applyBorder="0" applyAlignment="0" applyProtection="0"/>
    <xf numFmtId="0" fontId="1" fillId="33" borderId="0" applyNumberFormat="0" applyBorder="0" applyAlignment="0" applyProtection="0"/>
    <xf numFmtId="0" fontId="26" fillId="25" borderId="0" applyNumberFormat="0" applyBorder="0" applyAlignment="0" applyProtection="0"/>
    <xf numFmtId="0" fontId="1" fillId="37" borderId="0" applyNumberFormat="0" applyBorder="0" applyAlignment="0" applyProtection="0"/>
    <xf numFmtId="0" fontId="32" fillId="29" borderId="16" applyNumberFormat="0" applyAlignment="0" applyProtection="0"/>
    <xf numFmtId="0" fontId="36" fillId="47" borderId="0" applyNumberFormat="0" applyBorder="0" applyAlignment="0" applyProtection="0"/>
    <xf numFmtId="0" fontId="36" fillId="51" borderId="0" applyNumberFormat="0" applyBorder="0" applyAlignment="0" applyProtection="0"/>
    <xf numFmtId="0" fontId="27" fillId="26" borderId="0" applyNumberFormat="0" applyBorder="0" applyAlignment="0" applyProtection="0"/>
    <xf numFmtId="0" fontId="29" fillId="28" borderId="14" applyNumberFormat="0" applyAlignment="0" applyProtection="0"/>
    <xf numFmtId="0" fontId="2" fillId="0" borderId="0"/>
    <xf numFmtId="0" fontId="1" fillId="33" borderId="0" applyNumberFormat="0" applyBorder="0" applyAlignment="0" applyProtection="0"/>
    <xf numFmtId="0" fontId="1" fillId="45" borderId="0" applyNumberFormat="0" applyBorder="0" applyAlignment="0" applyProtection="0"/>
    <xf numFmtId="0" fontId="36" fillId="50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36" fillId="34" borderId="0" applyNumberFormat="0" applyBorder="0" applyAlignment="0" applyProtection="0"/>
    <xf numFmtId="0" fontId="36" fillId="39" borderId="0" applyNumberFormat="0" applyBorder="0" applyAlignment="0" applyProtection="0"/>
    <xf numFmtId="0" fontId="25" fillId="24" borderId="0" applyNumberFormat="0" applyBorder="0" applyAlignment="0" applyProtection="0"/>
    <xf numFmtId="0" fontId="28" fillId="27" borderId="13" applyNumberFormat="0" applyAlignment="0" applyProtection="0"/>
    <xf numFmtId="0" fontId="26" fillId="25" borderId="0" applyNumberFormat="0" applyBorder="0" applyAlignment="0" applyProtection="0"/>
    <xf numFmtId="0" fontId="29" fillId="28" borderId="14" applyNumberFormat="0" applyAlignment="0" applyProtection="0"/>
    <xf numFmtId="0" fontId="27" fillId="26" borderId="0" applyNumberFormat="0" applyBorder="0" applyAlignment="0" applyProtection="0"/>
    <xf numFmtId="0" fontId="1" fillId="45" borderId="0" applyNumberFormat="0" applyBorder="0" applyAlignment="0" applyProtection="0"/>
    <xf numFmtId="0" fontId="1" fillId="44" borderId="0" applyNumberFormat="0" applyBorder="0" applyAlignment="0" applyProtection="0"/>
    <xf numFmtId="0" fontId="36" fillId="43" borderId="0" applyNumberFormat="0" applyBorder="0" applyAlignment="0" applyProtection="0"/>
    <xf numFmtId="0" fontId="36" fillId="42" borderId="0" applyNumberFormat="0" applyBorder="0" applyAlignment="0" applyProtection="0"/>
    <xf numFmtId="0" fontId="25" fillId="24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40" borderId="0" applyNumberFormat="0" applyBorder="0" applyAlignment="0" applyProtection="0"/>
    <xf numFmtId="0" fontId="34" fillId="0" borderId="0" applyNumberFormat="0" applyFill="0" applyBorder="0" applyAlignment="0" applyProtection="0"/>
    <xf numFmtId="0" fontId="36" fillId="50" borderId="0" applyNumberFormat="0" applyBorder="0" applyAlignment="0" applyProtection="0"/>
    <xf numFmtId="0" fontId="36" fillId="46" borderId="0" applyNumberFormat="0" applyBorder="0" applyAlignment="0" applyProtection="0"/>
    <xf numFmtId="0" fontId="31" fillId="0" borderId="15" applyNumberFormat="0" applyFill="0" applyAlignment="0" applyProtection="0"/>
    <xf numFmtId="0" fontId="36" fillId="35" borderId="0" applyNumberFormat="0" applyBorder="0" applyAlignment="0" applyProtection="0"/>
    <xf numFmtId="0" fontId="36" fillId="39" borderId="0" applyNumberFormat="0" applyBorder="0" applyAlignment="0" applyProtection="0"/>
    <xf numFmtId="0" fontId="30" fillId="28" borderId="13" applyNumberFormat="0" applyAlignment="0" applyProtection="0"/>
    <xf numFmtId="0" fontId="1" fillId="53" borderId="0" applyNumberFormat="0" applyBorder="0" applyAlignment="0" applyProtection="0"/>
    <xf numFmtId="0" fontId="34" fillId="0" borderId="0" applyNumberFormat="0" applyFill="0" applyBorder="0" applyAlignment="0" applyProtection="0"/>
    <xf numFmtId="0" fontId="2" fillId="0" borderId="0"/>
    <xf numFmtId="0" fontId="1" fillId="41" borderId="0" applyNumberFormat="0" applyBorder="0" applyAlignment="0" applyProtection="0"/>
    <xf numFmtId="0" fontId="1" fillId="32" borderId="0" applyNumberFormat="0" applyBorder="0" applyAlignment="0" applyProtection="0"/>
    <xf numFmtId="0" fontId="1" fillId="49" borderId="0" applyNumberFormat="0" applyBorder="0" applyAlignment="0" applyProtection="0"/>
    <xf numFmtId="0" fontId="36" fillId="50" borderId="0" applyNumberFormat="0" applyBorder="0" applyAlignment="0" applyProtection="0"/>
    <xf numFmtId="0" fontId="2" fillId="0" borderId="0"/>
    <xf numFmtId="0" fontId="36" fillId="54" borderId="0" applyNumberFormat="0" applyBorder="0" applyAlignment="0" applyProtection="0"/>
    <xf numFmtId="0" fontId="36" fillId="54" borderId="0" applyNumberFormat="0" applyBorder="0" applyAlignment="0" applyProtection="0"/>
    <xf numFmtId="0" fontId="28" fillId="27" borderId="13" applyNumberFormat="0" applyAlignment="0" applyProtection="0"/>
    <xf numFmtId="0" fontId="1" fillId="40" borderId="0" applyNumberFormat="0" applyBorder="0" applyAlignment="0" applyProtection="0"/>
    <xf numFmtId="0" fontId="36" fillId="43" borderId="0" applyNumberFormat="0" applyBorder="0" applyAlignment="0" applyProtection="0"/>
    <xf numFmtId="0" fontId="32" fillId="29" borderId="16" applyNumberFormat="0" applyAlignment="0" applyProtection="0"/>
    <xf numFmtId="0" fontId="2" fillId="0" borderId="0"/>
    <xf numFmtId="0" fontId="36" fillId="31" borderId="0" applyNumberFormat="0" applyBorder="0" applyAlignment="0" applyProtection="0"/>
    <xf numFmtId="0" fontId="1" fillId="52" borderId="0" applyNumberFormat="0" applyBorder="0" applyAlignment="0" applyProtection="0"/>
    <xf numFmtId="0" fontId="36" fillId="46" borderId="0" applyNumberFormat="0" applyBorder="0" applyAlignment="0" applyProtection="0"/>
    <xf numFmtId="0" fontId="1" fillId="45" borderId="0" applyNumberFormat="0" applyBorder="0" applyAlignment="0" applyProtection="0"/>
    <xf numFmtId="0" fontId="1" fillId="44" borderId="0" applyNumberFormat="0" applyBorder="0" applyAlignment="0" applyProtection="0"/>
    <xf numFmtId="0" fontId="36" fillId="43" borderId="0" applyNumberFormat="0" applyBorder="0" applyAlignment="0" applyProtection="0"/>
    <xf numFmtId="0" fontId="36" fillId="42" borderId="0" applyNumberFormat="0" applyBorder="0" applyAlignment="0" applyProtection="0"/>
    <xf numFmtId="0" fontId="25" fillId="24" borderId="0" applyNumberFormat="0" applyBorder="0" applyAlignment="0" applyProtection="0"/>
    <xf numFmtId="0" fontId="26" fillId="25" borderId="0" applyNumberFormat="0" applyBorder="0" applyAlignment="0" applyProtection="0"/>
    <xf numFmtId="0" fontId="27" fillId="26" borderId="0" applyNumberFormat="0" applyBorder="0" applyAlignment="0" applyProtection="0"/>
    <xf numFmtId="0" fontId="28" fillId="27" borderId="13" applyNumberFormat="0" applyAlignment="0" applyProtection="0"/>
    <xf numFmtId="0" fontId="29" fillId="28" borderId="14" applyNumberFormat="0" applyAlignment="0" applyProtection="0"/>
    <xf numFmtId="0" fontId="30" fillId="28" borderId="13" applyNumberFormat="0" applyAlignment="0" applyProtection="0"/>
    <xf numFmtId="0" fontId="31" fillId="0" borderId="15" applyNumberFormat="0" applyFill="0" applyAlignment="0" applyProtection="0"/>
    <xf numFmtId="0" fontId="32" fillId="29" borderId="16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8" applyNumberFormat="0" applyFill="0" applyAlignment="0" applyProtection="0"/>
    <xf numFmtId="0" fontId="36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36" fillId="50" borderId="0" applyNumberFormat="0" applyBorder="0" applyAlignment="0" applyProtection="0"/>
    <xf numFmtId="0" fontId="36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36" fillId="54" borderId="0" applyNumberFormat="0" applyBorder="0" applyAlignment="0" applyProtection="0"/>
    <xf numFmtId="0" fontId="36" fillId="47" borderId="0" applyNumberFormat="0" applyBorder="0" applyAlignment="0" applyProtection="0"/>
    <xf numFmtId="0" fontId="36" fillId="31" borderId="0" applyNumberFormat="0" applyBorder="0" applyAlignment="0" applyProtection="0"/>
    <xf numFmtId="0" fontId="2" fillId="0" borderId="0"/>
    <xf numFmtId="0" fontId="35" fillId="0" borderId="18" applyNumberFormat="0" applyFill="0" applyAlignment="0" applyProtection="0"/>
    <xf numFmtId="0" fontId="30" fillId="28" borderId="13" applyNumberFormat="0" applyAlignment="0" applyProtection="0"/>
    <xf numFmtId="0" fontId="29" fillId="28" borderId="14" applyNumberFormat="0" applyAlignment="0" applyProtection="0"/>
    <xf numFmtId="0" fontId="28" fillId="27" borderId="13" applyNumberFormat="0" applyAlignment="0" applyProtection="0"/>
    <xf numFmtId="0" fontId="27" fillId="26" borderId="0" applyNumberFormat="0" applyBorder="0" applyAlignment="0" applyProtection="0"/>
    <xf numFmtId="0" fontId="26" fillId="25" borderId="0" applyNumberFormat="0" applyBorder="0" applyAlignment="0" applyProtection="0"/>
    <xf numFmtId="0" fontId="2" fillId="0" borderId="0"/>
    <xf numFmtId="0" fontId="34" fillId="0" borderId="0" applyNumberFormat="0" applyFill="0" applyBorder="0" applyAlignment="0" applyProtection="0"/>
    <xf numFmtId="0" fontId="25" fillId="24" borderId="0" applyNumberFormat="0" applyBorder="0" applyAlignment="0" applyProtection="0"/>
    <xf numFmtId="0" fontId="1" fillId="41" borderId="0" applyNumberFormat="0" applyBorder="0" applyAlignment="0" applyProtection="0"/>
    <xf numFmtId="0" fontId="1" fillId="40" borderId="0" applyNumberFormat="0" applyBorder="0" applyAlignment="0" applyProtection="0"/>
    <xf numFmtId="0" fontId="2" fillId="0" borderId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34" borderId="0" applyNumberFormat="0" applyBorder="0" applyAlignment="0" applyProtection="0"/>
    <xf numFmtId="0" fontId="1" fillId="36" borderId="0" applyNumberFormat="0" applyBorder="0" applyAlignment="0" applyProtection="0"/>
    <xf numFmtId="0" fontId="2" fillId="0" borderId="0"/>
    <xf numFmtId="0" fontId="36" fillId="35" borderId="0" applyNumberFormat="0" applyBorder="0" applyAlignment="0" applyProtection="0"/>
    <xf numFmtId="0" fontId="1" fillId="37" borderId="0" applyNumberFormat="0" applyBorder="0" applyAlignment="0" applyProtection="0"/>
    <xf numFmtId="0" fontId="1" fillId="33" borderId="0" applyNumberFormat="0" applyBorder="0" applyAlignment="0" applyProtection="0"/>
    <xf numFmtId="0" fontId="1" fillId="32" borderId="0" applyNumberFormat="0" applyBorder="0" applyAlignment="0" applyProtection="0"/>
    <xf numFmtId="0" fontId="36" fillId="51" borderId="0" applyNumberFormat="0" applyBorder="0" applyAlignment="0" applyProtection="0"/>
    <xf numFmtId="0" fontId="32" fillId="29" borderId="16" applyNumberFormat="0" applyAlignment="0" applyProtection="0"/>
    <xf numFmtId="0" fontId="31" fillId="0" borderId="15" applyNumberFormat="0" applyFill="0" applyAlignment="0" applyProtection="0"/>
    <xf numFmtId="0" fontId="36" fillId="54" borderId="0" applyNumberFormat="0" applyBorder="0" applyAlignment="0" applyProtection="0"/>
    <xf numFmtId="0" fontId="33" fillId="0" borderId="0" applyNumberFormat="0" applyFill="0" applyBorder="0" applyAlignment="0" applyProtection="0"/>
    <xf numFmtId="0" fontId="1" fillId="53" borderId="0" applyNumberFormat="0" applyBorder="0" applyAlignment="0" applyProtection="0"/>
    <xf numFmtId="0" fontId="1" fillId="52" borderId="0" applyNumberFormat="0" applyBorder="0" applyAlignment="0" applyProtection="0"/>
    <xf numFmtId="0" fontId="1" fillId="48" borderId="0" applyNumberFormat="0" applyBorder="0" applyAlignment="0" applyProtection="0"/>
    <xf numFmtId="0" fontId="36" fillId="50" borderId="0" applyNumberFormat="0" applyBorder="0" applyAlignment="0" applyProtection="0"/>
    <xf numFmtId="0" fontId="1" fillId="49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8" fillId="0" borderId="0"/>
    <xf numFmtId="0" fontId="1" fillId="41" borderId="0" applyNumberFormat="0" applyBorder="0" applyAlignment="0" applyProtection="0"/>
    <xf numFmtId="0" fontId="36" fillId="54" borderId="0" applyNumberFormat="0" applyBorder="0" applyAlignment="0" applyProtection="0"/>
    <xf numFmtId="0" fontId="1" fillId="53" borderId="0" applyNumberFormat="0" applyBorder="0" applyAlignment="0" applyProtection="0"/>
    <xf numFmtId="0" fontId="1" fillId="52" borderId="0" applyNumberFormat="0" applyBorder="0" applyAlignment="0" applyProtection="0"/>
    <xf numFmtId="0" fontId="36" fillId="51" borderId="0" applyNumberFormat="0" applyBorder="0" applyAlignment="0" applyProtection="0"/>
    <xf numFmtId="0" fontId="36" fillId="50" borderId="0" applyNumberFormat="0" applyBorder="0" applyAlignment="0" applyProtection="0"/>
    <xf numFmtId="0" fontId="1" fillId="49" borderId="0" applyNumberFormat="0" applyBorder="0" applyAlignment="0" applyProtection="0"/>
    <xf numFmtId="0" fontId="1" fillId="48" borderId="0" applyNumberFormat="0" applyBorder="0" applyAlignment="0" applyProtection="0"/>
    <xf numFmtId="0" fontId="36" fillId="47" borderId="0" applyNumberFormat="0" applyBorder="0" applyAlignment="0" applyProtection="0"/>
    <xf numFmtId="0" fontId="36" fillId="46" borderId="0" applyNumberFormat="0" applyBorder="0" applyAlignment="0" applyProtection="0"/>
    <xf numFmtId="0" fontId="1" fillId="45" borderId="0" applyNumberFormat="0" applyBorder="0" applyAlignment="0" applyProtection="0"/>
    <xf numFmtId="0" fontId="1" fillId="44" borderId="0" applyNumberFormat="0" applyBorder="0" applyAlignment="0" applyProtection="0"/>
    <xf numFmtId="0" fontId="36" fillId="43" borderId="0" applyNumberFormat="0" applyBorder="0" applyAlignment="0" applyProtection="0"/>
    <xf numFmtId="0" fontId="36" fillId="42" borderId="0" applyNumberFormat="0" applyBorder="0" applyAlignment="0" applyProtection="0"/>
    <xf numFmtId="0" fontId="1" fillId="41" borderId="0" applyNumberFormat="0" applyBorder="0" applyAlignment="0" applyProtection="0"/>
    <xf numFmtId="0" fontId="1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38" borderId="0" applyNumberFormat="0" applyBorder="0" applyAlignment="0" applyProtection="0"/>
    <xf numFmtId="0" fontId="35" fillId="0" borderId="18" applyNumberFormat="0" applyFill="0" applyAlignment="0" applyProtection="0"/>
    <xf numFmtId="0" fontId="28" fillId="27" borderId="13" applyNumberFormat="0" applyAlignment="0" applyProtection="0"/>
    <xf numFmtId="0" fontId="1" fillId="40" borderId="0" applyNumberFormat="0" applyBorder="0" applyAlignment="0" applyProtection="0"/>
    <xf numFmtId="0" fontId="1" fillId="45" borderId="0" applyNumberFormat="0" applyBorder="0" applyAlignment="0" applyProtection="0"/>
    <xf numFmtId="0" fontId="36" fillId="39" borderId="0" applyNumberFormat="0" applyBorder="0" applyAlignment="0" applyProtection="0"/>
    <xf numFmtId="0" fontId="36" fillId="54" borderId="0" applyNumberFormat="0" applyBorder="0" applyAlignment="0" applyProtection="0"/>
    <xf numFmtId="0" fontId="1" fillId="44" borderId="0" applyNumberFormat="0" applyBorder="0" applyAlignment="0" applyProtection="0"/>
    <xf numFmtId="0" fontId="1" fillId="33" borderId="0" applyNumberFormat="0" applyBorder="0" applyAlignment="0" applyProtection="0"/>
    <xf numFmtId="0" fontId="1" fillId="53" borderId="0" applyNumberFormat="0" applyBorder="0" applyAlignment="0" applyProtection="0"/>
    <xf numFmtId="0" fontId="2" fillId="0" borderId="0"/>
    <xf numFmtId="0" fontId="1" fillId="37" borderId="0" applyNumberFormat="0" applyBorder="0" applyAlignment="0" applyProtection="0"/>
    <xf numFmtId="0" fontId="34" fillId="0" borderId="0" applyNumberFormat="0" applyFill="0" applyBorder="0" applyAlignment="0" applyProtection="0"/>
    <xf numFmtId="0" fontId="27" fillId="26" borderId="0" applyNumberFormat="0" applyBorder="0" applyAlignment="0" applyProtection="0"/>
    <xf numFmtId="0" fontId="36" fillId="46" borderId="0" applyNumberFormat="0" applyBorder="0" applyAlignment="0" applyProtection="0"/>
    <xf numFmtId="0" fontId="36" fillId="31" borderId="0" applyNumberFormat="0" applyBorder="0" applyAlignment="0" applyProtection="0"/>
    <xf numFmtId="0" fontId="36" fillId="47" borderId="0" applyNumberFormat="0" applyBorder="0" applyAlignment="0" applyProtection="0"/>
    <xf numFmtId="0" fontId="2" fillId="0" borderId="0"/>
    <xf numFmtId="0" fontId="30" fillId="28" borderId="13" applyNumberFormat="0" applyAlignment="0" applyProtection="0"/>
    <xf numFmtId="0" fontId="1" fillId="32" borderId="0" applyNumberFormat="0" applyBorder="0" applyAlignment="0" applyProtection="0"/>
    <xf numFmtId="0" fontId="1" fillId="53" borderId="0" applyNumberFormat="0" applyBorder="0" applyAlignment="0" applyProtection="0"/>
    <xf numFmtId="0" fontId="33" fillId="0" borderId="0" applyNumberFormat="0" applyFill="0" applyBorder="0" applyAlignment="0" applyProtection="0"/>
    <xf numFmtId="0" fontId="36" fillId="35" borderId="0" applyNumberFormat="0" applyBorder="0" applyAlignment="0" applyProtection="0"/>
    <xf numFmtId="0" fontId="32" fillId="29" borderId="16" applyNumberFormat="0" applyAlignment="0" applyProtection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33" fillId="0" borderId="0" applyNumberFormat="0" applyFill="0" applyBorder="0" applyAlignment="0" applyProtection="0"/>
    <xf numFmtId="0" fontId="25" fillId="24" borderId="0" applyNumberFormat="0" applyBorder="0" applyAlignment="0" applyProtection="0"/>
    <xf numFmtId="0" fontId="32" fillId="29" borderId="16" applyNumberFormat="0" applyAlignment="0" applyProtection="0"/>
    <xf numFmtId="0" fontId="2" fillId="0" borderId="0"/>
    <xf numFmtId="0" fontId="1" fillId="33" borderId="0" applyNumberFormat="0" applyBorder="0" applyAlignment="0" applyProtection="0"/>
    <xf numFmtId="0" fontId="31" fillId="0" borderId="15" applyNumberFormat="0" applyFill="0" applyAlignment="0" applyProtection="0"/>
    <xf numFmtId="0" fontId="36" fillId="42" borderId="0" applyNumberFormat="0" applyBorder="0" applyAlignment="0" applyProtection="0"/>
    <xf numFmtId="0" fontId="34" fillId="0" borderId="0" applyNumberFormat="0" applyFill="0" applyBorder="0" applyAlignment="0" applyProtection="0"/>
    <xf numFmtId="0" fontId="36" fillId="39" borderId="0" applyNumberFormat="0" applyBorder="0" applyAlignment="0" applyProtection="0"/>
    <xf numFmtId="0" fontId="1" fillId="45" borderId="0" applyNumberFormat="0" applyBorder="0" applyAlignment="0" applyProtection="0"/>
    <xf numFmtId="0" fontId="36" fillId="47" borderId="0" applyNumberFormat="0" applyBorder="0" applyAlignment="0" applyProtection="0"/>
    <xf numFmtId="0" fontId="1" fillId="37" borderId="0" applyNumberFormat="0" applyBorder="0" applyAlignment="0" applyProtection="0"/>
    <xf numFmtId="0" fontId="36" fillId="42" borderId="0" applyNumberFormat="0" applyBorder="0" applyAlignment="0" applyProtection="0"/>
    <xf numFmtId="0" fontId="34" fillId="0" borderId="0" applyNumberFormat="0" applyFill="0" applyBorder="0" applyAlignment="0" applyProtection="0"/>
    <xf numFmtId="0" fontId="36" fillId="31" borderId="0" applyNumberFormat="0" applyBorder="0" applyAlignment="0" applyProtection="0"/>
    <xf numFmtId="0" fontId="29" fillId="28" borderId="14" applyNumberFormat="0" applyAlignment="0" applyProtection="0"/>
    <xf numFmtId="0" fontId="1" fillId="37" borderId="0" applyNumberFormat="0" applyBorder="0" applyAlignment="0" applyProtection="0"/>
    <xf numFmtId="0" fontId="36" fillId="51" borderId="0" applyNumberFormat="0" applyBorder="0" applyAlignment="0" applyProtection="0"/>
    <xf numFmtId="0" fontId="2" fillId="0" borderId="0"/>
    <xf numFmtId="0" fontId="2" fillId="0" borderId="0"/>
    <xf numFmtId="0" fontId="1" fillId="36" borderId="0" applyNumberFormat="0" applyBorder="0" applyAlignment="0" applyProtection="0"/>
    <xf numFmtId="0" fontId="2" fillId="0" borderId="0"/>
    <xf numFmtId="0" fontId="26" fillId="25" borderId="0" applyNumberFormat="0" applyBorder="0" applyAlignment="0" applyProtection="0"/>
    <xf numFmtId="0" fontId="1" fillId="48" borderId="0" applyNumberFormat="0" applyBorder="0" applyAlignment="0" applyProtection="0"/>
    <xf numFmtId="0" fontId="32" fillId="29" borderId="16" applyNumberFormat="0" applyAlignment="0" applyProtection="0"/>
    <xf numFmtId="0" fontId="36" fillId="50" borderId="0" applyNumberFormat="0" applyBorder="0" applyAlignment="0" applyProtection="0"/>
    <xf numFmtId="0" fontId="2" fillId="0" borderId="0"/>
    <xf numFmtId="0" fontId="1" fillId="40" borderId="0" applyNumberFormat="0" applyBorder="0" applyAlignment="0" applyProtection="0"/>
    <xf numFmtId="0" fontId="36" fillId="35" borderId="0" applyNumberFormat="0" applyBorder="0" applyAlignment="0" applyProtection="0"/>
    <xf numFmtId="0" fontId="25" fillId="24" borderId="0" applyNumberFormat="0" applyBorder="0" applyAlignment="0" applyProtection="0"/>
    <xf numFmtId="0" fontId="26" fillId="25" borderId="0" applyNumberFormat="0" applyBorder="0" applyAlignment="0" applyProtection="0"/>
    <xf numFmtId="0" fontId="27" fillId="26" borderId="0" applyNumberFormat="0" applyBorder="0" applyAlignment="0" applyProtection="0"/>
    <xf numFmtId="0" fontId="28" fillId="27" borderId="13" applyNumberFormat="0" applyAlignment="0" applyProtection="0"/>
    <xf numFmtId="0" fontId="29" fillId="28" borderId="14" applyNumberFormat="0" applyAlignment="0" applyProtection="0"/>
    <xf numFmtId="0" fontId="30" fillId="28" borderId="13" applyNumberFormat="0" applyAlignment="0" applyProtection="0"/>
    <xf numFmtId="0" fontId="31" fillId="0" borderId="15" applyNumberFormat="0" applyFill="0" applyAlignment="0" applyProtection="0"/>
    <xf numFmtId="0" fontId="32" fillId="29" borderId="16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8" applyNumberFormat="0" applyFill="0" applyAlignment="0" applyProtection="0"/>
    <xf numFmtId="0" fontId="36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36" fillId="50" borderId="0" applyNumberFormat="0" applyBorder="0" applyAlignment="0" applyProtection="0"/>
    <xf numFmtId="0" fontId="36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36" fillId="5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36" fillId="51" borderId="0" applyNumberFormat="0" applyBorder="0" applyAlignment="0" applyProtection="0"/>
    <xf numFmtId="0" fontId="1" fillId="41" borderId="0" applyNumberFormat="0" applyBorder="0" applyAlignment="0" applyProtection="0"/>
    <xf numFmtId="0" fontId="2" fillId="0" borderId="0"/>
    <xf numFmtId="0" fontId="1" fillId="44" borderId="0" applyNumberFormat="0" applyBorder="0" applyAlignment="0" applyProtection="0"/>
    <xf numFmtId="0" fontId="1" fillId="33" borderId="0" applyNumberFormat="0" applyBorder="0" applyAlignment="0" applyProtection="0"/>
    <xf numFmtId="0" fontId="1" fillId="52" borderId="0" applyNumberFormat="0" applyBorder="0" applyAlignment="0" applyProtection="0"/>
    <xf numFmtId="0" fontId="2" fillId="0" borderId="0"/>
    <xf numFmtId="0" fontId="2" fillId="0" borderId="0"/>
    <xf numFmtId="0" fontId="1" fillId="4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43" borderId="0" applyNumberFormat="0" applyBorder="0" applyAlignment="0" applyProtection="0"/>
    <xf numFmtId="0" fontId="36" fillId="3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6" fillId="4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39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1" fillId="49" borderId="0" applyNumberFormat="0" applyBorder="0" applyAlignment="0" applyProtection="0"/>
    <xf numFmtId="0" fontId="1" fillId="45" borderId="0" applyNumberFormat="0" applyBorder="0" applyAlignment="0" applyProtection="0"/>
    <xf numFmtId="0" fontId="1" fillId="52" borderId="0" applyNumberFormat="0" applyBorder="0" applyAlignment="0" applyProtection="0"/>
    <xf numFmtId="0" fontId="36" fillId="38" borderId="0" applyNumberFormat="0" applyBorder="0" applyAlignment="0" applyProtection="0"/>
    <xf numFmtId="0" fontId="36" fillId="54" borderId="0" applyNumberFormat="0" applyBorder="0" applyAlignment="0" applyProtection="0"/>
    <xf numFmtId="0" fontId="1" fillId="52" borderId="0" applyNumberFormat="0" applyBorder="0" applyAlignment="0" applyProtection="0"/>
    <xf numFmtId="0" fontId="36" fillId="46" borderId="0" applyNumberFormat="0" applyBorder="0" applyAlignment="0" applyProtection="0"/>
    <xf numFmtId="0" fontId="36" fillId="50" borderId="0" applyNumberFormat="0" applyBorder="0" applyAlignment="0" applyProtection="0"/>
    <xf numFmtId="0" fontId="36" fillId="47" borderId="0" applyNumberFormat="0" applyBorder="0" applyAlignment="0" applyProtection="0"/>
    <xf numFmtId="0" fontId="1" fillId="49" borderId="0" applyNumberFormat="0" applyBorder="0" applyAlignment="0" applyProtection="0"/>
    <xf numFmtId="0" fontId="36" fillId="54" borderId="0" applyNumberFormat="0" applyBorder="0" applyAlignment="0" applyProtection="0"/>
    <xf numFmtId="0" fontId="1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51" borderId="0" applyNumberFormat="0" applyBorder="0" applyAlignment="0" applyProtection="0"/>
    <xf numFmtId="0" fontId="1" fillId="53" borderId="0" applyNumberFormat="0" applyBorder="0" applyAlignment="0" applyProtection="0"/>
    <xf numFmtId="0" fontId="1" fillId="44" borderId="0" applyNumberFormat="0" applyBorder="0" applyAlignment="0" applyProtection="0"/>
    <xf numFmtId="0" fontId="36" fillId="38" borderId="0" applyNumberFormat="0" applyBorder="0" applyAlignment="0" applyProtection="0"/>
    <xf numFmtId="0" fontId="1" fillId="40" borderId="0" applyNumberFormat="0" applyBorder="0" applyAlignment="0" applyProtection="0"/>
    <xf numFmtId="0" fontId="36" fillId="50" borderId="0" applyNumberFormat="0" applyBorder="0" applyAlignment="0" applyProtection="0"/>
    <xf numFmtId="0" fontId="36" fillId="35" borderId="0" applyNumberFormat="0" applyBorder="0" applyAlignment="0" applyProtection="0"/>
    <xf numFmtId="0" fontId="1" fillId="33" borderId="0" applyNumberFormat="0" applyBorder="0" applyAlignment="0" applyProtection="0"/>
    <xf numFmtId="0" fontId="36" fillId="31" borderId="0" applyNumberFormat="0" applyBorder="0" applyAlignment="0" applyProtection="0"/>
    <xf numFmtId="0" fontId="32" fillId="29" borderId="16" applyNumberFormat="0" applyAlignment="0" applyProtection="0"/>
    <xf numFmtId="0" fontId="1" fillId="37" borderId="0" applyNumberFormat="0" applyBorder="0" applyAlignment="0" applyProtection="0"/>
    <xf numFmtId="0" fontId="3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5" fillId="0" borderId="18" applyNumberFormat="0" applyFill="0" applyAlignment="0" applyProtection="0"/>
    <xf numFmtId="0" fontId="1" fillId="32" borderId="0" applyNumberFormat="0" applyBorder="0" applyAlignment="0" applyProtection="0"/>
    <xf numFmtId="0" fontId="36" fillId="34" borderId="0" applyNumberFormat="0" applyBorder="0" applyAlignment="0" applyProtection="0"/>
    <xf numFmtId="0" fontId="1" fillId="36" borderId="0" applyNumberFormat="0" applyBorder="0" applyAlignment="0" applyProtection="0"/>
    <xf numFmtId="0" fontId="28" fillId="27" borderId="13" applyNumberFormat="0" applyAlignment="0" applyProtection="0"/>
    <xf numFmtId="0" fontId="27" fillId="26" borderId="0" applyNumberFormat="0" applyBorder="0" applyAlignment="0" applyProtection="0"/>
    <xf numFmtId="0" fontId="29" fillId="28" borderId="14" applyNumberFormat="0" applyAlignment="0" applyProtection="0"/>
    <xf numFmtId="0" fontId="31" fillId="0" borderId="15" applyNumberFormat="0" applyFill="0" applyAlignment="0" applyProtection="0"/>
    <xf numFmtId="0" fontId="26" fillId="25" borderId="0" applyNumberFormat="0" applyBorder="0" applyAlignment="0" applyProtection="0"/>
    <xf numFmtId="0" fontId="30" fillId="28" borderId="13" applyNumberFormat="0" applyAlignment="0" applyProtection="0"/>
    <xf numFmtId="0" fontId="2" fillId="0" borderId="0"/>
    <xf numFmtId="0" fontId="1" fillId="48" borderId="0" applyNumberFormat="0" applyBorder="0" applyAlignment="0" applyProtection="0"/>
    <xf numFmtId="0" fontId="25" fillId="24" borderId="0" applyNumberFormat="0" applyBorder="0" applyAlignment="0" applyProtection="0"/>
    <xf numFmtId="0" fontId="2" fillId="0" borderId="0"/>
    <xf numFmtId="0" fontId="33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18" applyNumberFormat="0" applyFill="0" applyAlignment="0" applyProtection="0"/>
    <xf numFmtId="0" fontId="1" fillId="32" borderId="0" applyNumberFormat="0" applyBorder="0" applyAlignment="0" applyProtection="0"/>
    <xf numFmtId="0" fontId="36" fillId="34" borderId="0" applyNumberFormat="0" applyBorder="0" applyAlignment="0" applyProtection="0"/>
    <xf numFmtId="0" fontId="1" fillId="36" borderId="0" applyNumberFormat="0" applyBorder="0" applyAlignment="0" applyProtection="0"/>
    <xf numFmtId="0" fontId="28" fillId="27" borderId="13" applyNumberFormat="0" applyAlignment="0" applyProtection="0"/>
    <xf numFmtId="0" fontId="27" fillId="26" borderId="0" applyNumberFormat="0" applyBorder="0" applyAlignment="0" applyProtection="0"/>
    <xf numFmtId="0" fontId="29" fillId="28" borderId="14" applyNumberFormat="0" applyAlignment="0" applyProtection="0"/>
    <xf numFmtId="0" fontId="31" fillId="0" borderId="15" applyNumberFormat="0" applyFill="0" applyAlignment="0" applyProtection="0"/>
    <xf numFmtId="0" fontId="26" fillId="25" borderId="0" applyNumberFormat="0" applyBorder="0" applyAlignment="0" applyProtection="0"/>
    <xf numFmtId="0" fontId="30" fillId="28" borderId="13" applyNumberFormat="0" applyAlignment="0" applyProtection="0"/>
    <xf numFmtId="0" fontId="2" fillId="0" borderId="0"/>
    <xf numFmtId="0" fontId="1" fillId="48" borderId="0" applyNumberFormat="0" applyBorder="0" applyAlignment="0" applyProtection="0"/>
    <xf numFmtId="0" fontId="25" fillId="2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18" applyNumberFormat="0" applyFill="0" applyAlignment="0" applyProtection="0"/>
    <xf numFmtId="0" fontId="1" fillId="32" borderId="0" applyNumberFormat="0" applyBorder="0" applyAlignment="0" applyProtection="0"/>
    <xf numFmtId="0" fontId="36" fillId="34" borderId="0" applyNumberFormat="0" applyBorder="0" applyAlignment="0" applyProtection="0"/>
    <xf numFmtId="0" fontId="1" fillId="36" borderId="0" applyNumberFormat="0" applyBorder="0" applyAlignment="0" applyProtection="0"/>
    <xf numFmtId="0" fontId="28" fillId="27" borderId="13" applyNumberFormat="0" applyAlignment="0" applyProtection="0"/>
    <xf numFmtId="0" fontId="27" fillId="26" borderId="0" applyNumberFormat="0" applyBorder="0" applyAlignment="0" applyProtection="0"/>
    <xf numFmtId="0" fontId="29" fillId="28" borderId="14" applyNumberFormat="0" applyAlignment="0" applyProtection="0"/>
    <xf numFmtId="0" fontId="31" fillId="0" borderId="15" applyNumberFormat="0" applyFill="0" applyAlignment="0" applyProtection="0"/>
    <xf numFmtId="0" fontId="26" fillId="25" borderId="0" applyNumberFormat="0" applyBorder="0" applyAlignment="0" applyProtection="0"/>
    <xf numFmtId="0" fontId="30" fillId="28" borderId="13" applyNumberFormat="0" applyAlignment="0" applyProtection="0"/>
    <xf numFmtId="0" fontId="25" fillId="24" borderId="0" applyNumberFormat="0" applyBorder="0" applyAlignment="0" applyProtection="0"/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47" borderId="0" applyNumberFormat="0" applyBorder="0" applyAlignment="0" applyProtection="0"/>
    <xf numFmtId="0" fontId="25" fillId="24" borderId="0" applyNumberFormat="0" applyBorder="0" applyAlignment="0" applyProtection="0"/>
    <xf numFmtId="0" fontId="26" fillId="25" borderId="0" applyNumberFormat="0" applyBorder="0" applyAlignment="0" applyProtection="0"/>
    <xf numFmtId="0" fontId="27" fillId="26" borderId="0" applyNumberFormat="0" applyBorder="0" applyAlignment="0" applyProtection="0"/>
    <xf numFmtId="0" fontId="28" fillId="27" borderId="13" applyNumberFormat="0" applyAlignment="0" applyProtection="0"/>
    <xf numFmtId="0" fontId="29" fillId="28" borderId="14" applyNumberFormat="0" applyAlignment="0" applyProtection="0"/>
    <xf numFmtId="0" fontId="30" fillId="28" borderId="13" applyNumberFormat="0" applyAlignment="0" applyProtection="0"/>
    <xf numFmtId="0" fontId="31" fillId="0" borderId="15" applyNumberFormat="0" applyFill="0" applyAlignment="0" applyProtection="0"/>
    <xf numFmtId="0" fontId="32" fillId="29" borderId="16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8" applyNumberFormat="0" applyFill="0" applyAlignment="0" applyProtection="0"/>
    <xf numFmtId="0" fontId="36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36" fillId="50" borderId="0" applyNumberFormat="0" applyBorder="0" applyAlignment="0" applyProtection="0"/>
    <xf numFmtId="0" fontId="36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36" fillId="54" borderId="0" applyNumberFormat="0" applyBorder="0" applyAlignment="0" applyProtection="0"/>
    <xf numFmtId="0" fontId="2" fillId="0" borderId="0"/>
    <xf numFmtId="0" fontId="32" fillId="29" borderId="16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54" borderId="0" applyNumberFormat="0" applyBorder="0" applyAlignment="0" applyProtection="0"/>
    <xf numFmtId="0" fontId="36" fillId="38" borderId="0" applyNumberFormat="0" applyBorder="0" applyAlignment="0" applyProtection="0"/>
    <xf numFmtId="0" fontId="36" fillId="42" borderId="0" applyNumberFormat="0" applyBorder="0" applyAlignment="0" applyProtection="0"/>
    <xf numFmtId="0" fontId="1" fillId="44" borderId="0" applyNumberFormat="0" applyBorder="0" applyAlignment="0" applyProtection="0"/>
    <xf numFmtId="0" fontId="1" fillId="37" borderId="0" applyNumberFormat="0" applyBorder="0" applyAlignment="0" applyProtection="0"/>
    <xf numFmtId="0" fontId="1" fillId="53" borderId="0" applyNumberFormat="0" applyBorder="0" applyAlignment="0" applyProtection="0"/>
    <xf numFmtId="0" fontId="36" fillId="5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36" fillId="46" borderId="0" applyNumberFormat="0" applyBorder="0" applyAlignment="0" applyProtection="0"/>
    <xf numFmtId="0" fontId="1" fillId="48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36" fillId="50" borderId="0" applyNumberFormat="0" applyBorder="0" applyAlignment="0" applyProtection="0"/>
    <xf numFmtId="0" fontId="1" fillId="52" borderId="0" applyNumberFormat="0" applyBorder="0" applyAlignment="0" applyProtection="0"/>
    <xf numFmtId="0" fontId="36" fillId="43" borderId="0" applyNumberFormat="0" applyBorder="0" applyAlignment="0" applyProtection="0"/>
    <xf numFmtId="0" fontId="36" fillId="39" borderId="0" applyNumberFormat="0" applyBorder="0" applyAlignment="0" applyProtection="0"/>
    <xf numFmtId="0" fontId="2" fillId="0" borderId="0"/>
    <xf numFmtId="0" fontId="36" fillId="34" borderId="0" applyNumberFormat="0" applyBorder="0" applyAlignment="0" applyProtection="0"/>
    <xf numFmtId="0" fontId="1" fillId="32" borderId="0" applyNumberFormat="0" applyBorder="0" applyAlignment="0" applyProtection="0"/>
    <xf numFmtId="0" fontId="35" fillId="0" borderId="18" applyNumberFormat="0" applyFill="0" applyAlignment="0" applyProtection="0"/>
    <xf numFmtId="0" fontId="31" fillId="0" borderId="15" applyNumberFormat="0" applyFill="0" applyAlignment="0" applyProtection="0"/>
    <xf numFmtId="0" fontId="1" fillId="36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6" fillId="31" borderId="0" applyNumberFormat="0" applyBorder="0" applyAlignment="0" applyProtection="0"/>
    <xf numFmtId="0" fontId="1" fillId="33" borderId="0" applyNumberFormat="0" applyBorder="0" applyAlignment="0" applyProtection="0"/>
    <xf numFmtId="0" fontId="36" fillId="35" borderId="0" applyNumberFormat="0" applyBorder="0" applyAlignment="0" applyProtection="0"/>
    <xf numFmtId="0" fontId="27" fillId="26" borderId="0" applyNumberFormat="0" applyBorder="0" applyAlignment="0" applyProtection="0"/>
    <xf numFmtId="0" fontId="26" fillId="25" borderId="0" applyNumberFormat="0" applyBorder="0" applyAlignment="0" applyProtection="0"/>
    <xf numFmtId="0" fontId="28" fillId="27" borderId="13" applyNumberFormat="0" applyAlignment="0" applyProtection="0"/>
    <xf numFmtId="0" fontId="30" fillId="28" borderId="13" applyNumberFormat="0" applyAlignment="0" applyProtection="0"/>
    <xf numFmtId="0" fontId="25" fillId="24" borderId="0" applyNumberFormat="0" applyBorder="0" applyAlignment="0" applyProtection="0"/>
    <xf numFmtId="0" fontId="29" fillId="28" borderId="14" applyNumberFormat="0" applyAlignment="0" applyProtection="0"/>
    <xf numFmtId="0" fontId="37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" fillId="0" borderId="0"/>
    <xf numFmtId="0" fontId="2" fillId="0" borderId="0"/>
    <xf numFmtId="0" fontId="25" fillId="24" borderId="0" applyNumberFormat="0" applyBorder="0" applyAlignment="0" applyProtection="0"/>
    <xf numFmtId="0" fontId="26" fillId="25" borderId="0" applyNumberFormat="0" applyBorder="0" applyAlignment="0" applyProtection="0"/>
    <xf numFmtId="0" fontId="27" fillId="26" borderId="0" applyNumberFormat="0" applyBorder="0" applyAlignment="0" applyProtection="0"/>
    <xf numFmtId="0" fontId="28" fillId="27" borderId="13" applyNumberFormat="0" applyAlignment="0" applyProtection="0"/>
    <xf numFmtId="0" fontId="29" fillId="28" borderId="14" applyNumberFormat="0" applyAlignment="0" applyProtection="0"/>
    <xf numFmtId="0" fontId="30" fillId="28" borderId="13" applyNumberFormat="0" applyAlignment="0" applyProtection="0"/>
    <xf numFmtId="0" fontId="31" fillId="0" borderId="15" applyNumberFormat="0" applyFill="0" applyAlignment="0" applyProtection="0"/>
    <xf numFmtId="0" fontId="32" fillId="29" borderId="16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8" applyNumberFormat="0" applyFill="0" applyAlignment="0" applyProtection="0"/>
    <xf numFmtId="0" fontId="36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36" fillId="50" borderId="0" applyNumberFormat="0" applyBorder="0" applyAlignment="0" applyProtection="0"/>
    <xf numFmtId="0" fontId="36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36" fillId="5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</cellStyleXfs>
  <cellXfs count="40">
    <xf numFmtId="0" fontId="0" fillId="0" borderId="0" xfId="0"/>
    <xf numFmtId="0" fontId="39" fillId="0" borderId="0" xfId="990" applyAlignment="1" applyProtection="1"/>
    <xf numFmtId="0" fontId="41" fillId="57" borderId="0" xfId="0" applyFont="1" applyFill="1" applyAlignment="1"/>
    <xf numFmtId="0" fontId="42" fillId="57" borderId="0" xfId="990" applyFont="1" applyFill="1" applyAlignment="1" applyProtection="1">
      <alignment horizontal="center"/>
    </xf>
    <xf numFmtId="0" fontId="41" fillId="57" borderId="0" xfId="0" applyFont="1" applyFill="1" applyAlignment="1">
      <alignment horizontal="center"/>
    </xf>
    <xf numFmtId="0" fontId="43" fillId="58" borderId="20" xfId="568" applyFont="1" applyFill="1" applyBorder="1" applyAlignment="1">
      <alignment horizontal="center" vertical="center" wrapText="1"/>
    </xf>
    <xf numFmtId="0" fontId="43" fillId="57" borderId="20" xfId="568" applyFont="1" applyFill="1" applyBorder="1" applyAlignment="1">
      <alignment horizontal="center" vertical="center" wrapText="1"/>
    </xf>
    <xf numFmtId="49" fontId="41" fillId="57" borderId="19" xfId="571" applyNumberFormat="1" applyFont="1" applyFill="1" applyBorder="1" applyAlignment="1">
      <alignment horizontal="center" vertical="center" wrapText="1"/>
    </xf>
    <xf numFmtId="0" fontId="43" fillId="57" borderId="19" xfId="572" applyFont="1" applyFill="1" applyBorder="1" applyAlignment="1">
      <alignment horizontal="center" vertical="center" wrapText="1"/>
    </xf>
    <xf numFmtId="0" fontId="43" fillId="57" borderId="21" xfId="572" applyFont="1" applyFill="1" applyBorder="1" applyAlignment="1">
      <alignment horizontal="center" vertical="center" wrapText="1"/>
    </xf>
    <xf numFmtId="0" fontId="43" fillId="56" borderId="22" xfId="989" applyFont="1" applyFill="1" applyBorder="1" applyAlignment="1">
      <alignment horizontal="center" vertical="center" wrapText="1"/>
    </xf>
    <xf numFmtId="0" fontId="43" fillId="56" borderId="0" xfId="989" applyFont="1" applyFill="1" applyBorder="1" applyAlignment="1">
      <alignment horizontal="center" vertical="center" wrapText="1"/>
    </xf>
    <xf numFmtId="0" fontId="43" fillId="57" borderId="0" xfId="573" applyFont="1" applyFill="1" applyBorder="1" applyAlignment="1">
      <alignment horizontal="center" vertical="center" wrapText="1"/>
    </xf>
    <xf numFmtId="0" fontId="43" fillId="56" borderId="19" xfId="898" applyFont="1" applyFill="1" applyBorder="1" applyAlignment="1">
      <alignment horizontal="center" vertical="center" wrapText="1"/>
    </xf>
    <xf numFmtId="0" fontId="43" fillId="56" borderId="19" xfId="898" applyFont="1" applyFill="1" applyBorder="1" applyAlignment="1">
      <alignment vertical="center" wrapText="1"/>
    </xf>
    <xf numFmtId="0" fontId="41" fillId="55" borderId="0" xfId="0" applyFont="1" applyFill="1" applyAlignment="1"/>
    <xf numFmtId="0" fontId="43" fillId="56" borderId="19" xfId="1050" applyFont="1" applyFill="1" applyBorder="1" applyAlignment="1">
      <alignment horizontal="left" vertical="center" wrapText="1"/>
    </xf>
    <xf numFmtId="0" fontId="43" fillId="56" borderId="19" xfId="1051" applyFont="1" applyFill="1" applyBorder="1" applyAlignment="1">
      <alignment horizontal="left" vertical="center" wrapText="1"/>
    </xf>
    <xf numFmtId="0" fontId="43" fillId="0" borderId="19" xfId="0" applyFont="1" applyBorder="1" applyAlignment="1">
      <alignment horizontal="center" vertical="center" wrapText="1"/>
    </xf>
    <xf numFmtId="0" fontId="41" fillId="55" borderId="0" xfId="0" applyFont="1" applyFill="1" applyAlignment="1">
      <alignment horizontal="center" vertical="center"/>
    </xf>
    <xf numFmtId="0" fontId="43" fillId="56" borderId="19" xfId="1053" applyFont="1" applyFill="1" applyBorder="1" applyAlignment="1">
      <alignment horizontal="center" vertical="center" wrapText="1"/>
    </xf>
    <xf numFmtId="0" fontId="41" fillId="0" borderId="0" xfId="0" applyFont="1" applyFill="1"/>
    <xf numFmtId="0" fontId="41" fillId="0" borderId="0" xfId="0" applyFont="1" applyFill="1" applyAlignment="1">
      <alignment horizontal="center"/>
    </xf>
    <xf numFmtId="0" fontId="41" fillId="0" borderId="19" xfId="0" applyFont="1" applyFill="1" applyBorder="1" applyAlignment="1">
      <alignment horizontal="center"/>
    </xf>
    <xf numFmtId="49" fontId="41" fillId="0" borderId="0" xfId="0" applyNumberFormat="1" applyFont="1" applyFill="1" applyAlignment="1">
      <alignment horizontal="center"/>
    </xf>
    <xf numFmtId="49" fontId="41" fillId="0" borderId="0" xfId="0" applyNumberFormat="1" applyFont="1" applyFill="1" applyAlignment="1">
      <alignment horizontal="center" vertical="center"/>
    </xf>
    <xf numFmtId="0" fontId="41" fillId="0" borderId="0" xfId="0" applyFont="1" applyFill="1" applyBorder="1" applyAlignment="1">
      <alignment horizontal="left"/>
    </xf>
    <xf numFmtId="0" fontId="41" fillId="0" borderId="0" xfId="0" applyFont="1" applyFill="1" applyAlignment="1">
      <alignment horizontal="left"/>
    </xf>
    <xf numFmtId="0" fontId="41" fillId="0" borderId="0" xfId="0" applyFont="1" applyFill="1" applyBorder="1" applyAlignment="1">
      <alignment horizontal="center"/>
    </xf>
    <xf numFmtId="0" fontId="41" fillId="0" borderId="0" xfId="0" applyFont="1" applyFill="1" applyAlignment="1"/>
    <xf numFmtId="0" fontId="41" fillId="0" borderId="0" xfId="0" quotePrefix="1" applyFont="1" applyFill="1"/>
    <xf numFmtId="49" fontId="44" fillId="0" borderId="0" xfId="0" applyNumberFormat="1" applyFont="1" applyFill="1" applyAlignment="1">
      <alignment horizontal="center"/>
    </xf>
    <xf numFmtId="49" fontId="44" fillId="0" borderId="0" xfId="0" applyNumberFormat="1" applyFont="1" applyFill="1" applyAlignment="1">
      <alignment horizontal="center" vertical="center"/>
    </xf>
    <xf numFmtId="0" fontId="41" fillId="0" borderId="0" xfId="0" applyFont="1" applyFill="1" applyAlignment="1">
      <alignment wrapText="1"/>
    </xf>
    <xf numFmtId="0" fontId="44" fillId="0" borderId="0" xfId="0" applyFont="1" applyFill="1" applyAlignment="1">
      <alignment horizontal="center"/>
    </xf>
    <xf numFmtId="0" fontId="45" fillId="0" borderId="0" xfId="0" applyFont="1" applyFill="1"/>
    <xf numFmtId="0" fontId="41" fillId="0" borderId="0" xfId="570" applyFont="1" applyFill="1" applyBorder="1" applyAlignment="1">
      <alignment horizontal="center"/>
    </xf>
    <xf numFmtId="0" fontId="46" fillId="0" borderId="0" xfId="0" applyFont="1" applyFill="1" applyAlignment="1">
      <alignment horizontal="left"/>
    </xf>
    <xf numFmtId="0" fontId="47" fillId="0" borderId="0" xfId="0" applyFont="1" applyFill="1"/>
    <xf numFmtId="0" fontId="48" fillId="0" borderId="0" xfId="0" applyFont="1" applyFill="1" applyAlignment="1">
      <alignment horizontal="left"/>
    </xf>
  </cellXfs>
  <cellStyles count="1054">
    <cellStyle name="20 % - Accent1 10" xfId="852"/>
    <cellStyle name="20 % - Accent1 11" xfId="871"/>
    <cellStyle name="20 % - Accent1 12" xfId="888"/>
    <cellStyle name="20 % - Accent1 13" xfId="920"/>
    <cellStyle name="20 % - Accent1 14" xfId="974"/>
    <cellStyle name="20 % - Accent1 15" xfId="1013"/>
    <cellStyle name="20 % - Accent1 2" xfId="363"/>
    <cellStyle name="20 % - Accent1 3" xfId="431"/>
    <cellStyle name="20 % - Accent1 4" xfId="481"/>
    <cellStyle name="20 % - Accent1 5" xfId="435"/>
    <cellStyle name="20 % - Accent1 6" xfId="511"/>
    <cellStyle name="20 % - Accent1 7" xfId="557"/>
    <cellStyle name="20 % - Accent1 8" xfId="658"/>
    <cellStyle name="20 % - Accent1 9" xfId="610"/>
    <cellStyle name="20 % - Accent2 10" xfId="854"/>
    <cellStyle name="20 % - Accent2 11" xfId="873"/>
    <cellStyle name="20 % - Accent2 12" xfId="890"/>
    <cellStyle name="20 % - Accent2 13" xfId="924"/>
    <cellStyle name="20 % - Accent2 14" xfId="977"/>
    <cellStyle name="20 % - Accent2 15" xfId="1017"/>
    <cellStyle name="20 % - Accent2 2" xfId="367"/>
    <cellStyle name="20 % - Accent2 3" xfId="348"/>
    <cellStyle name="20 % - Accent2 4" xfId="417"/>
    <cellStyle name="20 % - Accent2 5" xfId="415"/>
    <cellStyle name="20 % - Accent2 6" xfId="515"/>
    <cellStyle name="20 % - Accent2 7" xfId="552"/>
    <cellStyle name="20 % - Accent2 8" xfId="662"/>
    <cellStyle name="20 % - Accent2 9" xfId="637"/>
    <cellStyle name="20 % - Accent3 10" xfId="840"/>
    <cellStyle name="20 % - Accent3 11" xfId="644"/>
    <cellStyle name="20 % - Accent3 12" xfId="594"/>
    <cellStyle name="20 % - Accent3 13" xfId="928"/>
    <cellStyle name="20 % - Accent3 14" xfId="966"/>
    <cellStyle name="20 % - Accent3 15" xfId="1021"/>
    <cellStyle name="20 % - Accent3 2" xfId="371"/>
    <cellStyle name="20 % - Accent3 3" xfId="398"/>
    <cellStyle name="20 % - Accent3 4" xfId="469"/>
    <cellStyle name="20 % - Accent3 5" xfId="488"/>
    <cellStyle name="20 % - Accent3 6" xfId="519"/>
    <cellStyle name="20 % - Accent3 7" xfId="547"/>
    <cellStyle name="20 % - Accent3 8" xfId="666"/>
    <cellStyle name="20 % - Accent3 9" xfId="589"/>
    <cellStyle name="20 % - Accent4 10" xfId="838"/>
    <cellStyle name="20 % - Accent4 11" xfId="598"/>
    <cellStyle name="20 % - Accent4 12" xfId="687"/>
    <cellStyle name="20 % - Accent4 13" xfId="932"/>
    <cellStyle name="20 % - Accent4 14" xfId="958"/>
    <cellStyle name="20 % - Accent4 15" xfId="1025"/>
    <cellStyle name="20 % - Accent4 2" xfId="375"/>
    <cellStyle name="20 % - Accent4 3" xfId="461"/>
    <cellStyle name="20 % - Accent4 4" xfId="421"/>
    <cellStyle name="20 % - Accent4 5" xfId="394"/>
    <cellStyle name="20 % - Accent4 6" xfId="523"/>
    <cellStyle name="20 % - Accent4 7" xfId="496"/>
    <cellStyle name="20 % - Accent4 8" xfId="670"/>
    <cellStyle name="20 % - Accent4 9" xfId="585"/>
    <cellStyle name="20 % - Accent5 10" xfId="640"/>
    <cellStyle name="20 % - Accent5 11" xfId="862"/>
    <cellStyle name="20 % - Accent5 12" xfId="881"/>
    <cellStyle name="20 % - Accent5 13" xfId="936"/>
    <cellStyle name="20 % - Accent5 14" xfId="965"/>
    <cellStyle name="20 % - Accent5 15" xfId="1029"/>
    <cellStyle name="20 % - Accent5 2" xfId="379"/>
    <cellStyle name="20 % - Accent5 3" xfId="467"/>
    <cellStyle name="20 % - Accent5 4" xfId="407"/>
    <cellStyle name="20 % - Accent5 5" xfId="423"/>
    <cellStyle name="20 % - Accent5 6" xfId="527"/>
    <cellStyle name="20 % - Accent5 7" xfId="565"/>
    <cellStyle name="20 % - Accent5 8" xfId="674"/>
    <cellStyle name="20 % - Accent5 9" xfId="581"/>
    <cellStyle name="20 % - Accent6 10" xfId="828"/>
    <cellStyle name="20 % - Accent6 11" xfId="689"/>
    <cellStyle name="20 % - Accent6 12" xfId="825"/>
    <cellStyle name="20 % - Accent6 13" xfId="940"/>
    <cellStyle name="20 % - Accent6 14" xfId="969"/>
    <cellStyle name="20 % - Accent6 15" xfId="1033"/>
    <cellStyle name="20 % - Accent6 2" xfId="383"/>
    <cellStyle name="20 % - Accent6 3" xfId="468"/>
    <cellStyle name="20 % - Accent6 4" xfId="392"/>
    <cellStyle name="20 % - Accent6 5" xfId="493"/>
    <cellStyle name="20 % - Accent6 6" xfId="531"/>
    <cellStyle name="20 % - Accent6 7" xfId="564"/>
    <cellStyle name="20 % - Accent6 8" xfId="678"/>
    <cellStyle name="20 % - Accent6 9" xfId="577"/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 % - Accent1 10" xfId="843"/>
    <cellStyle name="40 % - Accent1 11" xfId="599"/>
    <cellStyle name="40 % - Accent1 12" xfId="688"/>
    <cellStyle name="40 % - Accent1 13" xfId="921"/>
    <cellStyle name="40 % - Accent1 14" xfId="981"/>
    <cellStyle name="40 % - Accent1 15" xfId="1014"/>
    <cellStyle name="40 % - Accent1 2" xfId="364"/>
    <cellStyle name="40 % - Accent1 3" xfId="430"/>
    <cellStyle name="40 % - Accent1 4" xfId="439"/>
    <cellStyle name="40 % - Accent1 5" xfId="448"/>
    <cellStyle name="40 % - Accent1 6" xfId="512"/>
    <cellStyle name="40 % - Accent1 7" xfId="556"/>
    <cellStyle name="40 % - Accent1 8" xfId="659"/>
    <cellStyle name="40 % - Accent1 9" xfId="621"/>
    <cellStyle name="40 % - Accent2 10" xfId="846"/>
    <cellStyle name="40 % - Accent2 11" xfId="628"/>
    <cellStyle name="40 % - Accent2 12" xfId="633"/>
    <cellStyle name="40 % - Accent2 13" xfId="925"/>
    <cellStyle name="40 % - Accent2 14" xfId="959"/>
    <cellStyle name="40 % - Accent2 15" xfId="1018"/>
    <cellStyle name="40 % - Accent2 2" xfId="368"/>
    <cellStyle name="40 % - Accent2 3" xfId="347"/>
    <cellStyle name="40 % - Accent2 4" xfId="427"/>
    <cellStyle name="40 % - Accent2 5" xfId="441"/>
    <cellStyle name="40 % - Accent2 6" xfId="516"/>
    <cellStyle name="40 % - Accent2 7" xfId="555"/>
    <cellStyle name="40 % - Accent2 8" xfId="663"/>
    <cellStyle name="40 % - Accent2 9" xfId="602"/>
    <cellStyle name="40 % - Accent3 10" xfId="834"/>
    <cellStyle name="40 % - Accent3 11" xfId="685"/>
    <cellStyle name="40 % - Accent3 12" xfId="574"/>
    <cellStyle name="40 % - Accent3 13" xfId="929"/>
    <cellStyle name="40 % - Accent3 14" xfId="967"/>
    <cellStyle name="40 % - Accent3 15" xfId="1022"/>
    <cellStyle name="40 % - Accent3 2" xfId="372"/>
    <cellStyle name="40 % - Accent3 3" xfId="397"/>
    <cellStyle name="40 % - Accent3 4" xfId="436"/>
    <cellStyle name="40 % - Accent3 5" xfId="480"/>
    <cellStyle name="40 % - Accent3 6" xfId="520"/>
    <cellStyle name="40 % - Accent3 7" xfId="546"/>
    <cellStyle name="40 % - Accent3 8" xfId="667"/>
    <cellStyle name="40 % - Accent3 9" xfId="588"/>
    <cellStyle name="40 % - Accent4 10" xfId="824"/>
    <cellStyle name="40 % - Accent4 11" xfId="626"/>
    <cellStyle name="40 % - Accent4 12" xfId="595"/>
    <cellStyle name="40 % - Accent4 13" xfId="933"/>
    <cellStyle name="40 % - Accent4 14" xfId="962"/>
    <cellStyle name="40 % - Accent4 15" xfId="1026"/>
    <cellStyle name="40 % - Accent4 2" xfId="376"/>
    <cellStyle name="40 % - Accent4 3" xfId="460"/>
    <cellStyle name="40 % - Accent4 4" xfId="426"/>
    <cellStyle name="40 % - Accent4 5" xfId="449"/>
    <cellStyle name="40 % - Accent4 6" xfId="524"/>
    <cellStyle name="40 % - Accent4 7" xfId="495"/>
    <cellStyle name="40 % - Accent4 8" xfId="671"/>
    <cellStyle name="40 % - Accent4 9" xfId="584"/>
    <cellStyle name="40 % - Accent5 10" xfId="832"/>
    <cellStyle name="40 % - Accent5 11" xfId="692"/>
    <cellStyle name="40 % - Accent5 12" xfId="823"/>
    <cellStyle name="40 % - Accent5 13" xfId="937"/>
    <cellStyle name="40 % - Accent5 14" xfId="963"/>
    <cellStyle name="40 % - Accent5 15" xfId="1030"/>
    <cellStyle name="40 % - Accent5 2" xfId="380"/>
    <cellStyle name="40 % - Accent5 3" xfId="451"/>
    <cellStyle name="40 % - Accent5 4" xfId="482"/>
    <cellStyle name="40 % - Accent5 5" xfId="405"/>
    <cellStyle name="40 % - Accent5 6" xfId="528"/>
    <cellStyle name="40 % - Accent5 7" xfId="567"/>
    <cellStyle name="40 % - Accent5 8" xfId="675"/>
    <cellStyle name="40 % - Accent5 9" xfId="580"/>
    <cellStyle name="40 % - Accent6 10" xfId="837"/>
    <cellStyle name="40 % - Accent6 11" xfId="600"/>
    <cellStyle name="40 % - Accent6 12" xfId="611"/>
    <cellStyle name="40 % - Accent6 13" xfId="941"/>
    <cellStyle name="40 % - Accent6 14" xfId="960"/>
    <cellStyle name="40 % - Accent6 15" xfId="1034"/>
    <cellStyle name="40 % - Accent6 2" xfId="384"/>
    <cellStyle name="40 % - Accent6 3" xfId="452"/>
    <cellStyle name="40 % - Accent6 4" xfId="477"/>
    <cellStyle name="40 % - Accent6 5" xfId="390"/>
    <cellStyle name="40 % - Accent6 6" xfId="532"/>
    <cellStyle name="40 % - Accent6 7" xfId="563"/>
    <cellStyle name="40 % - Accent6 8" xfId="679"/>
    <cellStyle name="40 % - Accent6 9" xfId="576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 % - Accent1 10" xfId="853"/>
    <cellStyle name="60 % - Accent1 11" xfId="872"/>
    <cellStyle name="60 % - Accent1 12" xfId="889"/>
    <cellStyle name="60 % - Accent1 13" xfId="922"/>
    <cellStyle name="60 % - Accent1 14" xfId="973"/>
    <cellStyle name="60 % - Accent1 15" xfId="1015"/>
    <cellStyle name="60 % - Accent1 2" xfId="365"/>
    <cellStyle name="60 % - Accent1 3" xfId="350"/>
    <cellStyle name="60 % - Accent1 4" xfId="412"/>
    <cellStyle name="60 % - Accent1 5" xfId="453"/>
    <cellStyle name="60 % - Accent1 6" xfId="513"/>
    <cellStyle name="60 % - Accent1 7" xfId="551"/>
    <cellStyle name="60 % - Accent1 8" xfId="660"/>
    <cellStyle name="60 % - Accent1 9" xfId="615"/>
    <cellStyle name="60 % - Accent2 10" xfId="826"/>
    <cellStyle name="60 % - Accent2 11" xfId="700"/>
    <cellStyle name="60 % - Accent2 12" xfId="839"/>
    <cellStyle name="60 % - Accent2 13" xfId="926"/>
    <cellStyle name="60 % - Accent2 14" xfId="956"/>
    <cellStyle name="60 % - Accent2 15" xfId="1019"/>
    <cellStyle name="60 % - Accent2 2" xfId="369"/>
    <cellStyle name="60 % - Accent2 3" xfId="346"/>
    <cellStyle name="60 % - Accent2 4" xfId="428"/>
    <cellStyle name="60 % - Accent2 5" xfId="422"/>
    <cellStyle name="60 % - Accent2 6" xfId="517"/>
    <cellStyle name="60 % - Accent2 7" xfId="549"/>
    <cellStyle name="60 % - Accent2 8" xfId="664"/>
    <cellStyle name="60 % - Accent2 9" xfId="591"/>
    <cellStyle name="60 % - Accent3 10" xfId="835"/>
    <cellStyle name="60 % - Accent3 11" xfId="629"/>
    <cellStyle name="60 % - Accent3 12" xfId="623"/>
    <cellStyle name="60 % - Accent3 13" xfId="930"/>
    <cellStyle name="60 % - Accent3 14" xfId="957"/>
    <cellStyle name="60 % - Accent3 15" xfId="1023"/>
    <cellStyle name="60 % - Accent3 2" xfId="373"/>
    <cellStyle name="60 % - Accent3 3" xfId="463"/>
    <cellStyle name="60 % - Accent3 4" xfId="406"/>
    <cellStyle name="60 % - Accent3 5" xfId="434"/>
    <cellStyle name="60 % - Accent3 6" xfId="521"/>
    <cellStyle name="60 % - Accent3 7" xfId="498"/>
    <cellStyle name="60 % - Accent3 8" xfId="668"/>
    <cellStyle name="60 % - Accent3 9" xfId="587"/>
    <cellStyle name="60 % - Accent4 10" xfId="829"/>
    <cellStyle name="60 % - Accent4 11" xfId="605"/>
    <cellStyle name="60 % - Accent4 12" xfId="809"/>
    <cellStyle name="60 % - Accent4 13" xfId="934"/>
    <cellStyle name="60 % - Accent4 14" xfId="964"/>
    <cellStyle name="60 % - Accent4 15" xfId="1027"/>
    <cellStyle name="60 % - Accent4 2" xfId="377"/>
    <cellStyle name="60 % - Accent4 3" xfId="472"/>
    <cellStyle name="60 % - Accent4 4" xfId="425"/>
    <cellStyle name="60 % - Accent4 5" xfId="424"/>
    <cellStyle name="60 % - Accent4 6" xfId="525"/>
    <cellStyle name="60 % - Accent4 7" xfId="494"/>
    <cellStyle name="60 % - Accent4 8" xfId="672"/>
    <cellStyle name="60 % - Accent4 9" xfId="583"/>
    <cellStyle name="60 % - Accent5 10" xfId="830"/>
    <cellStyle name="60 % - Accent5 11" xfId="642"/>
    <cellStyle name="60 % - Accent5 12" xfId="841"/>
    <cellStyle name="60 % - Accent5 13" xfId="938"/>
    <cellStyle name="60 % - Accent5 14" xfId="968"/>
    <cellStyle name="60 % - Accent5 15" xfId="1031"/>
    <cellStyle name="60 % - Accent5 2" xfId="381"/>
    <cellStyle name="60 % - Accent5 3" xfId="471"/>
    <cellStyle name="60 % - Accent5 4" xfId="450"/>
    <cellStyle name="60 % - Accent5 5" xfId="483"/>
    <cellStyle name="60 % - Accent5 6" xfId="529"/>
    <cellStyle name="60 % - Accent5 7" xfId="566"/>
    <cellStyle name="60 % - Accent5 8" xfId="676"/>
    <cellStyle name="60 % - Accent5 9" xfId="579"/>
    <cellStyle name="60 % - Accent6 10" xfId="827"/>
    <cellStyle name="60 % - Accent6 11" xfId="597"/>
    <cellStyle name="60 % - Accent6 12" xfId="833"/>
    <cellStyle name="60 % - Accent6 13" xfId="942"/>
    <cellStyle name="60 % - Accent6 14" xfId="955"/>
    <cellStyle name="60 % - Accent6 15" xfId="1035"/>
    <cellStyle name="60 % - Accent6 2" xfId="385"/>
    <cellStyle name="60 % - Accent6 3" xfId="414"/>
    <cellStyle name="60 % - Accent6 4" xfId="485"/>
    <cellStyle name="60 % - Accent6 5" xfId="486"/>
    <cellStyle name="60 % - Accent6 6" xfId="533"/>
    <cellStyle name="60 % - Accent6 7" xfId="561"/>
    <cellStyle name="60 % - Accent6 8" xfId="680"/>
    <cellStyle name="60 % - Accent6 9" xfId="575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 10" xfId="123"/>
    <cellStyle name="Accent1 11" xfId="121"/>
    <cellStyle name="Accent1 12" xfId="139"/>
    <cellStyle name="Accent1 13" xfId="211"/>
    <cellStyle name="Accent1 14" xfId="289"/>
    <cellStyle name="Accent1 15" xfId="298"/>
    <cellStyle name="Accent1 16" xfId="306"/>
    <cellStyle name="Accent1 17" xfId="314"/>
    <cellStyle name="Accent1 18" xfId="322"/>
    <cellStyle name="Accent1 19" xfId="330"/>
    <cellStyle name="Accent1 2" xfId="20"/>
    <cellStyle name="Accent1 2 2" xfId="46"/>
    <cellStyle name="Accent1 2 3" xfId="96"/>
    <cellStyle name="Accent1 20" xfId="362"/>
    <cellStyle name="Accent1 21" xfId="438"/>
    <cellStyle name="Accent1 22" xfId="395"/>
    <cellStyle name="Accent1 23" xfId="492"/>
    <cellStyle name="Accent1 24" xfId="510"/>
    <cellStyle name="Accent1 25" xfId="535"/>
    <cellStyle name="Accent1 26" xfId="657"/>
    <cellStyle name="Accent1 27" xfId="631"/>
    <cellStyle name="Accent1 28" xfId="844"/>
    <cellStyle name="Accent1 29" xfId="606"/>
    <cellStyle name="Accent1 3" xfId="66"/>
    <cellStyle name="Accent1 30" xfId="710"/>
    <cellStyle name="Accent1 31" xfId="919"/>
    <cellStyle name="Accent1 32" xfId="980"/>
    <cellStyle name="Accent1 33" xfId="1012"/>
    <cellStyle name="Accent1 4" xfId="65"/>
    <cellStyle name="Accent1 5" xfId="72"/>
    <cellStyle name="Accent1 6" xfId="59"/>
    <cellStyle name="Accent1 7" xfId="87"/>
    <cellStyle name="Accent1 8" xfId="110"/>
    <cellStyle name="Accent1 9" xfId="109"/>
    <cellStyle name="Accent2 10" xfId="124"/>
    <cellStyle name="Accent2 11" xfId="120"/>
    <cellStyle name="Accent2 12" xfId="140"/>
    <cellStyle name="Accent2 13" xfId="210"/>
    <cellStyle name="Accent2 14" xfId="288"/>
    <cellStyle name="Accent2 15" xfId="297"/>
    <cellStyle name="Accent2 16" xfId="305"/>
    <cellStyle name="Accent2 17" xfId="313"/>
    <cellStyle name="Accent2 18" xfId="321"/>
    <cellStyle name="Accent2 19" xfId="329"/>
    <cellStyle name="Accent2 2" xfId="21"/>
    <cellStyle name="Accent2 2 2" xfId="47"/>
    <cellStyle name="Accent2 2 3" xfId="97"/>
    <cellStyle name="Accent2 20" xfId="366"/>
    <cellStyle name="Accent2 21" xfId="349"/>
    <cellStyle name="Accent2 22" xfId="413"/>
    <cellStyle name="Accent2 23" xfId="474"/>
    <cellStyle name="Accent2 24" xfId="514"/>
    <cellStyle name="Accent2 25" xfId="554"/>
    <cellStyle name="Accent2 26" xfId="661"/>
    <cellStyle name="Accent2 27" xfId="616"/>
    <cellStyle name="Accent2 28" xfId="842"/>
    <cellStyle name="Accent2 29" xfId="645"/>
    <cellStyle name="Accent2 3" xfId="67"/>
    <cellStyle name="Accent2 30" xfId="613"/>
    <cellStyle name="Accent2 31" xfId="923"/>
    <cellStyle name="Accent2 32" xfId="982"/>
    <cellStyle name="Accent2 33" xfId="1016"/>
    <cellStyle name="Accent2 4" xfId="64"/>
    <cellStyle name="Accent2 5" xfId="73"/>
    <cellStyle name="Accent2 6" xfId="58"/>
    <cellStyle name="Accent2 7" xfId="88"/>
    <cellStyle name="Accent2 8" xfId="111"/>
    <cellStyle name="Accent2 9" xfId="108"/>
    <cellStyle name="Accent3 10" xfId="125"/>
    <cellStyle name="Accent3 11" xfId="119"/>
    <cellStyle name="Accent3 12" xfId="141"/>
    <cellStyle name="Accent3 13" xfId="209"/>
    <cellStyle name="Accent3 14" xfId="267"/>
    <cellStyle name="Accent3 15" xfId="182"/>
    <cellStyle name="Accent3 16" xfId="283"/>
    <cellStyle name="Accent3 17" xfId="218"/>
    <cellStyle name="Accent3 18" xfId="273"/>
    <cellStyle name="Accent3 19" xfId="186"/>
    <cellStyle name="Accent3 2" xfId="22"/>
    <cellStyle name="Accent3 2 2" xfId="48"/>
    <cellStyle name="Accent3 2 3" xfId="98"/>
    <cellStyle name="Accent3 20" xfId="370"/>
    <cellStyle name="Accent3 21" xfId="399"/>
    <cellStyle name="Accent3 22" xfId="454"/>
    <cellStyle name="Accent3 23" xfId="475"/>
    <cellStyle name="Accent3 24" xfId="518"/>
    <cellStyle name="Accent3 25" xfId="550"/>
    <cellStyle name="Accent3 26" xfId="665"/>
    <cellStyle name="Accent3 27" xfId="590"/>
    <cellStyle name="Accent3 28" xfId="820"/>
    <cellStyle name="Accent3 29" xfId="625"/>
    <cellStyle name="Accent3 3" xfId="68"/>
    <cellStyle name="Accent3 30" xfId="596"/>
    <cellStyle name="Accent3 31" xfId="927"/>
    <cellStyle name="Accent3 32" xfId="971"/>
    <cellStyle name="Accent3 33" xfId="1020"/>
    <cellStyle name="Accent3 4" xfId="63"/>
    <cellStyle name="Accent3 5" xfId="74"/>
    <cellStyle name="Accent3 6" xfId="57"/>
    <cellStyle name="Accent3 7" xfId="89"/>
    <cellStyle name="Accent3 8" xfId="112"/>
    <cellStyle name="Accent3 9" xfId="107"/>
    <cellStyle name="Accent4 10" xfId="126"/>
    <cellStyle name="Accent4 11" xfId="118"/>
    <cellStyle name="Accent4 12" xfId="142"/>
    <cellStyle name="Accent4 13" xfId="208"/>
    <cellStyle name="Accent4 14" xfId="287"/>
    <cellStyle name="Accent4 15" xfId="296"/>
    <cellStyle name="Accent4 16" xfId="304"/>
    <cellStyle name="Accent4 17" xfId="312"/>
    <cellStyle name="Accent4 18" xfId="320"/>
    <cellStyle name="Accent4 19" xfId="328"/>
    <cellStyle name="Accent4 2" xfId="23"/>
    <cellStyle name="Accent4 2 2" xfId="49"/>
    <cellStyle name="Accent4 2 3" xfId="99"/>
    <cellStyle name="Accent4 20" xfId="374"/>
    <cellStyle name="Accent4 21" xfId="462"/>
    <cellStyle name="Accent4 22" xfId="404"/>
    <cellStyle name="Accent4 23" xfId="489"/>
    <cellStyle name="Accent4 24" xfId="522"/>
    <cellStyle name="Accent4 25" xfId="497"/>
    <cellStyle name="Accent4 26" xfId="669"/>
    <cellStyle name="Accent4 27" xfId="586"/>
    <cellStyle name="Accent4 28" xfId="822"/>
    <cellStyle name="Accent4 29" xfId="699"/>
    <cellStyle name="Accent4 3" xfId="69"/>
    <cellStyle name="Accent4 30" xfId="821"/>
    <cellStyle name="Accent4 31" xfId="931"/>
    <cellStyle name="Accent4 32" xfId="970"/>
    <cellStyle name="Accent4 33" xfId="1024"/>
    <cellStyle name="Accent4 4" xfId="62"/>
    <cellStyle name="Accent4 5" xfId="75"/>
    <cellStyle name="Accent4 6" xfId="56"/>
    <cellStyle name="Accent4 7" xfId="90"/>
    <cellStyle name="Accent4 8" xfId="113"/>
    <cellStyle name="Accent4 9" xfId="106"/>
    <cellStyle name="Accent5 10" xfId="127"/>
    <cellStyle name="Accent5 11" xfId="117"/>
    <cellStyle name="Accent5 12" xfId="143"/>
    <cellStyle name="Accent5 13" xfId="207"/>
    <cellStyle name="Accent5 14" xfId="268"/>
    <cellStyle name="Accent5 15" xfId="183"/>
    <cellStyle name="Accent5 16" xfId="138"/>
    <cellStyle name="Accent5 17" xfId="171"/>
    <cellStyle name="Accent5 18" xfId="205"/>
    <cellStyle name="Accent5 19" xfId="256"/>
    <cellStyle name="Accent5 2" xfId="24"/>
    <cellStyle name="Accent5 2 2" xfId="50"/>
    <cellStyle name="Accent5 2 3" xfId="100"/>
    <cellStyle name="Accent5 20" xfId="378"/>
    <cellStyle name="Accent5 21" xfId="443"/>
    <cellStyle name="Accent5 22" xfId="420"/>
    <cellStyle name="Accent5 23" xfId="393"/>
    <cellStyle name="Accent5 24" xfId="526"/>
    <cellStyle name="Accent5 25" xfId="534"/>
    <cellStyle name="Accent5 26" xfId="673"/>
    <cellStyle name="Accent5 27" xfId="582"/>
    <cellStyle name="Accent5 28" xfId="831"/>
    <cellStyle name="Accent5 29" xfId="627"/>
    <cellStyle name="Accent5 3" xfId="70"/>
    <cellStyle name="Accent5 30" xfId="607"/>
    <cellStyle name="Accent5 31" xfId="935"/>
    <cellStyle name="Accent5 32" xfId="907"/>
    <cellStyle name="Accent5 33" xfId="1028"/>
    <cellStyle name="Accent5 4" xfId="61"/>
    <cellStyle name="Accent5 5" xfId="76"/>
    <cellStyle name="Accent5 6" xfId="55"/>
    <cellStyle name="Accent5 7" xfId="91"/>
    <cellStyle name="Accent5 8" xfId="114"/>
    <cellStyle name="Accent5 9" xfId="105"/>
    <cellStyle name="Accent6 10" xfId="131"/>
    <cellStyle name="Accent6 11" xfId="116"/>
    <cellStyle name="Accent6 12" xfId="144"/>
    <cellStyle name="Accent6 13" xfId="206"/>
    <cellStyle name="Accent6 14" xfId="286"/>
    <cellStyle name="Accent6 15" xfId="295"/>
    <cellStyle name="Accent6 16" xfId="303"/>
    <cellStyle name="Accent6 17" xfId="311"/>
    <cellStyle name="Accent6 18" xfId="319"/>
    <cellStyle name="Accent6 19" xfId="327"/>
    <cellStyle name="Accent6 2" xfId="25"/>
    <cellStyle name="Accent6 2 2" xfId="51"/>
    <cellStyle name="Accent6 2 3" xfId="101"/>
    <cellStyle name="Accent6 20" xfId="382"/>
    <cellStyle name="Accent6 21" xfId="444"/>
    <cellStyle name="Accent6 22" xfId="416"/>
    <cellStyle name="Accent6 23" xfId="433"/>
    <cellStyle name="Accent6 24" xfId="530"/>
    <cellStyle name="Accent6 25" xfId="558"/>
    <cellStyle name="Accent6 26" xfId="677"/>
    <cellStyle name="Accent6 27" xfId="578"/>
    <cellStyle name="Accent6 28" xfId="836"/>
    <cellStyle name="Accent6 29" xfId="634"/>
    <cellStyle name="Accent6 3" xfId="71"/>
    <cellStyle name="Accent6 30" xfId="684"/>
    <cellStyle name="Accent6 31" xfId="939"/>
    <cellStyle name="Accent6 32" xfId="961"/>
    <cellStyle name="Accent6 33" xfId="1032"/>
    <cellStyle name="Accent6 4" xfId="60"/>
    <cellStyle name="Accent6 5" xfId="77"/>
    <cellStyle name="Accent6 6" xfId="54"/>
    <cellStyle name="Accent6 7" xfId="92"/>
    <cellStyle name="Accent6 8" xfId="115"/>
    <cellStyle name="Accent6 9" xfId="104"/>
    <cellStyle name="Avertissement 10" xfId="805"/>
    <cellStyle name="Avertissement 11" xfId="612"/>
    <cellStyle name="Avertissement 12" xfId="865"/>
    <cellStyle name="Avertissement 13" xfId="916"/>
    <cellStyle name="Avertissement 14" xfId="978"/>
    <cellStyle name="Avertissement 15" xfId="1009"/>
    <cellStyle name="Avertissement 2" xfId="359"/>
    <cellStyle name="Avertissement 3" xfId="465"/>
    <cellStyle name="Avertissement 4" xfId="409"/>
    <cellStyle name="Avertissement 5" xfId="408"/>
    <cellStyle name="Avertissement 6" xfId="507"/>
    <cellStyle name="Avertissement 7" xfId="562"/>
    <cellStyle name="Avertissement 8" xfId="654"/>
    <cellStyle name="Avertissement 9" xfId="617"/>
    <cellStyle name="Bad" xfId="26"/>
    <cellStyle name="Calcul 10" xfId="860"/>
    <cellStyle name="Calcul 11" xfId="879"/>
    <cellStyle name="Calcul 12" xfId="896"/>
    <cellStyle name="Calcul 13" xfId="913"/>
    <cellStyle name="Calcul 14" xfId="986"/>
    <cellStyle name="Calcul 15" xfId="1006"/>
    <cellStyle name="Calcul 2" xfId="356"/>
    <cellStyle name="Calcul 3" xfId="476"/>
    <cellStyle name="Calcul 4" xfId="389"/>
    <cellStyle name="Calcul 5" xfId="402"/>
    <cellStyle name="Calcul 6" xfId="504"/>
    <cellStyle name="Calcul 7" xfId="538"/>
    <cellStyle name="Calcul 8" xfId="651"/>
    <cellStyle name="Calcul 9" xfId="609"/>
    <cellStyle name="Calculation" xfId="27"/>
    <cellStyle name="Cellule liée 10" xfId="858"/>
    <cellStyle name="Cellule liée 11" xfId="877"/>
    <cellStyle name="Cellule liée 12" xfId="894"/>
    <cellStyle name="Cellule liée 13" xfId="914"/>
    <cellStyle name="Cellule liée 14" xfId="976"/>
    <cellStyle name="Cellule liée 15" xfId="1007"/>
    <cellStyle name="Cellule liée 2" xfId="357"/>
    <cellStyle name="Cellule liée 3" xfId="473"/>
    <cellStyle name="Cellule liée 4" xfId="391"/>
    <cellStyle name="Cellule liée 5" xfId="437"/>
    <cellStyle name="Cellule liée 6" xfId="505"/>
    <cellStyle name="Cellule liée 7" xfId="560"/>
    <cellStyle name="Cellule liée 8" xfId="652"/>
    <cellStyle name="Cellule liée 9" xfId="622"/>
    <cellStyle name="Check Cell" xfId="28"/>
    <cellStyle name="Commentaire" xfId="345" builtinId="10" customBuiltin="1"/>
    <cellStyle name="Entrée 10" xfId="855"/>
    <cellStyle name="Entrée 11" xfId="874"/>
    <cellStyle name="Entrée 12" xfId="891"/>
    <cellStyle name="Entrée 13" xfId="911"/>
    <cellStyle name="Entrée 14" xfId="985"/>
    <cellStyle name="Entrée 15" xfId="1004"/>
    <cellStyle name="Entrée 2" xfId="354"/>
    <cellStyle name="Entrée 3" xfId="403"/>
    <cellStyle name="Entrée 4" xfId="487"/>
    <cellStyle name="Entrée 5" xfId="456"/>
    <cellStyle name="Entrée 6" xfId="502"/>
    <cellStyle name="Entrée 7" xfId="540"/>
    <cellStyle name="Entrée 8" xfId="649"/>
    <cellStyle name="Entrée 9" xfId="593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Insatisfaisant 10" xfId="859"/>
    <cellStyle name="Insatisfaisant 11" xfId="878"/>
    <cellStyle name="Insatisfaisant 12" xfId="895"/>
    <cellStyle name="Insatisfaisant 13" xfId="909"/>
    <cellStyle name="Insatisfaisant 14" xfId="984"/>
    <cellStyle name="Insatisfaisant 15" xfId="1002"/>
    <cellStyle name="Insatisfaisant 2" xfId="352"/>
    <cellStyle name="Insatisfaisant 3" xfId="410"/>
    <cellStyle name="Insatisfaisant 4" xfId="457"/>
    <cellStyle name="Insatisfaisant 5" xfId="440"/>
    <cellStyle name="Insatisfaisant 6" xfId="500"/>
    <cellStyle name="Insatisfaisant 7" xfId="542"/>
    <cellStyle name="Insatisfaisant 8" xfId="647"/>
    <cellStyle name="Insatisfaisant 9" xfId="639"/>
    <cellStyle name="Lien hypertexte" xfId="990" builtinId="8"/>
    <cellStyle name="Linked Cell" xfId="36"/>
    <cellStyle name="Neutral" xfId="37"/>
    <cellStyle name="Neutre 10" xfId="856"/>
    <cellStyle name="Neutre 11" xfId="875"/>
    <cellStyle name="Neutre 12" xfId="892"/>
    <cellStyle name="Neutre 13" xfId="910"/>
    <cellStyle name="Neutre 14" xfId="983"/>
    <cellStyle name="Neutre 15" xfId="1003"/>
    <cellStyle name="Neutre 2" xfId="353"/>
    <cellStyle name="Neutre 3" xfId="419"/>
    <cellStyle name="Neutre 4" xfId="459"/>
    <cellStyle name="Neutre 5" xfId="445"/>
    <cellStyle name="Neutre 6" xfId="501"/>
    <cellStyle name="Neutre 7" xfId="541"/>
    <cellStyle name="Neutre 8" xfId="648"/>
    <cellStyle name="Neutre 9" xfId="604"/>
    <cellStyle name="Normal" xfId="0" builtinId="0"/>
    <cellStyle name="Normal 10" xfId="251"/>
    <cellStyle name="Normal 11" xfId="252"/>
    <cellStyle name="Normal 12" xfId="253"/>
    <cellStyle name="Normal 13" xfId="254"/>
    <cellStyle name="Normal 14" xfId="255"/>
    <cellStyle name="Normal 15" xfId="569"/>
    <cellStyle name="Normal 15 2" xfId="994"/>
    <cellStyle name="Normal 16" xfId="570"/>
    <cellStyle name="Normal 16 2" xfId="995"/>
    <cellStyle name="Normal 17" xfId="571"/>
    <cellStyle name="Normal 17 2" xfId="996"/>
    <cellStyle name="Normal 18" xfId="572"/>
    <cellStyle name="Normal 18 2" xfId="997"/>
    <cellStyle name="Normal 19" xfId="573"/>
    <cellStyle name="Normal 2" xfId="1"/>
    <cellStyle name="Normal 2 10" xfId="132"/>
    <cellStyle name="Normal 2 11" xfId="134"/>
    <cellStyle name="Normal 2 12" xfId="151"/>
    <cellStyle name="Normal 2 12 2" xfId="220"/>
    <cellStyle name="Normal 2 12 3" xfId="275"/>
    <cellStyle name="Normal 2 12 4" xfId="156"/>
    <cellStyle name="Normal 2 12 5" xfId="290"/>
    <cellStyle name="Normal 2 12 6" xfId="299"/>
    <cellStyle name="Normal 2 12 7" xfId="307"/>
    <cellStyle name="Normal 2 12 8" xfId="315"/>
    <cellStyle name="Normal 2 12 9" xfId="323"/>
    <cellStyle name="Normal 2 13" xfId="157"/>
    <cellStyle name="Normal 2 14" xfId="221"/>
    <cellStyle name="Normal 2 15" xfId="158"/>
    <cellStyle name="Normal 2 16" xfId="222"/>
    <cellStyle name="Normal 2 17" xfId="159"/>
    <cellStyle name="Normal 2 18" xfId="230"/>
    <cellStyle name="Normal 2 19" xfId="163"/>
    <cellStyle name="Normal 2 2" xfId="38"/>
    <cellStyle name="Normal 2 2 10" xfId="234"/>
    <cellStyle name="Normal 2 2 11" xfId="192"/>
    <cellStyle name="Normal 2 2 12" xfId="238"/>
    <cellStyle name="Normal 2 2 13" xfId="196"/>
    <cellStyle name="Normal 2 2 14" xfId="257"/>
    <cellStyle name="Normal 2 2 15" xfId="172"/>
    <cellStyle name="Normal 2 2 16" xfId="150"/>
    <cellStyle name="Normal 2 2 17" xfId="191"/>
    <cellStyle name="Normal 2 2 18" xfId="282"/>
    <cellStyle name="Normal 2 2 19" xfId="217"/>
    <cellStyle name="Normal 2 2 2" xfId="45"/>
    <cellStyle name="Normal 2 2 2 10" xfId="169"/>
    <cellStyle name="Normal 2 2 2 11" xfId="236"/>
    <cellStyle name="Normal 2 2 2 12" xfId="193"/>
    <cellStyle name="Normal 2 2 2 13" xfId="239"/>
    <cellStyle name="Normal 2 2 2 14" xfId="197"/>
    <cellStyle name="Normal 2 2 2 15" xfId="259"/>
    <cellStyle name="Normal 2 2 2 15 2" xfId="686"/>
    <cellStyle name="Normal 2 2 2 15 3" xfId="806"/>
    <cellStyle name="Normal 2 2 2 15 4" xfId="818"/>
    <cellStyle name="Normal 2 2 2 15 5" xfId="608"/>
    <cellStyle name="Normal 2 2 2 15 6" xfId="812"/>
    <cellStyle name="Normal 2 2 2 15 7" xfId="945"/>
    <cellStyle name="Normal 2 2 2 15 8" xfId="953"/>
    <cellStyle name="Normal 2 2 2 15 9" xfId="1037"/>
    <cellStyle name="Normal 2 2 2 16" xfId="174"/>
    <cellStyle name="Normal 2 2 2 16 2" xfId="696"/>
    <cellStyle name="Normal 2 2 2 16 3" xfId="815"/>
    <cellStyle name="Normal 2 2 2 16 4" xfId="702"/>
    <cellStyle name="Normal 2 2 2 16 5" xfId="866"/>
    <cellStyle name="Normal 2 2 2 16 6" xfId="884"/>
    <cellStyle name="Normal 2 2 2 16 7" xfId="950"/>
    <cellStyle name="Normal 2 2 2 16 8" xfId="901"/>
    <cellStyle name="Normal 2 2 2 16 9" xfId="1041"/>
    <cellStyle name="Normal 2 2 2 17" xfId="149"/>
    <cellStyle name="Normal 2 2 2 17 2" xfId="698"/>
    <cellStyle name="Normal 2 2 2 17 3" xfId="817"/>
    <cellStyle name="Normal 2 2 2 17 4" xfId="638"/>
    <cellStyle name="Normal 2 2 2 17 5" xfId="850"/>
    <cellStyle name="Normal 2 2 2 17 6" xfId="869"/>
    <cellStyle name="Normal 2 2 2 17 7" xfId="952"/>
    <cellStyle name="Normal 2 2 2 17 8" xfId="899"/>
    <cellStyle name="Normal 2 2 2 17 9" xfId="1043"/>
    <cellStyle name="Normal 2 2 2 18" xfId="266"/>
    <cellStyle name="Normal 2 2 2 18 2" xfId="693"/>
    <cellStyle name="Normal 2 2 2 18 3" xfId="813"/>
    <cellStyle name="Normal 2 2 2 18 4" xfId="691"/>
    <cellStyle name="Normal 2 2 2 18 5" xfId="864"/>
    <cellStyle name="Normal 2 2 2 18 6" xfId="883"/>
    <cellStyle name="Normal 2 2 2 18 7" xfId="948"/>
    <cellStyle name="Normal 2 2 2 18 8" xfId="903"/>
    <cellStyle name="Normal 2 2 2 18 9" xfId="1039"/>
    <cellStyle name="Normal 2 2 2 19" xfId="181"/>
    <cellStyle name="Normal 2 2 2 19 2" xfId="694"/>
    <cellStyle name="Normal 2 2 2 19 3" xfId="814"/>
    <cellStyle name="Normal 2 2 2 19 4" xfId="643"/>
    <cellStyle name="Normal 2 2 2 19 5" xfId="810"/>
    <cellStyle name="Normal 2 2 2 19 6" xfId="635"/>
    <cellStyle name="Normal 2 2 2 19 7" xfId="949"/>
    <cellStyle name="Normal 2 2 2 19 8" xfId="902"/>
    <cellStyle name="Normal 2 2 2 19 9" xfId="1040"/>
    <cellStyle name="Normal 2 2 2 2" xfId="52"/>
    <cellStyle name="Normal 2 2 2 2 10" xfId="195"/>
    <cellStyle name="Normal 2 2 2 2 11" xfId="241"/>
    <cellStyle name="Normal 2 2 2 2 12" xfId="199"/>
    <cellStyle name="Normal 2 2 2 2 13" xfId="260"/>
    <cellStyle name="Normal 2 2 2 2 14" xfId="175"/>
    <cellStyle name="Normal 2 2 2 2 15" xfId="291"/>
    <cellStyle name="Normal 2 2 2 2 16" xfId="300"/>
    <cellStyle name="Normal 2 2 2 2 17" xfId="308"/>
    <cellStyle name="Normal 2 2 2 2 18" xfId="316"/>
    <cellStyle name="Normal 2 2 2 2 19" xfId="324"/>
    <cellStyle name="Normal 2 2 2 2 2" xfId="202"/>
    <cellStyle name="Normal 2 2 2 2 2 2" xfId="203"/>
    <cellStyle name="Normal 2 2 2 2 2 3" xfId="261"/>
    <cellStyle name="Normal 2 2 2 2 2 4" xfId="176"/>
    <cellStyle name="Normal 2 2 2 2 2 5" xfId="292"/>
    <cellStyle name="Normal 2 2 2 2 2 6" xfId="301"/>
    <cellStyle name="Normal 2 2 2 2 2 7" xfId="309"/>
    <cellStyle name="Normal 2 2 2 2 2 8" xfId="317"/>
    <cellStyle name="Normal 2 2 2 2 2 9" xfId="325"/>
    <cellStyle name="Normal 2 2 2 2 3" xfId="225"/>
    <cellStyle name="Normal 2 2 2 2 4" xfId="162"/>
    <cellStyle name="Normal 2 2 2 2 5" xfId="229"/>
    <cellStyle name="Normal 2 2 2 2 6" xfId="166"/>
    <cellStyle name="Normal 2 2 2 2 7" xfId="233"/>
    <cellStyle name="Normal 2 2 2 2 8" xfId="170"/>
    <cellStyle name="Normal 2 2 2 2 9" xfId="237"/>
    <cellStyle name="Normal 2 2 2 20" xfId="276"/>
    <cellStyle name="Normal 2 2 2 20 2" xfId="697"/>
    <cellStyle name="Normal 2 2 2 20 3" xfId="816"/>
    <cellStyle name="Normal 2 2 2 20 4" xfId="683"/>
    <cellStyle name="Normal 2 2 2 20 5" xfId="861"/>
    <cellStyle name="Normal 2 2 2 20 6" xfId="880"/>
    <cellStyle name="Normal 2 2 2 20 7" xfId="951"/>
    <cellStyle name="Normal 2 2 2 20 8" xfId="900"/>
    <cellStyle name="Normal 2 2 2 20 9" xfId="1042"/>
    <cellStyle name="Normal 2 2 2 21" xfId="152"/>
    <cellStyle name="Normal 2 2 2 21 2" xfId="690"/>
    <cellStyle name="Normal 2 2 2 21 3" xfId="811"/>
    <cellStyle name="Normal 2 2 2 21 4" xfId="695"/>
    <cellStyle name="Normal 2 2 2 21 5" xfId="867"/>
    <cellStyle name="Normal 2 2 2 21 6" xfId="885"/>
    <cellStyle name="Normal 2 2 2 21 7" xfId="947"/>
    <cellStyle name="Normal 2 2 2 21 8" xfId="954"/>
    <cellStyle name="Normal 2 2 2 21 9" xfId="1038"/>
    <cellStyle name="Normal 2 2 2 22" xfId="331"/>
    <cellStyle name="Normal 2 2 2 23" xfId="334"/>
    <cellStyle name="Normal 2 2 2 24" xfId="337"/>
    <cellStyle name="Normal 2 2 2 25" xfId="339"/>
    <cellStyle name="Normal 2 2 2 26" xfId="401"/>
    <cellStyle name="Normal 2 2 2 27" xfId="479"/>
    <cellStyle name="Normal 2 2 2 28" xfId="387"/>
    <cellStyle name="Normal 2 2 2 29" xfId="396"/>
    <cellStyle name="Normal 2 2 2 3" xfId="102"/>
    <cellStyle name="Normal 2 2 2 30" xfId="536"/>
    <cellStyle name="Normal 2 2 2 31" xfId="553"/>
    <cellStyle name="Normal 2 2 2 32" xfId="601"/>
    <cellStyle name="Normal 2 2 2 33" xfId="715"/>
    <cellStyle name="Normal 2 2 2 34" xfId="727"/>
    <cellStyle name="Normal 2 2 2 35" xfId="742"/>
    <cellStyle name="Normal 2 2 2 36" xfId="728"/>
    <cellStyle name="Normal 2 2 2 37" xfId="741"/>
    <cellStyle name="Normal 2 2 2 38" xfId="731"/>
    <cellStyle name="Normal 2 2 2 39" xfId="734"/>
    <cellStyle name="Normal 2 2 2 4" xfId="136"/>
    <cellStyle name="Normal 2 2 2 40" xfId="732"/>
    <cellStyle name="Normal 2 2 2 41" xfId="730"/>
    <cellStyle name="Normal 2 2 2 42" xfId="724"/>
    <cellStyle name="Normal 2 2 2 43" xfId="745"/>
    <cellStyle name="Normal 2 2 2 44" xfId="718"/>
    <cellStyle name="Normal 2 2 2 45" xfId="740"/>
    <cellStyle name="Normal 2 2 2 46" xfId="736"/>
    <cellStyle name="Normal 2 2 2 47" xfId="747"/>
    <cellStyle name="Normal 2 2 2 48" xfId="716"/>
    <cellStyle name="Normal 2 2 2 49" xfId="726"/>
    <cellStyle name="Normal 2 2 2 5" xfId="201"/>
    <cellStyle name="Normal 2 2 2 5 10" xfId="333"/>
    <cellStyle name="Normal 2 2 2 5 11" xfId="682"/>
    <cellStyle name="Normal 2 2 2 5 12" xfId="804"/>
    <cellStyle name="Normal 2 2 2 5 13" xfId="819"/>
    <cellStyle name="Normal 2 2 2 5 14" xfId="703"/>
    <cellStyle name="Normal 2 2 2 5 15" xfId="849"/>
    <cellStyle name="Normal 2 2 2 5 16" xfId="943"/>
    <cellStyle name="Normal 2 2 2 5 17" xfId="906"/>
    <cellStyle name="Normal 2 2 2 5 18" xfId="1036"/>
    <cellStyle name="Normal 2 2 2 5 2" xfId="224"/>
    <cellStyle name="Normal 2 2 2 5 3" xfId="278"/>
    <cellStyle name="Normal 2 2 2 5 4" xfId="154"/>
    <cellStyle name="Normal 2 2 2 5 5" xfId="146"/>
    <cellStyle name="Normal 2 2 2 5 6" xfId="263"/>
    <cellStyle name="Normal 2 2 2 5 7" xfId="178"/>
    <cellStyle name="Normal 2 2 2 5 8" xfId="258"/>
    <cellStyle name="Normal 2 2 2 5 9" xfId="173"/>
    <cellStyle name="Normal 2 2 2 50" xfId="757"/>
    <cellStyle name="Normal 2 2 2 51" xfId="769"/>
    <cellStyle name="Normal 2 2 2 52" xfId="751"/>
    <cellStyle name="Normal 2 2 2 53" xfId="768"/>
    <cellStyle name="Normal 2 2 2 54" xfId="752"/>
    <cellStyle name="Normal 2 2 2 55" xfId="767"/>
    <cellStyle name="Normal 2 2 2 56" xfId="753"/>
    <cellStyle name="Normal 2 2 2 57" xfId="766"/>
    <cellStyle name="Normal 2 2 2 58" xfId="758"/>
    <cellStyle name="Normal 2 2 2 59" xfId="765"/>
    <cellStyle name="Normal 2 2 2 6" xfId="161"/>
    <cellStyle name="Normal 2 2 2 60" xfId="754"/>
    <cellStyle name="Normal 2 2 2 61" xfId="776"/>
    <cellStyle name="Normal 2 2 2 62" xfId="780"/>
    <cellStyle name="Normal 2 2 2 63" xfId="774"/>
    <cellStyle name="Normal 2 2 2 64" xfId="770"/>
    <cellStyle name="Normal 2 2 2 65" xfId="773"/>
    <cellStyle name="Normal 2 2 2 66" xfId="778"/>
    <cellStyle name="Normal 2 2 2 67" xfId="790"/>
    <cellStyle name="Normal 2 2 2 68" xfId="795"/>
    <cellStyle name="Normal 2 2 2 69" xfId="787"/>
    <cellStyle name="Normal 2 2 2 7" xfId="228"/>
    <cellStyle name="Normal 2 2 2 70" xfId="797"/>
    <cellStyle name="Normal 2 2 2 71" xfId="786"/>
    <cellStyle name="Normal 2 2 2 72" xfId="788"/>
    <cellStyle name="Normal 2 2 2 73" xfId="784"/>
    <cellStyle name="Normal 2 2 2 74" xfId="785"/>
    <cellStyle name="Normal 2 2 2 75" xfId="793"/>
    <cellStyle name="Normal 2 2 2 76" xfId="801"/>
    <cellStyle name="Normal 2 2 2 77" xfId="789"/>
    <cellStyle name="Normal 2 2 2 78" xfId="681"/>
    <cellStyle name="Normal 2 2 2 79" xfId="848"/>
    <cellStyle name="Normal 2 2 2 8" xfId="165"/>
    <cellStyle name="Normal 2 2 2 80" xfId="868"/>
    <cellStyle name="Normal 2 2 2 81" xfId="886"/>
    <cellStyle name="Normal 2 2 2 82" xfId="904"/>
    <cellStyle name="Normal 2 2 2 83" xfId="972"/>
    <cellStyle name="Normal 2 2 2 84" xfId="991"/>
    <cellStyle name="Normal 2 2 2 85" xfId="999"/>
    <cellStyle name="Normal 2 2 2 9" xfId="232"/>
    <cellStyle name="Normal 2 2 20" xfId="272"/>
    <cellStyle name="Normal 2 2 3" xfId="95"/>
    <cellStyle name="Normal 2 2 3 10" xfId="326"/>
    <cellStyle name="Normal 2 2 3 11" xfId="332"/>
    <cellStyle name="Normal 2 2 3 12" xfId="336"/>
    <cellStyle name="Normal 2 2 3 13" xfId="338"/>
    <cellStyle name="Normal 2 2 3 14" xfId="335"/>
    <cellStyle name="Normal 2 2 3 15" xfId="418"/>
    <cellStyle name="Normal 2 2 3 16" xfId="484"/>
    <cellStyle name="Normal 2 2 3 17" xfId="491"/>
    <cellStyle name="Normal 2 2 3 18" xfId="447"/>
    <cellStyle name="Normal 2 2 3 19" xfId="543"/>
    <cellStyle name="Normal 2 2 3 2" xfId="137"/>
    <cellStyle name="Normal 2 2 3 20" xfId="548"/>
    <cellStyle name="Normal 2 2 3 21" xfId="636"/>
    <cellStyle name="Normal 2 2 3 22" xfId="701"/>
    <cellStyle name="Normal 2 2 3 23" xfId="704"/>
    <cellStyle name="Normal 2 2 3 24" xfId="705"/>
    <cellStyle name="Normal 2 2 3 25" xfId="706"/>
    <cellStyle name="Normal 2 2 3 26" xfId="711"/>
    <cellStyle name="Normal 2 2 3 27" xfId="707"/>
    <cellStyle name="Normal 2 2 3 28" xfId="712"/>
    <cellStyle name="Normal 2 2 3 29" xfId="708"/>
    <cellStyle name="Normal 2 2 3 3" xfId="204"/>
    <cellStyle name="Normal 2 2 3 30" xfId="714"/>
    <cellStyle name="Normal 2 2 3 31" xfId="713"/>
    <cellStyle name="Normal 2 2 3 32" xfId="735"/>
    <cellStyle name="Normal 2 2 3 33" xfId="737"/>
    <cellStyle name="Normal 2 2 3 34" xfId="733"/>
    <cellStyle name="Normal 2 2 3 35" xfId="719"/>
    <cellStyle name="Normal 2 2 3 36" xfId="738"/>
    <cellStyle name="Normal 2 2 3 37" xfId="722"/>
    <cellStyle name="Normal 2 2 3 38" xfId="739"/>
    <cellStyle name="Normal 2 2 3 39" xfId="729"/>
    <cellStyle name="Normal 2 2 3 4" xfId="262"/>
    <cellStyle name="Normal 2 2 3 40" xfId="725"/>
    <cellStyle name="Normal 2 2 3 41" xfId="744"/>
    <cellStyle name="Normal 2 2 3 42" xfId="720"/>
    <cellStyle name="Normal 2 2 3 43" xfId="743"/>
    <cellStyle name="Normal 2 2 3 44" xfId="721"/>
    <cellStyle name="Normal 2 2 3 45" xfId="723"/>
    <cellStyle name="Normal 2 2 3 46" xfId="746"/>
    <cellStyle name="Normal 2 2 3 47" xfId="717"/>
    <cellStyle name="Normal 2 2 3 48" xfId="761"/>
    <cellStyle name="Normal 2 2 3 49" xfId="755"/>
    <cellStyle name="Normal 2 2 3 5" xfId="177"/>
    <cellStyle name="Normal 2 2 3 50" xfId="764"/>
    <cellStyle name="Normal 2 2 3 51" xfId="750"/>
    <cellStyle name="Normal 2 2 3 52" xfId="760"/>
    <cellStyle name="Normal 2 2 3 53" xfId="756"/>
    <cellStyle name="Normal 2 2 3 54" xfId="763"/>
    <cellStyle name="Normal 2 2 3 55" xfId="762"/>
    <cellStyle name="Normal 2 2 3 56" xfId="749"/>
    <cellStyle name="Normal 2 2 3 57" xfId="748"/>
    <cellStyle name="Normal 2 2 3 58" xfId="759"/>
    <cellStyle name="Normal 2 2 3 59" xfId="779"/>
    <cellStyle name="Normal 2 2 3 6" xfId="293"/>
    <cellStyle name="Normal 2 2 3 60" xfId="781"/>
    <cellStyle name="Normal 2 2 3 61" xfId="777"/>
    <cellStyle name="Normal 2 2 3 62" xfId="771"/>
    <cellStyle name="Normal 2 2 3 63" xfId="772"/>
    <cellStyle name="Normal 2 2 3 64" xfId="775"/>
    <cellStyle name="Normal 2 2 3 65" xfId="792"/>
    <cellStyle name="Normal 2 2 3 66" xfId="798"/>
    <cellStyle name="Normal 2 2 3 67" xfId="799"/>
    <cellStyle name="Normal 2 2 3 68" xfId="800"/>
    <cellStyle name="Normal 2 2 3 69" xfId="791"/>
    <cellStyle name="Normal 2 2 3 7" xfId="302"/>
    <cellStyle name="Normal 2 2 3 70" xfId="796"/>
    <cellStyle name="Normal 2 2 3 71" xfId="794"/>
    <cellStyle name="Normal 2 2 3 72" xfId="782"/>
    <cellStyle name="Normal 2 2 3 73" xfId="802"/>
    <cellStyle name="Normal 2 2 3 74" xfId="783"/>
    <cellStyle name="Normal 2 2 3 75" xfId="803"/>
    <cellStyle name="Normal 2 2 3 76" xfId="620"/>
    <cellStyle name="Normal 2 2 3 77" xfId="808"/>
    <cellStyle name="Normal 2 2 3 78" xfId="807"/>
    <cellStyle name="Normal 2 2 3 79" xfId="709"/>
    <cellStyle name="Normal 2 2 3 8" xfId="310"/>
    <cellStyle name="Normal 2 2 3 80" xfId="905"/>
    <cellStyle name="Normal 2 2 3 81" xfId="946"/>
    <cellStyle name="Normal 2 2 3 82" xfId="992"/>
    <cellStyle name="Normal 2 2 3 83" xfId="1000"/>
    <cellStyle name="Normal 2 2 3 9" xfId="318"/>
    <cellStyle name="Normal 2 2 4" xfId="200"/>
    <cellStyle name="Normal 2 2 4 2" xfId="223"/>
    <cellStyle name="Normal 2 2 4 3" xfId="277"/>
    <cellStyle name="Normal 2 2 4 4" xfId="153"/>
    <cellStyle name="Normal 2 2 4 5" xfId="147"/>
    <cellStyle name="Normal 2 2 4 6" xfId="264"/>
    <cellStyle name="Normal 2 2 4 7" xfId="179"/>
    <cellStyle name="Normal 2 2 4 8" xfId="190"/>
    <cellStyle name="Normal 2 2 4 9" xfId="188"/>
    <cellStyle name="Normal 2 2 5" xfId="160"/>
    <cellStyle name="Normal 2 2 6" xfId="227"/>
    <cellStyle name="Normal 2 2 7" xfId="164"/>
    <cellStyle name="Normal 2 2 8" xfId="231"/>
    <cellStyle name="Normal 2 2 9" xfId="168"/>
    <cellStyle name="Normal 2 20" xfId="226"/>
    <cellStyle name="Normal 2 21" xfId="167"/>
    <cellStyle name="Normal 2 22" xfId="148"/>
    <cellStyle name="Normal 2 23" xfId="265"/>
    <cellStyle name="Normal 2 24" xfId="180"/>
    <cellStyle name="Normal 2 25" xfId="189"/>
    <cellStyle name="Normal 2 26" xfId="280"/>
    <cellStyle name="Normal 2 27" xfId="215"/>
    <cellStyle name="Normal 2 28" xfId="270"/>
    <cellStyle name="Normal 2 3" xfId="78"/>
    <cellStyle name="Normal 2 4" xfId="80"/>
    <cellStyle name="Normal 2 5" xfId="82"/>
    <cellStyle name="Normal 2 6" xfId="84"/>
    <cellStyle name="Normal 2 7" xfId="93"/>
    <cellStyle name="Normal 2 8" xfId="122"/>
    <cellStyle name="Normal 2 9" xfId="129"/>
    <cellStyle name="Normal 20" xfId="898"/>
    <cellStyle name="Normal 20 2" xfId="998"/>
    <cellStyle name="Normal 21" xfId="989"/>
    <cellStyle name="Normal 22" xfId="1044"/>
    <cellStyle name="Normal 23" xfId="1045"/>
    <cellStyle name="Normal 24" xfId="1046"/>
    <cellStyle name="Normal 25" xfId="1047"/>
    <cellStyle name="Normal 26" xfId="1048"/>
    <cellStyle name="Normal 27" xfId="1049"/>
    <cellStyle name="Normal 28" xfId="1050"/>
    <cellStyle name="Normal 29" xfId="1051"/>
    <cellStyle name="Normal 3" xfId="44"/>
    <cellStyle name="Normal 3 10" xfId="245"/>
    <cellStyle name="Normal 3 11" xfId="247"/>
    <cellStyle name="Normal 3 12" xfId="249"/>
    <cellStyle name="Normal 3 2" xfId="212"/>
    <cellStyle name="Normal 3 3" xfId="235"/>
    <cellStyle name="Normal 3 4" xfId="194"/>
    <cellStyle name="Normal 3 5" xfId="240"/>
    <cellStyle name="Normal 3 6" xfId="198"/>
    <cellStyle name="Normal 3 7" xfId="242"/>
    <cellStyle name="Normal 3 8" xfId="213"/>
    <cellStyle name="Normal 3 9" xfId="243"/>
    <cellStyle name="Normal 30" xfId="1052"/>
    <cellStyle name="Normal 31" xfId="1053"/>
    <cellStyle name="Normal 4" xfId="86"/>
    <cellStyle name="Normal 5" xfId="568"/>
    <cellStyle name="Normal 5 10" xfId="993"/>
    <cellStyle name="Normal 5 2" xfId="219"/>
    <cellStyle name="Normal 5 3" xfId="274"/>
    <cellStyle name="Normal 5 4" xfId="187"/>
    <cellStyle name="Normal 5 5" xfId="281"/>
    <cellStyle name="Normal 5 6" xfId="216"/>
    <cellStyle name="Normal 5 7" xfId="271"/>
    <cellStyle name="Normal 5 8" xfId="185"/>
    <cellStyle name="Normal 5 9" xfId="284"/>
    <cellStyle name="Normal 6" xfId="244"/>
    <cellStyle name="Normal 7" xfId="246"/>
    <cellStyle name="Normal 8" xfId="248"/>
    <cellStyle name="Normal 9" xfId="250"/>
    <cellStyle name="Note" xfId="39"/>
    <cellStyle name="Output" xfId="40"/>
    <cellStyle name="Satisfaisant 10" xfId="863"/>
    <cellStyle name="Satisfaisant 11" xfId="882"/>
    <cellStyle name="Satisfaisant 12" xfId="897"/>
    <cellStyle name="Satisfaisant 13" xfId="908"/>
    <cellStyle name="Satisfaisant 14" xfId="987"/>
    <cellStyle name="Satisfaisant 15" xfId="1001"/>
    <cellStyle name="Satisfaisant 2" xfId="351"/>
    <cellStyle name="Satisfaisant 3" xfId="411"/>
    <cellStyle name="Satisfaisant 4" xfId="455"/>
    <cellStyle name="Satisfaisant 5" xfId="464"/>
    <cellStyle name="Satisfaisant 6" xfId="499"/>
    <cellStyle name="Satisfaisant 7" xfId="545"/>
    <cellStyle name="Satisfaisant 8" xfId="646"/>
    <cellStyle name="Satisfaisant 9" xfId="618"/>
    <cellStyle name="Sortie 10" xfId="857"/>
    <cellStyle name="Sortie 11" xfId="876"/>
    <cellStyle name="Sortie 12" xfId="893"/>
    <cellStyle name="Sortie 13" xfId="912"/>
    <cellStyle name="Sortie 14" xfId="988"/>
    <cellStyle name="Sortie 15" xfId="1005"/>
    <cellStyle name="Sortie 2" xfId="355"/>
    <cellStyle name="Sortie 3" xfId="400"/>
    <cellStyle name="Sortie 4" xfId="446"/>
    <cellStyle name="Sortie 5" xfId="458"/>
    <cellStyle name="Sortie 6" xfId="503"/>
    <cellStyle name="Sortie 7" xfId="539"/>
    <cellStyle name="Sortie 8" xfId="650"/>
    <cellStyle name="Sortie 9" xfId="632"/>
    <cellStyle name="Texte explicatif 10" xfId="847"/>
    <cellStyle name="Texte explicatif 11" xfId="630"/>
    <cellStyle name="Texte explicatif 12" xfId="624"/>
    <cellStyle name="Texte explicatif 13" xfId="917"/>
    <cellStyle name="Texte explicatif 14" xfId="979"/>
    <cellStyle name="Texte explicatif 15" xfId="1010"/>
    <cellStyle name="Texte explicatif 2" xfId="360"/>
    <cellStyle name="Texte explicatif 3" xfId="470"/>
    <cellStyle name="Texte explicatif 4" xfId="478"/>
    <cellStyle name="Texte explicatif 5" xfId="466"/>
    <cellStyle name="Texte explicatif 6" xfId="508"/>
    <cellStyle name="Texte explicatif 7" xfId="544"/>
    <cellStyle name="Texte explicatif 8" xfId="655"/>
    <cellStyle name="Texte explicatif 9" xfId="603"/>
    <cellStyle name="Title" xfId="41"/>
    <cellStyle name="Titre" xfId="340" builtinId="15" customBuiltin="1"/>
    <cellStyle name="Titre 1" xfId="341" builtinId="16" customBuiltin="1"/>
    <cellStyle name="Titre 2" xfId="342" builtinId="17" customBuiltin="1"/>
    <cellStyle name="Titre 3" xfId="343" builtinId="18" customBuiltin="1"/>
    <cellStyle name="Titre 4" xfId="344" builtinId="19" customBuiltin="1"/>
    <cellStyle name="Total 10" xfId="133"/>
    <cellStyle name="Total 11" xfId="135"/>
    <cellStyle name="Total 12" xfId="155"/>
    <cellStyle name="Total 13" xfId="145"/>
    <cellStyle name="Total 14" xfId="279"/>
    <cellStyle name="Total 15" xfId="214"/>
    <cellStyle name="Total 16" xfId="269"/>
    <cellStyle name="Total 17" xfId="184"/>
    <cellStyle name="Total 18" xfId="285"/>
    <cellStyle name="Total 19" xfId="294"/>
    <cellStyle name="Total 2" xfId="42"/>
    <cellStyle name="Total 2 2" xfId="53"/>
    <cellStyle name="Total 2 3" xfId="103"/>
    <cellStyle name="Total 20" xfId="361"/>
    <cellStyle name="Total 21" xfId="432"/>
    <cellStyle name="Total 22" xfId="386"/>
    <cellStyle name="Total 23" xfId="388"/>
    <cellStyle name="Total 24" xfId="509"/>
    <cellStyle name="Total 25" xfId="537"/>
    <cellStyle name="Total 26" xfId="656"/>
    <cellStyle name="Total 27" xfId="592"/>
    <cellStyle name="Total 28" xfId="851"/>
    <cellStyle name="Total 29" xfId="870"/>
    <cellStyle name="Total 3" xfId="79"/>
    <cellStyle name="Total 30" xfId="887"/>
    <cellStyle name="Total 31" xfId="918"/>
    <cellStyle name="Total 32" xfId="975"/>
    <cellStyle name="Total 33" xfId="1011"/>
    <cellStyle name="Total 4" xfId="81"/>
    <cellStyle name="Total 5" xfId="83"/>
    <cellStyle name="Total 6" xfId="85"/>
    <cellStyle name="Total 7" xfId="94"/>
    <cellStyle name="Total 8" xfId="128"/>
    <cellStyle name="Total 9" xfId="130"/>
    <cellStyle name="Vérification 10" xfId="845"/>
    <cellStyle name="Vérification 11" xfId="641"/>
    <cellStyle name="Vérification 12" xfId="619"/>
    <cellStyle name="Vérification 13" xfId="915"/>
    <cellStyle name="Vérification 14" xfId="944"/>
    <cellStyle name="Vérification 15" xfId="1008"/>
    <cellStyle name="Vérification 2" xfId="358"/>
    <cellStyle name="Vérification 3" xfId="442"/>
    <cellStyle name="Vérification 4" xfId="429"/>
    <cellStyle name="Vérification 5" xfId="490"/>
    <cellStyle name="Vérification 6" xfId="506"/>
    <cellStyle name="Vérification 7" xfId="559"/>
    <cellStyle name="Vérification 8" xfId="653"/>
    <cellStyle name="Vérification 9" xfId="614"/>
    <cellStyle name="Warning Text" xfId="43"/>
  </cellStyles>
  <dxfs count="0"/>
  <tableStyles count="0" defaultTableStyle="TableStyleMedium2" defaultPivotStyle="PivotStyleLight16"/>
  <colors>
    <mruColors>
      <color rgb="FF0000FF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6103620</xdr:colOff>
      <xdr:row>5</xdr:row>
      <xdr:rowOff>243840</xdr:rowOff>
    </xdr:from>
    <xdr:to>
      <xdr:col>39</xdr:col>
      <xdr:colOff>121920</xdr:colOff>
      <xdr:row>16</xdr:row>
      <xdr:rowOff>7620</xdr:rowOff>
    </xdr:to>
    <xdr:sp macro="" textlink="">
      <xdr:nvSpPr>
        <xdr:cNvPr id="2" name="Rectangle 1"/>
        <xdr:cNvSpPr/>
      </xdr:nvSpPr>
      <xdr:spPr>
        <a:xfrm>
          <a:off x="26060400" y="5455920"/>
          <a:ext cx="4686300" cy="23698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recherche-archives.vendee.fr/ark:/22574/1091988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recherche-archives.vendee.fr/ark:/22574/1091964" TargetMode="External"/><Relationship Id="rId1" Type="http://schemas.openxmlformats.org/officeDocument/2006/relationships/hyperlink" Target="http://recherche-archives.vendee.fr/archive/fonds/FRAD085_1NUM541/view:84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N25"/>
  <sheetViews>
    <sheetView tabSelected="1" workbookViewId="0">
      <pane ySplit="1" topLeftCell="A2" activePane="bottomLeft" state="frozen"/>
      <selection activeCell="C1" sqref="C1"/>
      <selection pane="bottomLeft" activeCell="AL1" sqref="AL1:AN17"/>
    </sheetView>
  </sheetViews>
  <sheetFormatPr baseColWidth="10" defaultRowHeight="15.6"/>
  <cols>
    <col min="1" max="1" width="0" style="21" hidden="1" customWidth="1"/>
    <col min="2" max="2" width="0" style="22" hidden="1" customWidth="1"/>
    <col min="3" max="3" width="6.88671875" style="22" customWidth="1"/>
    <col min="4" max="4" width="19.5546875" style="21" hidden="1" customWidth="1"/>
    <col min="5" max="5" width="19.21875" style="21" hidden="1" customWidth="1"/>
    <col min="6" max="6" width="5.21875" style="31" hidden="1" customWidth="1"/>
    <col min="7" max="7" width="10" style="31" hidden="1" customWidth="1"/>
    <col min="8" max="8" width="11.33203125" style="32" hidden="1" customWidth="1"/>
    <col min="9" max="9" width="21.77734375" style="27" hidden="1" customWidth="1"/>
    <col min="10" max="10" width="27.88671875" style="27" hidden="1" customWidth="1"/>
    <col min="11" max="11" width="19.5546875" style="21" hidden="1" customWidth="1"/>
    <col min="12" max="12" width="17.44140625" style="21" hidden="1" customWidth="1"/>
    <col min="13" max="13" width="38.109375" style="21" hidden="1" customWidth="1"/>
    <col min="14" max="15" width="27.5546875" style="21" hidden="1" customWidth="1"/>
    <col min="16" max="16" width="15.88671875" style="22" hidden="1" customWidth="1"/>
    <col min="17" max="17" width="23.44140625" style="22" hidden="1" customWidth="1"/>
    <col min="18" max="18" width="18.109375" style="29" hidden="1" customWidth="1"/>
    <col min="19" max="19" width="13.88671875" style="21" hidden="1" customWidth="1"/>
    <col min="20" max="20" width="66.77734375" style="21" hidden="1" customWidth="1"/>
    <col min="21" max="21" width="11.5546875" style="21" hidden="1" customWidth="1"/>
    <col min="22" max="22" width="65" style="21" hidden="1" customWidth="1"/>
    <col min="23" max="29" width="11.5546875" style="21" hidden="1" customWidth="1"/>
    <col min="30" max="30" width="18.88671875" style="27" hidden="1" customWidth="1"/>
    <col min="31" max="31" width="19.6640625" style="27" hidden="1" customWidth="1"/>
    <col min="32" max="32" width="0" style="21" hidden="1" customWidth="1"/>
    <col min="33" max="33" width="17.5546875" style="21" hidden="1" customWidth="1"/>
    <col min="34" max="37" width="20" style="21" hidden="1" customWidth="1"/>
    <col min="38" max="38" width="25.21875" style="21" customWidth="1"/>
    <col min="39" max="39" width="113.6640625" style="21" customWidth="1"/>
    <col min="40" max="40" width="144.5546875" style="21" customWidth="1"/>
    <col min="41" max="16384" width="11.5546875" style="21"/>
  </cols>
  <sheetData>
    <row r="1" spans="1:40" s="15" customFormat="1" ht="31.2">
      <c r="A1" s="2" t="s">
        <v>0</v>
      </c>
      <c r="B1" s="3" t="s">
        <v>19</v>
      </c>
      <c r="C1" s="4"/>
      <c r="D1" s="5" t="s">
        <v>1</v>
      </c>
      <c r="E1" s="6" t="s">
        <v>2</v>
      </c>
      <c r="F1" s="7" t="s">
        <v>3</v>
      </c>
      <c r="G1" s="7" t="s">
        <v>4</v>
      </c>
      <c r="H1" s="7" t="s">
        <v>5</v>
      </c>
      <c r="I1" s="8" t="s">
        <v>6</v>
      </c>
      <c r="J1" s="8" t="s">
        <v>7</v>
      </c>
      <c r="K1" s="8" t="s">
        <v>8</v>
      </c>
      <c r="L1" s="8" t="s">
        <v>9</v>
      </c>
      <c r="M1" s="9" t="s">
        <v>10</v>
      </c>
      <c r="N1" s="10" t="s">
        <v>16</v>
      </c>
      <c r="O1" s="11" t="s">
        <v>17</v>
      </c>
      <c r="P1" s="12" t="s">
        <v>11</v>
      </c>
      <c r="Q1" s="13" t="s">
        <v>12</v>
      </c>
      <c r="R1" s="14" t="s">
        <v>13</v>
      </c>
      <c r="AD1" s="16" t="s">
        <v>26</v>
      </c>
      <c r="AE1" s="17" t="s">
        <v>27</v>
      </c>
      <c r="AG1" s="18" t="s">
        <v>9</v>
      </c>
      <c r="AH1" s="19" t="s">
        <v>24</v>
      </c>
      <c r="AI1" s="19" t="s">
        <v>28</v>
      </c>
      <c r="AJ1" s="19" t="s">
        <v>25</v>
      </c>
      <c r="AK1" s="19"/>
      <c r="AL1" s="20" t="s">
        <v>20</v>
      </c>
      <c r="AM1" s="20" t="s">
        <v>21</v>
      </c>
    </row>
    <row r="2" spans="1:40">
      <c r="C2" s="23">
        <v>297</v>
      </c>
      <c r="D2" s="21" t="s">
        <v>35</v>
      </c>
      <c r="E2" s="21" t="s">
        <v>55</v>
      </c>
      <c r="F2" s="24" t="s">
        <v>18</v>
      </c>
      <c r="G2" s="24" t="s">
        <v>36</v>
      </c>
      <c r="H2" s="25" t="s">
        <v>41</v>
      </c>
      <c r="I2" s="26"/>
      <c r="P2" s="28" t="s">
        <v>23</v>
      </c>
      <c r="Q2" s="22" t="s">
        <v>52</v>
      </c>
      <c r="AD2" s="26" t="str">
        <f t="shared" ref="AD2:AD5" si="0">D2</f>
        <v>CHAUVITEAU</v>
      </c>
      <c r="AE2" s="27" t="s">
        <v>51</v>
      </c>
      <c r="AG2" s="21" t="s">
        <v>54</v>
      </c>
      <c r="AH2" s="21" t="s">
        <v>56</v>
      </c>
      <c r="AI2" s="21" t="s">
        <v>46</v>
      </c>
      <c r="AJ2" s="21" t="s">
        <v>38</v>
      </c>
      <c r="AL2" s="21" t="str">
        <f t="shared" ref="AL2:AL17" si="1">IF(AK2="","","Marié le "&amp;AK2&amp;"")</f>
        <v/>
      </c>
      <c r="AM2" s="21" t="s">
        <v>64</v>
      </c>
      <c r="AN2" s="21" t="str">
        <f>""&amp;AM2&amp;". "&amp;AL2</f>
        <v xml:space="preserve">Rayé provisoirement comme absent sans nouvelle (dépêche ministérielle du 19/02/1878). Jugement déclaratif de décès transcrit le 11/09/1897 sur les registres de décès de la commune de l'Ile-d'Yeu. </v>
      </c>
    </row>
    <row r="3" spans="1:40">
      <c r="C3" s="23">
        <v>298</v>
      </c>
      <c r="D3" s="21" t="s">
        <v>46</v>
      </c>
      <c r="E3" s="21" t="s">
        <v>58</v>
      </c>
      <c r="F3" s="24" t="s">
        <v>14</v>
      </c>
      <c r="G3" s="24" t="s">
        <v>33</v>
      </c>
      <c r="H3" s="25" t="s">
        <v>53</v>
      </c>
      <c r="I3" s="26"/>
      <c r="P3" s="28" t="s">
        <v>23</v>
      </c>
      <c r="Q3" s="22" t="s">
        <v>57</v>
      </c>
      <c r="R3" s="29" t="s">
        <v>23</v>
      </c>
      <c r="AD3" s="26" t="str">
        <f t="shared" si="0"/>
        <v>CHAILLOU</v>
      </c>
      <c r="AE3" s="27" t="s">
        <v>48</v>
      </c>
      <c r="AG3" s="21" t="s">
        <v>42</v>
      </c>
      <c r="AH3" s="21" t="s">
        <v>37</v>
      </c>
      <c r="AL3" s="21" t="str">
        <f t="shared" si="1"/>
        <v/>
      </c>
      <c r="AN3" s="35" t="str">
        <f>""&amp;AM3&amp;". "&amp;AL3</f>
        <v xml:space="preserve">. </v>
      </c>
    </row>
    <row r="4" spans="1:40">
      <c r="C4" s="23">
        <v>299</v>
      </c>
      <c r="D4" s="21" t="s">
        <v>40</v>
      </c>
      <c r="E4" s="21" t="s">
        <v>43</v>
      </c>
      <c r="F4" s="24" t="s">
        <v>39</v>
      </c>
      <c r="G4" s="24" t="s">
        <v>14</v>
      </c>
      <c r="H4" s="25" t="s">
        <v>41</v>
      </c>
      <c r="I4" s="26"/>
      <c r="P4" s="28" t="s">
        <v>23</v>
      </c>
      <c r="AD4" s="26" t="str">
        <f t="shared" si="0"/>
        <v>DUMONTÉ</v>
      </c>
      <c r="AE4" s="27" t="s">
        <v>50</v>
      </c>
      <c r="AG4" s="21" t="s">
        <v>22</v>
      </c>
      <c r="AH4" s="21" t="s">
        <v>44</v>
      </c>
      <c r="AL4" s="21" t="str">
        <f t="shared" si="1"/>
        <v/>
      </c>
      <c r="AM4" s="21" t="s">
        <v>59</v>
      </c>
      <c r="AN4" s="30" t="str">
        <f>""&amp;AM4&amp;". "&amp;AL4</f>
        <v xml:space="preserve">Nommé maître au cabotage per brevet du 24/05/1895 et porté le dit jour sur le matricule dea capitaines du commerce F° 239 N° 139. </v>
      </c>
    </row>
    <row r="5" spans="1:40">
      <c r="C5" s="23">
        <v>300</v>
      </c>
      <c r="D5" s="21" t="s">
        <v>30</v>
      </c>
      <c r="E5" s="21" t="s">
        <v>45</v>
      </c>
      <c r="F5" s="24" t="s">
        <v>15</v>
      </c>
      <c r="G5" s="24" t="s">
        <v>32</v>
      </c>
      <c r="H5" s="25" t="s">
        <v>41</v>
      </c>
      <c r="I5" s="26"/>
      <c r="P5" s="28" t="s">
        <v>23</v>
      </c>
      <c r="AD5" s="26" t="str">
        <f t="shared" si="0"/>
        <v>TURBÉ</v>
      </c>
      <c r="AE5" s="27" t="s">
        <v>34</v>
      </c>
      <c r="AG5" s="21" t="s">
        <v>29</v>
      </c>
      <c r="AH5" s="21" t="s">
        <v>61</v>
      </c>
      <c r="AL5" s="21" t="str">
        <f t="shared" si="1"/>
        <v/>
      </c>
      <c r="AM5" s="21" t="s">
        <v>60</v>
      </c>
      <c r="AN5" s="21" t="str">
        <f>""&amp;AM5&amp;". "&amp;AL5</f>
        <v xml:space="preserve">Reporté le 01/04/1883 à la matricule des inscrits définitifs F° 99 N° 99. </v>
      </c>
    </row>
    <row r="6" spans="1:40">
      <c r="B6" s="34"/>
      <c r="C6" s="21"/>
      <c r="I6" s="26"/>
      <c r="P6" s="28"/>
      <c r="AD6" s="26"/>
      <c r="AL6" s="21" t="s">
        <v>62</v>
      </c>
      <c r="AN6" s="35" t="str">
        <f>""&amp;AM6&amp;". "&amp;AL6</f>
        <v>. Marié le 01/02/1874</v>
      </c>
    </row>
    <row r="7" spans="1:40">
      <c r="B7" s="34"/>
      <c r="C7" s="36"/>
      <c r="I7" s="26"/>
      <c r="AL7" s="21" t="str">
        <f t="shared" si="1"/>
        <v/>
      </c>
    </row>
    <row r="8" spans="1:40">
      <c r="C8" s="36"/>
      <c r="I8" s="26"/>
      <c r="AL8" s="21" t="str">
        <f t="shared" si="1"/>
        <v/>
      </c>
    </row>
    <row r="9" spans="1:40">
      <c r="C9" s="36"/>
      <c r="I9" s="26"/>
      <c r="AL9" s="21" t="str">
        <f t="shared" si="1"/>
        <v/>
      </c>
    </row>
    <row r="10" spans="1:40">
      <c r="C10" s="36"/>
      <c r="I10" s="26"/>
      <c r="AL10" s="21" t="str">
        <f t="shared" si="1"/>
        <v/>
      </c>
    </row>
    <row r="11" spans="1:40">
      <c r="C11" s="36"/>
      <c r="I11" s="26"/>
      <c r="AL11" s="21" t="str">
        <f t="shared" si="1"/>
        <v/>
      </c>
      <c r="AN11" s="30"/>
    </row>
    <row r="12" spans="1:40">
      <c r="C12" s="36"/>
      <c r="I12" s="26"/>
      <c r="AL12" s="21" t="str">
        <f t="shared" si="1"/>
        <v/>
      </c>
      <c r="AM12" s="38" t="s">
        <v>63</v>
      </c>
    </row>
    <row r="13" spans="1:40">
      <c r="C13" s="36"/>
      <c r="I13" s="26"/>
      <c r="AL13" s="21" t="str">
        <f t="shared" si="1"/>
        <v/>
      </c>
      <c r="AM13" s="38" t="s">
        <v>67</v>
      </c>
    </row>
    <row r="14" spans="1:40">
      <c r="C14" s="36"/>
      <c r="I14" s="26"/>
      <c r="AM14" s="21" t="s">
        <v>66</v>
      </c>
    </row>
    <row r="15" spans="1:40">
      <c r="C15" s="36"/>
      <c r="I15" s="26"/>
    </row>
    <row r="16" spans="1:40">
      <c r="C16" s="36"/>
      <c r="I16" s="26"/>
      <c r="AL16" s="21" t="str">
        <f t="shared" si="1"/>
        <v/>
      </c>
      <c r="AM16" s="39" t="s">
        <v>65</v>
      </c>
    </row>
    <row r="17" spans="2:39">
      <c r="C17" s="36"/>
      <c r="I17" s="26"/>
      <c r="AL17" s="21" t="str">
        <f t="shared" si="1"/>
        <v/>
      </c>
      <c r="AM17" s="37"/>
    </row>
    <row r="18" spans="2:39">
      <c r="B18" s="34"/>
      <c r="C18" s="36"/>
      <c r="I18" s="26"/>
      <c r="AM18" s="33"/>
    </row>
    <row r="19" spans="2:39">
      <c r="B19" s="34"/>
      <c r="C19" s="36"/>
      <c r="I19" s="26"/>
    </row>
    <row r="20" spans="2:39">
      <c r="C20" s="36"/>
      <c r="I20" s="26"/>
    </row>
    <row r="21" spans="2:39">
      <c r="C21" s="36"/>
      <c r="I21" s="26"/>
    </row>
    <row r="22" spans="2:39">
      <c r="C22" s="36"/>
      <c r="I22" s="26"/>
    </row>
    <row r="23" spans="2:39">
      <c r="C23" s="36"/>
      <c r="I23" s="26"/>
    </row>
    <row r="24" spans="2:39">
      <c r="T24" s="21" t="str">
        <f t="shared" ref="T24:T25" si="2">IF(S24="","","Porté aux inscrit définitif F° et n°935 le "&amp;S24&amp;"")</f>
        <v/>
      </c>
    </row>
    <row r="25" spans="2:39">
      <c r="T25" s="21" t="str">
        <f t="shared" si="2"/>
        <v/>
      </c>
    </row>
  </sheetData>
  <autoFilter ref="A1:R1"/>
  <sortState ref="G2836:DW2839">
    <sortCondition ref="H2836:H2839"/>
  </sortState>
  <hyperlinks>
    <hyperlink ref="B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9"/>
  <sheetViews>
    <sheetView workbookViewId="0">
      <selection activeCell="B9" sqref="B9"/>
    </sheetView>
  </sheetViews>
  <sheetFormatPr baseColWidth="10" defaultRowHeight="14.4"/>
  <cols>
    <col min="2" max="2" width="70.33203125" bestFit="1" customWidth="1"/>
  </cols>
  <sheetData>
    <row r="1" spans="1:2" ht="20.399999999999999">
      <c r="B1" s="1"/>
    </row>
    <row r="6" spans="1:2" ht="20.399999999999999">
      <c r="B6" s="1" t="s">
        <v>31</v>
      </c>
    </row>
    <row r="9" spans="1:2" ht="20.399999999999999">
      <c r="A9" t="s">
        <v>49</v>
      </c>
      <c r="B9" s="1" t="s">
        <v>47</v>
      </c>
    </row>
  </sheetData>
  <hyperlinks>
    <hyperlink ref="B6" r:id="rId1"/>
    <hyperlink ref="B9" r:id="rId2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2021-04-27T19:12:29Z</dcterms:created>
  <dcterms:modified xsi:type="dcterms:W3CDTF">2022-08-24T17:56:15Z</dcterms:modified>
</cp:coreProperties>
</file>