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O:\MATERIEL\mesure\métrologie 2013\Etat GMAO\"/>
    </mc:Choice>
  </mc:AlternateContent>
  <bookViews>
    <workbookView xWindow="0" yWindow="0" windowWidth="4005" windowHeight="4005" activeTab="4"/>
  </bookViews>
  <sheets>
    <sheet name="Menu" sheetId="5" r:id="rId1"/>
    <sheet name="Etalon" sheetId="1" r:id="rId2"/>
    <sheet name="Labo" sheetId="4" r:id="rId3"/>
    <sheet name="Insitu" sheetId="3" r:id="rId4"/>
    <sheet name="Pressio" sheetId="2" r:id="rId5"/>
  </sheets>
  <calcPr calcId="152511"/>
</workbook>
</file>

<file path=xl/calcChain.xml><?xml version="1.0" encoding="utf-8"?>
<calcChain xmlns="http://schemas.openxmlformats.org/spreadsheetml/2006/main">
  <c r="B7" i="5" l="1"/>
  <c r="C7" i="5"/>
  <c r="E7" i="5" s="1"/>
  <c r="D8" i="5"/>
  <c r="D7" i="5"/>
  <c r="D11" i="5" s="1"/>
  <c r="C10" i="5"/>
  <c r="E10" i="5"/>
  <c r="F10" i="5" s="1"/>
  <c r="C9" i="5"/>
  <c r="C8" i="5"/>
  <c r="E8" i="5" s="1"/>
  <c r="F8" i="5" s="1"/>
  <c r="B10" i="5"/>
  <c r="B9" i="5"/>
  <c r="B8" i="5"/>
  <c r="E9" i="5"/>
  <c r="F9" i="5" s="1"/>
  <c r="B11" i="5"/>
  <c r="F7" i="5" l="1"/>
  <c r="E11" i="5"/>
  <c r="F11" i="5" s="1"/>
  <c r="C11" i="5"/>
</calcChain>
</file>

<file path=xl/sharedStrings.xml><?xml version="1.0" encoding="utf-8"?>
<sst xmlns="http://schemas.openxmlformats.org/spreadsheetml/2006/main" count="9792" uniqueCount="3833">
  <si>
    <t>N 2</t>
  </si>
  <si>
    <t>N 3</t>
  </si>
  <si>
    <t>Dési N 3</t>
  </si>
  <si>
    <t>Dési N 4</t>
  </si>
  <si>
    <t>Elément</t>
  </si>
  <si>
    <t>Dési Elément</t>
  </si>
  <si>
    <t>Statut</t>
  </si>
  <si>
    <t>Date</t>
  </si>
  <si>
    <t>1 - ASM</t>
  </si>
  <si>
    <t>ASM</t>
  </si>
  <si>
    <t>HS - 1</t>
  </si>
  <si>
    <t>PRESSIO103</t>
  </si>
  <si>
    <t>M025246</t>
  </si>
  <si>
    <t>MANOMETRE BLONDELLE 25 BAR M025246 DIAM 100 10/100V</t>
  </si>
  <si>
    <t>En retard / Replanifié</t>
  </si>
  <si>
    <t>M025435</t>
  </si>
  <si>
    <t>MANOMETRE BLONDELLE 25 BAR M025435 DIAM 100 10/100V</t>
  </si>
  <si>
    <t>M060131</t>
  </si>
  <si>
    <t>MANOMETRE BLONDELLE 60 BAR M060131 DIAM 100 10/100V</t>
  </si>
  <si>
    <t>MANOMETRES HS</t>
  </si>
  <si>
    <t>M010021</t>
  </si>
  <si>
    <t>MANOMETRE BLONDELLE 10 BAR M010021 DIAM 80 1/8A</t>
  </si>
  <si>
    <t>M010022</t>
  </si>
  <si>
    <t>MANOMETRE BLONDELLE 10 BAR M010022 DIAM 80 1/8A</t>
  </si>
  <si>
    <t>M025079</t>
  </si>
  <si>
    <t>MANOMETRE BLONDELLE 25 BAR M025079 DIAM 80 1/8A</t>
  </si>
  <si>
    <t>M060229</t>
  </si>
  <si>
    <t>MANOMETRE BLONDELLE 60 BAR M060229 DIAM 80 1/8A</t>
  </si>
  <si>
    <t>M060449</t>
  </si>
  <si>
    <t>MANOMETRE BLONDELLE 60 BAR M060449 DIAM 80 1/8A</t>
  </si>
  <si>
    <t>2 - ASM</t>
  </si>
  <si>
    <t>ASM HS</t>
  </si>
  <si>
    <t>ESSAI A LA PLAQUE N°21</t>
  </si>
  <si>
    <t>MF600006</t>
  </si>
  <si>
    <t>MANOMETRE BOURDON 25 BAR N°006 DIAM 100 1/2V HUILE</t>
  </si>
  <si>
    <t>PRESSIO551</t>
  </si>
  <si>
    <t>M010194</t>
  </si>
  <si>
    <t>MANOMETRE BLONDELLE 10 BAR M010194 DIAM 80 1/8A</t>
  </si>
  <si>
    <t>M010244</t>
  </si>
  <si>
    <t>MANOMETRE BLONDELLE 10 BAR M010244 DIAM 80 1/8A</t>
  </si>
  <si>
    <t>M025488</t>
  </si>
  <si>
    <t>MANOMETRE BLONDELLE 25 BAR M025488 DIAM 80 1/8A</t>
  </si>
  <si>
    <t>M060308</t>
  </si>
  <si>
    <t>MANOMETRE BLONDELLE 60 BAR M060308 DIAM 80 1/8A</t>
  </si>
  <si>
    <t>M060309</t>
  </si>
  <si>
    <t>MANOMETRE BLONDELLE 60 BAR M060309 DIAM 80 1/8A</t>
  </si>
  <si>
    <t>ESSAI A LA PLAQUE N°12</t>
  </si>
  <si>
    <t>MF600007</t>
  </si>
  <si>
    <t>MANOMETRE BOURDON 25 BAR N°007 DIAM 100 1/2V HUILE</t>
  </si>
  <si>
    <t>M025504</t>
  </si>
  <si>
    <t>MANOMETRE BLONDELLE 25 BAR M025504 DIAM 80 1/8A</t>
  </si>
  <si>
    <t>ESSAI A LA PLAQUE N°5</t>
  </si>
  <si>
    <t>D010HBF334</t>
  </si>
  <si>
    <t>COMPARATEUR MECANIQUE MITUTOYO 10 MM N°HBF334</t>
  </si>
  <si>
    <t>MF600013</t>
  </si>
  <si>
    <t>MANOMETRE BOURDON 25 BAR N°013 DIAM 100 1/2V HUILE</t>
  </si>
  <si>
    <t>ESSAI A LA PLAQUE N°22</t>
  </si>
  <si>
    <t>MF6008041004</t>
  </si>
  <si>
    <t>MANOMETRE BOURDON 25 BAR N°8041004 DIAM 100 1/2V HUILE</t>
  </si>
  <si>
    <t>ASM - 1</t>
  </si>
  <si>
    <t>MANOMETRES ASM</t>
  </si>
  <si>
    <t>M006011</t>
  </si>
  <si>
    <t>MANOMETRE BLONDELLE 6 BAR M006011 DIAM 80 1/8A</t>
  </si>
  <si>
    <t>M006012</t>
  </si>
  <si>
    <t>MANOMETRE BLONDELLE 6 BAR M006012 DIAM 80 1/8A</t>
  </si>
  <si>
    <t>M010230</t>
  </si>
  <si>
    <t>MANOMETRE BLONDELLE 10 BAR M010230 DIAM 100 10/100A</t>
  </si>
  <si>
    <t>M010231</t>
  </si>
  <si>
    <t>MANOMETRE BLONDELLE 10 BAR M010231 DIAM 100 10/100A</t>
  </si>
  <si>
    <t>TETE PST 25 kN N°7</t>
  </si>
  <si>
    <t>F050104549</t>
  </si>
  <si>
    <t>CAPTEUR DE FORCE SCAIME 50 kN N°104549</t>
  </si>
  <si>
    <t>CAPTEURS ASM HS</t>
  </si>
  <si>
    <t>PES3600C096033</t>
  </si>
  <si>
    <t>BALANCE METTLER PE 3600 3600 G N°600C096033</t>
  </si>
  <si>
    <t>ESSAI TIRANT FA1</t>
  </si>
  <si>
    <t>MF600EN837-1</t>
  </si>
  <si>
    <t>MANOMETRE BOURDON 25 BAR N°EN837-1 DIAM 100 1/2V HUILE</t>
  </si>
  <si>
    <t>ESSAI A LA PLAQUE N°16</t>
  </si>
  <si>
    <t>D01010110470</t>
  </si>
  <si>
    <t>COMPARATEUR MECANIQUE OPSIAL 10 MM N°10110470</t>
  </si>
  <si>
    <t>MF600027</t>
  </si>
  <si>
    <t>MANOMETRE BOURDON 25 BAR N°027 DIAM 100 1/2V HUILE</t>
  </si>
  <si>
    <t>M060498</t>
  </si>
  <si>
    <t>MANOMETRE BLONDELLE 60 BAR M060498 DIAM 80 1/8A</t>
  </si>
  <si>
    <t>MODULE YOUNG COEFF POISSON N°1</t>
  </si>
  <si>
    <t>D005AC0501</t>
  </si>
  <si>
    <t>CAPTEUR DEPLACEMENT SOLARTRON DG/2.5 5 MM N°AC0501</t>
  </si>
  <si>
    <t>D005AC0512</t>
  </si>
  <si>
    <t>CAPTEUR DEPLACEMENT SOLARTRON DG/2.5 5 MM N°AC0512</t>
  </si>
  <si>
    <t>D005AC0705</t>
  </si>
  <si>
    <t>CAPTEUR DEPLACEMENT SOLARTRON DG/2.5 5 MM N°AC0705</t>
  </si>
  <si>
    <t>D005AC0714</t>
  </si>
  <si>
    <t>CAPTEUR DEPLACEMENT SOLARTRON DG/2.5 5 MM N°AC0714</t>
  </si>
  <si>
    <t>D005AC0728</t>
  </si>
  <si>
    <t>CAPTEUR DEPLACEMENT SOLARTRON DG/2.5 5 MM N°AC0728</t>
  </si>
  <si>
    <t>D15008035045</t>
  </si>
  <si>
    <t>PIED A COULISSE MITUTOYO 150 MM N°08035045</t>
  </si>
  <si>
    <t>F20020773</t>
  </si>
  <si>
    <t>CAPTEUR FORCE HBM 200 KN N°20773</t>
  </si>
  <si>
    <t>M025530</t>
  </si>
  <si>
    <t>MANOMETRE BLONDELLE 25 BAR M025530 DIAM 80 1/8A</t>
  </si>
  <si>
    <t>M060447</t>
  </si>
  <si>
    <t>MANOMETRE BLONDELLE 60 BAR M060447 DIAM 80 1/8A</t>
  </si>
  <si>
    <t>M060493</t>
  </si>
  <si>
    <t>MANOMETRE BLONDELLE 60 BAR M060493 DIAM 80 1/8A</t>
  </si>
  <si>
    <t>M060531</t>
  </si>
  <si>
    <t>MANOMETRE BLONDELLE 60 BAR M060531 DIAM 80 1/8A</t>
  </si>
  <si>
    <t>En retard</t>
  </si>
  <si>
    <t>M060486</t>
  </si>
  <si>
    <t>MANOMETRE BLONDELLE 60 BAR M060486 DIAM 80 1/8A</t>
  </si>
  <si>
    <t>M060507</t>
  </si>
  <si>
    <t>MANOMETRE BLONDELLE 60 BAR M060507 DIAM 80 1/8A</t>
  </si>
  <si>
    <t>ASM - HS</t>
  </si>
  <si>
    <t>PES0015015ONYX</t>
  </si>
  <si>
    <t>BALANCE ONYX 15 KG N°015015ONYX</t>
  </si>
  <si>
    <t>PES003017104529</t>
  </si>
  <si>
    <t>BALANCE  30 KG N°03017104529</t>
  </si>
  <si>
    <t>PES5100K77955</t>
  </si>
  <si>
    <t>BALANCE METTLER TOLEDO PJ4000-F025 5100 G N°100K77955</t>
  </si>
  <si>
    <t>M010142</t>
  </si>
  <si>
    <t>MANOMETRE BLONDELLE 10 BAR M010142 DIAM 80 1/8A</t>
  </si>
  <si>
    <t>M010274</t>
  </si>
  <si>
    <t>MANOMETRE BLONDELLE 10 BAR M010274 DIAM 80 1/8A</t>
  </si>
  <si>
    <t>M025522</t>
  </si>
  <si>
    <t>MANOMETRE BLONDELLE 25 BAR M025522 DIAM 80 1/8A</t>
  </si>
  <si>
    <t>M025523</t>
  </si>
  <si>
    <t>MANOMETRE BLONDELLE 25 BAR M025523 DIAM 80 1/8A</t>
  </si>
  <si>
    <t>PRESSIO519</t>
  </si>
  <si>
    <t>M010029</t>
  </si>
  <si>
    <t>MANOMETRE BLONDELLE 10 BAR M010029 DIAM 80 1/8A</t>
  </si>
  <si>
    <t>M010205</t>
  </si>
  <si>
    <t>MANOMETRE BLONDELLE 10 BAR M010205 DIAM 80 1/8A</t>
  </si>
  <si>
    <t>M025487</t>
  </si>
  <si>
    <t>MANOMETRE BLONDELLE 25 BAR M025487 DIAM 80 1/8A</t>
  </si>
  <si>
    <t>M025524</t>
  </si>
  <si>
    <t>MANOMETRE BLONDELLE 25 BAR M025524 DIAM 80 1/8A</t>
  </si>
  <si>
    <t>M060388</t>
  </si>
  <si>
    <t>MANOMETRE BLONDELLE 60 BAR M060388 DIAM 80 1/8A</t>
  </si>
  <si>
    <t>M060508</t>
  </si>
  <si>
    <t>MANOMETRE BLONDELLE 60 BAR M060508 DIAM 80 1/8A</t>
  </si>
  <si>
    <t>D02511325</t>
  </si>
  <si>
    <t>COMPARATEUR MECANIQUE TECLOCK 30 MM N°11325</t>
  </si>
  <si>
    <t>D0103921</t>
  </si>
  <si>
    <t>COMPARATEUR DIGITAL MITUTOYO 10 MM N°3921</t>
  </si>
  <si>
    <t>D01010110640</t>
  </si>
  <si>
    <t>COMPARATEUR MECANIQUE OPSIAL 10 MM N°10110640</t>
  </si>
  <si>
    <t>D010JBT869</t>
  </si>
  <si>
    <t>COMPARATEUR MECANIQUE MITUTOYO 10 MM N°JBT869</t>
  </si>
  <si>
    <t>D010LRB01</t>
  </si>
  <si>
    <t>COMPARATEUR MECANIQUE WFI 10 MM N°LRB01</t>
  </si>
  <si>
    <t>M010221</t>
  </si>
  <si>
    <t>MANOMETRE BLONDELLE 10 BAR M010221 DIAM 80 1/8A</t>
  </si>
  <si>
    <t>M025426</t>
  </si>
  <si>
    <t>MANOMETRE BLONDELLE 25 BAR M025426 DIAM 80 1/8A</t>
  </si>
  <si>
    <t>M025437</t>
  </si>
  <si>
    <t>MANOMETRE BLONDELLE 25 BAR M025437 DIAM 80 1/8A</t>
  </si>
  <si>
    <t>M010288</t>
  </si>
  <si>
    <t>MANOMETRE BLONDELLE 10 BAR M010288 DIAM 80 1/8A</t>
  </si>
  <si>
    <t>M010289</t>
  </si>
  <si>
    <t>MANOMETRE BLONDELLE 10 BAR M010289 DIAM 80 1/8A</t>
  </si>
  <si>
    <t>M025320</t>
  </si>
  <si>
    <t>MANOMETRE BLONDELLE 25 BAR M025320 DIAM 80 1/8A</t>
  </si>
  <si>
    <t>T06001324062</t>
  </si>
  <si>
    <t>THERMOMETRE MERCURE PROLABO 0-60 °C N°01324062</t>
  </si>
  <si>
    <t>D050011924</t>
  </si>
  <si>
    <t>COMPARATEUR DIGITAL FILETTA 50 MM N°011924</t>
  </si>
  <si>
    <t>TETE PST 25 kN N°4</t>
  </si>
  <si>
    <t>MF025012</t>
  </si>
  <si>
    <t>MANOMETRE BOURDON 25 BAR N°012 DIAM 100 1/2V HUILE</t>
  </si>
  <si>
    <t>MF250003</t>
  </si>
  <si>
    <t>MANOMETRE BOURDON 25 BAR N°003 DIAM 100 1/2V HUILE</t>
  </si>
  <si>
    <t>PES06002223110</t>
  </si>
  <si>
    <t>BALANCE METTLER TOLEDO SPIDER 1-600C 600 KG N°6002223110</t>
  </si>
  <si>
    <t>M060499</t>
  </si>
  <si>
    <t>MANOMETRE BLONDELLE 60 BAR M060499 DIAM 80 1/8A</t>
  </si>
  <si>
    <t>TETE PSD15T N°1</t>
  </si>
  <si>
    <t>F010C1PSD15T1</t>
  </si>
  <si>
    <t>CAPTEUR DE FORCE SCAIME 10 kN N°C1PSD15T1</t>
  </si>
  <si>
    <t>F100C2PSD15T1</t>
  </si>
  <si>
    <t>CAPTEUR DE FORCE SCAIME 100 kN N°C2PSD15T1</t>
  </si>
  <si>
    <t>PRESSIO445S</t>
  </si>
  <si>
    <t>P080260ML3X</t>
  </si>
  <si>
    <t>CAPTEUR DE PRESSION WIKA S10 70 BAR N°260ML3X</t>
  </si>
  <si>
    <t>P080260ML3Y</t>
  </si>
  <si>
    <t>CAPTEUR DE PRESSION WIKA S10 70 BAR N°260ML3Y</t>
  </si>
  <si>
    <t>V0750445S</t>
  </si>
  <si>
    <t>VOLUMETRE 750 CM3 N°445S</t>
  </si>
  <si>
    <t>D025ME3003</t>
  </si>
  <si>
    <t>COMPARATEUR MECANIQUE MESSNER 25 MM N°ME3003</t>
  </si>
  <si>
    <t>ETALON PRIMAIRE TENSION ALTERNATIVE</t>
  </si>
  <si>
    <t>UAC1000LD3252</t>
  </si>
  <si>
    <t>VOLTMETRE 1000 VAC</t>
  </si>
  <si>
    <t>T150PT100T1</t>
  </si>
  <si>
    <t>CAPTEUR DE TEMPERATURE 150 °C</t>
  </si>
  <si>
    <t>M010175</t>
  </si>
  <si>
    <t>MANOMETRE BLONDELLE 10 BAR M010175 DIAM 80 1/8A</t>
  </si>
  <si>
    <t>M010176</t>
  </si>
  <si>
    <t>MANOMETRE BLONDELLE 10 BAR M010176 DIAM 80 1/8A</t>
  </si>
  <si>
    <t>M025342</t>
  </si>
  <si>
    <t>MANOMETRE BLONDELLE 25 BAR M025342 DIAM 80 1/8A</t>
  </si>
  <si>
    <t>M025460</t>
  </si>
  <si>
    <t>MANOMETRE BLONDELLE 25 BAR M025460 DIAM 80 1/8A</t>
  </si>
  <si>
    <t>M060511</t>
  </si>
  <si>
    <t>MANOMETRE BLONDELLE 60 BAR M060511 DIAM 80 1/8A</t>
  </si>
  <si>
    <t>F0053632</t>
  </si>
  <si>
    <t>CAPTEUR FORCE VJ TECHNOLOGY SCALC3 5 KN N°3632</t>
  </si>
  <si>
    <t>F00537882</t>
  </si>
  <si>
    <t>CAPTEUR FORCE VJ TECHNOLOGY SCALC3 5 KN N°37882</t>
  </si>
  <si>
    <t>F0054922</t>
  </si>
  <si>
    <t>CAPTEUR FORCE VJ TECHNOLOGY SCALC3 5 KN N°4922</t>
  </si>
  <si>
    <t>F00337245</t>
  </si>
  <si>
    <t>CAPTEUR FORCE VJ TECHNOLOGY SCALC3 3 KN N°37245</t>
  </si>
  <si>
    <t>F0039051</t>
  </si>
  <si>
    <t>CAPTEUR FORCE VJ TECHNOLOGY SCALC3 3 KN N°9051</t>
  </si>
  <si>
    <t>P010407785</t>
  </si>
  <si>
    <t>CAPTEUR PRESSION WYKEHAM 1000 KPA N°407785</t>
  </si>
  <si>
    <t>D01075416</t>
  </si>
  <si>
    <t>COMPARATEUR MECANIQUE ROCH 10 MM N°75416</t>
  </si>
  <si>
    <t>M060529</t>
  </si>
  <si>
    <t>MANOMETRE BLONDELLE 60 BAR M060529 DIAM 80 1/8A</t>
  </si>
  <si>
    <t>T130ETUVE11</t>
  </si>
  <si>
    <t>ETUVE COUPRIE 25-130 °C N°ETUVE11</t>
  </si>
  <si>
    <t>PRESSIO568</t>
  </si>
  <si>
    <t>M010265</t>
  </si>
  <si>
    <t>MANOMETRE BLONDELLE 10 BAR M010265 DIAM 80 1/8A</t>
  </si>
  <si>
    <t>M010404</t>
  </si>
  <si>
    <t>MANOMETRE BLONDELLE 10 BAR M010404 DIAM 80 1/8A</t>
  </si>
  <si>
    <t>M025422</t>
  </si>
  <si>
    <t>MANOMETRE BLONDELLE 25 BAR M025422 DIAM 80 1/8A</t>
  </si>
  <si>
    <t>M025423</t>
  </si>
  <si>
    <t>MANOMETRE BLONDELLE 25 BAR M025423 DIAM 80 1/8A</t>
  </si>
  <si>
    <t>M060369</t>
  </si>
  <si>
    <t>MANOMETRE BLONDELLE 60 BAR M060369 DIAM 80 1/8A</t>
  </si>
  <si>
    <t>M060440</t>
  </si>
  <si>
    <t>MANOMETRE BLONDELLE 60 BAR M060440 DIAM 80 1/8A</t>
  </si>
  <si>
    <t>T150PT100T2</t>
  </si>
  <si>
    <t>T150PT100T3</t>
  </si>
  <si>
    <t>T150PT100T4</t>
  </si>
  <si>
    <t>T150PT100T5</t>
  </si>
  <si>
    <t>T150PT100T6</t>
  </si>
  <si>
    <t>T150PT100T7</t>
  </si>
  <si>
    <t>T150PT100T8</t>
  </si>
  <si>
    <t>T150PT100T9</t>
  </si>
  <si>
    <t>ESSAI A LA PLAQUE N°13</t>
  </si>
  <si>
    <t>D01081492</t>
  </si>
  <si>
    <t>COMPARATEUR DIGITAL MITUTOYO 10 MM N°81492</t>
  </si>
  <si>
    <t>MF600029</t>
  </si>
  <si>
    <t>MANOMETRE BOURDON 25 BAR N°029 DIAM 100 1/2V HUILE</t>
  </si>
  <si>
    <t>D010ASM6</t>
  </si>
  <si>
    <t>COMPARATEUR MECANIQUE HELIAS 10 MM N°ASM6</t>
  </si>
  <si>
    <t>AGI00003</t>
  </si>
  <si>
    <t>AGITATEUR CONTROLAB 1000 TR/MIN N°0003</t>
  </si>
  <si>
    <t>AGI00004</t>
  </si>
  <si>
    <t>AGITATEUR LINDQVIST 1000 TR/MIN N°0004</t>
  </si>
  <si>
    <t>AGI00006</t>
  </si>
  <si>
    <t>AGITATEUR CONTROLAB 1000 TR/MIN N°0006</t>
  </si>
  <si>
    <t>AGI00014</t>
  </si>
  <si>
    <t>AGITATEUR IGM 1000 TR/MIN N°0014</t>
  </si>
  <si>
    <t>AGI1000005</t>
  </si>
  <si>
    <t>AGITATEUR IGM 10000 TR/MIN N°000005</t>
  </si>
  <si>
    <t>SYSCAL R1 N°116</t>
  </si>
  <si>
    <t>R010SYSCAL116</t>
  </si>
  <si>
    <t>RESISTIVIMETRE SYSCAL  0.01-10 KOHM N°SYSCAL116</t>
  </si>
  <si>
    <t>UDC002SYSCALJ</t>
  </si>
  <si>
    <t>VOLTMETRE SYSCAL JUNIOR  3 VDC N°02SYSCALJ</t>
  </si>
  <si>
    <t>UDC003SYSCAL116</t>
  </si>
  <si>
    <t>VOLTMETRE SYSCAL  3 VDC N°03SYSCAL116</t>
  </si>
  <si>
    <t>PRESSIO320S</t>
  </si>
  <si>
    <t>P0707002</t>
  </si>
  <si>
    <t>CAPTEUR DE PRESSION DRUCK PTX510 70 BAR N°7002</t>
  </si>
  <si>
    <t>P0707009</t>
  </si>
  <si>
    <t>CAPTEUR DE PRESSION DRUCK PTX510 70 BAR N°7009</t>
  </si>
  <si>
    <t>V0750320S</t>
  </si>
  <si>
    <t>VOLUMETRE 750 CM3 N°320S</t>
  </si>
  <si>
    <t>M025139</t>
  </si>
  <si>
    <t>MANOMETRE BLONDELLE 25 BAR M025139 DIAM 100 10/100V</t>
  </si>
  <si>
    <t>M025267</t>
  </si>
  <si>
    <t>MANOMETRE BLONDELLE 25 BAR M025267 DIAM 100 10/100V</t>
  </si>
  <si>
    <t>M060172</t>
  </si>
  <si>
    <t>MANOMETRE BLONDELLE 60 BAR M060172 DIAM 100 10/100V</t>
  </si>
  <si>
    <t>M060364</t>
  </si>
  <si>
    <t>MANOMETRE BLONDELLE 60 BAR M060364 DIAM 80 1/8A</t>
  </si>
  <si>
    <t>M060452</t>
  </si>
  <si>
    <t>MANOMETRE BLONDELLE 60 BAR M060452 DIAM 80 1/8A</t>
  </si>
  <si>
    <t>M060573</t>
  </si>
  <si>
    <t>MANOMETRE BLONDELLE 60 BAR M060573 DIAM 80 1/8A</t>
  </si>
  <si>
    <t>LCAM</t>
  </si>
  <si>
    <t>IDENTIFICATION LCAM</t>
  </si>
  <si>
    <t>AGI100001</t>
  </si>
  <si>
    <t>AGITATEUR CONTROLAB 1000 TR/MIN N°00001</t>
  </si>
  <si>
    <t>M010269</t>
  </si>
  <si>
    <t>MANOMETRE BLONDELLE 10 BAR M010269 DIAM 80 1/8A</t>
  </si>
  <si>
    <t>TRANSIT - 1</t>
  </si>
  <si>
    <t>TRANSIT</t>
  </si>
  <si>
    <t>M060345</t>
  </si>
  <si>
    <t>MANOMETRE BLONDELLE 60 BAR M060345 DIAM 80 1/8A</t>
  </si>
  <si>
    <t>M060240</t>
  </si>
  <si>
    <t>MANOMETRE BLONDELLE 60 BAR M060240 DIAM 80 1/8A</t>
  </si>
  <si>
    <t>M010127</t>
  </si>
  <si>
    <t>MANOMETRE BLONDELLE 10 BAR M010127 DIAM 80 1/8A</t>
  </si>
  <si>
    <t>M010128</t>
  </si>
  <si>
    <t>MANOMETRE BLONDELLE 10 BAR M010128 DIAM 80 1/8A</t>
  </si>
  <si>
    <t>M025457</t>
  </si>
  <si>
    <t>MANOMETRE BLONDELLE 25 BAR M025457 DIAM 80 1/8A</t>
  </si>
  <si>
    <t>M025490</t>
  </si>
  <si>
    <t>MANOMETRE BLONDELLE 25 BAR M025490 DIAM 80 1/8A</t>
  </si>
  <si>
    <t>M060214</t>
  </si>
  <si>
    <t>MANOMETRE BLONDELLE 60 BAR M060214 DIAM 80 1/8A</t>
  </si>
  <si>
    <t>M060409</t>
  </si>
  <si>
    <t>MANOMETRE BLONDELLE 60 BAR M060409 DIAM 80 1/8A</t>
  </si>
  <si>
    <t>F05090094</t>
  </si>
  <si>
    <t>CAPTEUR DE FORCE SCAIME 50 kN N°90094</t>
  </si>
  <si>
    <t>M060367</t>
  </si>
  <si>
    <t>MANOMETRE BLONDELLE 60 BAR M060367 DIAM 80 1/8A</t>
  </si>
  <si>
    <t>M060468</t>
  </si>
  <si>
    <t>MANOMETRE BLONDELLE 60 BAR M060468 DIAM 80 1/8A</t>
  </si>
  <si>
    <t>M060580</t>
  </si>
  <si>
    <t>MANOMETRE BLONDELLE 60 BAR M060580 DIAM 80 1/8A</t>
  </si>
  <si>
    <t>MF250102</t>
  </si>
  <si>
    <t>MANOMETRE WIKA 250 BAR MF250102 DIAM 100 1/2V HUILE</t>
  </si>
  <si>
    <t>MF600031</t>
  </si>
  <si>
    <t>MANOMETRE WIKA 600 BAR MF1001105166959 DIAM 100 1/2V HUILE</t>
  </si>
  <si>
    <t>D050305014</t>
  </si>
  <si>
    <t>COMPARATEUR MITUTOYO 50 MM D050305014</t>
  </si>
  <si>
    <t>D050CT02</t>
  </si>
  <si>
    <t>COMPARATEUR 50 MM D050B000444 D050CT02</t>
  </si>
  <si>
    <t>M010318</t>
  </si>
  <si>
    <t>MANOMETRE BLONDELLE 10 BAR M010318 DIAM 80 1/8A</t>
  </si>
  <si>
    <t>M010412</t>
  </si>
  <si>
    <t>MANOMETRE BLONDELLE 10 BAR M010412 DIAM 80 1/8A</t>
  </si>
  <si>
    <t>M025601</t>
  </si>
  <si>
    <t>MANOMETRE BLONDELLE 25 BAR M025601 DIAM 80 1/8A</t>
  </si>
  <si>
    <t>M025544</t>
  </si>
  <si>
    <t>MANOMETRE BLONDELLE 25 BAR M025544 DIAM 80 1/8A</t>
  </si>
  <si>
    <t>M060560</t>
  </si>
  <si>
    <t>MANOMETRE BLONDELLE 60 BAR M060560 DIAM 80 1/8A</t>
  </si>
  <si>
    <t>M060318</t>
  </si>
  <si>
    <t>MANOMETRE BLONDELLE 60 BAR M060318 DIAM 80 1/8A</t>
  </si>
  <si>
    <t>M060407</t>
  </si>
  <si>
    <t>MANOMETRE BLONDELLE 60 BAR M060407 DIAM 80 1/8A</t>
  </si>
  <si>
    <t>D010BAN425</t>
  </si>
  <si>
    <t>COMPARATEUR MECANIQUE MITUTOYO 10 MM N°BAN425</t>
  </si>
  <si>
    <t>D025050323</t>
  </si>
  <si>
    <t>COMPARATEUR DIGITAL DIGITAL INDICATOR 25 MM N°050323</t>
  </si>
  <si>
    <t>D025050350</t>
  </si>
  <si>
    <t>COMPARATEUR DIGITAL DIGITAL INDICATOR 25 MM N°050350</t>
  </si>
  <si>
    <t>D050011920</t>
  </si>
  <si>
    <t>COMPARATEUR DIGITAL FILETTA 50 MM N°011920</t>
  </si>
  <si>
    <t>D050011925</t>
  </si>
  <si>
    <t>COMPARATEUR DIGITAL FILETTA 50 MM N°011925</t>
  </si>
  <si>
    <t>D05069674</t>
  </si>
  <si>
    <t>COMPARATEUR MECANIQUE TECLOCK 50 MM N°69674</t>
  </si>
  <si>
    <t>D05096756</t>
  </si>
  <si>
    <t>COMPARATEUR MECANIQUE TECLOCK 50 MM N°96756</t>
  </si>
  <si>
    <t>D025469476</t>
  </si>
  <si>
    <t>COMPARATEUR MECANIQUE MITUTOYO 25 MM N°469476</t>
  </si>
  <si>
    <t>MF600035</t>
  </si>
  <si>
    <t>MANOMETRE BOURDON 600 BAR N°035 DIAM 100 1/2V HUILE</t>
  </si>
  <si>
    <t>MF400001</t>
  </si>
  <si>
    <t>MANOMETRE BOURDON 400 BAR N°001 DIAM 100 1/2V HUILE</t>
  </si>
  <si>
    <t>MF060171</t>
  </si>
  <si>
    <t>MANOMETRE BOURDON 60 BAR N°171 DIAM 100 1/2V HUILE</t>
  </si>
  <si>
    <t>MF250001</t>
  </si>
  <si>
    <t>MANOMETRE BOURDON 250 BAR N°001 DIAM 100 1/2V HUILE</t>
  </si>
  <si>
    <t>CAPTEURS ASM DISPOS</t>
  </si>
  <si>
    <t>PES410060109531</t>
  </si>
  <si>
    <t>BALANCE SARTORIUS BP4100 4100 G N°10060109531</t>
  </si>
  <si>
    <t>PES5000167555</t>
  </si>
  <si>
    <t>BALANCE DENVER MXX5001 5000 G N°000167555</t>
  </si>
  <si>
    <t>M060557</t>
  </si>
  <si>
    <t>MANOMETRE BLONDELLE 60 BAR M060557 DIAM 80 1/8A</t>
  </si>
  <si>
    <t>M025525</t>
  </si>
  <si>
    <t>MANOMETRE BLONDELLE 25 BAR M025525 DIAM 80 1/8A</t>
  </si>
  <si>
    <t>D020BAN400</t>
  </si>
  <si>
    <t>COMPARATEUR MECANIQUE MITUTOYO 20 MM N°BAN400</t>
  </si>
  <si>
    <t>D01008019171 HS</t>
  </si>
  <si>
    <t>COMPARATEUR DIGITAL MITUTOYO 10 MM N°08019171</t>
  </si>
  <si>
    <t>M060254</t>
  </si>
  <si>
    <t>MANOMETRE BLONDELLE 60 BAR M060254 DIAM 80 1/8A</t>
  </si>
  <si>
    <t>M060412</t>
  </si>
  <si>
    <t>MANOMETRE BLONDELLE 60 BAR M060412 DIAM 80 1/8A</t>
  </si>
  <si>
    <t>M025597</t>
  </si>
  <si>
    <t>MANOMETRE BLONDELLE 25 BAR M025597 DIAM 80 1/8A</t>
  </si>
  <si>
    <t>M025469</t>
  </si>
  <si>
    <t>MANOMETRE BLONDELLE 25 BAR M025469 DIAM 80 1/8A</t>
  </si>
  <si>
    <t>M060445</t>
  </si>
  <si>
    <t>MANOMETRE BLONDELLE 60 BAR M060445 DIAM 80 1/8A</t>
  </si>
  <si>
    <t>M060446</t>
  </si>
  <si>
    <t>MANOMETRE BLONDELLE 60 BAR M060446 DIAM 80 1/8A</t>
  </si>
  <si>
    <t>M010330</t>
  </si>
  <si>
    <t>MANOMETRE BLONDELLE 10 BAR M010330 DIAM 80 1/8A</t>
  </si>
  <si>
    <t>M025115</t>
  </si>
  <si>
    <t>MANOMETRE BLONDELLE 25 BAR M025115 DIAM 80 1/8A</t>
  </si>
  <si>
    <t>M010386</t>
  </si>
  <si>
    <t>MANOMETRE BLONDELLE 10 BAR M010386 DIAM 80 1/8A</t>
  </si>
  <si>
    <t>M010387</t>
  </si>
  <si>
    <t>MANOMETRE BLONDELLE 10 BAR M010387 DIAM 80 1/8A</t>
  </si>
  <si>
    <t>M025415</t>
  </si>
  <si>
    <t>MANOMETRE BLONDELLE 25 BAR M025415 DIAM 80 1/8A</t>
  </si>
  <si>
    <t>CBR IPI LCAM N°1</t>
  </si>
  <si>
    <t>F0051112780</t>
  </si>
  <si>
    <t>CAPTEUR FORCE TEDEA 615 5 KN N°1112780</t>
  </si>
  <si>
    <t>SEDIMENTOMETRIE LCAM</t>
  </si>
  <si>
    <t>AGI0100009</t>
  </si>
  <si>
    <t>AGITATEUR EUROMATEST 10000 TR/MIN N°9</t>
  </si>
  <si>
    <t>M010337</t>
  </si>
  <si>
    <t>MANOMETRE BLONDELLE 10 BAR M010337 DIAM 80 1/8A</t>
  </si>
  <si>
    <t>M060280</t>
  </si>
  <si>
    <t>MANOMETRE BLONDELLE 60 BAR M060280 DIAM 100 10/100V</t>
  </si>
  <si>
    <t>M010321</t>
  </si>
  <si>
    <t>MANOMETRE BLONDELLE 10 BAR M010321 DIAM 80 1/8A</t>
  </si>
  <si>
    <t>M010370</t>
  </si>
  <si>
    <t>MANOMETRE BLONDELLE 10 BAR M010370 DIAM 80 1/8A</t>
  </si>
  <si>
    <t>M025561</t>
  </si>
  <si>
    <t>MANOMETRE BLONDELLE 25 BAR M025561 DIAM 80 1/8A</t>
  </si>
  <si>
    <t>M060494</t>
  </si>
  <si>
    <t>MANOMETRE BLONDELLE 60 BAR M060494 DIAM 80 1/8A</t>
  </si>
  <si>
    <t>2 - MAR</t>
  </si>
  <si>
    <t>MAR</t>
  </si>
  <si>
    <t>TETE PST 25 kN N°9</t>
  </si>
  <si>
    <t>F050124531</t>
  </si>
  <si>
    <t>CAPTEUR DE FORCE SCAIME 50 kN N°124531</t>
  </si>
  <si>
    <t>M025557</t>
  </si>
  <si>
    <t>MANOMETRE BLONDELLE 25 BAR M025557 DIAM 80 1/8A</t>
  </si>
  <si>
    <t>M025386</t>
  </si>
  <si>
    <t>MANOMETRE BLONDELLE 25 BAR M025386 DIAM 80 1/8A</t>
  </si>
  <si>
    <t>F0103968</t>
  </si>
  <si>
    <t>POINTE CPT ELECTRIQUE GEOTECH 10 MPa N°3968</t>
  </si>
  <si>
    <t>M025103</t>
  </si>
  <si>
    <t>MANOMETRE BLONDELLE 25 BAR M025103 DIAM 100 10/100V</t>
  </si>
  <si>
    <t>M010220</t>
  </si>
  <si>
    <t>MANOMETRE BLONDELLE 10 BAR M010220 DIAM 80 1/8A</t>
  </si>
  <si>
    <t>P070685367</t>
  </si>
  <si>
    <t>CAPTEUR DE PRESSION DRUCK PTX510 70 BAR N°685367</t>
  </si>
  <si>
    <t>TAM01000216703</t>
  </si>
  <si>
    <t>TAMIS CONTROLAB 250 STD 100 MICRONS N°0216703</t>
  </si>
  <si>
    <t>D020DPR913</t>
  </si>
  <si>
    <t>COMPARATEUR MECANIQUE MITUTOYO 20 MM N°DPR913</t>
  </si>
  <si>
    <t>F00220334HS</t>
  </si>
  <si>
    <t>CAPTEUR FORCE SCAIME ZF025A 2 KN N°20334</t>
  </si>
  <si>
    <t>F00220334</t>
  </si>
  <si>
    <t>M010155</t>
  </si>
  <si>
    <t>MANOMETRE BLONDELLE 10 BAR M010155 DIAM 80 1/8A</t>
  </si>
  <si>
    <t>M060515</t>
  </si>
  <si>
    <t>MANOMETRE BLONDELLE 60 BAR M060515 DIAM 80 1/8A</t>
  </si>
  <si>
    <t>M010413</t>
  </si>
  <si>
    <t>MANOMETRE BLONDELLE 10 BAR M010413 DIAM 80 1/8A</t>
  </si>
  <si>
    <t>TAM10201229006</t>
  </si>
  <si>
    <t>TAMIS SAULAS 315 STD 20 MM N°1229006</t>
  </si>
  <si>
    <t>D025ME3005</t>
  </si>
  <si>
    <t>COMPARATEUR MECANIQUE MESSNER 25 MM N°ME3005</t>
  </si>
  <si>
    <t>M060241</t>
  </si>
  <si>
    <t>MANOMETRE BLONDELLE 60 BAR M060241 DIAM 80 1/8A</t>
  </si>
  <si>
    <t>F00333436</t>
  </si>
  <si>
    <t>CAPTEUR FORCE VJ TECHNOLOGY SCALC3 3 KN N°33436</t>
  </si>
  <si>
    <t>M060492</t>
  </si>
  <si>
    <t>MANOMETRE BLONDELLE 60 BAR M060492 DIAM 80 1/8A</t>
  </si>
  <si>
    <t>M010313</t>
  </si>
  <si>
    <t>MANOMETRE BLONDELLE 10 BAR M010313 DIAM 80 1/8A</t>
  </si>
  <si>
    <t>M025565</t>
  </si>
  <si>
    <t>MANOMETRE BLONDELLE 25 BAR M025565 DIAM 80 1/8A</t>
  </si>
  <si>
    <t>2 - EMA</t>
  </si>
  <si>
    <t>EMA</t>
  </si>
  <si>
    <t>ESSAI A LA PLAQUE N°7</t>
  </si>
  <si>
    <t>D01056L726</t>
  </si>
  <si>
    <t>COMPARATEUR MECANIQUE MITUTOYO 10 MM N°56L726</t>
  </si>
  <si>
    <t>MF600010</t>
  </si>
  <si>
    <t>MANOMETRE BOURDON 25 BAR N°010 DIAM 100 1/2V HUILE</t>
  </si>
  <si>
    <t>MF1000001</t>
  </si>
  <si>
    <t>MANOMETRE WIKA 1000 BAR MF1000001 DIAM 60 1/2V HUILE</t>
  </si>
  <si>
    <t>MF100006</t>
  </si>
  <si>
    <t>MANOMETRE WIKA 100 BAR MF100006 DIAM 100 1/2V HUILE</t>
  </si>
  <si>
    <t>MF400002</t>
  </si>
  <si>
    <t>MANOMETRE WIKA 400 BAR MF400002 DIAM 100 1/2V HUILE</t>
  </si>
  <si>
    <t>M025378</t>
  </si>
  <si>
    <t>MANOMETRE BLONDELLE 25 BAR M025378 DIAM 80 1/8A</t>
  </si>
  <si>
    <t>M060422</t>
  </si>
  <si>
    <t>MANOMETRE BLONDELLE 60 BAR M060422 DIAM 80 1/8A</t>
  </si>
  <si>
    <t>M060487</t>
  </si>
  <si>
    <t>MANOMETRE BLONDELLE 60 BAR M060487 DIAM 80 1/8A</t>
  </si>
  <si>
    <t>M010420</t>
  </si>
  <si>
    <t>MANOMETRE BLONDELLE 10 BAR M010420 DIAM 80 1/8A</t>
  </si>
  <si>
    <t>1 - IP</t>
  </si>
  <si>
    <t>SD8 - 1</t>
  </si>
  <si>
    <t>PRESSIO557</t>
  </si>
  <si>
    <t>M025564</t>
  </si>
  <si>
    <t>MANOMETRE BLONDELLE 25 BAR M025564 DIAM 80 1/8A</t>
  </si>
  <si>
    <t>M010278</t>
  </si>
  <si>
    <t>MANOMETRE BLONDELLE 10 BAR M010278 DIAM 80 1/8A</t>
  </si>
  <si>
    <t>1 - MAR</t>
  </si>
  <si>
    <t>BE2050.8 - 1</t>
  </si>
  <si>
    <t>PRESSIO586</t>
  </si>
  <si>
    <t>M025619</t>
  </si>
  <si>
    <t>MANOMETRE BLONDELLE 25 BAR M025619 DIAM 80 1/8A</t>
  </si>
  <si>
    <t>M060405</t>
  </si>
  <si>
    <t>MANOMETRE BLONDELLE 60 BAR M060405 DIAM 80 1/8A</t>
  </si>
  <si>
    <t>1 - NSO</t>
  </si>
  <si>
    <t>1002321</t>
  </si>
  <si>
    <t>M025168</t>
  </si>
  <si>
    <t>MANOMETRE BLONDELLE 25 BAR M025168 DIAM 100 10/100V</t>
  </si>
  <si>
    <t>M025169</t>
  </si>
  <si>
    <t>MANOMETRE BLONDELLE 25 BAR M025169 DIAM 100 10/100V</t>
  </si>
  <si>
    <t>M060476</t>
  </si>
  <si>
    <t>MANOMETRE BLONDELLE 60 BAR M060476 DIAM 100 10/100V</t>
  </si>
  <si>
    <t>M010392</t>
  </si>
  <si>
    <t>MANOMETRE BLONDELLE 10 BAR M010392DIAM 80 1/8A</t>
  </si>
  <si>
    <t>M025581</t>
  </si>
  <si>
    <t>MANOMETRE BLONDELLE 25 BAR M025581 DIAM 80 1/8A</t>
  </si>
  <si>
    <t>M060622</t>
  </si>
  <si>
    <t>MANOMETRE BLONDELLE 60 BAR M060622 DIAM 80 1/8A</t>
  </si>
  <si>
    <t>M010343</t>
  </si>
  <si>
    <t>MANOMETRE BLONDELLE 10 BAR M010343 DIAM 80 1/8A</t>
  </si>
  <si>
    <t>M010344</t>
  </si>
  <si>
    <t>MANOMETRE BLONDELLE 10 BAR M010344 DIAM 80 1/8A</t>
  </si>
  <si>
    <t>M025543</t>
  </si>
  <si>
    <t>MANOMETRE BLONDELLE 25 BAR M025543 DIAM 80 1/8A</t>
  </si>
  <si>
    <t>M060391</t>
  </si>
  <si>
    <t>MANOMETRE BLONDELLE 60 BAR M060391 DIAM 80 1/8A</t>
  </si>
  <si>
    <t>M060465</t>
  </si>
  <si>
    <t>MANOMETRE BLONDELLE 60 BAR M060465 DIAM 80 1/8A</t>
  </si>
  <si>
    <t>SD9-1</t>
  </si>
  <si>
    <t>PRESSIO570</t>
  </si>
  <si>
    <t>M010379</t>
  </si>
  <si>
    <t>MANOMETRE BLONDELLE 10 BAR M010379 DIAM 80 1/8A</t>
  </si>
  <si>
    <t>M025328</t>
  </si>
  <si>
    <t>MANOMETRE BLONDELLE 25 BAR M025328 DIAM 80 1/8A</t>
  </si>
  <si>
    <t>M010435</t>
  </si>
  <si>
    <t>MANOMETRE BLONDELLE 10 BAR M010435 DIAM 80 1/8A</t>
  </si>
  <si>
    <t>M060579</t>
  </si>
  <si>
    <t>MANOMETRE BLONDELLE 60 BAR M060579 DIAM 80 1/8A</t>
  </si>
  <si>
    <t>2 - CL</t>
  </si>
  <si>
    <t>PSD18TS1</t>
  </si>
  <si>
    <t>CPT GEOTECH</t>
  </si>
  <si>
    <t>F0504724</t>
  </si>
  <si>
    <t>POINTE CPT ELECTRIQUE GEOTECH 50 MPa N°4724</t>
  </si>
  <si>
    <t>F0504865</t>
  </si>
  <si>
    <t>POINTE CPT ELECTRIQUE GEOTECH 50 MPa N°4865</t>
  </si>
  <si>
    <t>M060564</t>
  </si>
  <si>
    <t>MANOMETRE BLONDELLE 60 BAR M060564 DIAM 80 1/8A</t>
  </si>
  <si>
    <t>LP</t>
  </si>
  <si>
    <t>IDENTIFICATION LP</t>
  </si>
  <si>
    <t>T130ETUVE17</t>
  </si>
  <si>
    <t>ETUVE FRANCE ETUVE 25-130 °C N°ETUV17</t>
  </si>
  <si>
    <t>M010329</t>
  </si>
  <si>
    <t>MANOMETRE BLONDELLE 10 BAR M010329 DIAM 80 1/8A</t>
  </si>
  <si>
    <t>M060185</t>
  </si>
  <si>
    <t>MANOMETRE BLONDELLE 60 BAR M060185 DIAM 80 1/8A</t>
  </si>
  <si>
    <t>M010358</t>
  </si>
  <si>
    <t>MANOMETRE BLONDELLE 10 BAR M010358 DIAM 80 1/8A</t>
  </si>
  <si>
    <t>M060438</t>
  </si>
  <si>
    <t>MANOMETRE BLONDELLE 60 BAR M060438 DIAM 80 1/8A</t>
  </si>
  <si>
    <t>TETE PST 25 kN N°1</t>
  </si>
  <si>
    <t>MF025010</t>
  </si>
  <si>
    <t>MF250100</t>
  </si>
  <si>
    <t>MANOMETRE BOURDON 25 BAR N°100 DIAM 100 1/2V HUILE</t>
  </si>
  <si>
    <t>D010ST1006</t>
  </si>
  <si>
    <t>COMPARATEUR MECANIQUE STOBGESCHUTZT 10 MM N°ST1006</t>
  </si>
  <si>
    <t>V0900600S</t>
  </si>
  <si>
    <t>VOLUMETRE 900 CM3 N°V0900600S</t>
  </si>
  <si>
    <t>D01031572</t>
  </si>
  <si>
    <t>COMPARATEUR MECANIQUE METLAND 10 MM N°31572</t>
  </si>
  <si>
    <t>M025573</t>
  </si>
  <si>
    <t>MANOMETRE BLONDELLE 25 BAR M025573 DIAM 80 1/8A</t>
  </si>
  <si>
    <t>M060471</t>
  </si>
  <si>
    <t>MANOMETRE BLONDELLE 60 BAR M060471 DIAM 80 1/8A</t>
  </si>
  <si>
    <t>M010381</t>
  </si>
  <si>
    <t>MANOMETRE BLONDELLE 10 BAR M010381 DIAM 80 1/8A</t>
  </si>
  <si>
    <t>M025553</t>
  </si>
  <si>
    <t>MANOMETRE BLONDELLE 25 BAR M025553 DIAM 80 1/8A</t>
  </si>
  <si>
    <t>M060484</t>
  </si>
  <si>
    <t>MANOMETRE BLONDELLE 60 BAR M060484 DIAM 80 1/8A</t>
  </si>
  <si>
    <t>T060DIGIT5</t>
  </si>
  <si>
    <t>THERMOMETRE DIGITAL PT100-ALMEMO 0-60 °C N°DIGIT5</t>
  </si>
  <si>
    <t>M010432</t>
  </si>
  <si>
    <t>MANOMETRE BLONDELLE 10 BAR M010432 DIAM 80 1/8A</t>
  </si>
  <si>
    <t>D020DPR936</t>
  </si>
  <si>
    <t>COMPARATEUR MECANIQUE  20 MM N°DPR936</t>
  </si>
  <si>
    <t>M010377</t>
  </si>
  <si>
    <t>MANOMETRE BLONDELLE 10 BAR M010377 DIAM 80 1/8A</t>
  </si>
  <si>
    <t>M060295</t>
  </si>
  <si>
    <t>MANOMETRE BLONDELLE 60 BAR M060295 DIAM 80 1/8A</t>
  </si>
  <si>
    <t>M060570</t>
  </si>
  <si>
    <t>MANOMETRE BLONDELLE 60 BAR M060570 DIAM 80 1/8A</t>
  </si>
  <si>
    <t>M010424</t>
  </si>
  <si>
    <t>MANOMETRE BLONDELLE 10 BAR M010424 DIAM 80 1/8A</t>
  </si>
  <si>
    <t>M010396</t>
  </si>
  <si>
    <t>MANOMETRE BLONDELLE 10 BAR M010396 DIAM 80 1/8A</t>
  </si>
  <si>
    <t>D010QBJ320</t>
  </si>
  <si>
    <t>COMPARATEUR MECANIQUE MITUTOYO 10 MM N°QBJ320</t>
  </si>
  <si>
    <t>M010428</t>
  </si>
  <si>
    <t>MANOMETRE BLONDELLE 10 BAR M010428 DIAM 80 1/8A</t>
  </si>
  <si>
    <t>M025492</t>
  </si>
  <si>
    <t>MANOMETRE BLONDELLE 25 BAR M025492 DIAM 80 1/8A</t>
  </si>
  <si>
    <t>M060419</t>
  </si>
  <si>
    <t>MANOMETRE BLONDELLE 60 BAR M060419 DIAM 80 1/8A</t>
  </si>
  <si>
    <t>M010167</t>
  </si>
  <si>
    <t>MANOMETRE BLONDELLE 10 BAR M010167 DIAM 80 1/8A</t>
  </si>
  <si>
    <t>M010374</t>
  </si>
  <si>
    <t>MANOMETRE BLONDELLE 10 BAR M010374 DIAM 80 1/8A</t>
  </si>
  <si>
    <t>M060263</t>
  </si>
  <si>
    <t>MANOMETRE BLONDELLE 60 BAR M060263 DIAM 80 1/8A</t>
  </si>
  <si>
    <t>M025566</t>
  </si>
  <si>
    <t>MANOMETRE BLONDELLE 25 BAR M025566 DIAM 80 1/8A</t>
  </si>
  <si>
    <t>M060513</t>
  </si>
  <si>
    <t>MANOMETRE BLONDELLE 60 BAR M060513 DIAM 80 1/8A</t>
  </si>
  <si>
    <t>M025361</t>
  </si>
  <si>
    <t>MANOMETRE BLONDELLE 25 BAR M025361 DIAM 100 10/100V</t>
  </si>
  <si>
    <t>M060633</t>
  </si>
  <si>
    <t>MANOMETRE BLONDELLE 60 BAR M060633 DIAM 80 1/8A</t>
  </si>
  <si>
    <t>M010417</t>
  </si>
  <si>
    <t>MANOMETRE BLONDELLE 10 BAR M010417 DIAM 80 1/8A</t>
  </si>
  <si>
    <t>M060589</t>
  </si>
  <si>
    <t>MANOMETRE BLONDELLE 60 BAR M060589 DIAM 80 1/8A</t>
  </si>
  <si>
    <t>M060623</t>
  </si>
  <si>
    <t>MANOMETRE BLONDELLE 60 BAR M060623 DIAM 80 1/8A</t>
  </si>
  <si>
    <t>LMAR</t>
  </si>
  <si>
    <t>IDENTIFICATION LMAR</t>
  </si>
  <si>
    <t>PES042010302302</t>
  </si>
  <si>
    <t>BALANCE PRECIA 420P 420 G N°42010302302</t>
  </si>
  <si>
    <t>CBR IPI</t>
  </si>
  <si>
    <t>D0108848</t>
  </si>
  <si>
    <t>COMPARATEUR MECANIQUE  10 MM N°8848</t>
  </si>
  <si>
    <t>CBR IPI LMAR N°1</t>
  </si>
  <si>
    <t>F00182446</t>
  </si>
  <si>
    <t>CAPTEUR FORCE SCAIME  ZF025A 1 KN N°82446</t>
  </si>
  <si>
    <t>F010112784</t>
  </si>
  <si>
    <t>CAPTEUR FORCE SCAIME  ZF025A 10 KN N°112784</t>
  </si>
  <si>
    <t>TAM01600416192</t>
  </si>
  <si>
    <t>Tamis CONTROLAB DIAM 250 160MICRONS N°0416192</t>
  </si>
  <si>
    <t>M010351</t>
  </si>
  <si>
    <t>MANOMETRE BLONDELLE 10 BAR M010351 DIAM 80 1/8A</t>
  </si>
  <si>
    <t>D010BLC473</t>
  </si>
  <si>
    <t>COMPARATEUR MECANIQUE MITUTOYO 10 MM N°BLC473</t>
  </si>
  <si>
    <t>TAM00631512204</t>
  </si>
  <si>
    <t>Tamis SAULAS DIAM 250 63MICRONS N°1512204</t>
  </si>
  <si>
    <t>TETE PST 25 kN N°5</t>
  </si>
  <si>
    <t>MF025008</t>
  </si>
  <si>
    <t>MANOMETRE BOURDON 25 BAR N°008 DIAM 100 1/2V HUILE</t>
  </si>
  <si>
    <t>MF250101</t>
  </si>
  <si>
    <t>MANOMETRE BOURDON 25 BAR N°101 DIAM 100 1/2V HUILE</t>
  </si>
  <si>
    <t>M060524</t>
  </si>
  <si>
    <t>MANOMETRE BLONDELLE 60 BAR M060524 DIAM 80 1/8A</t>
  </si>
  <si>
    <t>M060562</t>
  </si>
  <si>
    <t>MANOMETRE BLONDELLE 60 BAR M060562 DIAM 80 1/8A</t>
  </si>
  <si>
    <t>F050386325</t>
  </si>
  <si>
    <t>CAPTEUR DE FORCE SCAIME 50 kN N°386325</t>
  </si>
  <si>
    <t>T150PT1002</t>
  </si>
  <si>
    <t>M010311</t>
  </si>
  <si>
    <t>MANOMETRE BLONDELLE 10 BAR M010311 DIAM 80 1/8A</t>
  </si>
  <si>
    <t>M025418</t>
  </si>
  <si>
    <t>MANOMETRE BLONDELLE 25 BAR M025418 DIAM 80 1/8A</t>
  </si>
  <si>
    <t>M025419</t>
  </si>
  <si>
    <t>MANOMETRE BLONDELLE 25 BAR M025419 DIAM 80 1/8A</t>
  </si>
  <si>
    <t>F05019900001-50</t>
  </si>
  <si>
    <t>CAPTEUR DE FORCE 50 KN</t>
  </si>
  <si>
    <t>2 - EA</t>
  </si>
  <si>
    <t>PSD18TS2</t>
  </si>
  <si>
    <t>CPT GEOMIL</t>
  </si>
  <si>
    <t>F100C10CFIIPC13066</t>
  </si>
  <si>
    <t>POINTE ELECTRIQUE CPT 10CM2 100KN N° C10CFIIPC13066</t>
  </si>
  <si>
    <t>M060431</t>
  </si>
  <si>
    <t>MANOMETRE BLONDELLE 60 BAR M060431 DIAM 80 1/8A</t>
  </si>
  <si>
    <t>1 - M</t>
  </si>
  <si>
    <t>M - 1</t>
  </si>
  <si>
    <t>M</t>
  </si>
  <si>
    <t>PRESSIO585</t>
  </si>
  <si>
    <t>M060495</t>
  </si>
  <si>
    <t>MANOMETRE BLONDELLE 60 BAR M060495 DIAM 80 1/8A</t>
  </si>
  <si>
    <t>M060607</t>
  </si>
  <si>
    <t>MANOMETRE BLONDELLE 60 BAR M060607 DIAM 80 1/8A</t>
  </si>
  <si>
    <t>M060637</t>
  </si>
  <si>
    <t>MANOMETRE BLONDELLE 60 BAR M060637 DIAM 80 1/8A</t>
  </si>
  <si>
    <t>P070588499</t>
  </si>
  <si>
    <t>CAPTEUR DE PRESSION DRUCK PTX510 70 BAR N°588499</t>
  </si>
  <si>
    <t>P070740169</t>
  </si>
  <si>
    <t>CAPTEUR DE PRESSION DRUCK PTX510 70 BAR N°740169</t>
  </si>
  <si>
    <t>BE2050.11 - 1</t>
  </si>
  <si>
    <t>PRESSIO541</t>
  </si>
  <si>
    <t>M010152</t>
  </si>
  <si>
    <t>MANOMETRE BLONDELLE 10 BAR M010152 DIAM 80 1/8A</t>
  </si>
  <si>
    <t>M010153</t>
  </si>
  <si>
    <t>MANOMETRE BLONDELLE 10 BAR M010153 DIAM 80 1/8A</t>
  </si>
  <si>
    <t>M025480</t>
  </si>
  <si>
    <t>MANOMETRE BLONDELLE 25 BAR M025480 DIAM 80 1/8A</t>
  </si>
  <si>
    <t>M025625</t>
  </si>
  <si>
    <t>MANOMETRE BLONDELLE 25 BAR M025625 DIAM 80 1/8A</t>
  </si>
  <si>
    <t>M060247</t>
  </si>
  <si>
    <t>MANOMETRE BLONDELLE 60 BAR M060247 DIAM 80 1/8A</t>
  </si>
  <si>
    <t>M060598</t>
  </si>
  <si>
    <t>MANOMETRE BLONDELLE 60 BAR M060598 DIAM 80 1/8A</t>
  </si>
  <si>
    <t>M010156</t>
  </si>
  <si>
    <t>MANOMETRE BLONDELLE 10 BAR M010156 DIAM 80 1/8A</t>
  </si>
  <si>
    <t>M010157</t>
  </si>
  <si>
    <t>MANOMETRE BLONDELLE 10 BAR M010157 DIAM 80 1/8A</t>
  </si>
  <si>
    <t>M025325</t>
  </si>
  <si>
    <t>MANOMETRE BLONDELLE 25 BAR M025325 DIAM 80 1/8A</t>
  </si>
  <si>
    <t>M025326</t>
  </si>
  <si>
    <t>MANOMETRE BLONDELLE 25 BAR M025326 DIAM 80 1/8A</t>
  </si>
  <si>
    <t>M060249</t>
  </si>
  <si>
    <t>MANOMETRE BLONDELLE 60 BAR M060249 DIAM 80 1/8A</t>
  </si>
  <si>
    <t>M060567</t>
  </si>
  <si>
    <t>MANOMETRE BLONDELLE 60 BAR M060567 DIAM 80 1/8A</t>
  </si>
  <si>
    <t>M060377</t>
  </si>
  <si>
    <t>MANOMETRE BLONDELLE 60 BAR M060377 DIAM 80 1/8A</t>
  </si>
  <si>
    <t>M025502</t>
  </si>
  <si>
    <t>MANOMETRE BLONDELLE 25 BAR M025502 DIAM 80 1/8A</t>
  </si>
  <si>
    <t>M060543</t>
  </si>
  <si>
    <t>MANOMETRE BLONDELLE 60 BAR M060543 DIAM 80 1/8A</t>
  </si>
  <si>
    <t>M025346</t>
  </si>
  <si>
    <t>MANOMETRE BLONDELLE 25 BAR M025346 DIAM 80 1/8A</t>
  </si>
  <si>
    <t>M010355</t>
  </si>
  <si>
    <t>MANOMETRE BLONDELLE 10 BAR M010355 DIAM 80 1/8A</t>
  </si>
  <si>
    <t>D010ST1004</t>
  </si>
  <si>
    <t>COMPARATEUR MECANIQUE STOBGESCHUTZ 10 MM N°ST1004</t>
  </si>
  <si>
    <t>TAM00631529085</t>
  </si>
  <si>
    <t>Tamis SAULAS DIAM 315 63MICRONS N°1529085</t>
  </si>
  <si>
    <t>ESSAI A LA PLAQUE N°24</t>
  </si>
  <si>
    <t>D010UJU950</t>
  </si>
  <si>
    <t>COMPARATEUR MECANIQUE MITUTOYO 10 MM N°UJU950</t>
  </si>
  <si>
    <t>MF600033</t>
  </si>
  <si>
    <t>MANOMETRE BOURDON 600 BAR N°033 DIAM 600 1/2A HUILE</t>
  </si>
  <si>
    <t>M025503</t>
  </si>
  <si>
    <t>MANOMETRE BLONDELLE 25 BAR M025503 DIAM 80 1/8A</t>
  </si>
  <si>
    <t>M060469</t>
  </si>
  <si>
    <t>MANOMETRE BLONDELLE 60 BAR M060469 DIAM 80 1/8A</t>
  </si>
  <si>
    <t>1 - MN</t>
  </si>
  <si>
    <t>AC13 - 1</t>
  </si>
  <si>
    <t>PRESSIO563</t>
  </si>
  <si>
    <t>M010120</t>
  </si>
  <si>
    <t>MANOMETRE BLONDELLE 10 BAR M010120 DIAM 80 1/8A</t>
  </si>
  <si>
    <t>M010225</t>
  </si>
  <si>
    <t>MANOMETRE BLONDELLE 10 BAR M010225 DIAM 80 1/8A</t>
  </si>
  <si>
    <t>M025529</t>
  </si>
  <si>
    <t>MANOMETRE BLONDELLE 25 BAR M025529 DIAM 80 1/8A</t>
  </si>
  <si>
    <t>M025594</t>
  </si>
  <si>
    <t>MANOMETRE BLONDELLE 25 BAR M025594 DIAM 80 1/8A</t>
  </si>
  <si>
    <t>M060363</t>
  </si>
  <si>
    <t>MANOMETRE BLONDELLE 60 BAR M060363 DIAM 80 1/8A</t>
  </si>
  <si>
    <t>M060614</t>
  </si>
  <si>
    <t>MANOMETRE BLONDELLE 60 BAR M060614 DIAM 80 1/8A</t>
  </si>
  <si>
    <t>M060426</t>
  </si>
  <si>
    <t>MANOMETRE BLONDELLE 60 BAR M060426 DIAM 80 1/8A</t>
  </si>
  <si>
    <t>D0255997</t>
  </si>
  <si>
    <t>CAPTEUR DEPLACEMENT WYKEHAM LSC 25 MM N°5997</t>
  </si>
  <si>
    <t>D0258412</t>
  </si>
  <si>
    <t>CAPTEUR DEPLACEMENT WYKEHAM LSC 25 MM N°8412</t>
  </si>
  <si>
    <t>F001111041</t>
  </si>
  <si>
    <t>CAPTEUR FORCE SCAIME ZF025A 1 KN N°111041</t>
  </si>
  <si>
    <t>M010457</t>
  </si>
  <si>
    <t>MANOMETRE BLONDELLE 10 BAR M010457 DIAM 80 1/8A</t>
  </si>
  <si>
    <t>M025556</t>
  </si>
  <si>
    <t>MANOMETRE BLONDELLE 25 BAR M025556 DIAM 80 1/8A</t>
  </si>
  <si>
    <t>M025633</t>
  </si>
  <si>
    <t>MANOMETRE BLONDELLE 25 BAR M025633 DIAM 80 1/8A</t>
  </si>
  <si>
    <t>M025350</t>
  </si>
  <si>
    <t>MANOMETRE BLONDELLE 25 BAR M025350 DIAM 80 1/8A</t>
  </si>
  <si>
    <t>M060613</t>
  </si>
  <si>
    <t>MANOMETRE BLONDELLE 60 BAR M060613 DIAM 80 1/8A</t>
  </si>
  <si>
    <t>1 - ML</t>
  </si>
  <si>
    <t>EMCI45-5 - 1</t>
  </si>
  <si>
    <t>PRESSIO576</t>
  </si>
  <si>
    <t>M060578</t>
  </si>
  <si>
    <t>MANOMETRE BLONDELLE 60 BAR M060578 DIAM 80 1/8A</t>
  </si>
  <si>
    <t>F0504190</t>
  </si>
  <si>
    <t>POINTE CPT ELECTRIQUE GEOTECH 50 MPa N°4190</t>
  </si>
  <si>
    <t>M010364</t>
  </si>
  <si>
    <t>MANOMETRE BLONDELLE 10 BAR M010364 DIAM 80 1/8A</t>
  </si>
  <si>
    <t>M025347</t>
  </si>
  <si>
    <t>MANOMETRE BLONDELLE 25 BAR M025347 DIAM 80 1/8A</t>
  </si>
  <si>
    <t>M060619</t>
  </si>
  <si>
    <t>MANOMETRE BLONDELLE 60 BAR M060619 DIAM 80 1/8A</t>
  </si>
  <si>
    <t>PRESSIO1006S</t>
  </si>
  <si>
    <t>M060624</t>
  </si>
  <si>
    <t>MANOMETRE BLONDELLE 60 BAR M060624 DIAM 80 1/8A</t>
  </si>
  <si>
    <t>T130ETUVE09</t>
  </si>
  <si>
    <t>ETUVE MEMMERT ULM800 25-130 °C N°ETUVE09</t>
  </si>
  <si>
    <t>M010180</t>
  </si>
  <si>
    <t>MANOMETRE BLONDELLE 10 BAR M010180 DIAM 80 1/8A</t>
  </si>
  <si>
    <t>PRESSIO501</t>
  </si>
  <si>
    <t>M010347</t>
  </si>
  <si>
    <t>MANOMETRE BLONDELLE 10 BAR M010347 DIAM 80 1/8A</t>
  </si>
  <si>
    <t>M010348</t>
  </si>
  <si>
    <t>MANOMETRE BLONDELLE 10 BAR M010348 DIAM 80 1/8A</t>
  </si>
  <si>
    <t>M025476</t>
  </si>
  <si>
    <t>MANOMETRE BLONDELLE 25 BAR M025476 DIAM 80 1/8A</t>
  </si>
  <si>
    <t>M025477</t>
  </si>
  <si>
    <t>MANOMETRE BLONDELLE 25 BAR M025477 DIAM 80 1/8A</t>
  </si>
  <si>
    <t>M060433</t>
  </si>
  <si>
    <t>MANOMETRE BLONDELLE 60 BAR M060433 DIAM 80 1/8A</t>
  </si>
  <si>
    <t>M060512</t>
  </si>
  <si>
    <t>MANOMETRE BLONDELLE 60 BAR M060512 DIAM 80 1/8A</t>
  </si>
  <si>
    <t>M010147</t>
  </si>
  <si>
    <t>MANOMETRE BLONDELLE 10 BAR M010147 DIAM 80 1/8A</t>
  </si>
  <si>
    <t>M025468</t>
  </si>
  <si>
    <t>MANOMETRE BLONDELLE 25 BAR M025468 DIAM 80 1/8A</t>
  </si>
  <si>
    <t>M060459</t>
  </si>
  <si>
    <t>MANOMETRE BLONDELLE 60 BAR M060459 DIAM 80 1/8A</t>
  </si>
  <si>
    <t>M025519</t>
  </si>
  <si>
    <t>MANOMETRE BLONDELLE 25 BAR M025519 DIAM 80 1/8A</t>
  </si>
  <si>
    <t>M060101</t>
  </si>
  <si>
    <t>MANOMETRE BLONDELLE 60 BAR M060101 DIAM 80 1/8A</t>
  </si>
  <si>
    <t>M025454</t>
  </si>
  <si>
    <t>MANOMETRE BLONDELLE 25 BAR M025454 DIAM 80 1/8A</t>
  </si>
  <si>
    <t>M060577</t>
  </si>
  <si>
    <t>MANOMETRE BLONDELLE 60 BAR M060577 DIAM 80 1/8A</t>
  </si>
  <si>
    <t>1 - CLB</t>
  </si>
  <si>
    <t>FL40.7 - 1</t>
  </si>
  <si>
    <t>PRESSIO534</t>
  </si>
  <si>
    <t>M010461</t>
  </si>
  <si>
    <t>MANOMETRE BLONDELLE 10 BAR M010461 DIAM 80 1/8A</t>
  </si>
  <si>
    <t>1 - MR</t>
  </si>
  <si>
    <t>SOCO35.4 - 1</t>
  </si>
  <si>
    <t>PRESSIO529</t>
  </si>
  <si>
    <t>M025318</t>
  </si>
  <si>
    <t>MANOMETRE BLONDELLE 25 BAR M025318 DIAM 80 1/8A</t>
  </si>
  <si>
    <t>M025580</t>
  </si>
  <si>
    <t>MANOMETRE BLONDELLE 25 BAR M025580 DIAM 80 1/8A</t>
  </si>
  <si>
    <t>M060389</t>
  </si>
  <si>
    <t>MANOMETRE BLONDELLE 60 BAR M060389 DIAM 80 1/8A</t>
  </si>
  <si>
    <t>M025404</t>
  </si>
  <si>
    <t>MANOMETRE BLONDELLE 25 BAR M025404 DIAM 80 1/8A</t>
  </si>
  <si>
    <t>D010T1</t>
  </si>
  <si>
    <t>COMPARATEUR MECANIQUE  10 MM N°T1</t>
  </si>
  <si>
    <t>M010434</t>
  </si>
  <si>
    <t>MANOMETRE BLONDELLE 10 BAR M010434 DIAM 80 1/8A</t>
  </si>
  <si>
    <t>TAM00631409236</t>
  </si>
  <si>
    <t>Tamis SAULAS DIAM 250 63MICRONS N°1409236</t>
  </si>
  <si>
    <t>TAM00801514098</t>
  </si>
  <si>
    <t>Tamis SAULAS DIAM 250 80MICRONS N°1514098</t>
  </si>
  <si>
    <t>TAM0100328099</t>
  </si>
  <si>
    <t>Tamis SAULAS DIAM 250 100MICRONS N°328099</t>
  </si>
  <si>
    <t>M025071</t>
  </si>
  <si>
    <t>MANOMETRE BLONDELLE 25 BAR M025071 DIAM 80 1/8A</t>
  </si>
  <si>
    <t>M060485</t>
  </si>
  <si>
    <t>MANOMETRE BLONDELLE 60 BAR M060485 DIAM 80 1/8A</t>
  </si>
  <si>
    <t>PHICOMETRE N°16</t>
  </si>
  <si>
    <t>F050687601</t>
  </si>
  <si>
    <t>CAPTEUR DE FORCE FUTEK 50 kN N°687601</t>
  </si>
  <si>
    <t>M060092</t>
  </si>
  <si>
    <t>MANOMETRE BLONDELLE 60 BAR M060092 DIAM 100 10/100V</t>
  </si>
  <si>
    <t>1 - MS</t>
  </si>
  <si>
    <t>AC8 - 1</t>
  </si>
  <si>
    <t>PRESSIO1007</t>
  </si>
  <si>
    <t>M010462HS</t>
  </si>
  <si>
    <t>MANOMETRE BLONDELLE 10 BAR M010462 DIAM 80 1/8A</t>
  </si>
  <si>
    <t>M025664HS</t>
  </si>
  <si>
    <t>MANOMETRE BLONDELLE 25 BAR M025664 DIAM 80 1/8A</t>
  </si>
  <si>
    <t>M010141HS</t>
  </si>
  <si>
    <t>MANOMETRE BLONDELLE 10 BAR M010141 DIAM 80 1/8A</t>
  </si>
  <si>
    <t>M010416</t>
  </si>
  <si>
    <t>MANOMETRE BLONDELLE 10 BAR M010416 DIAM 80 1/8A</t>
  </si>
  <si>
    <t>M025309HS</t>
  </si>
  <si>
    <t>MANOMETRE BLONDELLE 25 BAR M025309 DIAM 80 1/8A</t>
  </si>
  <si>
    <t>M025310</t>
  </si>
  <si>
    <t>MANOMETRE BLONDELLE 25 BAR M025310 DIAM 80 1/8A</t>
  </si>
  <si>
    <t>M060555HS</t>
  </si>
  <si>
    <t>MANOMETRE BLONDELLE 60 BAR M060555 DIAM 80 1/8A</t>
  </si>
  <si>
    <t>M060590HS</t>
  </si>
  <si>
    <t>MANOMETRE BLONDELLE 60 BAR M060590 DIAM 80 1/8A</t>
  </si>
  <si>
    <t>T130ETUVE15</t>
  </si>
  <si>
    <t>ETUVE MMM 25-130 °C N°ETUVE15</t>
  </si>
  <si>
    <t>CBR IPI LCAM</t>
  </si>
  <si>
    <t>D010SLT406</t>
  </si>
  <si>
    <t>COMPARATEUR MECANIQUE  10 MM N°SLT406</t>
  </si>
  <si>
    <t>D010SZV511</t>
  </si>
  <si>
    <t>COMPARATEUR MECANIQUE  10 MM N°SZV511</t>
  </si>
  <si>
    <t>D010SZV522</t>
  </si>
  <si>
    <t>COMPARATEUR MECANIQUE  10 MM N°SZV522</t>
  </si>
  <si>
    <t>D010UJU944</t>
  </si>
  <si>
    <t>COMPARATEUR MECANIQUE  10 MM N°UJU944</t>
  </si>
  <si>
    <t>D010UJU952</t>
  </si>
  <si>
    <t>COMPARATEUR MECANIQUE  10 MM N°UJU952</t>
  </si>
  <si>
    <t>D02526226</t>
  </si>
  <si>
    <t>COMPARATEUR MECANIQUE METLAND 25 MM N°26226</t>
  </si>
  <si>
    <t>D02536414</t>
  </si>
  <si>
    <t>COMPARATEUR MECANIQUE METLAND 25 MM N°36414</t>
  </si>
  <si>
    <t>D02540895</t>
  </si>
  <si>
    <t>COMPARATEUR MECANIQUE METLAND 25 MM N°40895</t>
  </si>
  <si>
    <t>PES5000151732</t>
  </si>
  <si>
    <t>BALANCE DENVER MXX5001 5000 G N°000151732</t>
  </si>
  <si>
    <t>D0256509</t>
  </si>
  <si>
    <t>CAPTEUR DEPLACEMENT LSC TRANSDUCER 25 MM N°6509</t>
  </si>
  <si>
    <t>F0501117774</t>
  </si>
  <si>
    <t>CAPTEUR FORCE SCAIME ZF025A 50 KN N°1117774</t>
  </si>
  <si>
    <t>MICRODEVAL</t>
  </si>
  <si>
    <t>ROT00100S11026</t>
  </si>
  <si>
    <t>MACHINE MICRO-DEVAL CONTROLAB N°S11026</t>
  </si>
  <si>
    <t>LOS ANGELES</t>
  </si>
  <si>
    <t>ROT00030CONTROLAB2</t>
  </si>
  <si>
    <t>MACHINE LOS ANGELES CONTROLAB N°CONTROLAB2</t>
  </si>
  <si>
    <t>PES0036W1501948</t>
  </si>
  <si>
    <t>BALANCE KERN FKB 36K0.1 30KG N°W1501948</t>
  </si>
  <si>
    <t>PES0320141313023</t>
  </si>
  <si>
    <t>BALANCE KERN EG620 320G N°141313023</t>
  </si>
  <si>
    <t>T130ETUVE05</t>
  </si>
  <si>
    <t>ETUVE MEMMERT UL50 25-130 °C N°ETUVE05</t>
  </si>
  <si>
    <t>SIMPLE ANNEAU N°1</t>
  </si>
  <si>
    <t>D05011311113</t>
  </si>
  <si>
    <t>CAPTEUR MAGNETOSTRICTIF MTS SENSOR 50 MM N°11311113</t>
  </si>
  <si>
    <t>SIMPLE ANNEAU N°2</t>
  </si>
  <si>
    <t>D05011421101</t>
  </si>
  <si>
    <t>CAPTEUR MAGNETOSTRICTIF MTS SENSOR 50 MM N°11421101</t>
  </si>
  <si>
    <t>PRESSIO466S</t>
  </si>
  <si>
    <t>M025276</t>
  </si>
  <si>
    <t>MANOMETRE BLONDELLE 25 BAR M025276 DIAM 100 10/100V</t>
  </si>
  <si>
    <t>M060175</t>
  </si>
  <si>
    <t>MANOMETRE BLONDELLE 60 BAR M060175 DIAM 100 10/100V</t>
  </si>
  <si>
    <t>M025436</t>
  </si>
  <si>
    <t>MANOMETRE BLONDELLE 25 BAR M025436 DIAM 100 10/100V</t>
  </si>
  <si>
    <t>M025458</t>
  </si>
  <si>
    <t>MANOMETRE BLONDELLE 25 BAR M025458 DIAM 80 1/8A</t>
  </si>
  <si>
    <t>TAM00631619133</t>
  </si>
  <si>
    <t>Tamis SAULAS DIAM 315 63MICRONS N°1619133</t>
  </si>
  <si>
    <t>TAM00631619144</t>
  </si>
  <si>
    <t>Tamis SAULAS DIAM 315 63MICRONS N°1619144</t>
  </si>
  <si>
    <t>TAM00631619142</t>
  </si>
  <si>
    <t>Tamis SAULAS DIAM 315 63MICRONS N°1619142</t>
  </si>
  <si>
    <t>M060644</t>
  </si>
  <si>
    <t>MANOMETRE BLONDELLE 60 BAR M060644 DIAM 80 1/8A</t>
  </si>
  <si>
    <t>M060477</t>
  </si>
  <si>
    <t>MANOMETRE BLONDELLE 60 BAR M060477 DIAM 100 10/100V</t>
  </si>
  <si>
    <t>M025646</t>
  </si>
  <si>
    <t>MANOMETRE BLONDELLE 25 BAR M025646 DIAM 80 1/8A</t>
  </si>
  <si>
    <t>M010116</t>
  </si>
  <si>
    <t>MANOMETRE BLONDELLE 10 BAR M010116 DIAM 80 1/8A</t>
  </si>
  <si>
    <t>M010407</t>
  </si>
  <si>
    <t>MANOMETRE BLONDELLE 10 BAR M010407 DIAM 80 1/8A</t>
  </si>
  <si>
    <t>M060571</t>
  </si>
  <si>
    <t>MANOMETRE BLONDELLE 60 BAR M060571 DIAM 80 1/8A</t>
  </si>
  <si>
    <t>P070738274</t>
  </si>
  <si>
    <t>CAPTEUR DE PRESSION DRUCK PTX510 70 BAR N°738274</t>
  </si>
  <si>
    <t>P070740166</t>
  </si>
  <si>
    <t>CAPTEUR DE PRESSION DRUCK PTX510 70 BAR N°740166</t>
  </si>
  <si>
    <t>V0750466S</t>
  </si>
  <si>
    <t>VOLUMETRE 750 CM3 N°466S</t>
  </si>
  <si>
    <t>TAM1010797775</t>
  </si>
  <si>
    <t>TAMIS EUROMATEST SINTCO 250 STD 10 MM N°797775</t>
  </si>
  <si>
    <t>GRANULOMETRIE LP</t>
  </si>
  <si>
    <t>TAM05006084117</t>
  </si>
  <si>
    <t>TAMIS SAULAS 250 STD 500 MICRONS N°6084117</t>
  </si>
  <si>
    <t>TAM1005063178</t>
  </si>
  <si>
    <t>TAMIS CONTROLAB 250 STD 5 MM N°063178</t>
  </si>
  <si>
    <t>TAM1080708408</t>
  </si>
  <si>
    <t>TAMIS EUROMATEST SINTCO 250 STD 80 MM N°708408</t>
  </si>
  <si>
    <t>TAM1050661628</t>
  </si>
  <si>
    <t>TAMIS EUROMATEST SINTCO 250 STD 50 MM N°661628</t>
  </si>
  <si>
    <t>TAM10631345040</t>
  </si>
  <si>
    <t>TAMIS SAULAS 250 STD 63 MM N°1345040</t>
  </si>
  <si>
    <t>TAM10315689288</t>
  </si>
  <si>
    <t>TAMIS EUROMATEST SINTCO 250 STD 31.5 MM N°689288</t>
  </si>
  <si>
    <t>TAM10020216690</t>
  </si>
  <si>
    <t>TAMIS CONTROLAB STD 2 MM N°0216690</t>
  </si>
  <si>
    <t>TAM01001551122</t>
  </si>
  <si>
    <t>TAMIS SAULAS 250 STD 100 MICRONS N°11551122</t>
  </si>
  <si>
    <t>TAM02001543162</t>
  </si>
  <si>
    <t>TAMIS SAULAS 250 STD 200 MICRONS N°01543162</t>
  </si>
  <si>
    <t>TAM10016108578</t>
  </si>
  <si>
    <t>TAMIS EUROMATEST SINTCO 250 STD 1 MM N°6108578</t>
  </si>
  <si>
    <t>TAM00801512170</t>
  </si>
  <si>
    <t>TAMIS CONTROLAB 250 STD 80 MICRONS N°1512170</t>
  </si>
  <si>
    <t>TAM00631406236</t>
  </si>
  <si>
    <t>TAMIS CONTROLAB 250 STD 63 MICRONS N°1404236</t>
  </si>
  <si>
    <t>M025542</t>
  </si>
  <si>
    <t>MANOMETRE BLONDELLE 25 BAR M025542 DIAM 80 1/8A</t>
  </si>
  <si>
    <t>M060420</t>
  </si>
  <si>
    <t>MANOMETRE BLONDELLE 60 BAR M060420 DIAM 80 1/8A</t>
  </si>
  <si>
    <t>M060632</t>
  </si>
  <si>
    <t>MANOMETRE BLONDELLE 60 BAR M060632 DIAM 80 1/8A</t>
  </si>
  <si>
    <t>PRESSIO540</t>
  </si>
  <si>
    <t>M025466</t>
  </si>
  <si>
    <t>MANOMETRE BLONDELLE 25 BAR M025466 DIAM 80 1/8A</t>
  </si>
  <si>
    <t>M025621</t>
  </si>
  <si>
    <t>MANOMETRE BLONDELLE 25 BAR M025621 DIAM 80 1/8A</t>
  </si>
  <si>
    <t>M060505</t>
  </si>
  <si>
    <t>MANOMETRE BLONDELLE 60 BAR M060505 DIAM 80 1/8A</t>
  </si>
  <si>
    <t>M025667</t>
  </si>
  <si>
    <t>MANOMETRE BLONDELLE 25 BAR M025667 DIAM 80 1/8A</t>
  </si>
  <si>
    <t>TAM01000616008</t>
  </si>
  <si>
    <t>Tamis SAULAS DIAM 250 100MICRONS N°0616008</t>
  </si>
  <si>
    <t>TAM1020026196</t>
  </si>
  <si>
    <t>Tamis EUROMATEST DIAM 315 20MM N°026196</t>
  </si>
  <si>
    <t>TAM1020428749</t>
  </si>
  <si>
    <t>Tamis CONTROLAB DIAM 315 20MM N°428749</t>
  </si>
  <si>
    <t>TAM10315428752</t>
  </si>
  <si>
    <t>Tamis APAGEO SEGELM DIAM 315 31.5MM N°428752</t>
  </si>
  <si>
    <t>TAM1050428751</t>
  </si>
  <si>
    <t>Tamis APAGEO SEGELM DIAM 315 50MM N°428751</t>
  </si>
  <si>
    <t>TAM1063815567</t>
  </si>
  <si>
    <t>Tamis  DIAM 315 63MM N°815567</t>
  </si>
  <si>
    <t>TAM1080032248</t>
  </si>
  <si>
    <t>Tamis EUROMATEST DIAM 315 80MM N°032248</t>
  </si>
  <si>
    <t>TAM1100177014</t>
  </si>
  <si>
    <t>Tamis EUROMATEST DIAM 315 100MM N°177014</t>
  </si>
  <si>
    <t>SCISSOMETRE LCPC N°98B</t>
  </si>
  <si>
    <t>C100SCISSO37</t>
  </si>
  <si>
    <t>CAPTEUR DE COUPLE CECP 100 Nm N°SCISSO37</t>
  </si>
  <si>
    <t>2 - EMO</t>
  </si>
  <si>
    <t>EMO</t>
  </si>
  <si>
    <t>ESSAI A LA PLAQUE N°10</t>
  </si>
  <si>
    <t>D020BYJ206</t>
  </si>
  <si>
    <t>COMPARATEUR MECANIQUE MITUTOYO 20 MM N°BYJ206</t>
  </si>
  <si>
    <t>TAM00630416371</t>
  </si>
  <si>
    <t>Tamis SAULAS DIAM 250 63MICRONS N°0416371</t>
  </si>
  <si>
    <t>TAM1020020526</t>
  </si>
  <si>
    <t>Tamis  DIAM 315 20MM N°020526</t>
  </si>
  <si>
    <t>TAM1020119651</t>
  </si>
  <si>
    <t>Tamis APAGEO SEGELM DIAM 315 20MM N°119651</t>
  </si>
  <si>
    <t>TAM1020TAM 20MM</t>
  </si>
  <si>
    <t>Tamis  DIAM 250 20MM N°TAM 20MM</t>
  </si>
  <si>
    <t>M010174</t>
  </si>
  <si>
    <t>MANOMETRE BLONDELLE 10 BAR M010174 DIAM 80 1/8A</t>
  </si>
  <si>
    <t>M010458</t>
  </si>
  <si>
    <t>MANOMETRE BLONDELLE 10 BAR M010458 DIAM 80 1/8A</t>
  </si>
  <si>
    <t>M025656</t>
  </si>
  <si>
    <t>MANOMETRE BLONDELLE 25 BAR M025656 DIAM 80 1/8A</t>
  </si>
  <si>
    <t>M025657</t>
  </si>
  <si>
    <t>MANOMETRE BLONDELLE 25 BAR M025657 DIAM 80 1/8A</t>
  </si>
  <si>
    <t>M060588</t>
  </si>
  <si>
    <t>MANOMETRE BLONDELLE 60 BAR M060588 DIAM 80 1/8A</t>
  </si>
  <si>
    <t>M025668</t>
  </si>
  <si>
    <t>MANOMETRE BLONDELLE 25 BAR M025668 DIAM 80 1/8A</t>
  </si>
  <si>
    <t>M060661</t>
  </si>
  <si>
    <t>MANOMETRE BLONDELLE 60 BAR M060661 DIAM 80 1/8A</t>
  </si>
  <si>
    <t>V0750442S</t>
  </si>
  <si>
    <t>VOLUMETRE 750 CM3 N°442S</t>
  </si>
  <si>
    <t>M025634</t>
  </si>
  <si>
    <t>MANOMETRE BLONDELLE 25 BAR M025634 DIAM 80 1/8A</t>
  </si>
  <si>
    <t>M060608</t>
  </si>
  <si>
    <t>MANOMETRE BLONDELLE 60 BAR M060608 DIAM 80 1/8A</t>
  </si>
  <si>
    <t>PRESSIO1001S</t>
  </si>
  <si>
    <t>M060609</t>
  </si>
  <si>
    <t>MANOMETRE BLONDELLE 60 BAR M060609 DIAM 80 1/8A</t>
  </si>
  <si>
    <t>FL40.3 - 1</t>
  </si>
  <si>
    <t>PRESSIO536</t>
  </si>
  <si>
    <t>M010107</t>
  </si>
  <si>
    <t>MANOMETRE BLONDELLE 10 BAR M010107 DIAM 80 1/8A</t>
  </si>
  <si>
    <t>M010133</t>
  </si>
  <si>
    <t>MANOMETRE BLONDELLE 10 BAR M010133 DIAM 80 1/8A</t>
  </si>
  <si>
    <t>M025262</t>
  </si>
  <si>
    <t>MANOMETRE BLONDELLE 25 BAR M025262 DIAM 80 1/8A</t>
  </si>
  <si>
    <t>M025536</t>
  </si>
  <si>
    <t>MANOMETRE BLONDELLE 25 BAR M025536 DIAM 80 1/8A</t>
  </si>
  <si>
    <t>M060375</t>
  </si>
  <si>
    <t>MANOMETRE BLONDELLE 60 BAR M060375 DIAM 80 1/8A</t>
  </si>
  <si>
    <t>M060635</t>
  </si>
  <si>
    <t>MANOMETRE BLONDELLE 60 BAR M060635 DIAM 80 1/8A</t>
  </si>
  <si>
    <t>M010431</t>
  </si>
  <si>
    <t>MANOMETRE BLONDELLE 10 BAR M010431 DIAM 80 1/8A</t>
  </si>
  <si>
    <t>D01077109</t>
  </si>
  <si>
    <t>COMPARATEUR MECANIQUE  10 MM N°77109</t>
  </si>
  <si>
    <t>D0108851</t>
  </si>
  <si>
    <t>COMPARATEUR MECANIQUE  10 MM N°8851</t>
  </si>
  <si>
    <t>D0108853</t>
  </si>
  <si>
    <t>COMPARATEUR MECANIQUE  10 MM N°8853</t>
  </si>
  <si>
    <t>D01088535</t>
  </si>
  <si>
    <t>COMPARATEUR MECANIQUE  10 MM N°88535</t>
  </si>
  <si>
    <t>1 - AN</t>
  </si>
  <si>
    <t>AN - 1</t>
  </si>
  <si>
    <t>AN</t>
  </si>
  <si>
    <t>PRESSIO206</t>
  </si>
  <si>
    <t>M025052</t>
  </si>
  <si>
    <t>MANOMETRE BLONDELLE 25 BAR M025052 DIAM 100 10/100V</t>
  </si>
  <si>
    <t>M025360</t>
  </si>
  <si>
    <t>MANOMETRE BLONDELLE 25 BAR M025360 DIAM 100 10/100V</t>
  </si>
  <si>
    <t>M060279</t>
  </si>
  <si>
    <t>MANOMETRE BLONDELLE 60 BAR M060279 DIAM 100 10/100V</t>
  </si>
  <si>
    <t>PES003011F487767</t>
  </si>
  <si>
    <t>BALANCE PRECIA MOLEN KM5 30 KG N°03011F487767</t>
  </si>
  <si>
    <t>PES60000000211385</t>
  </si>
  <si>
    <t>BALANCE GRAM CM-6 6000 G N°0000211385</t>
  </si>
  <si>
    <t>PRESSE BETON N°2</t>
  </si>
  <si>
    <t>F1500J04385</t>
  </si>
  <si>
    <t>T130ETUVE06</t>
  </si>
  <si>
    <t>ETUVE CONTROLAB D1403/V2 25-130 °C N°ETUVE06</t>
  </si>
  <si>
    <t>T130ETUVE10</t>
  </si>
  <si>
    <t>ETUVE MEMMERT ULM800 25-130 °C N°ETUVE10</t>
  </si>
  <si>
    <t>ATTERBERG CONE LMAR N°1</t>
  </si>
  <si>
    <t>D025H04223</t>
  </si>
  <si>
    <t>COMPARATEUR MECANIQUE CONTROLAB 50165 25 MM N°H04223</t>
  </si>
  <si>
    <t>M010210</t>
  </si>
  <si>
    <t>MANOMETRE BLONDELLE 10 BAR M010210 DIAM 80 1/8A</t>
  </si>
  <si>
    <t>M010211</t>
  </si>
  <si>
    <t>MANOMETRE BLONDELLE 10 BAR M010211 DIAM 80 1/8A</t>
  </si>
  <si>
    <t>M025391</t>
  </si>
  <si>
    <t>MANOMETRE BLONDELLE 25 BAR M025391 DIAM 80 1/8A</t>
  </si>
  <si>
    <t>M025655</t>
  </si>
  <si>
    <t>MANOMETRE BLONDELLE 25 BAR M025655 DIAM 80 1/8A</t>
  </si>
  <si>
    <t>M060253</t>
  </si>
  <si>
    <t>MANOMETRE BLONDELLE 60 BAR M060253 DIAM 80 1/8A</t>
  </si>
  <si>
    <t>M060640</t>
  </si>
  <si>
    <t>MANOMETRE BLONDELLE 60 BAR M060640 DIAM 80 1/8A</t>
  </si>
  <si>
    <t>AGI0100007</t>
  </si>
  <si>
    <t>AGITATEUR VELP SCIENTIF025ICA STIRRER DLS 1000 TR/MIN N°07</t>
  </si>
  <si>
    <t>SEDIMENTOMETRIE LMAR</t>
  </si>
  <si>
    <t>AGI1000008</t>
  </si>
  <si>
    <t>AGITATEUR CONTROLAB 10000 TR/MIN N°08</t>
  </si>
  <si>
    <t>PRESSIO1199S</t>
  </si>
  <si>
    <t>M025609</t>
  </si>
  <si>
    <t>MANOMETRE BLONDELLE 25 BAR M025609 DIAM 100 10/100V</t>
  </si>
  <si>
    <t>M025610</t>
  </si>
  <si>
    <t>MANOMETRE BLONDELLE 25 BAR M025610 DIAM 100 10/100V</t>
  </si>
  <si>
    <t>M060584</t>
  </si>
  <si>
    <t>MANOMETRE BLONDELLE 60 BAR M060584 DIAM 100 10/100V</t>
  </si>
  <si>
    <t>2 - CLF</t>
  </si>
  <si>
    <t>ESSAI A LA PLAQUE N°4</t>
  </si>
  <si>
    <t>D01016208100</t>
  </si>
  <si>
    <t>COMPARATEUR DIGITAL MITUTOYO 10 MM N°16208100</t>
  </si>
  <si>
    <t>ETALON PRIMAIRE FORCE</t>
  </si>
  <si>
    <t>F00219900001</t>
  </si>
  <si>
    <t>CAPTEUR DE FORCE 2000 N</t>
  </si>
  <si>
    <t>M060462</t>
  </si>
  <si>
    <t>MANOMETRE BLONDELLE 60 BAR M060462 DIAM 80 1/8A</t>
  </si>
  <si>
    <t>F150S15CFIIS15008</t>
  </si>
  <si>
    <t>POINTE ELECTRIQUE CPT 15CM2 150KN N° S15CFIIS15008</t>
  </si>
  <si>
    <t>2 - AN</t>
  </si>
  <si>
    <t>TETE PST 25 kN N°11</t>
  </si>
  <si>
    <t>F050142833</t>
  </si>
  <si>
    <t>CAPTEUR DE FORCE SCAIME 50 kN N°142833</t>
  </si>
  <si>
    <t>M060383</t>
  </si>
  <si>
    <t>MANOMETRE BLONDELLE 60 BAR M060383 DIAM 80 1/8A</t>
  </si>
  <si>
    <t>M025278</t>
  </si>
  <si>
    <t>MANOMETRE BLONDELLE 25 BAR M025278 DIAM 80 1/8A</t>
  </si>
  <si>
    <t>AC31 - 1</t>
  </si>
  <si>
    <t>PRESSIO507</t>
  </si>
  <si>
    <t>M025669</t>
  </si>
  <si>
    <t>MANOMETRE BLONDELLE 25 BAR M025669 DIAM 80 1/8A</t>
  </si>
  <si>
    <t>P080718112</t>
  </si>
  <si>
    <t>CAPTEUR DE PRESSION  70 BAR N°718112</t>
  </si>
  <si>
    <t>P080718117</t>
  </si>
  <si>
    <t>CAPTEUR DE PRESSION  70 BAR N°718117</t>
  </si>
  <si>
    <t>V07501199S</t>
  </si>
  <si>
    <t>VOLUMETRE 750 CM3 N°1199S</t>
  </si>
  <si>
    <t>V09001001S</t>
  </si>
  <si>
    <t>VOLUMETRE 900 CM3 N°V09001001S</t>
  </si>
  <si>
    <t>D0255921</t>
  </si>
  <si>
    <t>CAPTEUR DEPLACEMENT LSC TRANSDUCER 25 MM N°5921</t>
  </si>
  <si>
    <t>F05072526</t>
  </si>
  <si>
    <t>CAPTEUR FORCE SCAIME  ZF025A 50 KN N°72526</t>
  </si>
  <si>
    <t>CISAILLEMENT N°1</t>
  </si>
  <si>
    <t>D010CAPDEPV</t>
  </si>
  <si>
    <t>CAPTEUR DEPLACEMENT MATEST 10 MM N°CAPDEPV</t>
  </si>
  <si>
    <t>D025CAPDEPH</t>
  </si>
  <si>
    <t>CAPTEUR DEPLACEMENT MATEST 25 MM N°CAPDEPH</t>
  </si>
  <si>
    <t>TAM02001322004</t>
  </si>
  <si>
    <t>TAMIS SAULAS 250 STD 200 MICRONS N°01322004</t>
  </si>
  <si>
    <t>TAM1001042943</t>
  </si>
  <si>
    <t>TAMIS SAULAS 250 STD 1 MM N°042943</t>
  </si>
  <si>
    <t>TAM01001512173</t>
  </si>
  <si>
    <t>TAMIS SAULAS 250 STD 100 MICRONS N°11512173</t>
  </si>
  <si>
    <t>TAM0500041752</t>
  </si>
  <si>
    <t>TAMIS SAULAS 250 STD 500 MICRONS N°041752</t>
  </si>
  <si>
    <t>M025250</t>
  </si>
  <si>
    <t>MANOMETRE BLONDELLE 25 BAR M025250 DIAM 80 1/8A</t>
  </si>
  <si>
    <t>M025348</t>
  </si>
  <si>
    <t>MANOMETRE BLONDELLE 25 BAR M025348 DIAM 80 1/8A</t>
  </si>
  <si>
    <t>M060542</t>
  </si>
  <si>
    <t>MANOMETRE BLONDELLE 60 BAR M060542 DIAM 80 1/8A</t>
  </si>
  <si>
    <t>M060561</t>
  </si>
  <si>
    <t>MANOMETRE BLONDELLE 60 BAR M060561 DIAM 80 1/8A</t>
  </si>
  <si>
    <t>TAM1002042276</t>
  </si>
  <si>
    <t>TAMIS CONTROLAB STD 2 MM N°042276</t>
  </si>
  <si>
    <t>TAM10050217195</t>
  </si>
  <si>
    <t>TAMIS CONTROLAB 250 STD 5 MM N°0217195</t>
  </si>
  <si>
    <t>TAM10106090686</t>
  </si>
  <si>
    <t>TAMIS SAULAS 250 STD 10 MM N°6090686</t>
  </si>
  <si>
    <t>TAM10051219126</t>
  </si>
  <si>
    <t>TAMIS SAULAS 315 STD 5 MM N°1219126</t>
  </si>
  <si>
    <t>TAM00631404235</t>
  </si>
  <si>
    <t>TAMIS CONTROLAB 250 STD 63 MICRONS N°1404235</t>
  </si>
  <si>
    <t>TAM00801512169</t>
  </si>
  <si>
    <t>TAMIS CONTROLAB 250 STD 80 MICRONS N°1512169</t>
  </si>
  <si>
    <t>P0804310790</t>
  </si>
  <si>
    <t>CAPTEUR DE PRESSION DRUCK PTX510 80 BAR N°P0804310790</t>
  </si>
  <si>
    <t>P0804310794</t>
  </si>
  <si>
    <t>CAPTEUR DE PRESSION DRUCK PTX510 80 BAR N°P0804310794</t>
  </si>
  <si>
    <t>M025550</t>
  </si>
  <si>
    <t>MANOMETRE BLONDELLE 25 BAR M025550 DIAM 80 1/8A</t>
  </si>
  <si>
    <t>T060HI98509</t>
  </si>
  <si>
    <t>THERMOMETRE DIGITAL CHECKTEMP 0-60 °C N°HI98509</t>
  </si>
  <si>
    <t>F001AD0046</t>
  </si>
  <si>
    <t>CAPTEUR FORCE MATEST 1 KN N°AD0046</t>
  </si>
  <si>
    <t>MF600026</t>
  </si>
  <si>
    <t>MANOMETRE BOURDON 25 BAR N°026 DIAM 100 1/2V HUILE</t>
  </si>
  <si>
    <t>GEO205.1 - 1</t>
  </si>
  <si>
    <t>PRESSIO506</t>
  </si>
  <si>
    <t>M010439</t>
  </si>
  <si>
    <t>MANOMETRE BLONDELLE 10 BAR M010439 DIAM 80 1/8A</t>
  </si>
  <si>
    <t>M010440</t>
  </si>
  <si>
    <t>MANOMETRE BLONDELLE 10 BAR M010440 DIAM 80 1/8A</t>
  </si>
  <si>
    <t>M025345</t>
  </si>
  <si>
    <t>MANOMETRE BLONDELLE 25 BAR M025345 DIAM 80 1/8A</t>
  </si>
  <si>
    <t>M025660</t>
  </si>
  <si>
    <t>MANOMETRE BLONDELLE 25 BAR M025660 DIAM 80 1/8A</t>
  </si>
  <si>
    <t>M060599</t>
  </si>
  <si>
    <t>MANOMETRE BLONDELLE 60 BAR M060599 DIAM 80 1/8A</t>
  </si>
  <si>
    <t>M060600</t>
  </si>
  <si>
    <t>MANOMETRE BLONDELLE 60 BAR M060600 DIAM 80 1/8A</t>
  </si>
  <si>
    <t>M060659</t>
  </si>
  <si>
    <t>MANOMETRE BLONDELLE 60 BAR M060659 DIAM 80 1/8A</t>
  </si>
  <si>
    <t>D025ME3006</t>
  </si>
  <si>
    <t>COMPARATEUR MECANIQUE MESSNER 25 MM N°ME3006</t>
  </si>
  <si>
    <t>PRESSIO101S</t>
  </si>
  <si>
    <t>M025268</t>
  </si>
  <si>
    <t>MANOMETRE BLONDELLE 25 BAR M025268 DIAM 100 10/100V</t>
  </si>
  <si>
    <t>M025274</t>
  </si>
  <si>
    <t>MANOMETRE BLONDELLE 25 BAR M025274 DIAM 100 10/100V</t>
  </si>
  <si>
    <t>M060179</t>
  </si>
  <si>
    <t>MANOMETRE BLONDELLE 60 BAR M060179 DIAM 100 10/100V</t>
  </si>
  <si>
    <t>P0803633638</t>
  </si>
  <si>
    <t>CAPTEUR DE PRESSION DRUCK PTX510 70 BAR N°3633638</t>
  </si>
  <si>
    <t>P0803633642</t>
  </si>
  <si>
    <t>CAPTEUR DE PRESSION DRUCK PTX510 70 BAR N°3633642</t>
  </si>
  <si>
    <t>V0750101S</t>
  </si>
  <si>
    <t>VOLUMETRE 750 CM3 N°101S</t>
  </si>
  <si>
    <t>1 - AMA</t>
  </si>
  <si>
    <t>EMCI45-3 - 1</t>
  </si>
  <si>
    <t>PRESSIO580</t>
  </si>
  <si>
    <t>M010460</t>
  </si>
  <si>
    <t>MANOMETRE BLONDELLE 10 BAR M010460 DIAM 80 1/8A</t>
  </si>
  <si>
    <t>M010456</t>
  </si>
  <si>
    <t>MANOMETRE BLONDELLE 10 BAR M010456 DIAM 80 1/8A</t>
  </si>
  <si>
    <t>M025631</t>
  </si>
  <si>
    <t>MANOMETRE BLONDELLE 25 BAR M025631 DIAM 80 1/8A</t>
  </si>
  <si>
    <t>M060574</t>
  </si>
  <si>
    <t>MANOMETRE BLONDELLE 60 BAR M060574 DIAM 80 1/8A</t>
  </si>
  <si>
    <t>M060575</t>
  </si>
  <si>
    <t>MANOMETRE BLONDELLE 60 BAR M060575 DIAM 80 1/8A</t>
  </si>
  <si>
    <t>SOCO65.11 - 1</t>
  </si>
  <si>
    <t>M010445</t>
  </si>
  <si>
    <t>MANOMETRE BLONDELLE 10 BAR M010445 DIAM 80 1/8A</t>
  </si>
  <si>
    <t>M025559</t>
  </si>
  <si>
    <t>MANOMETRE BLONDELLE 25 BAR M025559 DIAM 80 1/8A</t>
  </si>
  <si>
    <t>M060544</t>
  </si>
  <si>
    <t>MANOMETRE BLONDELLE 60 BAR M060544 DIAM 80 1/8A</t>
  </si>
  <si>
    <t>M010279</t>
  </si>
  <si>
    <t>MANOMETRE BLONDELLE 10 BAR M010279 DIAM 80 1/8A</t>
  </si>
  <si>
    <t>M025484</t>
  </si>
  <si>
    <t>MANOMETRE BLONDELLE 25 BAR M010484 DIAM 80 1/8A</t>
  </si>
  <si>
    <t>M060534</t>
  </si>
  <si>
    <t>MANOMETRE BLONDELLE 60 BAR M060534 DIAM 80 1/8A</t>
  </si>
  <si>
    <t>M025671</t>
  </si>
  <si>
    <t>MANOMETRE BLONDELLE 25 BAR M025671 DIAM 80 1/8A</t>
  </si>
  <si>
    <t>M025672</t>
  </si>
  <si>
    <t>MANOMETRE BLONDELLE 25 BAR M025672 DIAM 80 1/8A</t>
  </si>
  <si>
    <t>M060664</t>
  </si>
  <si>
    <t>MANOMETRE BLONDELLE 60 BAR M060664 DIAM 80 1/8A</t>
  </si>
  <si>
    <t>M025666</t>
  </si>
  <si>
    <t>MANOMETRE BLONDELLE 25 BAR M025666 DIAM 80 1/8A</t>
  </si>
  <si>
    <t>M010284</t>
  </si>
  <si>
    <t>MANOMETRE BLONDELLE 10 BAR M010284 DIAM 80 1/8A</t>
  </si>
  <si>
    <t>M010356</t>
  </si>
  <si>
    <t>MANOMETRE BLONDELLE 10 BAR M010356 DIAM 80 1/8A</t>
  </si>
  <si>
    <t>M025421</t>
  </si>
  <si>
    <t>MANOMETRE BLONDELLE 25 BAR M025421 DIAM 80 1/8A</t>
  </si>
  <si>
    <t>M025568</t>
  </si>
  <si>
    <t>MANOMETRE BLONDELLE 25 BAR M025568 DIAM 80 1/8A</t>
  </si>
  <si>
    <t>2 - MSM</t>
  </si>
  <si>
    <t>MSM</t>
  </si>
  <si>
    <t>ESSAI A LA PLAQUE N°9</t>
  </si>
  <si>
    <t>D010HAG143</t>
  </si>
  <si>
    <t>COMPARATEUR MECANIQUE MITUTOYO 10 MM N°HAG143</t>
  </si>
  <si>
    <t>MF600028</t>
  </si>
  <si>
    <t>MANOMETRE BOURDON 25 BAR N°028 DIAM 100 1/2V HUILE</t>
  </si>
  <si>
    <t>PRESSIO1101S</t>
  </si>
  <si>
    <t>V07501101S</t>
  </si>
  <si>
    <t>VOLUMETRE 750 CM3 N°1101S</t>
  </si>
  <si>
    <t>M060610</t>
  </si>
  <si>
    <t>MANOMETRE BLONDELLE 60 BAR M060610 DIAM 80 1/8A</t>
  </si>
  <si>
    <t>M060611</t>
  </si>
  <si>
    <t>MANOMETRE BLONDELLE 60 BAR M060611 DIAM 80 1/8A</t>
  </si>
  <si>
    <t>1 - CL</t>
  </si>
  <si>
    <t>AC33 - 1</t>
  </si>
  <si>
    <t>M010394</t>
  </si>
  <si>
    <t>MANOMETRE BLONDELLE 10 BAR M010394 DIAM 80 1/8A</t>
  </si>
  <si>
    <t>M010399</t>
  </si>
  <si>
    <t>MANOMETRE BLONDELLE 10 BAR M010399 DIAM 80 1/8A</t>
  </si>
  <si>
    <t>M025583</t>
  </si>
  <si>
    <t>MANOMETRE BLONDELLE 25 BAR M025583 DIAM 80 1/8A</t>
  </si>
  <si>
    <t>M060556</t>
  </si>
  <si>
    <t>MANOMETRE BLONDELLE 60 BAR M060556 DIAM 80 1/8A</t>
  </si>
  <si>
    <t>M060643</t>
  </si>
  <si>
    <t>MANOMETRE BLONDELLE 60 BAR M060643 DIAM 80 1/8A</t>
  </si>
  <si>
    <t>M060602</t>
  </si>
  <si>
    <t>MANOMETRE BLONDELLE 60 BAR M060602 DIAM 80 1/8A</t>
  </si>
  <si>
    <t>M025520</t>
  </si>
  <si>
    <t>MANOMETRE BLONDELLE 25 BAR M025520 DIAM 80 1/8A</t>
  </si>
  <si>
    <t>M025563</t>
  </si>
  <si>
    <t>MANOMETRE BLONDELLE 25 BAR M025563 DIAM 80 1/8A</t>
  </si>
  <si>
    <t>1 - NLA</t>
  </si>
  <si>
    <t>AC40 - 1</t>
  </si>
  <si>
    <t>PRESSIO553</t>
  </si>
  <si>
    <t>M060521</t>
  </si>
  <si>
    <t>MANOMETRE BLONDELLE 60 BAR M060521 DIAM 80 1/8A</t>
  </si>
  <si>
    <t>ETALON PRIMAIRE COUPLE</t>
  </si>
  <si>
    <t>C200082649</t>
  </si>
  <si>
    <t>CAPTEUR DE COUPLE 200 NM</t>
  </si>
  <si>
    <t>M010310</t>
  </si>
  <si>
    <t>MANOMETRE BLONDELLE 10 BAR M010310 DIAM 80 1/8A</t>
  </si>
  <si>
    <t>M010359</t>
  </si>
  <si>
    <t>MANOMETRE BLONDELLE 10 BAR M010359 DIAM 80 1/8A</t>
  </si>
  <si>
    <t>1 - MSM</t>
  </si>
  <si>
    <t>AC29 - 1</t>
  </si>
  <si>
    <t>PRESSIO527</t>
  </si>
  <si>
    <t>M010317</t>
  </si>
  <si>
    <t>MANOMETRE BLONDELLE 10 BAR M010317 DIAM 80 1/8A</t>
  </si>
  <si>
    <t>M010402</t>
  </si>
  <si>
    <t>MANOMETRE BLONDELLE 10 BAR M010402 DIAM 80 1/8A</t>
  </si>
  <si>
    <t>M025485</t>
  </si>
  <si>
    <t>MANOMETRE BLONDELLE 25 BAR M025485 DIAM 80 1/8A</t>
  </si>
  <si>
    <t>M025627</t>
  </si>
  <si>
    <t>MANOMETRE BLONDELLE 25 BAR M025627 DIAM 80 1/8A</t>
  </si>
  <si>
    <t>M060603</t>
  </si>
  <si>
    <t>MANOMETRE BLONDELLE60 BAR M060603 DIAM 80 1/8A</t>
  </si>
  <si>
    <t>M060651</t>
  </si>
  <si>
    <t>MANOMETRE BLONDELLE 60 BAR M060651 DIAM 80 1/8A</t>
  </si>
  <si>
    <t>M025424</t>
  </si>
  <si>
    <t>MANOMETRE BLONDELLE 25 BAR M025424 DIAM 80 1/8A</t>
  </si>
  <si>
    <t>M025425</t>
  </si>
  <si>
    <t>MANOMETRE BLONDELLE 25 BAR M025425 DIAM 80 1/8A</t>
  </si>
  <si>
    <t>PRESSIO1008</t>
  </si>
  <si>
    <t>M060526</t>
  </si>
  <si>
    <t>MANOMETRE BLONDELLE 60 BAR M060526 DIAM 80 1/8A</t>
  </si>
  <si>
    <t>M025675</t>
  </si>
  <si>
    <t>MANOMETRE BLONDELLE 25 BAR M025675 DIAM 80 1/8A</t>
  </si>
  <si>
    <t>M025674</t>
  </si>
  <si>
    <t>MANOMETRE BLONDELLE 25 BAR M025674 DIAM 80 1/8A</t>
  </si>
  <si>
    <t>M060665</t>
  </si>
  <si>
    <t>MANOMETRE BLONDELLE 60 BAR M060665 DIAM 80 1/8A</t>
  </si>
  <si>
    <t>M010388</t>
  </si>
  <si>
    <t>MANOMETRE BLONDELLE 10 BAR M010388 DIAM 80 1/8A</t>
  </si>
  <si>
    <t>M010389</t>
  </si>
  <si>
    <t>MANOMETRE BLONDELLE 10 BAR M010389 DIAM 80 1/8A</t>
  </si>
  <si>
    <t>FL40.8 -1</t>
  </si>
  <si>
    <t>PRESSIO531</t>
  </si>
  <si>
    <t>M025598</t>
  </si>
  <si>
    <t>MANOMETRE BLONDELLE 25 BAR M025598 DIAM 80 1/8A</t>
  </si>
  <si>
    <t>M025599</t>
  </si>
  <si>
    <t>MANOMETRE BLONDELLE 25 BAR M025599 DIAM 80 1/8A</t>
  </si>
  <si>
    <t>M060260</t>
  </si>
  <si>
    <t>MANOMETRE BLONDELLE 60 BAR M060260 DIAM 80 1/8A</t>
  </si>
  <si>
    <t>M060525</t>
  </si>
  <si>
    <t>MANOMETRE BLONDELLE 60 BAR M060525 DIAM 80 1/8A</t>
  </si>
  <si>
    <t>M010468</t>
  </si>
  <si>
    <t>MANOMETRE BLONDELLE 10 BAR M010468 DIAM 80 1/8A</t>
  </si>
  <si>
    <t>M010469</t>
  </si>
  <si>
    <t>MANOMETRE BLONDELLE 10 BAR M010469 DIAM 80 1/8A</t>
  </si>
  <si>
    <t>1 - EMO</t>
  </si>
  <si>
    <t>SOCO35.2 - 1</t>
  </si>
  <si>
    <t>PRESSIO559</t>
  </si>
  <si>
    <t>M010397</t>
  </si>
  <si>
    <t>MANOMETRE BLONDELLE 10 BAR M010397 DIAM 80 1/8A</t>
  </si>
  <si>
    <t>M010398</t>
  </si>
  <si>
    <t>MANOMETRE BLONDELLE 10 BAR M010398 DIAM 80 1/8A</t>
  </si>
  <si>
    <t>M025587</t>
  </si>
  <si>
    <t>MANOMETRE BLONDELLE 25 BAR M025587 DIAM 80 1/8A</t>
  </si>
  <si>
    <t>M025588</t>
  </si>
  <si>
    <t>MANOMETRE BLONDELLE 25 BAR M025588 DIAM 80 1/8A</t>
  </si>
  <si>
    <t>M060401</t>
  </si>
  <si>
    <t>MANOMETRE BLONDELLE 60 BAR M060401 DIAM 80 1/8A</t>
  </si>
  <si>
    <t>M060563</t>
  </si>
  <si>
    <t>MANOMETRE BLONDELLE 60 BAR M060563 DIAM 80 1/8A</t>
  </si>
  <si>
    <t>M060666</t>
  </si>
  <si>
    <t>MANOMETRE BLONDELLE 60 BAR M060666 DIAM 80 1/8A</t>
  </si>
  <si>
    <t>2 - ETT</t>
  </si>
  <si>
    <t>ETT</t>
  </si>
  <si>
    <t>ESSAI A LA PLAQUE N°20</t>
  </si>
  <si>
    <t>D010QBE491</t>
  </si>
  <si>
    <t>COMPARATEUR MECANIQUE MITUTOYO 10 MM N°QBE491</t>
  </si>
  <si>
    <t>PHICOMETRE N°17</t>
  </si>
  <si>
    <t>F050638925</t>
  </si>
  <si>
    <t>CAPTEUR DE FORCE SCAIME 50 kN N°638925</t>
  </si>
  <si>
    <t>ESSAI A LA PLAQUE N°18</t>
  </si>
  <si>
    <t>MF600037</t>
  </si>
  <si>
    <t>MANOMETRE POWERTEAM 600 BAR N°037 DIAM 100 1/2V HUILE</t>
  </si>
  <si>
    <t>M010124</t>
  </si>
  <si>
    <t>MANOMETRE BLONDELLE 10 BAR M010124 DIAM 80 1/8A</t>
  </si>
  <si>
    <t>M010430</t>
  </si>
  <si>
    <t>MANOMETRE BLONDELLE 10 BAR M010430 DIAM 80 1/8A</t>
  </si>
  <si>
    <t>2 - MS</t>
  </si>
  <si>
    <t>MS</t>
  </si>
  <si>
    <t>ESSAI A LA PLAQUE N°17</t>
  </si>
  <si>
    <t>D0258120012</t>
  </si>
  <si>
    <t>COMPARATEUR DIGITAL MITUTOYO 25 MM N°8120012</t>
  </si>
  <si>
    <t>M025452</t>
  </si>
  <si>
    <t>MANOMETRE BLONDELLE 25 BAR M025452 DIAM 80 1/8A</t>
  </si>
  <si>
    <t>M025616</t>
  </si>
  <si>
    <t>MANOMETRE BLONDELLE 25 BAR M025616 DIAM 80 1/8A</t>
  </si>
  <si>
    <t>M060208</t>
  </si>
  <si>
    <t>MANOMETRE BLONDELLE 60 BAR M060208 DIAM 80 1/8A</t>
  </si>
  <si>
    <t>MF600020</t>
  </si>
  <si>
    <t>MANOMETRE BOURDON 25 BAR N°020 DIAM 100 1/2V HUILE</t>
  </si>
  <si>
    <t>M060601</t>
  </si>
  <si>
    <t>MANOMETRE BLONDELLE 60 BAR M060601 DIAM 80 1/8A</t>
  </si>
  <si>
    <t>M010470</t>
  </si>
  <si>
    <t>MANOMETRE BLONDELLE 10 BAR M010470 DIAM 80 1/8A</t>
  </si>
  <si>
    <t>M025676</t>
  </si>
  <si>
    <t>MANOMETRE BLONDELLE 25 BAR M025676 DIAM 80 1/8A</t>
  </si>
  <si>
    <t>1 - IC</t>
  </si>
  <si>
    <t>FL40.5 - 1</t>
  </si>
  <si>
    <t>PRESSIO547</t>
  </si>
  <si>
    <t>M010134</t>
  </si>
  <si>
    <t>MANOMETRE BLONDELLE 10 BAR M010134 DIAM 80 1/8A</t>
  </si>
  <si>
    <t>M010258</t>
  </si>
  <si>
    <t>MANOMETRE BLONDELLE 10 BAR M010258 DIAM 80 1/8A</t>
  </si>
  <si>
    <t>AC4 - 1</t>
  </si>
  <si>
    <t>PRESSIO575</t>
  </si>
  <si>
    <t>M025517</t>
  </si>
  <si>
    <t>MANOMETRE BLONDELLE 25 BAR M025517 DIAM 80 1/8A</t>
  </si>
  <si>
    <t>M025560</t>
  </si>
  <si>
    <t>MANOMETRE BLONDELLE 25 BAR M025560 DIAM 80 1/8A</t>
  </si>
  <si>
    <t>M060353</t>
  </si>
  <si>
    <t>MANOMETRE BLONDELLE 60 BAR M060353 DIAM 80 1/8A</t>
  </si>
  <si>
    <t>M060645</t>
  </si>
  <si>
    <t>MANOMETRE BLONDELLE 60 BAR M060645 DIAM 80 1/8A</t>
  </si>
  <si>
    <t>PRESSIOTD144S</t>
  </si>
  <si>
    <t>M025607</t>
  </si>
  <si>
    <t>MANOMETRE BLONDELLE 25 BAR M025607 DIAM 100 10/100V</t>
  </si>
  <si>
    <t>M025608</t>
  </si>
  <si>
    <t>MANOMETRE BLONDELLE 25 BAR M025608 DIAM 100 10/100V</t>
  </si>
  <si>
    <t>M060582</t>
  </si>
  <si>
    <t>MANOMETRE BLONDELLE 60 BAR M060582 DIAM 100 10/100V</t>
  </si>
  <si>
    <t>M060583</t>
  </si>
  <si>
    <t>MANOMETRE BLONDELLE 60 BAR M060583 DIAM 100 10/100V</t>
  </si>
  <si>
    <t>P0803633634</t>
  </si>
  <si>
    <t>CAPTEUR DE PRESSION DRUCK UNIK5000 70 BAR N°3633634</t>
  </si>
  <si>
    <t>P0803633637</t>
  </si>
  <si>
    <t>CAPTEUR DE PRESSION DRUCK UNIK5000 70 BAR N°3633637</t>
  </si>
  <si>
    <t>V0750TDI144S</t>
  </si>
  <si>
    <t>VOLUMETRE 750 CM3 N°TDI144S</t>
  </si>
  <si>
    <t>M010306</t>
  </si>
  <si>
    <t>MANOMETRE BLONDELLE 10 BAR M010306 DIAM 80 1/8A</t>
  </si>
  <si>
    <t>1 - EA</t>
  </si>
  <si>
    <t>AC1 - 1</t>
  </si>
  <si>
    <t>PRESSIO511</t>
  </si>
  <si>
    <t>M010360</t>
  </si>
  <si>
    <t>MANOMETRE BLONDELLE 10 BAR M010360 DIAM 80 1/8A</t>
  </si>
  <si>
    <t>M025417</t>
  </si>
  <si>
    <t>MANOMETRE BLONDELLE 25 BAR M025417 DIAM 80 1/8A</t>
  </si>
  <si>
    <t>M025532</t>
  </si>
  <si>
    <t>MANOMETRE BLONDELLE 25 BAR M025532 DIAM 80 1/8A</t>
  </si>
  <si>
    <t>M060284</t>
  </si>
  <si>
    <t>MANOMETRE BLONDELLE 60 BAR M060284 DIAM 80 1/8A</t>
  </si>
  <si>
    <t>M060654</t>
  </si>
  <si>
    <t>MANOMETRE BLONDELLE 60 BAR M060654 DIAM 80 1/8A</t>
  </si>
  <si>
    <t>M010471</t>
  </si>
  <si>
    <t>MANOMETRE BLONDELLE 10 BAR M010471 DIAM 80 1/8A</t>
  </si>
  <si>
    <t>LA</t>
  </si>
  <si>
    <t>OEDOMETRE</t>
  </si>
  <si>
    <t>D020BGZ516</t>
  </si>
  <si>
    <t>COMPARATEUR MECANIQUE MITUTOYO 20 MM N°BGZ516</t>
  </si>
  <si>
    <t>2 - EGM</t>
  </si>
  <si>
    <t>EGM</t>
  </si>
  <si>
    <t>SYSCAL PRO N°</t>
  </si>
  <si>
    <t>R010SYSCALP</t>
  </si>
  <si>
    <t>RESISTIVIMETRE SYSCAL PRO  0.01-10 KOHM N°SYSCALP</t>
  </si>
  <si>
    <t>TETE PSD18TS N°1</t>
  </si>
  <si>
    <t>F200C1PSD18TS1</t>
  </si>
  <si>
    <t>CAPTEUR DE FORCE SCAIME 200 kN N°C1PSD18TS1</t>
  </si>
  <si>
    <t>F200C2PSD18TS1</t>
  </si>
  <si>
    <t>CAPTEUR DE FORCE SCAIME 200 kN N°C2PSD18TS1</t>
  </si>
  <si>
    <t>D010SZV512</t>
  </si>
  <si>
    <t>COMPARATEUR MECANIQUE MITUTOYO 10 MM NSZV512</t>
  </si>
  <si>
    <t>2 - NLA</t>
  </si>
  <si>
    <t>NLA</t>
  </si>
  <si>
    <t>ESSAI A LA PLAQUE N°2</t>
  </si>
  <si>
    <t>D010QBJ643</t>
  </si>
  <si>
    <t>COMPARATEUR MECANIQUE MITUTOYO 10 MM N°QBJ643</t>
  </si>
  <si>
    <t>EMCI45-4 - 1</t>
  </si>
  <si>
    <t>PRESSIO538</t>
  </si>
  <si>
    <t>M010341</t>
  </si>
  <si>
    <t>MANOMETRE BLONDELLE 10 BAR M010341 DIAM 80 1/8A</t>
  </si>
  <si>
    <t>M010451</t>
  </si>
  <si>
    <t>MANOMETRE BLONDELLE 10 BAR M010451 DIAM 80 1/8A</t>
  </si>
  <si>
    <t>M025521</t>
  </si>
  <si>
    <t>MANOMETRE BLONDELLE 25 BAR M025521 DIAM 80 1/8A</t>
  </si>
  <si>
    <t>M060566</t>
  </si>
  <si>
    <t>MANOMETRE BLONDELLE 60 BAR M060566 DIAM 80 1/8A</t>
  </si>
  <si>
    <t>M060605</t>
  </si>
  <si>
    <t>Visite Périodique du M060605 tous les 12 mois</t>
  </si>
  <si>
    <t>MF600038</t>
  </si>
  <si>
    <t>MANOMETRE ENERPAC 600 BAR N°038 DIAM 100 1/2V HUILE</t>
  </si>
  <si>
    <t>MF600024</t>
  </si>
  <si>
    <t>MANOMETRE BOURDON 25 BAR N°024 DIAM 100 1/2V HUILE</t>
  </si>
  <si>
    <t>M010472</t>
  </si>
  <si>
    <t>MANOMETRE BLONDELLE 10 BAR M010472 DIAM 80 1/8A</t>
  </si>
  <si>
    <t>M010426</t>
  </si>
  <si>
    <t>MANOMETRE BLONDELLE 10 BAR M010426 DIAM 80 1/8A</t>
  </si>
  <si>
    <t>PRESSIO517</t>
  </si>
  <si>
    <t>M010427</t>
  </si>
  <si>
    <t>MANOMETRE BLONDELLE 10 BAR M010427 DIAM 80 1/8A</t>
  </si>
  <si>
    <t>M025319</t>
  </si>
  <si>
    <t>MANOMETRE BLONDELLE 25 BAR M025319 DIAM 80 1/8A</t>
  </si>
  <si>
    <t>M025531</t>
  </si>
  <si>
    <t>MANOMETRE BLONDELLE 25 BAR M025531 DIAM 80 1/8A</t>
  </si>
  <si>
    <t>M060243</t>
  </si>
  <si>
    <t>MANOMETRE BLONDELLE 60 BAR M060243 DIAM 80 1/8A</t>
  </si>
  <si>
    <t>M060348</t>
  </si>
  <si>
    <t>MANOMETRE BLONDELLE 60 BAR M060348 DIAM 80 1/8A</t>
  </si>
  <si>
    <t>M010473</t>
  </si>
  <si>
    <t>MANOMETRE BLONDELLE 10 BAR M010473 DIAM 80 1/8A</t>
  </si>
  <si>
    <t>ETALON SECONDAIRE DEPLACEMENT</t>
  </si>
  <si>
    <t>D025305014</t>
  </si>
  <si>
    <t>BATI DE VERIFICATION DEPLACEMENT 25 MM</t>
  </si>
  <si>
    <t>SOCO50.4 - 1</t>
  </si>
  <si>
    <t>PRESSIO253</t>
  </si>
  <si>
    <t>M025427</t>
  </si>
  <si>
    <t>MANOMETRE BLONDELLE 25 BAR M025427 DIAM 100 10/100V</t>
  </si>
  <si>
    <t>M025428</t>
  </si>
  <si>
    <t>MANOMETRE BLONDELLE 25 BAR M025428 DIAM 100 10/100V</t>
  </si>
  <si>
    <t>M060117</t>
  </si>
  <si>
    <t>MANOMETRE BLONDELLE 60 BAR M060117 DIAM 100 10/100V</t>
  </si>
  <si>
    <t>M060667</t>
  </si>
  <si>
    <t>MANOMETRE BLONDELLE 60 BAR M060667 DIAM 80 1/8A</t>
  </si>
  <si>
    <t>PRESSIO451S</t>
  </si>
  <si>
    <t>M025172</t>
  </si>
  <si>
    <t>MANOMETRE BLONDELLE 25 BAR M025172 DIAM 100 10/100V</t>
  </si>
  <si>
    <t>M025365</t>
  </si>
  <si>
    <t>MANOMETRE BLONDELLE 25 BAR M025365 DIAM 100 10/100V</t>
  </si>
  <si>
    <t>M060120</t>
  </si>
  <si>
    <t>MANOMETRE BLONDELLE 60 BAR M060120 DIAM 100 10/100V</t>
  </si>
  <si>
    <t>F100GC10CFIIPC14509</t>
  </si>
  <si>
    <t>POINTE ELECTRIQUE CPT 10CM2 100KN N° C10CFIIPC14509</t>
  </si>
  <si>
    <t>P070684956</t>
  </si>
  <si>
    <t>CAPTEUR DE PRESSION DRUCK PTX510 70 BAR N°684956</t>
  </si>
  <si>
    <t>P070685370</t>
  </si>
  <si>
    <t>CAPTEUR DE PRESSION DRUCK PTX510 70 BAR N°685370</t>
  </si>
  <si>
    <t>V0750451S</t>
  </si>
  <si>
    <t>VOLUMETRE 750 CM3 N°451S</t>
  </si>
  <si>
    <t>1 - EN</t>
  </si>
  <si>
    <t>AC25 - 1</t>
  </si>
  <si>
    <t>PRESSIO532</t>
  </si>
  <si>
    <t>M010390</t>
  </si>
  <si>
    <t>MANOMETRE BLONDELLE 10 BAR M010390 DIAM 80 1/8A</t>
  </si>
  <si>
    <t>Déclenché</t>
  </si>
  <si>
    <t>M010415</t>
  </si>
  <si>
    <t>MANOMETRE BLONDELLE 10 BAR M010415 DIAM 80 1/8A</t>
  </si>
  <si>
    <t>M025259</t>
  </si>
  <si>
    <t>MANOMETRE BLONDELLE 25 BAR M025259 DIAM 80 1/8A</t>
  </si>
  <si>
    <t>M025260</t>
  </si>
  <si>
    <t>MANOMETRE BLONDELLE 25 BAR M025260 DIAM 80 1/8A</t>
  </si>
  <si>
    <t>M060262</t>
  </si>
  <si>
    <t>MANOMETRE BLONDELLE 60 BAR M060262 DIAM 80 1/8A</t>
  </si>
  <si>
    <t>M060429</t>
  </si>
  <si>
    <t>MANOMETRE BLONDELLE 60 BAR M060429 DIAM 80 1/8A</t>
  </si>
  <si>
    <t>M010474</t>
  </si>
  <si>
    <t>MANOMETRE BLONDELLE 10 BAR M010474 DIAM 80 1/8A</t>
  </si>
  <si>
    <t>M010408</t>
  </si>
  <si>
    <t>MANOMETRE BLONDELLE 10 BAR M010408 DIAM 80 1/8A</t>
  </si>
  <si>
    <t>AC22 - 1</t>
  </si>
  <si>
    <t>PRESSIO562</t>
  </si>
  <si>
    <t>M010438</t>
  </si>
  <si>
    <t>MANOMETRE BLONDELLE 10 BAR M010438 DIAM 80 1/8A</t>
  </si>
  <si>
    <t>M025349</t>
  </si>
  <si>
    <t>MANOMETRE BLONDELLE 25 BAR M025349 DIAM 80 1/8A</t>
  </si>
  <si>
    <t>M025555</t>
  </si>
  <si>
    <t>MANOMETRE BLONDELLE 25 BAR M025555 DIAM 80 1/8A</t>
  </si>
  <si>
    <t>M060537</t>
  </si>
  <si>
    <t>MANOMETRE BLONDELLE 60 BAR M060537 DIAM 80 1/8A</t>
  </si>
  <si>
    <t>M060572</t>
  </si>
  <si>
    <t>MANOMETRE BLONDELLE 60 BAR M060572 DIAM 80 1/8A</t>
  </si>
  <si>
    <t>M010475</t>
  </si>
  <si>
    <t>MANOMETRE BLONDELLE 10 BAR M010475 DIAM 80 1/8A</t>
  </si>
  <si>
    <t>M025677</t>
  </si>
  <si>
    <t>MANOMETRE BLONDELLE 25 BAR M025677 DIAM 80 1/8A</t>
  </si>
  <si>
    <t>TRIAXIAL N°A1</t>
  </si>
  <si>
    <t>D0255916</t>
  </si>
  <si>
    <t>CAPTEUR DEPLACEMENT WYKEHAM LSC 25 MM N°5916</t>
  </si>
  <si>
    <t>F00576837</t>
  </si>
  <si>
    <t>CAPTEUR FORCE 5 KN N°76837</t>
  </si>
  <si>
    <t>P010340637</t>
  </si>
  <si>
    <t>CAPTEUR PRESSION WYKEHAM 1000 KPA N°340637</t>
  </si>
  <si>
    <t>TRIAXIAL N°A2</t>
  </si>
  <si>
    <t>P03354801</t>
  </si>
  <si>
    <t>CAPTEUR PRESSION WYKEHAM 3300 KPA N°54801</t>
  </si>
  <si>
    <t>TRIAXIAL N°A3</t>
  </si>
  <si>
    <t>D0258421</t>
  </si>
  <si>
    <t>CAPTEUR DEPLACEMENT WYKEHAM LSC 25 MM N°8421</t>
  </si>
  <si>
    <t>F00576831</t>
  </si>
  <si>
    <t>CAPTEUR FORCE 5 KN N°76831</t>
  </si>
  <si>
    <t>P01738186</t>
  </si>
  <si>
    <t>CAPTEUR PRESSION WYKEHAM 1700 KPA N°38186</t>
  </si>
  <si>
    <t>TRIAXIAL N°A4</t>
  </si>
  <si>
    <t>P01715517</t>
  </si>
  <si>
    <t>CAPTEUR PRESSION WYKEHAM 1700 KPA N°15517</t>
  </si>
  <si>
    <t>TRIAXIAL N°B1</t>
  </si>
  <si>
    <t>D0255941</t>
  </si>
  <si>
    <t>CAPTEUR DEPLACEMENT WYKEHAM LSC 25 MM N°5941</t>
  </si>
  <si>
    <t>F00576834</t>
  </si>
  <si>
    <t>CAPTEUR FORCE 5 KN N°76834</t>
  </si>
  <si>
    <t>P017292141</t>
  </si>
  <si>
    <t>CAPTEUR PRESSION VJ TECH 20 BAR N°292141</t>
  </si>
  <si>
    <t>TRIAXIAL N°B2</t>
  </si>
  <si>
    <t>P017292152</t>
  </si>
  <si>
    <t>CAPTEUR PRESSION VJ TECH 20 BAR N°292152</t>
  </si>
  <si>
    <t>TRIAXIAL N°B3</t>
  </si>
  <si>
    <t>D0255911</t>
  </si>
  <si>
    <t>CAPTEUR DEPLACEMENT WYKEHAM LSC 25 MM N°5911</t>
  </si>
  <si>
    <t>F00576838</t>
  </si>
  <si>
    <t>CAPTEUR FORCE 5 KN N°76838</t>
  </si>
  <si>
    <t>P017292137</t>
  </si>
  <si>
    <t>CAPTEUR PRESSION VJ TECH 20 BAR N°292137</t>
  </si>
  <si>
    <t>TRIAXIAL N°B4</t>
  </si>
  <si>
    <t>P017292140</t>
  </si>
  <si>
    <t>CAPTEUR PRESSION VJ TECH 17 BAR N°292140</t>
  </si>
  <si>
    <t>IP - 1</t>
  </si>
  <si>
    <t>IP</t>
  </si>
  <si>
    <t>PRESSIO526</t>
  </si>
  <si>
    <t>M010298</t>
  </si>
  <si>
    <t>MANOMETRE BLONDELLE 10 BAR M010298 DIAM 80 1/8A</t>
  </si>
  <si>
    <t>M010433</t>
  </si>
  <si>
    <t>MANOMETRE BLONDELLE 10 BAR M010433 DIAM 80 1/8A</t>
  </si>
  <si>
    <t>M025622</t>
  </si>
  <si>
    <t>MANOMETRE BLONDELLE 25 BAR M025622 DIAM 80 1/8A</t>
  </si>
  <si>
    <t>M025623</t>
  </si>
  <si>
    <t>MANOMETRE BLONDELLE 25 BAR M025623 DIAM 80 1/8A</t>
  </si>
  <si>
    <t>M060467</t>
  </si>
  <si>
    <t>MANOMETRE BLONDELLE 60 BAR M060467 DIAM 80 1/8A</t>
  </si>
  <si>
    <t>M060597</t>
  </si>
  <si>
    <t>MANOMETRE BLONDELLE 60 BAR M060597 DIAM 80 1/8A</t>
  </si>
  <si>
    <t>AC14 - 1</t>
  </si>
  <si>
    <t>PRESSIO560</t>
  </si>
  <si>
    <t>M010300</t>
  </si>
  <si>
    <t>MANOMETRE BLONDELLE 10 BAR M010300 DIAM 80 1/8A</t>
  </si>
  <si>
    <t>CONSOLIDATION LA</t>
  </si>
  <si>
    <t>D0255914</t>
  </si>
  <si>
    <t>CAPTEUR DEPLACEMENT WYKEHAM LSC 25 MM N°5914</t>
  </si>
  <si>
    <t>D0256020</t>
  </si>
  <si>
    <t>CAPTEUR DEPLACEMENT WYKEHAM LSC 25 MM N°6020</t>
  </si>
  <si>
    <t>SOCO65.5 - 1</t>
  </si>
  <si>
    <t>PRESSIO565</t>
  </si>
  <si>
    <t>M010202</t>
  </si>
  <si>
    <t>MANOMETRE BLONDELLE 10 BAR M010202 DIAM 80 1/8A</t>
  </si>
  <si>
    <t>M010270</t>
  </si>
  <si>
    <t>MANOMETRE BLONDELLE 10 BAR M010270 DIAM 80 1/8A</t>
  </si>
  <si>
    <t>M025567</t>
  </si>
  <si>
    <t>MANOMETRE BLONDELLE 25 BAR M025567 DIAM 80 1/8A</t>
  </si>
  <si>
    <t>M025659</t>
  </si>
  <si>
    <t>MANOMETRE BLONDELLE 25 BAR M025659 DIAM 80 1/8A</t>
  </si>
  <si>
    <t>M060298</t>
  </si>
  <si>
    <t>MANOMETRE BLONDELLE 60 BAR M060298 DIAM 80 1/8A</t>
  </si>
  <si>
    <t>M060638</t>
  </si>
  <si>
    <t>MANOMETRE BLONDELLE 60 BAR M060638 DIAM 80 1/8A</t>
  </si>
  <si>
    <t>SOCO65.8 - 1</t>
  </si>
  <si>
    <t>PRESSIO564</t>
  </si>
  <si>
    <t>M060670</t>
  </si>
  <si>
    <t>MANOMETRE BLONDELLE 60 BAR M060670 DIAM 80 1/8A</t>
  </si>
  <si>
    <t>M060671</t>
  </si>
  <si>
    <t>MANOMETRE BLONDELLE 60 BAR M060671 DIAM 80 1/8A</t>
  </si>
  <si>
    <t>M025678</t>
  </si>
  <si>
    <t>MANOMETRE BLONDELLE 25 BAR M025678 DIAM 80 1/8A</t>
  </si>
  <si>
    <t>M010266</t>
  </si>
  <si>
    <t>MANOMETRE BLONDELLE 10 BAR M010266 DIAM 80 1/8A</t>
  </si>
  <si>
    <t>M010385</t>
  </si>
  <si>
    <t>MANOMETRE BLONDELLE 10 BAR M010385 DIAM 80 1/8A</t>
  </si>
  <si>
    <t>M025658</t>
  </si>
  <si>
    <t>MANOMETRE BLONDELLE 25 BAR M025658 DIAM 80 1/8A</t>
  </si>
  <si>
    <t>M060658</t>
  </si>
  <si>
    <t>MANOMETRE BLONDELLE 60 BAR M060658 DIAM 80 1/8A</t>
  </si>
  <si>
    <t>AC43 - 1</t>
  </si>
  <si>
    <t>PRESSIO574</t>
  </si>
  <si>
    <t>M010154</t>
  </si>
  <si>
    <t>MANOMETRE BLONDELLE 10 BAR M010154 DIAM 80 1/8A</t>
  </si>
  <si>
    <t>M010442</t>
  </si>
  <si>
    <t>MANOMETRE BLONDELLE 10 BAR M010442 DIAM 80 1/8A</t>
  </si>
  <si>
    <t>M025546</t>
  </si>
  <si>
    <t>MANOMETRE BLONDELLE 25 BAR M025546 DIAM 80 1/8A</t>
  </si>
  <si>
    <t>M025570</t>
  </si>
  <si>
    <t>MANOMETRE BLONDELLE 25 BAR M025570 DIAM 80 1/8A</t>
  </si>
  <si>
    <t>M060546</t>
  </si>
  <si>
    <t>MANOMETRE BLONDELLE 60 BAR M060546 DIAM 80 1/8A</t>
  </si>
  <si>
    <t>M060612</t>
  </si>
  <si>
    <t>MANOMETRE BLONDELLE 60 BAR M060612 DIAM 80 1/8A</t>
  </si>
  <si>
    <t>PRESSIO444S</t>
  </si>
  <si>
    <t>M025362</t>
  </si>
  <si>
    <t>MANOMETRE BLONDELLE 25 BAR M025362 DIAM 100 10/100V</t>
  </si>
  <si>
    <t>M025507</t>
  </si>
  <si>
    <t>MANOMETRE BLONDELLE 25 BAR M025507 DIAM 100 10/100V</t>
  </si>
  <si>
    <t>M060130</t>
  </si>
  <si>
    <t>MANOMETRE BLONDELLE 60 BAR M060130 DIAM 100 10/100V</t>
  </si>
  <si>
    <t>PRESSIO513</t>
  </si>
  <si>
    <t>M010409</t>
  </si>
  <si>
    <t>MANOMETRE BLONDELLE 10 BAR M010409 DIAM 80 1/8A</t>
  </si>
  <si>
    <t>M010437</t>
  </si>
  <si>
    <t>MANOMETRE BLONDELLE 10 BAR M010437 DIAM 80 1/8A</t>
  </si>
  <si>
    <t>M025595</t>
  </si>
  <si>
    <t>MANOMETRE BLONDELLE 25 BAR M025595 DIAM 80 1/8A</t>
  </si>
  <si>
    <t>M025629</t>
  </si>
  <si>
    <t>MANOMETRE BLONDELLE 25 BAR M025629 DIAM 80 1/8A</t>
  </si>
  <si>
    <t>M060358</t>
  </si>
  <si>
    <t>MANOMETRE BLONDELLE 60 BAR M060358 DIAM 80 1/8A</t>
  </si>
  <si>
    <t>M060647</t>
  </si>
  <si>
    <t>MANOMETRE BLONDELLE 60 BAR M060647 DIAM 80 1/8A</t>
  </si>
  <si>
    <t>P070657861</t>
  </si>
  <si>
    <t>CAPTEUR DE PRESSION DRUCK PTX510 70 BAR N°657861</t>
  </si>
  <si>
    <t>P070661214</t>
  </si>
  <si>
    <t>CAPTEUR DE PRESSION DRUCK PTX510 70 BAR N°661214</t>
  </si>
  <si>
    <t>V0750444S</t>
  </si>
  <si>
    <t>VOLUMETRE 750 CM3 N°444S</t>
  </si>
  <si>
    <t>M010383</t>
  </si>
  <si>
    <t>MANOMETRE BLONDELLE 10 BAR M010383 DIAM 80 1/8A</t>
  </si>
  <si>
    <t>M010444</t>
  </si>
  <si>
    <t>MANOMETRE BLONDELLE 10 BAR M010444 DIAM 80 1/8A</t>
  </si>
  <si>
    <t>M060535</t>
  </si>
  <si>
    <t>MANOMETRE BLONDELLE 60 BAR M060535 DIAM 80 1/8A</t>
  </si>
  <si>
    <t>M060536</t>
  </si>
  <si>
    <t>MANOMETRE BLONDELLE 60 BAR M060536 DIAM 80 1/8A</t>
  </si>
  <si>
    <t>M025327</t>
  </si>
  <si>
    <t>MANOMETRE BLONDELLE 25 BAR M025327 DIAM 80 1/8A</t>
  </si>
  <si>
    <t>M025648</t>
  </si>
  <si>
    <t>MANOMETRE BLONDELLE 25 BAR M025648 DIAM 80 1/8A</t>
  </si>
  <si>
    <t>M060663</t>
  </si>
  <si>
    <t>MANOMETRE BLONDELLE 60 BAR M060663 DIAM 80 1/8A</t>
  </si>
  <si>
    <t>M010476</t>
  </si>
  <si>
    <t>MANOMETRE BLONDELLE 10 BAR M010476 DIAM 80 1/8A</t>
  </si>
  <si>
    <t>AC15 - 1</t>
  </si>
  <si>
    <t>PRESSIO590</t>
  </si>
  <si>
    <t>M010109</t>
  </si>
  <si>
    <t>MANOMETRE BLONDELLE 10 BAR M010109 DIAM 80 1/8A</t>
  </si>
  <si>
    <t>M010110</t>
  </si>
  <si>
    <t>MANOMETRE BLONDELLE 10 BAR M010110 DIAM 80 1/8A</t>
  </si>
  <si>
    <t>1 - ANB</t>
  </si>
  <si>
    <t>AC45 - 1</t>
  </si>
  <si>
    <t>PRESSIO554</t>
  </si>
  <si>
    <t>M025126</t>
  </si>
  <si>
    <t>MANOMETRE BLONDELLE 25 BAR M025126 DIAM 80 1/8A</t>
  </si>
  <si>
    <t>M025127</t>
  </si>
  <si>
    <t>MANOMETRE BLONDELLE 25 BAR M025127 DIAM 80 1/8A</t>
  </si>
  <si>
    <t>M060450</t>
  </si>
  <si>
    <t>MANOMETRE BLONDELLE 60 BAR M060450 DIAM 80 1/8A</t>
  </si>
  <si>
    <t>M060530</t>
  </si>
  <si>
    <t>MANOMETRE BLONDELLE 60 BAR M060530 DIAM 80 1/8A</t>
  </si>
  <si>
    <t>FL40.6 - 1</t>
  </si>
  <si>
    <t>PRESSIO572</t>
  </si>
  <si>
    <t>M010208</t>
  </si>
  <si>
    <t>MANOMETRE BLONDELLE 10 BAR M010208 DIAM 80 1/8A</t>
  </si>
  <si>
    <t>M010209</t>
  </si>
  <si>
    <t>MANOMETRE BLONDELLE 10 BAR M010209 DIAM 80 1/8A</t>
  </si>
  <si>
    <t>M025387</t>
  </si>
  <si>
    <t>MANOMETRE BLONDELLE 25 BAR M025387 DIAM 80 1/8A</t>
  </si>
  <si>
    <t>M025632</t>
  </si>
  <si>
    <t>MANOMETRE BLONDELLE 25 BAR M025632 DIAM 80 1/8A</t>
  </si>
  <si>
    <t>1 - ET</t>
  </si>
  <si>
    <t>AC34 - 1</t>
  </si>
  <si>
    <t>PRESSIO1002S</t>
  </si>
  <si>
    <t>M060434</t>
  </si>
  <si>
    <t>MANOMETRE BLONDELLE 60 BAR M060434 DIAM 80 1/8A</t>
  </si>
  <si>
    <t>M060606</t>
  </si>
  <si>
    <t>MANOMETRE BLONDELLE 60 BAR M060606 DIAM 80 1/8A</t>
  </si>
  <si>
    <t>EA</t>
  </si>
  <si>
    <t>ESSAI A LA PLAQUE N°1</t>
  </si>
  <si>
    <t>D010BMA888</t>
  </si>
  <si>
    <t>CAPTEUR MAGNETOSTRICTIF MITUTOYO 50 MM N°BMA888</t>
  </si>
  <si>
    <t>MF600016</t>
  </si>
  <si>
    <t>MANOMETRE BOURDON 25 BAR N°016 DIAM 100 1/2V HUILE</t>
  </si>
  <si>
    <t>PRESSIO1201S</t>
  </si>
  <si>
    <t>M025613</t>
  </si>
  <si>
    <t>MANOMETRE BLONDELLE 25 BAR M025613 DIAM 100 10/100V</t>
  </si>
  <si>
    <t>M025614</t>
  </si>
  <si>
    <t>MANOMETRE BLONDELLE 25 BAR M025614 DIAM 100 10/100V</t>
  </si>
  <si>
    <t>M060586</t>
  </si>
  <si>
    <t>MANOMETRE BLONDELLE 60 BAR M060586 DIAM 100 10/100V</t>
  </si>
  <si>
    <t>P080743505</t>
  </si>
  <si>
    <t>CAPTEUR DE PRESSION  70 BAR N°743505</t>
  </si>
  <si>
    <t>P080743507</t>
  </si>
  <si>
    <t>CAPTEUR DE PRESSION  70 BAR N°743507</t>
  </si>
  <si>
    <t>V07501201S</t>
  </si>
  <si>
    <t>VOLUMETRE 750 CM3 N°1201S</t>
  </si>
  <si>
    <t>1002VALISE</t>
  </si>
  <si>
    <t>M025679</t>
  </si>
  <si>
    <t>MANOMETRE BLONDELLE 25 BAR M025679 DIAM 80 1/8A</t>
  </si>
  <si>
    <t>M025680</t>
  </si>
  <si>
    <t>MANOMETRE BLONDELLE 25 BAR M025680 DIAM 80 1/8A</t>
  </si>
  <si>
    <t>M010477</t>
  </si>
  <si>
    <t>MANOMETRE BLONDELLE 10 BAR M010477 DIAM 80 1/8A</t>
  </si>
  <si>
    <t>M010478</t>
  </si>
  <si>
    <t>MANOMETRE BLONDELLE 10 BAR M010478 DIAM 80 1/8A</t>
  </si>
  <si>
    <t>SD70.1 - 1</t>
  </si>
  <si>
    <t>M060528</t>
  </si>
  <si>
    <t>MANOMETRE BLONDELLE 60 BAR M060528 DIAM 80 1/8A</t>
  </si>
  <si>
    <t>PRESSIO319S</t>
  </si>
  <si>
    <t>M025090</t>
  </si>
  <si>
    <t>MANOMETRE BLONDELLE 25 BAR M025090 DIAM 100 10/100V</t>
  </si>
  <si>
    <t>M025241</t>
  </si>
  <si>
    <t>MANOMETRE BLONDELLE 25 BAR M025241 DIAM 100 10/100V</t>
  </si>
  <si>
    <t>M060478</t>
  </si>
  <si>
    <t>MANOMETRE BLONDELLE 60 BAR M060478 DIAM  100 10/100V</t>
  </si>
  <si>
    <t>V0750319S</t>
  </si>
  <si>
    <t>VOLUMETRE 750 CM3 N°319S</t>
  </si>
  <si>
    <t>TRIAXIAL N°LP01</t>
  </si>
  <si>
    <t>F010J310431</t>
  </si>
  <si>
    <t>CAPTEUR FORCE CONTROLAB 10 KN N°0J310431</t>
  </si>
  <si>
    <t>TRIAXIAL N°LP02</t>
  </si>
  <si>
    <t>F010J581619</t>
  </si>
  <si>
    <t>CAPTEUR FORCE CONTROLAB 10 KN N°0J581619</t>
  </si>
  <si>
    <t>OEDOMETRE PNEUMATIQUE N°LP01</t>
  </si>
  <si>
    <t>D010AF0023</t>
  </si>
  <si>
    <t>CAPTEUR DEPLACEMENT MATEST S336-15 10 MM N°AF0023</t>
  </si>
  <si>
    <t>F0151507387</t>
  </si>
  <si>
    <t>CAPTEUR FORCE CONTROLAB 15 KN N°1507387</t>
  </si>
  <si>
    <t>AC23 - 1</t>
  </si>
  <si>
    <t>PRESSIO550</t>
  </si>
  <si>
    <t>M010479</t>
  </si>
  <si>
    <t>MANOMETRE BLONDELLE 10 BAR M010479 DIAM 80 1/8A</t>
  </si>
  <si>
    <t>M010480</t>
  </si>
  <si>
    <t>MANOMETRE BLONDELLE 10 BAR M010480 DIAM 80 1/8A</t>
  </si>
  <si>
    <t>M025681</t>
  </si>
  <si>
    <t>MANOMETRE BLONDELLE 25 BAR M025681 DIAM 80 1/8A</t>
  </si>
  <si>
    <t>M025682</t>
  </si>
  <si>
    <t>MANOMETRE BLONDELLE 25 BAR M025682 DIAM 80 1/8A</t>
  </si>
  <si>
    <t>M060674</t>
  </si>
  <si>
    <t>MANOMETRE BLONDELLE 60 BAR M060674 DIAM 80 1/8A</t>
  </si>
  <si>
    <t>M060675</t>
  </si>
  <si>
    <t>MANOMETRE BLONDELLE 60 BAR M060675 DIAM 80 1/8A</t>
  </si>
  <si>
    <t>CISAILLEMENT N°5</t>
  </si>
  <si>
    <t>F003J548665</t>
  </si>
  <si>
    <t>CAPTEUR FORCE CONTROLAB 3 KN N°J548665</t>
  </si>
  <si>
    <t>D025AE0005</t>
  </si>
  <si>
    <t>CAPTEUR DEPLACEMENT MATEST S336-16 25 MM N°AE0005</t>
  </si>
  <si>
    <t>D025AE0007</t>
  </si>
  <si>
    <t>CAPTEUR DEPLACEMENT MATEST S336-16 25 MM N°AE0007</t>
  </si>
  <si>
    <t>2 - MN</t>
  </si>
  <si>
    <t>MN</t>
  </si>
  <si>
    <t>ESSAI A LA PLAQUE N°11</t>
  </si>
  <si>
    <t>D0256620021</t>
  </si>
  <si>
    <t>COMPARATEUR DIGITAL LIN 25 MM N°6620021</t>
  </si>
  <si>
    <t>MF600011</t>
  </si>
  <si>
    <t>MANOMETRE BOURDON 25 BAR N°011 DIAM 100 1/2V HUILE</t>
  </si>
  <si>
    <t>P010TRIAXCP1</t>
  </si>
  <si>
    <t>CAPTEUR PRESSION AUTOMATION24 PC6709 1000 KPA N°TRIAXCP1</t>
  </si>
  <si>
    <t>P010TRIAXCP2</t>
  </si>
  <si>
    <t>CAPTEUR PRESSION AUTOMATION24 PC6709 1000 KPA N°TRIAXCP2</t>
  </si>
  <si>
    <t>M010328</t>
  </si>
  <si>
    <t>MANOMETRE BLONDELLE 10 BAR M010328 DIAM 80 1/8A</t>
  </si>
  <si>
    <t>M010448</t>
  </si>
  <si>
    <t>MANOMETRE BLONDELLE 10 BAR M010448 DIAM 80 1/8A</t>
  </si>
  <si>
    <t>M010482</t>
  </si>
  <si>
    <t>MANOMETRE BLONDELLE 10 BAR M010482 DIAM 80 1/8A</t>
  </si>
  <si>
    <t>M060676</t>
  </si>
  <si>
    <t>MANOMETRE BLONDELLE 60 BAR M060676 DIAM 80 1/8A</t>
  </si>
  <si>
    <t>AC44 - 1</t>
  </si>
  <si>
    <t>PRESSIO561</t>
  </si>
  <si>
    <t>M025683</t>
  </si>
  <si>
    <t>MANOMETRE BLONDELLE 25 BAR M025683 DIAM 80 1/8A</t>
  </si>
  <si>
    <t>M060464</t>
  </si>
  <si>
    <t>MANOMETRE BLONDELLE 60 BAR M060464 DIAM 80 1/8A</t>
  </si>
  <si>
    <t>M060550</t>
  </si>
  <si>
    <t>MANOMETRE BLONDELLE 60 BAR M060550 DIAM 80 1/8A</t>
  </si>
  <si>
    <t>M010307</t>
  </si>
  <si>
    <t>MANOMETRE BLONDELLE 10 BAR M010307 DIAM 80 1/8A</t>
  </si>
  <si>
    <t>M010403</t>
  </si>
  <si>
    <t>MANOMETRE BLONDELLE 10 BAR M010403 DIAM 80 1/8A</t>
  </si>
  <si>
    <t>M025377</t>
  </si>
  <si>
    <t>MANOMETRE BLONDELLE 25 BAR M025377 DIAM 80 1/8A</t>
  </si>
  <si>
    <t>M025644</t>
  </si>
  <si>
    <t>MANOMETRE BLONDELLE 25 BAR M025644 DIAM 80 1/8A</t>
  </si>
  <si>
    <t>M060316</t>
  </si>
  <si>
    <t>MANOMETRE BLONDELLE 60 BAR M060316 DIAM 80 1/8A</t>
  </si>
  <si>
    <t>M060568</t>
  </si>
  <si>
    <t>MANOMETRE BLONDELLE 60 BAR M060568 DIAM 80 1/8A</t>
  </si>
  <si>
    <t>GRANULOMETRIE LA</t>
  </si>
  <si>
    <t>TAM10631242318</t>
  </si>
  <si>
    <t>Tamis SAULAS DIAM 315 63MM N°1242318</t>
  </si>
  <si>
    <t>TAM0400428432</t>
  </si>
  <si>
    <t>Tamis APAGEO DIAM 250 400MICRONS N°428432</t>
  </si>
  <si>
    <t>TAM1005FONDAS</t>
  </si>
  <si>
    <t>Tamis EUROMATEST DIAM 250 5MM N°FONDAS</t>
  </si>
  <si>
    <t>IDENTIFICATION LA</t>
  </si>
  <si>
    <t>T130ETUVE13</t>
  </si>
  <si>
    <t>ETUVE COUPRIE 25-130 °C N°ETUVE13</t>
  </si>
  <si>
    <t>2 - AMA</t>
  </si>
  <si>
    <t>AMA</t>
  </si>
  <si>
    <t>TETE PST 25 kN N°6</t>
  </si>
  <si>
    <t>F050104548</t>
  </si>
  <si>
    <t>CAPTEUR DE FORCE SCAIME 50 kN N°104548</t>
  </si>
  <si>
    <t>SOCO35.3 - 1</t>
  </si>
  <si>
    <t>M060677</t>
  </si>
  <si>
    <t>MANOMETRE BLONDELLE 60 BAR M060677 DIAM 80 1/8A</t>
  </si>
  <si>
    <t>M060678</t>
  </si>
  <si>
    <t>MANOMETRE BLONDELLE 60 BAR M060678 DIAM 80 1/8A</t>
  </si>
  <si>
    <t>M010446</t>
  </si>
  <si>
    <t>MANOMETRE BLONDELLE 10 BAR M010446 DIAM 80 1/8A</t>
  </si>
  <si>
    <t>Déclenché / Replanifié</t>
  </si>
  <si>
    <t>M010447</t>
  </si>
  <si>
    <t>MANOMETRE BLONDELLE 10 BAR M010447 DIAM 80 1/8A</t>
  </si>
  <si>
    <t>M025481</t>
  </si>
  <si>
    <t>MANOMETRE BLONDELLE 25 BAR M025481 DIAM 80 1/8A</t>
  </si>
  <si>
    <t>M025647</t>
  </si>
  <si>
    <t>MANOMETRE BLONDELLE 25 BAR M025647 DIAM 80 1/8A</t>
  </si>
  <si>
    <t>2 - M</t>
  </si>
  <si>
    <t>ESSAI A LA PLAQUE N°8</t>
  </si>
  <si>
    <t>D01039893</t>
  </si>
  <si>
    <t>COMPARATEUR MECANIQUE MITUTOYO 10 MM N°39893</t>
  </si>
  <si>
    <t>ESSAI A LA PLAQUE N°25</t>
  </si>
  <si>
    <t>D010SZV521</t>
  </si>
  <si>
    <t>COMPARATEUR MECANIQUE MITUTOYO 10 MM N°SZV521</t>
  </si>
  <si>
    <t>PRESSIO1200S</t>
  </si>
  <si>
    <t>M025611</t>
  </si>
  <si>
    <t>MANOMETRE BLONDELLE 25 BAR M025611 DIAM 100 10/100V</t>
  </si>
  <si>
    <t>M025612</t>
  </si>
  <si>
    <t>MANOMETRE BLONDELLE 25 BAR M025612 DIAM 100 10/100V</t>
  </si>
  <si>
    <t>M060585</t>
  </si>
  <si>
    <t>MANOMETRE BLONDELLE 60 BAR M060585 DIAM 100 10/100V</t>
  </si>
  <si>
    <t>AGI01000202096</t>
  </si>
  <si>
    <t>AGITATEUR CONTROLAB T521/R01 1000 TR/MIN N°202096</t>
  </si>
  <si>
    <t>AGI01000307024</t>
  </si>
  <si>
    <t>AGITATEUR CONTROLAB 1000 TR/MIN N°0307024</t>
  </si>
  <si>
    <t>D150051106407</t>
  </si>
  <si>
    <t>PIED A COULISSE CONTROLAB 150 MM N°051106407</t>
  </si>
  <si>
    <t>SEDIMENTOMETRIE LP</t>
  </si>
  <si>
    <t>AGI10000B01026</t>
  </si>
  <si>
    <t>AGITATEUR MIXER T0060.1 10000 TR/MIN N°000011</t>
  </si>
  <si>
    <t>T060DIGIT2</t>
  </si>
  <si>
    <t>THERMOMETRE DIGITAL TESTO 925 0-60 °C N°DIGIT2</t>
  </si>
  <si>
    <t>ATTERBERG CONE LP N°1</t>
  </si>
  <si>
    <t>D025H06312</t>
  </si>
  <si>
    <t>COMPARATEUR MECANIQUE CONTROLAB 50165 25 MM N°H06312</t>
  </si>
  <si>
    <t>P016TRIAXPC1</t>
  </si>
  <si>
    <t>CAPTEUR PRESSION AUTOMATION24 PC6709 1600 KPA N°P016TRIAXPC1</t>
  </si>
  <si>
    <t>P016TRIAXPC2</t>
  </si>
  <si>
    <t>CAPTEUR PRESSION AUTOMATION24 PC6709 1600 KPA N°P016TRIAXPC2</t>
  </si>
  <si>
    <t>P010TRIAXCP3</t>
  </si>
  <si>
    <t>CAPTEUR PRESSION AUTOMATION24 PC6709 1000 KPA N°TRIAXCP3</t>
  </si>
  <si>
    <t>P010TRIAXCP4</t>
  </si>
  <si>
    <t>CAPTEUR PRESSION AUTOMATION24 PC6709 1000 KPA N°TRIAXCP4</t>
  </si>
  <si>
    <t>P016TRIAXPC3</t>
  </si>
  <si>
    <t>CAPTEUR PRESSION AUTOMATION24 PC6709 1600 KPA N°P016TRIAXPC3</t>
  </si>
  <si>
    <t>P016TRIAXPC4</t>
  </si>
  <si>
    <t>CAPTEUR PRESSION AUTOMATION24 PC6709 1600 KPA N°P016TRIAXPC4</t>
  </si>
  <si>
    <t>MF600014</t>
  </si>
  <si>
    <t>MANOMETRE BOURDON 25 BAR N°014 DIAM 100 1/2V HUILE</t>
  </si>
  <si>
    <t>P080697394</t>
  </si>
  <si>
    <t>CAPTEUR DE PRESSION  70 BAR N°697394</t>
  </si>
  <si>
    <t>P080718118</t>
  </si>
  <si>
    <t>CAPTEUR DE PRESSION  70 BAR N°718118</t>
  </si>
  <si>
    <t>D010JQW236</t>
  </si>
  <si>
    <t>COMPARATEUR MECANIQUE  10 MM N°JQW236</t>
  </si>
  <si>
    <t>D010JSV807</t>
  </si>
  <si>
    <t>COMPARATEUR MECANIQUE  10 MM N°JSV807</t>
  </si>
  <si>
    <t>D010JSV812</t>
  </si>
  <si>
    <t>COMPARATEUR MECANIQUE  10 MM N°JSV812</t>
  </si>
  <si>
    <t>D010JSV842</t>
  </si>
  <si>
    <t>COMPARATEUR MECANIQUE  10 MM N°JSV842</t>
  </si>
  <si>
    <t>D010JSV995</t>
  </si>
  <si>
    <t>COMPARATEUR MECANIQUE  10 MM N°JSV995</t>
  </si>
  <si>
    <t>D010KQY722</t>
  </si>
  <si>
    <t>COMPARATEUR MECANIQUE  10 MM N°KQY722</t>
  </si>
  <si>
    <t>D020DPR919</t>
  </si>
  <si>
    <t>COMPARATEUR MECANIQUE  20 MM N°DPR919</t>
  </si>
  <si>
    <t>D02549049</t>
  </si>
  <si>
    <t>COMPARATEUR MECANIQUE TECLOCK 25 MM N°49049</t>
  </si>
  <si>
    <t>CISAILLEMENT N°2</t>
  </si>
  <si>
    <t>D02565071</t>
  </si>
  <si>
    <t>CAPTEUR DEPLACEMENT WYKEHAM LSC 25 MM N°6507</t>
  </si>
  <si>
    <t>D0258420</t>
  </si>
  <si>
    <t>CAPTEUR DEPLACEMENT WYKEHAM LSC 25 MM N°8420</t>
  </si>
  <si>
    <t>F002170977</t>
  </si>
  <si>
    <t>CAPTEUR FORCE SCAIME ZF025A 2 KN N°170977</t>
  </si>
  <si>
    <t>CISAILLEMENT N°3</t>
  </si>
  <si>
    <t>D025141798</t>
  </si>
  <si>
    <t>CAPTEUR DEPLACEMENT MATEST S336-16 25 MM N°141798</t>
  </si>
  <si>
    <t>D025439013</t>
  </si>
  <si>
    <t>CAPTEUR DEPLACEMENT MATEST S336-16 25 MM N°439013</t>
  </si>
  <si>
    <t>F003J767266</t>
  </si>
  <si>
    <t>CAPTEUR FORCE CONTROLAB 3 KN N°J767266</t>
  </si>
  <si>
    <t>CONSOLIDATION LP</t>
  </si>
  <si>
    <t>D025136357</t>
  </si>
  <si>
    <t>CAPTEUR DEPLACEMENT MATEST S336-16 25 MM N°136357</t>
  </si>
  <si>
    <t>D025329323</t>
  </si>
  <si>
    <t>CAPTEUR DEPLACEMENT MATEST S336-16 25 MM N°329323</t>
  </si>
  <si>
    <t>D025MPN573</t>
  </si>
  <si>
    <t>COMPARATEUR MECANIQUE  25 MM N°MPN573</t>
  </si>
  <si>
    <t>OEDOMETRE PNEUMATIQUE N°LP02</t>
  </si>
  <si>
    <t>D010AF0021</t>
  </si>
  <si>
    <t>CAPTEUR DEPLACEMENT MATEST S336-15 10 MM N°AF0021</t>
  </si>
  <si>
    <t>F0151507389</t>
  </si>
  <si>
    <t>CAPTEUR FORCE CONTROLAB 15 KN N°1507389</t>
  </si>
  <si>
    <t>OEDOMETRE PNEUMATIQUE N°LP03</t>
  </si>
  <si>
    <t>D010AF0026</t>
  </si>
  <si>
    <t>CAPTEUR DEPLACEMENT MATEST S336-15 10 MM N°AF0026</t>
  </si>
  <si>
    <t>F0151507386</t>
  </si>
  <si>
    <t>CAPTEUR FORCE CONTROLAB 15 KN N°1507386</t>
  </si>
  <si>
    <t>OEDOMETRE PNEUMATIQUE N°LP04</t>
  </si>
  <si>
    <t>D010AF0022</t>
  </si>
  <si>
    <t>CAPTEUR DEPLACEMENT MATEST S336-15 10 MM N°AF0022</t>
  </si>
  <si>
    <t>F0151507385</t>
  </si>
  <si>
    <t>CAPTEUR FORCE CONTROLAB 15 KN N°1507385</t>
  </si>
  <si>
    <t>MF600034</t>
  </si>
  <si>
    <t>MANOMETRE BOURDON 600 BAR N°034 DIAM 600 1/2A HUILE</t>
  </si>
  <si>
    <t>PES003067592</t>
  </si>
  <si>
    <t>BALANCE PRECIA QUARTZ 30 KG N°03067592</t>
  </si>
  <si>
    <t>PES042039100010</t>
  </si>
  <si>
    <t>BALANCE PRECIA L420P 420 G N°42039100010</t>
  </si>
  <si>
    <t>PES60000000211386</t>
  </si>
  <si>
    <t>BALANCE GRAM PRECISION CM6 6000 G N°0000211386</t>
  </si>
  <si>
    <t>PES6000138750032</t>
  </si>
  <si>
    <t>BALANCE KERN PES 6200-2M 4200 G N°138750032</t>
  </si>
  <si>
    <t>PES6000W100240</t>
  </si>
  <si>
    <t>BALANCE KERN 573-46 NM 6500 G N°500W100240</t>
  </si>
  <si>
    <t>T130ETUVE07</t>
  </si>
  <si>
    <t>ETUVE EUROMASTER SINTCO 25-130 °C N°ETUVE07</t>
  </si>
  <si>
    <t>T130ETUVE08</t>
  </si>
  <si>
    <t>ETUVE EUROMASTER SINTCO 25-130 °C N°ETUVE08</t>
  </si>
  <si>
    <t>CBR IPI LP N°1</t>
  </si>
  <si>
    <t>D002100E41P01</t>
  </si>
  <si>
    <t>CAPTEUR DEPLACEMENT SOLARTRON AX/1/S 2 MM N°100E41P01</t>
  </si>
  <si>
    <t>D002100E41P02</t>
  </si>
  <si>
    <t>CAPTEUR DEPLACEMENT SOLARTRON AX/1/S 2 MM N°100E41P02</t>
  </si>
  <si>
    <t>D002100E41P03</t>
  </si>
  <si>
    <t>CAPTEUR DEPLACEMENT SOLARTRON AX/1/S 2 MM N°100E41P03</t>
  </si>
  <si>
    <t>D002100E41P04</t>
  </si>
  <si>
    <t>CAPTEUR DEPLACEMENT SOLARTRON AX/1/S 2 MM N°100E41P04</t>
  </si>
  <si>
    <t>D020160AH10P02</t>
  </si>
  <si>
    <t>CAPTEUR DEPLACEMENT SOLARTRON AX/1/S 20 MM N°160AH10P02</t>
  </si>
  <si>
    <t>F050817532</t>
  </si>
  <si>
    <t>CAPTEUR FORCE SCAIME ZF025A 50 KN N°817532</t>
  </si>
  <si>
    <t>PES420WIC1700423</t>
  </si>
  <si>
    <t>BALANCE PRECIA  400 G N°WIC1700423</t>
  </si>
  <si>
    <t>PES60000000272825</t>
  </si>
  <si>
    <t>BALANCE GRAM PRECISION 6000 G N°0000272825</t>
  </si>
  <si>
    <t>M010406</t>
  </si>
  <si>
    <t>MANOMETRE BLONDELLE 10 BAR M010406 DIAM 80 1/8A</t>
  </si>
  <si>
    <t>M010465</t>
  </si>
  <si>
    <t>MANOMETRE BLONDELLE 10 BAR M010465 DIAM 80 1/8A</t>
  </si>
  <si>
    <t>M010483</t>
  </si>
  <si>
    <t>MANOMETRE BLONDELLE 10 BAR M010483 DIAM 80 1/8A</t>
  </si>
  <si>
    <t>1 - AP</t>
  </si>
  <si>
    <t>FL40.16-1</t>
  </si>
  <si>
    <t>PRESSIO584</t>
  </si>
  <si>
    <t>M025630</t>
  </si>
  <si>
    <t>MANOMETRE BLONDELLE 25 BAR M025630 DIAM 80 1/8A</t>
  </si>
  <si>
    <t>M025661</t>
  </si>
  <si>
    <t>MANOMETRE BLONDELLE 25 BAR M025661 DIAM 80 1/8A</t>
  </si>
  <si>
    <t>M060634</t>
  </si>
  <si>
    <t>MANOMETRE BLONDELLE 60 BAR M060634 DIAM 80 1/8A</t>
  </si>
  <si>
    <t>M060669</t>
  </si>
  <si>
    <t>MANOMETRE BLONDELLE 60 BAR M060669 DIAM 80 1/8A</t>
  </si>
  <si>
    <t>TAM00631707016</t>
  </si>
  <si>
    <t>Tamis SAULAS DIAM 315 63MICRONS N°1707016</t>
  </si>
  <si>
    <t>TAM00631651090</t>
  </si>
  <si>
    <t>Tamis SAULAS DIAM 250 63MICRONS N°1651090</t>
  </si>
  <si>
    <t>1 - IPE</t>
  </si>
  <si>
    <t>FL40.2 - 1</t>
  </si>
  <si>
    <t>PRESSIO467</t>
  </si>
  <si>
    <t>M025143</t>
  </si>
  <si>
    <t>MANOMETRE BLONDELLE 25 BAR M025143 DIAM 100 10/100V</t>
  </si>
  <si>
    <t>M025144</t>
  </si>
  <si>
    <t>MANOMETRE BLONDELLE 25 BAR M025144 DIAM 100 10/100V</t>
  </si>
  <si>
    <t>M060272</t>
  </si>
  <si>
    <t>MANOMETRE BLONDELLE 60 BAR M060272 DIAM 100 10/100V</t>
  </si>
  <si>
    <t>P08010098404</t>
  </si>
  <si>
    <t>CAPTEUR DE PRESSION DRUCK PTX510 80 BAR N°P08010098404</t>
  </si>
  <si>
    <t>P8010098402</t>
  </si>
  <si>
    <t>CAPTEUR DE PRESSION DRUCK PTX510 80 BAR N°P08010098402</t>
  </si>
  <si>
    <t>V09001002S</t>
  </si>
  <si>
    <t>VOLUMETRE 900 CM3 N°V09001002S</t>
  </si>
  <si>
    <t>2 - NSO</t>
  </si>
  <si>
    <t>NSO</t>
  </si>
  <si>
    <t>ESSAI A LA PLAQUE N°19</t>
  </si>
  <si>
    <t>D0108106998</t>
  </si>
  <si>
    <t>COMPARATEUR DIGITAL MITUTOYO 10 MM N°8106998</t>
  </si>
  <si>
    <t>MF600030</t>
  </si>
  <si>
    <t>MANOMETRE BOURDON 25 BAR N°030 DIAM 100 1/2V HUILE</t>
  </si>
  <si>
    <t>M025638</t>
  </si>
  <si>
    <t>MANOMETRE BLONDELLE 25 BAR M025638 DIAM 80 1/8A</t>
  </si>
  <si>
    <t>M025639</t>
  </si>
  <si>
    <t>MANOMETRE BLONDELLE 25 BAR M025639 DIAM 80 1/8A</t>
  </si>
  <si>
    <t>M060615</t>
  </si>
  <si>
    <t>MANOMETRE BLONDELLE 60 BAR M060615 DIAM 80 1/8A</t>
  </si>
  <si>
    <t>M060616</t>
  </si>
  <si>
    <t>MANOMETRE BLONDELLE 60 BAR M060616 DIAM 80 1/8A</t>
  </si>
  <si>
    <t>AC5 - 1</t>
  </si>
  <si>
    <t>PRESSIO569</t>
  </si>
  <si>
    <t>M010372</t>
  </si>
  <si>
    <t>MANOMETRE BLONDELLE 10 BAR M010372 DIAM 80 1/8A</t>
  </si>
  <si>
    <t>M010373</t>
  </si>
  <si>
    <t>MANOMETRE BLONDELLE 10 BAR M010373 DIAM 80 1/8A</t>
  </si>
  <si>
    <t>M025551</t>
  </si>
  <si>
    <t>MANOMETRE BLONDELLE 25 BAR M025551 DIAM 80 1/8A</t>
  </si>
  <si>
    <t>M025600</t>
  </si>
  <si>
    <t>MANOMETRE BLONDELLE 25 BAR M025600 DIAM 80 1/8A</t>
  </si>
  <si>
    <t>M060617</t>
  </si>
  <si>
    <t>MANOMETRE BLONDELLE 60 BAR M060617 DIAM 80 1/8A</t>
  </si>
  <si>
    <t>M060618</t>
  </si>
  <si>
    <t>MANOMETRE BLONDELLE 60 BAR M060618 DIAM 80 1/8A</t>
  </si>
  <si>
    <t>MD2T - 1</t>
  </si>
  <si>
    <t>PRESSIO539</t>
  </si>
  <si>
    <t>M010189</t>
  </si>
  <si>
    <t>MANOMETRE BLONDELLE 10 BAR M010189 DIAM 80 1/8A</t>
  </si>
  <si>
    <t>M010443</t>
  </si>
  <si>
    <t>MANOMETRE BLONDELLE 10 BAR M010443 DIAM 80 1/8A</t>
  </si>
  <si>
    <t>M025518</t>
  </si>
  <si>
    <t>MANOMETRE BLONDELLE 25 BAR M025518 DIAM 80 1/8A</t>
  </si>
  <si>
    <t>M025642</t>
  </si>
  <si>
    <t>MANOMETRE BLONDELLE 25 BAR M025642 DIAM 80 1/8A</t>
  </si>
  <si>
    <t>M060386</t>
  </si>
  <si>
    <t>MANOMETRE BLONDELLE 60 BAR M060386 DIAM 80 1/8A</t>
  </si>
  <si>
    <t>M060504</t>
  </si>
  <si>
    <t>MANOMETRE BLONDELLE 60 BAR M060504 DIAM 80 1/8A</t>
  </si>
  <si>
    <t>M025684</t>
  </si>
  <si>
    <t>MANOMETRE BLONDELLE 25 BAR M025684 DIAM 80 1/8A</t>
  </si>
  <si>
    <t>M010463</t>
  </si>
  <si>
    <t>MANOMETRE BLONDELLE 10 BAR M010463 DIAM 80 1/8A</t>
  </si>
  <si>
    <t>GEO205.2 - 1</t>
  </si>
  <si>
    <t>PRESSIO509</t>
  </si>
  <si>
    <t>M010464</t>
  </si>
  <si>
    <t>MANOMETRE BLONDELLE 10 BAR M010464 DIAM 80 1/8A</t>
  </si>
  <si>
    <t>M025500</t>
  </si>
  <si>
    <t>MANOMETRE BLONDELLE 25 BAR M025500 DIAM 80 1/8A</t>
  </si>
  <si>
    <t>M025620</t>
  </si>
  <si>
    <t>MANOMETRE BLONDELLE 25 BAR M025620 DIAM 80 1/8A</t>
  </si>
  <si>
    <t>M060349</t>
  </si>
  <si>
    <t>MANOMETRE BLONDELLE 60 BAR M060349 DIAM 80 1/8A</t>
  </si>
  <si>
    <t>M060379</t>
  </si>
  <si>
    <t>MANOMETRE BLONDELLE 60 BAR M060379 DIAM 80 1/8A</t>
  </si>
  <si>
    <t>M010484</t>
  </si>
  <si>
    <t>MANOMETRE BLONDELLE 10 BAR M010484 DIAM 80 1/8A</t>
  </si>
  <si>
    <t>TAM10051449098</t>
  </si>
  <si>
    <t>TAMIS SAULAS 315 STD 5 MM N° 1449098</t>
  </si>
  <si>
    <t>TAM1020042351</t>
  </si>
  <si>
    <t>TAMIS CONTROLAB 315 STD 20 MM N°042351</t>
  </si>
  <si>
    <t>TAM1020791873</t>
  </si>
  <si>
    <t>TAMIS EUROMATEST SINTCO 250 STD 20 MM N°791873</t>
  </si>
  <si>
    <t>TAM10201229103</t>
  </si>
  <si>
    <t>TAMIS SAULAS 250 STD 20 MM N°1229103</t>
  </si>
  <si>
    <t>TAM10056100562</t>
  </si>
  <si>
    <t>TAMIS EUROMATEST SINTCO 250 STD 5 MM N°6100562</t>
  </si>
  <si>
    <t>TAM1005788548</t>
  </si>
  <si>
    <t>TAMIS CONTROLAB STD 5 MM N°788548</t>
  </si>
  <si>
    <t>TAM1010042976</t>
  </si>
  <si>
    <t>TAMIS CONTROLAB 250 STD 10 MM N°042976</t>
  </si>
  <si>
    <t>M025624</t>
  </si>
  <si>
    <t>MANOMETRE BLONDELLE 25 BAR M025624 DIAM 80 1/8A</t>
  </si>
  <si>
    <t>M025649</t>
  </si>
  <si>
    <t>MANOMETRE BLONDELLE 25 BAR M025649 DIAM 80 1/8A</t>
  </si>
  <si>
    <t>V0750454S</t>
  </si>
  <si>
    <t>VOLUMETRE 750 CM3 N°454S</t>
  </si>
  <si>
    <t>1 - CGR</t>
  </si>
  <si>
    <t>AC2 - 1</t>
  </si>
  <si>
    <t>PRESSIO552</t>
  </si>
  <si>
    <t>M025539</t>
  </si>
  <si>
    <t>MANOMETRE BLONDELLE 25 BAR M025539 DIAM 80 1/8A</t>
  </si>
  <si>
    <t>M025547</t>
  </si>
  <si>
    <t>MANOMETRE BLONDELLE 25 BAR M025547 DIAM 80 1/8A</t>
  </si>
  <si>
    <t>M060547</t>
  </si>
  <si>
    <t>MANOMETRE BLONDELLE 60 BAR M060547 DIAM 80 1/8A</t>
  </si>
  <si>
    <t>M060548</t>
  </si>
  <si>
    <t>MANOMETRE BLONDELLE 60 BAR M060548 DIAM 80 1/8A</t>
  </si>
  <si>
    <t>M010485</t>
  </si>
  <si>
    <t>MANOMETRE BLONDELLE 10 BAR M010485 DIAM 80 1/8A</t>
  </si>
  <si>
    <t>M010486</t>
  </si>
  <si>
    <t>MANOMETRE BLONDELLE 10 BAR M010486 DIAM 80 1/8A</t>
  </si>
  <si>
    <t>M010297</t>
  </si>
  <si>
    <t>MANOMETRE BLONDELLE 10 BAR M010297 DIAM 80 1/8A</t>
  </si>
  <si>
    <t>M010376</t>
  </si>
  <si>
    <t>MANOMETRE BLONDELLE 10 BAR M010376 DIAM 80 1/8A</t>
  </si>
  <si>
    <t>M025662</t>
  </si>
  <si>
    <t>MANOMETRE BLONDELLE 25 BAR M025662 DIAM 80 1/8A</t>
  </si>
  <si>
    <t>M060414</t>
  </si>
  <si>
    <t>MANOMETRE BLONDELLE 60 BAR M060414 DIAM 80 1/8A</t>
  </si>
  <si>
    <t>M060650</t>
  </si>
  <si>
    <t>MANOMETRE BLONDELLE 60 BAR M060650 DIAM 80 1/8A</t>
  </si>
  <si>
    <t>1 - AB</t>
  </si>
  <si>
    <t>AC19 - 1</t>
  </si>
  <si>
    <t>PRESSIO522</t>
  </si>
  <si>
    <t>M010487</t>
  </si>
  <si>
    <t>MANOMETRE BLONDELLE 10 BAR M010487 DIAM 80 1/8A</t>
  </si>
  <si>
    <t>M060679</t>
  </si>
  <si>
    <t>MANOMETRE BLONDELLE 60 BAR M060679 DIAM 80 1/8A</t>
  </si>
  <si>
    <t>M010410</t>
  </si>
  <si>
    <t>MANOMETRE BLONDELLE 10 BAR M010410 DIAM 80 1/8A</t>
  </si>
  <si>
    <t>M010459</t>
  </si>
  <si>
    <t>MANOMETRE BLONDELLE 10 BAR M010459 DIAM 80 1/8A</t>
  </si>
  <si>
    <t>M025635</t>
  </si>
  <si>
    <t>MANOMETRE BLONDELLE 25 BAR M025635 DIAM 80 1/8A</t>
  </si>
  <si>
    <t>M025636</t>
  </si>
  <si>
    <t>MANOMETRE BLONDELLE 25 BAR M025636 DIAM 80 1/8A</t>
  </si>
  <si>
    <t>M060660</t>
  </si>
  <si>
    <t>MANOMETRE BLONDELLE 60 BAR M060660 DIAM 80 1/8A</t>
  </si>
  <si>
    <t>M060668</t>
  </si>
  <si>
    <t>MANOMETRE BLONDELLE 60 BAR M060668 DIAM 80 1/8A</t>
  </si>
  <si>
    <t>LT</t>
  </si>
  <si>
    <t>D010QBJ268</t>
  </si>
  <si>
    <t>COMPARATEUR MECANIQUE MITUTOYO 10 MM N°QBJ268</t>
  </si>
  <si>
    <t>D025TRK135</t>
  </si>
  <si>
    <t>COMPARATEUR MECANIQUE MITUTOYO 25 MM N°TRK135</t>
  </si>
  <si>
    <t>D025TRK137</t>
  </si>
  <si>
    <t>COMPARATEUR MECANIQUE MITUTOYO 25 MM N°TRK137</t>
  </si>
  <si>
    <t>AC32 - 1</t>
  </si>
  <si>
    <t>PRESSIO548</t>
  </si>
  <si>
    <t>M010488</t>
  </si>
  <si>
    <t>MANOMETRE BLONDELLE 10 BAR M010488 DIAM 80 1/8A</t>
  </si>
  <si>
    <t>M025685</t>
  </si>
  <si>
    <t>MANOMETRE BLONDELLE 25 BAR M025685 DIAM 80 1/8A</t>
  </si>
  <si>
    <t>M025686</t>
  </si>
  <si>
    <t>MANOMETRE BLONDELLE 25 BAR M025686 DIAM 80 1/8A</t>
  </si>
  <si>
    <t>M060680</t>
  </si>
  <si>
    <t>MANOMETRE BLONDELLE 60 BAR M060680 DIAM 80 1/8A</t>
  </si>
  <si>
    <t>2 - MR</t>
  </si>
  <si>
    <t>MR</t>
  </si>
  <si>
    <t>ESSAI A LA PLAQUE N°15</t>
  </si>
  <si>
    <t>D010080116831</t>
  </si>
  <si>
    <t>COMPARATEUR MECANIQUE MITUTOYO 10 MM N°080116831</t>
  </si>
  <si>
    <t>MF600023</t>
  </si>
  <si>
    <t>MANOMETRE BOURDON 25 BAR N°023 DIAM 100 1/2V HUILE</t>
  </si>
  <si>
    <t>M010122</t>
  </si>
  <si>
    <t>MANOMETRE BLONDELLE 10 BAR M010122 DIAM 80 1/8A</t>
  </si>
  <si>
    <t>M010354</t>
  </si>
  <si>
    <t>MANOMETRE BLONDELLE 10 BAR M010354 DIAM 80 1/8A</t>
  </si>
  <si>
    <t>M025445</t>
  </si>
  <si>
    <t>MANOMETRE BLONDELLE 25 BAR M025445 DIAM 80 1/8A</t>
  </si>
  <si>
    <t>M025637</t>
  </si>
  <si>
    <t>MANOMETRE BLONDELLE 25 BAR M025637 DIAM 80 1/8A</t>
  </si>
  <si>
    <t>M060648</t>
  </si>
  <si>
    <t>MANOMETRE BLONDELLE 60 BAR M060648 DIAM 80 1/8A</t>
  </si>
  <si>
    <t>M060649</t>
  </si>
  <si>
    <t>MANOMETRE BLONDELLE 60 BAR M060649 DIAM 80 1/8A</t>
  </si>
  <si>
    <t>ETALON PRIMAIRE PRESSION</t>
  </si>
  <si>
    <t>P07010966775</t>
  </si>
  <si>
    <t>GENERATEUR DE PRESSION DRUCK PACE 5000 70 BAR</t>
  </si>
  <si>
    <t>CBR IPI LT N°1</t>
  </si>
  <si>
    <t>D002A40301</t>
  </si>
  <si>
    <t>CAPTEUR DEPLACEMENT SOLARTRON AX/1/S 2 MM N°A40301</t>
  </si>
  <si>
    <t>D002A40302</t>
  </si>
  <si>
    <t>CAPTEUR DEPLACEMENT SOLARTRON AX/1/S 2 MM N°A40302</t>
  </si>
  <si>
    <t>D002A40304</t>
  </si>
  <si>
    <t>CAPTEUR DEPLACEMENT SOLARTRON AX/1/S 2 MM N°A40304</t>
  </si>
  <si>
    <t>D002A40308</t>
  </si>
  <si>
    <t>CAPTEUR DEPLACEMENT SOLARTRON AX/1/S 2 MM N°A40308</t>
  </si>
  <si>
    <t>D025KX110774</t>
  </si>
  <si>
    <t>CAPTEUR DEPLACEMENT PENNY-GILES SLS 25 MM N°KX110774</t>
  </si>
  <si>
    <t>F0052000470004</t>
  </si>
  <si>
    <t>CAPTEUR FORCE CELTRON 5 KN N°2000470004</t>
  </si>
  <si>
    <t>F025111252</t>
  </si>
  <si>
    <t>CAPTEUR FORCE SCAIME ZF025A 25 KN N°111252</t>
  </si>
  <si>
    <t>F2002000500001</t>
  </si>
  <si>
    <t>CAPTEUR FORCE SCAIME 200 KN N°2000500001</t>
  </si>
  <si>
    <t>IDENTIFICATION LT</t>
  </si>
  <si>
    <t>T130ETUVE01</t>
  </si>
  <si>
    <t>ETUVE EUROMASTER SINTCO 25-130 °C N°ETUVE01</t>
  </si>
  <si>
    <t>T130ETUVE02</t>
  </si>
  <si>
    <t>ETUVE EUROMASTER SINTCO 25-130 °C N°ETUVE02</t>
  </si>
  <si>
    <t>T130ETUVE03</t>
  </si>
  <si>
    <t>ETUVE MEMMERT 25-130 °C N°ETUVE03</t>
  </si>
  <si>
    <t>AGI010000C03045</t>
  </si>
  <si>
    <t>AGITATEUR CONTROLAB 1000 TR/MIN N° C03045</t>
  </si>
  <si>
    <t>AGI01000B09027</t>
  </si>
  <si>
    <t>AGITATEUR CONTROLAB 1000 TR/MIN N° B09027</t>
  </si>
  <si>
    <t>AGI01000IGM05</t>
  </si>
  <si>
    <t>AGITATEUR IGM 1000 TR/MIN N° IGM05</t>
  </si>
  <si>
    <t>AGI01000LINDQVIST04</t>
  </si>
  <si>
    <t>AGITATEUR LINDQVIST 1000 TR/MIN N° LINDQVIST04</t>
  </si>
  <si>
    <t>SEDIMENTOMETRIE LT</t>
  </si>
  <si>
    <t>AGI10000IGM14</t>
  </si>
  <si>
    <t>AGITATEUR IGM 10000 TR/MIN N° IGM14</t>
  </si>
  <si>
    <t>D100698-S</t>
  </si>
  <si>
    <t>PIED A COULISSE MITUTOYO 100 MM N°698-S</t>
  </si>
  <si>
    <t>PES001523804829</t>
  </si>
  <si>
    <t>BALANCE SARTORIUS CISL1 15 KG N°01523804829</t>
  </si>
  <si>
    <t>PES0015N43508</t>
  </si>
  <si>
    <t>BALANCE METTLER SM 1520 14 KG N°015N43508</t>
  </si>
  <si>
    <t>PES0016LTBAL5</t>
  </si>
  <si>
    <t>BALANCE SARTORIUS QS16 14 KG N°016LTBAL5</t>
  </si>
  <si>
    <t>PES00352326094</t>
  </si>
  <si>
    <t>BALANCE KERN TB 35 35 KG N°0352326094</t>
  </si>
  <si>
    <t>PES01501177660104</t>
  </si>
  <si>
    <t>BALANCE KERN EW 150 3-M 35 KG N°1501177660104</t>
  </si>
  <si>
    <t>PES032064418</t>
  </si>
  <si>
    <t>BALANCE PRECISA XB 320 M 320 G N°32064418</t>
  </si>
  <si>
    <t>PES6000W1607969</t>
  </si>
  <si>
    <t>BALANCE KERN 573-46NM 6000 G N° W1607969</t>
  </si>
  <si>
    <t>T04039512722</t>
  </si>
  <si>
    <t>BAIN MARIE PROLABO J30 40 °C N°39512722</t>
  </si>
  <si>
    <t>T040V07007</t>
  </si>
  <si>
    <t>BAIN MARIE CONTROLAB 40 °C N°V07007</t>
  </si>
  <si>
    <t>T130ETUVE04</t>
  </si>
  <si>
    <t>ETUVE MMM 25-130 °C N°ETUVE04</t>
  </si>
  <si>
    <t>T130ETUVE16</t>
  </si>
  <si>
    <t>ETUVE FRANCE ETUVE 25-130 °C N°ETUVE16</t>
  </si>
  <si>
    <t>T060DIGIT3</t>
  </si>
  <si>
    <t>THERMOMETRE DIGITAL TESTO 925 0-60 °C N°DIGIT3</t>
  </si>
  <si>
    <t>ATTERBERG CONE LT N°1</t>
  </si>
  <si>
    <t>D025PEN1</t>
  </si>
  <si>
    <t>COMPARATEUR MECANIQUE APAGEO 25 MM N°PEN1</t>
  </si>
  <si>
    <t>D0101I575</t>
  </si>
  <si>
    <t>COMPARATEUR MECANIQUE  10 MM N°1I575</t>
  </si>
  <si>
    <t>D01039991</t>
  </si>
  <si>
    <t>COMPARATEUR MECANIQUE METLAND 10 MM N°39991</t>
  </si>
  <si>
    <t>D01040020</t>
  </si>
  <si>
    <t>COMPARATEUR MECANIQUE METLAND 10 MM N°40020</t>
  </si>
  <si>
    <t>D01040098</t>
  </si>
  <si>
    <t>COMPARATEUR MECANIQUE METLAND 10 MM N°40098</t>
  </si>
  <si>
    <t>D0104201</t>
  </si>
  <si>
    <t>COMPARATEUR DIGITAL MITUTOYO 10 MM N°4201</t>
  </si>
  <si>
    <t>D0106H7312</t>
  </si>
  <si>
    <t>COMPARATEUR MECANIQUE MITUTOYO 10 MM N°6H7312</t>
  </si>
  <si>
    <t>D010BMA784</t>
  </si>
  <si>
    <t>COMPARATEUR MECANIQUE MITUTOYO 10 MM N°BMA784</t>
  </si>
  <si>
    <t>D010BMA790</t>
  </si>
  <si>
    <t>COMPARATEUR MECANIQUE MITUTOYO 10 MM N°BMA790</t>
  </si>
  <si>
    <t>D010BMA793</t>
  </si>
  <si>
    <t>COMPARATEUR MECANIQUE MITUTOYO 10 MM N°BMA793</t>
  </si>
  <si>
    <t>D010BMA802</t>
  </si>
  <si>
    <t>COMPARATEUR MECANIQUE MITUTOYO 10 MM N°BMA802</t>
  </si>
  <si>
    <t>D010BMA804</t>
  </si>
  <si>
    <t>COMPARATEUR MECANIQUE MITUTOYO 10 MM N°BMA804</t>
  </si>
  <si>
    <t>D010BMA889</t>
  </si>
  <si>
    <t>COMPARATEUR MECANIQUE MITUTOYO 10 MM N°BMA889</t>
  </si>
  <si>
    <t>D010SZV510</t>
  </si>
  <si>
    <t>COMPARATEUR MECANIQUE MITUTOYO 10 MM N°SZV510</t>
  </si>
  <si>
    <t>D010UJU959</t>
  </si>
  <si>
    <t>COMPARATEUR MECANIQUE MITUTOYO 10 MM N°UJU959</t>
  </si>
  <si>
    <t>D020PR915</t>
  </si>
  <si>
    <t>COMPARATEUR MECANIQUE MITUTOYO 20 MM N°PR915</t>
  </si>
  <si>
    <t>D020PR985</t>
  </si>
  <si>
    <t>COMPARATEUR MECANIQUE MITUTOYO 20 MM N°PR985</t>
  </si>
  <si>
    <t>D025TRK121</t>
  </si>
  <si>
    <t>COMPARATEUR MECANIQUE MITUTOYO 25 MM N°TRK121</t>
  </si>
  <si>
    <t>D025TRK122</t>
  </si>
  <si>
    <t>COMPARATEUR MECANIQUE MITUTOYO 25 MM N°TRK122</t>
  </si>
  <si>
    <t>D025TRK126</t>
  </si>
  <si>
    <t>COMPARATEUR MECANIQUE MITUTOYO 25 MM N°TRK126</t>
  </si>
  <si>
    <t>ROT00100CONTROLAB1</t>
  </si>
  <si>
    <t>MACHINE MICRO-DEVAL CONTROLAB N°CONTROLAB1</t>
  </si>
  <si>
    <t>ROT00030CONTROLAB1</t>
  </si>
  <si>
    <t>MACHINE LOS ANGELES CONTROLAB N°CONTROLAB1</t>
  </si>
  <si>
    <t>PRESSE BETON N°1</t>
  </si>
  <si>
    <t>F2800RP3000TCT</t>
  </si>
  <si>
    <t>CAPTEUR FORCE 3R 2800 KN N°0RP3000TCT</t>
  </si>
  <si>
    <t>D10099072312</t>
  </si>
  <si>
    <t>JAUGE DE PROFONDEUR MECANIQUE 100 MM N°99072312</t>
  </si>
  <si>
    <t>D150750084</t>
  </si>
  <si>
    <t>PIED A COULISSE MITUTOYO MECANIQUE 100 MM N°D750084</t>
  </si>
  <si>
    <t>D100BB306275</t>
  </si>
  <si>
    <t>PIED A COULISSE MITUTOYO DIGITAL 100 MM N°BB306275</t>
  </si>
  <si>
    <t>D100N1</t>
  </si>
  <si>
    <t>PIED A COULISSE MITUTOYO 100 MM N°N1</t>
  </si>
  <si>
    <t>D20003113890</t>
  </si>
  <si>
    <t>PIED A COULISSE MITUTOYO 200 MM N°03113890</t>
  </si>
  <si>
    <t>T060DIGIT4</t>
  </si>
  <si>
    <t>THERMOMETRE DIGITAL EUTECH 0-60 °C N°DIGIT4</t>
  </si>
  <si>
    <t>D0103970</t>
  </si>
  <si>
    <t>COMPARATEUR DIGITAL MITUTOYO 10 MM N°3970</t>
  </si>
  <si>
    <t>D020PR957</t>
  </si>
  <si>
    <t>COMPARATEUR MECANIQUE MITUTOYO 20 MM N°DPR957</t>
  </si>
  <si>
    <t>DOUBLE ANNEAU N°1</t>
  </si>
  <si>
    <t>D05011421099</t>
  </si>
  <si>
    <t>CAPTEUR MAGNETOSTRICTIF MTS SENSOR 50 MM N°11421099</t>
  </si>
  <si>
    <t>SOCO65.7 - 1</t>
  </si>
  <si>
    <t>PRESSIO555</t>
  </si>
  <si>
    <t>M010173</t>
  </si>
  <si>
    <t>MANOMETRE BLONDELLE 10 BAR M010173 DIAM 80 1/8A</t>
  </si>
  <si>
    <t>M010367</t>
  </si>
  <si>
    <t>MANOMETRE BLONDELLE 10 BAR M010367 DIAM 80 1/8A</t>
  </si>
  <si>
    <t>M025253</t>
  </si>
  <si>
    <t>MANOMETRE BLONDELLE 25 BAR M025253 DIAM 80 1/8A</t>
  </si>
  <si>
    <t>M025254</t>
  </si>
  <si>
    <t>MANOMETRE BLONDELLE 25 BAR M025254 DIAM 80 1/8A</t>
  </si>
  <si>
    <t>M060424</t>
  </si>
  <si>
    <t>MANOMETRE BLONDELLE 60 BAR M060424 DIAM 80 1/8A</t>
  </si>
  <si>
    <t>M060636</t>
  </si>
  <si>
    <t>MANOMETRE BLONDELLE 60 BAR M060636 DIAM 80 1/8A</t>
  </si>
  <si>
    <t>M025687</t>
  </si>
  <si>
    <t>MANOMETRE BLONDELLE 25 BAR M025687 DIAM 80 1/8A</t>
  </si>
  <si>
    <t>M025688</t>
  </si>
  <si>
    <t>MANOMETRE BLONDELLE 25 BAR M025688 DIAM 80 1/8A</t>
  </si>
  <si>
    <t>TAM00631710070</t>
  </si>
  <si>
    <t>Tamis SAULAS DIAM 250 63MICRONS N°1710070</t>
  </si>
  <si>
    <t>D010ZI0005</t>
  </si>
  <si>
    <t>CAPTEUR DEPLACEMENT MATEST S336-15 10 MM N°ZI0005</t>
  </si>
  <si>
    <t>D025AE0008</t>
  </si>
  <si>
    <t>CAPTEUR DEPLACEMENT MATEST S336-16 25 MM N°AE0008</t>
  </si>
  <si>
    <t>PRESSIO318</t>
  </si>
  <si>
    <t>M025240</t>
  </si>
  <si>
    <t>MANOMETRE BLONDELLE 25 BAR M025240 DIAM 100 10/100V</t>
  </si>
  <si>
    <t>M025269</t>
  </si>
  <si>
    <t>MANOMETRE BLONDELLE 25 BAR M025269 DIAM 100 10/100V</t>
  </si>
  <si>
    <t>M060276</t>
  </si>
  <si>
    <t>MANOMETRE BLONDELLE 60 BAR M060276 DIAM 100 10/100V</t>
  </si>
  <si>
    <t>AC28 - 1</t>
  </si>
  <si>
    <t>PRESSIO587</t>
  </si>
  <si>
    <t>M010304</t>
  </si>
  <si>
    <t>MANOMETRE BLONDELLE 10 BAR M010304 DIAM 80 1/8A</t>
  </si>
  <si>
    <t>M010325</t>
  </si>
  <si>
    <t>MANOMETRE BLONDELLE 10 BAR M010325 DIAM 80 1/8A</t>
  </si>
  <si>
    <t>M025605</t>
  </si>
  <si>
    <t>MANOMETRE BLONDELLE 25 BAR M025605 DIAM 80 1/8A</t>
  </si>
  <si>
    <t>M025663</t>
  </si>
  <si>
    <t>MANOMETRE BLONDELLE 25 BAR M025663 DIAM 80 1/8A</t>
  </si>
  <si>
    <t>M060569</t>
  </si>
  <si>
    <t>MANOMETRE BLONDELLE 60 BAR M060569 DIAM 80 1/8A</t>
  </si>
  <si>
    <t>M060652</t>
  </si>
  <si>
    <t>MANOMETRE BLONDELLE 60 BAR M060652 DIAM 80 1/8A</t>
  </si>
  <si>
    <t>AC11 - 1</t>
  </si>
  <si>
    <t>PRESSIO508</t>
  </si>
  <si>
    <t>M010314</t>
  </si>
  <si>
    <t>MANOMETRE BLONDELLE 10 BAR M010314 DIAM 80 1/8A</t>
  </si>
  <si>
    <t>M010452</t>
  </si>
  <si>
    <t>MANOMETRE BLONDELLE 10 BAR M010452 DIAM 80 1/8A</t>
  </si>
  <si>
    <t>M025333</t>
  </si>
  <si>
    <t>MANOMETRE BLONDELLE 25 BAR M025333 DIAM 80 1/8A</t>
  </si>
  <si>
    <t>M025602</t>
  </si>
  <si>
    <t>MANOMETRE BLONDELLE 25 BAR M025602 DIAM 80 1/8A</t>
  </si>
  <si>
    <t>M060559</t>
  </si>
  <si>
    <t>MANOMETRE BLONDELLE 60 BAR M060559 DIAM 80 1/8A</t>
  </si>
  <si>
    <t>M060581</t>
  </si>
  <si>
    <t>MANOMETRE BLONDELLE 60 BAR M060581 DIAM 80 1/8A</t>
  </si>
  <si>
    <t>M025689</t>
  </si>
  <si>
    <t>MANOMETRE BLONDELLE 25 BAR M025689 DIAM 80 1/8A</t>
  </si>
  <si>
    <t>M060413</t>
  </si>
  <si>
    <t>MANOMETRE BLONDELLE 60 BAR M060413 DIAM 80 1/8A</t>
  </si>
  <si>
    <t>M010282</t>
  </si>
  <si>
    <t>MANOMETRE BLONDELLE 10 BAR M010282 DIAM 80 1/8A</t>
  </si>
  <si>
    <t>D010BMA899</t>
  </si>
  <si>
    <t>COMPARATEUR MECANIQUE MITUTOYO 10 MM N°BMA899</t>
  </si>
  <si>
    <t>DOUBLE ANNEAU N°2</t>
  </si>
  <si>
    <t>D05011421100</t>
  </si>
  <si>
    <t>CAPTEUR MAGNETOSTRICTIF MTS SENSOR 50 MM N°11421100</t>
  </si>
  <si>
    <t>TETE PST 25 kN N°8</t>
  </si>
  <si>
    <t>F050112888</t>
  </si>
  <si>
    <t>CAPTEUR DE FORCE SCAIME 50 kN N°112888</t>
  </si>
  <si>
    <t>SYSCAL JUNIOR N°</t>
  </si>
  <si>
    <t>R010SYSCALJ</t>
  </si>
  <si>
    <t>RESISTIVIMETRE SYSCAL JUNIOR  0.01-10 KOHM N°SYSCALJ</t>
  </si>
  <si>
    <t>AC17 - 1</t>
  </si>
  <si>
    <t>PRESSIO578</t>
  </si>
  <si>
    <t>M010179</t>
  </si>
  <si>
    <t>MANOMETRE BLONDELLE 10 BAR M010179 DIAM 80 1/8A</t>
  </si>
  <si>
    <t>M010400</t>
  </si>
  <si>
    <t>MANOMETRE BLONDELLE 10 BAR M010400 DIAM 80 1/8A</t>
  </si>
  <si>
    <t>PDB6 - 1</t>
  </si>
  <si>
    <t>M025148</t>
  </si>
  <si>
    <t>MANOMETRE BLONDELLE 25 BAR M025148 DIAM 80 1/8A</t>
  </si>
  <si>
    <t>M025589</t>
  </si>
  <si>
    <t>MANOMETRE BLONDELLE 25 BAR M025589 DIAM 80 1/8A</t>
  </si>
  <si>
    <t>M060639</t>
  </si>
  <si>
    <t>MANOMETRE BLONDELLE 60 BAR M060639 DIAM 80 1/8A</t>
  </si>
  <si>
    <t>M060653</t>
  </si>
  <si>
    <t>MANOMETRE BLONDELLE 60 BAR M060653 DIAM 80 1/8A</t>
  </si>
  <si>
    <t>M025429</t>
  </si>
  <si>
    <t>MANOMETRE BLONDELLE 25 BAR M025429 DIAM 100 10/100V</t>
  </si>
  <si>
    <t>M025430</t>
  </si>
  <si>
    <t>MANOMETRE BLONDELLE 25 BAR M025430 DIAM 100 10/100V</t>
  </si>
  <si>
    <t>M060129</t>
  </si>
  <si>
    <t>MANOMETRE BLONDELLE 60 BAR M060129 DIAM 100 10/100V</t>
  </si>
  <si>
    <t>M010489</t>
  </si>
  <si>
    <t>MANOMETRE BLONDELLE 10 BAR M010489 DIAM 80 1/8A</t>
  </si>
  <si>
    <t>M060681</t>
  </si>
  <si>
    <t>MANOMETRE BLONDELLE 60 BAR M060681 DIAM 80 1/8A</t>
  </si>
  <si>
    <t>M060682</t>
  </si>
  <si>
    <t>MANOMETRE BLONDELLE 60 BAR M060682 DIAM 80 1/8A</t>
  </si>
  <si>
    <t>M010490</t>
  </si>
  <si>
    <t>MANOMETRE BLONDELLE 10 BAR M010490 DIAM 80 1/8A</t>
  </si>
  <si>
    <t>M010393</t>
  </si>
  <si>
    <t>MANOMETRE BLONDELLE 10 BAR M010393DIAM 80 1/8A</t>
  </si>
  <si>
    <t>M060213</t>
  </si>
  <si>
    <t>MANOMETRE BLONDELLE 60 BAR M060213 DIAM 80 1/8A</t>
  </si>
  <si>
    <t>M025461</t>
  </si>
  <si>
    <t>MANOMETRE BLONDELLE 25 BAR M025461 DIAM 80 1/8A</t>
  </si>
  <si>
    <t>PRESSIO543</t>
  </si>
  <si>
    <t>M025388</t>
  </si>
  <si>
    <t>MANOMETRE BLONDELLE 25 BAR M025388 DIAM 80 1/8A</t>
  </si>
  <si>
    <t>2 - FN</t>
  </si>
  <si>
    <t>FN</t>
  </si>
  <si>
    <t>ESSAI TIRANT FN1</t>
  </si>
  <si>
    <t>D010161194S</t>
  </si>
  <si>
    <t>COMPARATEUR MECANIQUE MARCATOR 10 MM D010161194S</t>
  </si>
  <si>
    <t>OEDOMETRE PNEUMATIQUE N°03</t>
  </si>
  <si>
    <t>D010ZI0003</t>
  </si>
  <si>
    <t>CAPTEUR DEPLACEMENT 10 MM MATEST S336-15 N° ZI0003</t>
  </si>
  <si>
    <t>OEDOMETRE PNEUMATIQUE N°05</t>
  </si>
  <si>
    <t>D010AF0024</t>
  </si>
  <si>
    <t>CAPTEUR DEPLACEMENT 10 MM MATEST S336-15 N° AF0024</t>
  </si>
  <si>
    <t>D02515B5893</t>
  </si>
  <si>
    <t>COMPARATEUR DIGITAL ASIMETO IP65 D02515B5893</t>
  </si>
  <si>
    <t>D0504709991</t>
  </si>
  <si>
    <t>COMPARATEUR MECANIQUE ASIMETO 405-50-0 50 MM D0504709991</t>
  </si>
  <si>
    <t>D05071016833</t>
  </si>
  <si>
    <t>COMPARATEUR MECANIQUE  50 MM D05071016833</t>
  </si>
  <si>
    <t>D050B000444</t>
  </si>
  <si>
    <t>COMPARATEUR 50 MM D050B000444</t>
  </si>
  <si>
    <t>OEDOMETRE PNEUMATIQUE N°01</t>
  </si>
  <si>
    <t>D010ZI0006</t>
  </si>
  <si>
    <t>CAPTEUR DEPLACEMENT 10 MM MATEST S336-15 N° ZI0006</t>
  </si>
  <si>
    <t>F0201412827</t>
  </si>
  <si>
    <t>CAPTEUR FORCE GICAM 20 KN N°1412827</t>
  </si>
  <si>
    <t>OEDOMETRE PNEUMATIQUE N°02</t>
  </si>
  <si>
    <t>D010AA0002</t>
  </si>
  <si>
    <t>CAPTEUR DEPLACEMENT 10 MM MATEST S336-15 N° AA0002</t>
  </si>
  <si>
    <t>OEDOMETRE PNEUMATIQUE N°04</t>
  </si>
  <si>
    <t>D010AF0025</t>
  </si>
  <si>
    <t>CAPTEUR DEPLACEMENT 10 MM MATEST S336-15 N° AF0025</t>
  </si>
  <si>
    <t>ATTERBERG CONE LA N°1</t>
  </si>
  <si>
    <t>D025H06313</t>
  </si>
  <si>
    <t>COMPARATEUR MECANIQUE CONTROLAB 50165 25 MM N°H06313</t>
  </si>
  <si>
    <t>F0201507384</t>
  </si>
  <si>
    <t>CAPTEUR FORCE GICAM 20 KN N°1507384</t>
  </si>
  <si>
    <t>F0201505741</t>
  </si>
  <si>
    <t>CAPTEUR FORCE GICAM 20 KN N°1505741</t>
  </si>
  <si>
    <t>F0201503168</t>
  </si>
  <si>
    <t>CAPTEUR FORCE GICAM 20 KN N°1503168</t>
  </si>
  <si>
    <t>F0201503166</t>
  </si>
  <si>
    <t>CAPTEUR FORCE GICAM 20 KN N°1503166</t>
  </si>
  <si>
    <t>MF6002070414</t>
  </si>
  <si>
    <t>MANOMETRE DIGITAL KOBOLD 600 BAR MF6002070414</t>
  </si>
  <si>
    <t>SOCO50.8 - 1</t>
  </si>
  <si>
    <t>PRESSIO1009</t>
  </si>
  <si>
    <t>M010466</t>
  </si>
  <si>
    <t>MANOMETRE BLONDELLE 10 BAR M010466 DIAM 80 1/8A</t>
  </si>
  <si>
    <t>M010467</t>
  </si>
  <si>
    <t>MANOMETRE BLONDELLE 10 BAR M010467 DIAM 80 1/8A</t>
  </si>
  <si>
    <t>M060500</t>
  </si>
  <si>
    <t>MANOMETRE BLONDELLE 60 BAR M060500 DIAM 80 1/8A</t>
  </si>
  <si>
    <t>M060576</t>
  </si>
  <si>
    <t>MANOMETRE BLONDELLE 60 BAR M060576 DIAM 80 1/8A</t>
  </si>
  <si>
    <t>M025690</t>
  </si>
  <si>
    <t>MANOMETRE BLONDELLE 25 BAR M025690 DIAM 80 1/8A</t>
  </si>
  <si>
    <t>M025691</t>
  </si>
  <si>
    <t>MANOMETRE BLONDELLE 25 BAR M025691 DIAM 80 1/8A</t>
  </si>
  <si>
    <t>INCLINO N°1340</t>
  </si>
  <si>
    <t>I0301340</t>
  </si>
  <si>
    <t>INCLINOMETRE ITM SOIL 30° N°1340</t>
  </si>
  <si>
    <t>SOCO65.9 - 1</t>
  </si>
  <si>
    <t>PRESSIO567</t>
  </si>
  <si>
    <t>M010287</t>
  </si>
  <si>
    <t>MANOMETRE BLONDELLE 10 BAR M010287 DIAM 80 1/8A</t>
  </si>
  <si>
    <t>M010414</t>
  </si>
  <si>
    <t>MANOMETRE BLONDELLE 10 BAR M010414 DIAM 80 1/8A</t>
  </si>
  <si>
    <t>M025446</t>
  </si>
  <si>
    <t>MANOMETRE BLONDELLE 25 BAR M025446 DIAM 80 1/8A</t>
  </si>
  <si>
    <t>M025640</t>
  </si>
  <si>
    <t>MANOMETRE BLONDELLE 25 BAR M025640 DIAM 80 1/8A</t>
  </si>
  <si>
    <t>M060519</t>
  </si>
  <si>
    <t>MANOMETRE BLONDELLE 60 BAR M060519 DIAM 80 1/8A</t>
  </si>
  <si>
    <t>M060545</t>
  </si>
  <si>
    <t>MANOMETRE BLONDELLE 60 BAR M060545 DIAM 80 1/8A</t>
  </si>
  <si>
    <t>M025692</t>
  </si>
  <si>
    <t>MANOMETRE BLONDELLE 25 BAR M025692 DIAM 80 1/8A</t>
  </si>
  <si>
    <t>V07501200S</t>
  </si>
  <si>
    <t>VOLUMETRE 750 CM3 N°1200S</t>
  </si>
  <si>
    <t>PRESSIO510</t>
  </si>
  <si>
    <t>M010141</t>
  </si>
  <si>
    <t>MANOMETRE BLONDELLE 10 BAR M010141DIAM 80 1/8A</t>
  </si>
  <si>
    <t>M010462</t>
  </si>
  <si>
    <t>M025309</t>
  </si>
  <si>
    <t>M025664</t>
  </si>
  <si>
    <t>M060555</t>
  </si>
  <si>
    <t>M060590</t>
  </si>
  <si>
    <t>INCLINO N°1285</t>
  </si>
  <si>
    <t>I0301285</t>
  </si>
  <si>
    <t>INCLINOMETRE ITM SOIL 30° N°1285</t>
  </si>
  <si>
    <t>PHICOMETRE N°41</t>
  </si>
  <si>
    <t>F0502589</t>
  </si>
  <si>
    <t>CAPTEUR DE FORCE HUGGENBERGER 50 kN N°2589</t>
  </si>
  <si>
    <t>M010217</t>
  </si>
  <si>
    <t>MANOMETRE BLONDELLE 10 BAR M010217 DIAM 80 1/8A</t>
  </si>
  <si>
    <t>SMRI65.1 - 1</t>
  </si>
  <si>
    <t>PRESSIO581</t>
  </si>
  <si>
    <t>M010450</t>
  </si>
  <si>
    <t>MANOMETRE BLONDELLE 10 BAR M010450 DIAM 80 1/8A</t>
  </si>
  <si>
    <t>M025628</t>
  </si>
  <si>
    <t>MANOMETRE BLONDELLE 25 BAR M025628 DIAM 80 1/8A</t>
  </si>
  <si>
    <t>M025651</t>
  </si>
  <si>
    <t>MANOMETRE BLONDELLE 25 BAR M025651 DIAM 80 1/8A</t>
  </si>
  <si>
    <t>M060337</t>
  </si>
  <si>
    <t>MANOMETRE BLONDELLE 60 BAR M060337 DIAM 80 1/8A</t>
  </si>
  <si>
    <t>M060628</t>
  </si>
  <si>
    <t>MANOMETRE BLONDELLE 60 BAR M060628 DIAM 80 1/8A</t>
  </si>
  <si>
    <t>M010491</t>
  </si>
  <si>
    <t>MANOMETRE BLONDELLE 10 BAR M010491 DIAM 80 1/8A</t>
  </si>
  <si>
    <t>M025693</t>
  </si>
  <si>
    <t>MANOMETRE BLONDELLE 25 BAR M025693 DIAM 80 1/8A</t>
  </si>
  <si>
    <t>EMCI700-1 - 1</t>
  </si>
  <si>
    <t>PRESSIO533</t>
  </si>
  <si>
    <t>M025694</t>
  </si>
  <si>
    <t>MANOMETRE BLONDELLE 25 BAR M025694 DIAM 80 1/8A</t>
  </si>
  <si>
    <t>M010293</t>
  </si>
  <si>
    <t>MANOMETRE BLONDELLE 10 BAR M010293 DIAM 80 1/8A</t>
  </si>
  <si>
    <t>M010345</t>
  </si>
  <si>
    <t>MANOMETRE BLONDELLE 10 BAR M010345 DIAM 80 1/8A</t>
  </si>
  <si>
    <t>M025592</t>
  </si>
  <si>
    <t>MANOMETRE BLONDELLE 25 BAR M025592 DIAM 80 1/8A</t>
  </si>
  <si>
    <t>M060629</t>
  </si>
  <si>
    <t>MANOMETRE BLONDELLE 60 BAR M060629 DIAM 80 1/8A</t>
  </si>
  <si>
    <t>M060533</t>
  </si>
  <si>
    <t>MANOMETRE BLONDELLE 60 BAR M060533 DIAM 80 1/8A</t>
  </si>
  <si>
    <t>M025562</t>
  </si>
  <si>
    <t>MANOMETRE BLONDELLE 25 BAR M025562 DIAM 80 1/8A</t>
  </si>
  <si>
    <t>SEDIMENTOMETRIE LA</t>
  </si>
  <si>
    <t>T0600E4406</t>
  </si>
  <si>
    <t>THERMOMETRE HANNA CHECKTEMP1 N°0E4406</t>
  </si>
  <si>
    <t>1 - EMA</t>
  </si>
  <si>
    <t>AC35 - 1</t>
  </si>
  <si>
    <t>PRESSIO537</t>
  </si>
  <si>
    <t>M010290</t>
  </si>
  <si>
    <t>MANOMETRE BLONDELLE 10 BAR M010290 DIAM 80 1/8A</t>
  </si>
  <si>
    <t>M010320</t>
  </si>
  <si>
    <t>MANOMETRE BLONDELLE 10 BAR M010320 DIAM 80 1/8A</t>
  </si>
  <si>
    <t>M025409</t>
  </si>
  <si>
    <t>MANOMETRE BLONDELLE 25 BAR M025409 DIAM 80 1/8A</t>
  </si>
  <si>
    <t>M025535</t>
  </si>
  <si>
    <t>MANOMETRE BLONDELLE 25 BAR M025535 DIAM 80 1/8A</t>
  </si>
  <si>
    <t>M060406</t>
  </si>
  <si>
    <t>MANOMETRE BLONDELLE 60 BAR M060406 DIAM 80 1/8A</t>
  </si>
  <si>
    <t>M060552</t>
  </si>
  <si>
    <t>MANOMETRE BLONDELLE 60 BAR M060552 DIAM 80 1/8A</t>
  </si>
  <si>
    <t>AC18 - 1</t>
  </si>
  <si>
    <t>PRESSIO588</t>
  </si>
  <si>
    <t>M010312</t>
  </si>
  <si>
    <t>MANOMETRE BLONDELLE 10 BAR M010312 DIAM 80 1/8A</t>
  </si>
  <si>
    <t>M010361</t>
  </si>
  <si>
    <t>MANOMETRE BLONDELLE 10 BAR M010361 DIAM 80 1/8A</t>
  </si>
  <si>
    <t>M025474</t>
  </si>
  <si>
    <t>MANOMETRE BLONDELLE 25 BAR M025474 DIAM 80 1/8A</t>
  </si>
  <si>
    <t>M025585</t>
  </si>
  <si>
    <t>MANOMETRE BLONDELLE 25 BAR M025585 DIAM 80 1/8A</t>
  </si>
  <si>
    <t>M060307</t>
  </si>
  <si>
    <t>MANOMETRE BLONDELLE 60 BAR M060307 DIAM 80 1/8A</t>
  </si>
  <si>
    <t>M060380</t>
  </si>
  <si>
    <t>MANOMETRE BLONDELLE 60 BAR M060380 DIAM 80 1/8A</t>
  </si>
  <si>
    <t>SOCO50.7 - 1</t>
  </si>
  <si>
    <t>PRESSIO544</t>
  </si>
  <si>
    <t>M010349</t>
  </si>
  <si>
    <t>MANOMETRE BLONDELLE 10 BAR M010349 DIAM 80 1/8A</t>
  </si>
  <si>
    <t>M010449</t>
  </si>
  <si>
    <t>MANOMETRE BLONDELLE 10 BAR M010449 DIAM 80 1/8A</t>
  </si>
  <si>
    <t>M025541</t>
  </si>
  <si>
    <t>MANOMETRE BLONDELLE 25 BAR M025541 DIAM 80 1/8A</t>
  </si>
  <si>
    <t>M025586</t>
  </si>
  <si>
    <t>MANOMETRE BLONDELLE 25 BAR M025586 DIAM 80 1/8A</t>
  </si>
  <si>
    <t>M060558</t>
  </si>
  <si>
    <t>MANOMETRE BLONDELLE 60 BAR M060558 DIAM 80 1/8A</t>
  </si>
  <si>
    <t>M060626</t>
  </si>
  <si>
    <t>MANOMETRE BLONDELLE 60 BAR M060626 DIAM 80 1/8A</t>
  </si>
  <si>
    <t>M025695</t>
  </si>
  <si>
    <t>MANOMETRE BLONDELLE 25 BAR M025695 DIAM 80 1/8A</t>
  </si>
  <si>
    <t>PRESSIO452S</t>
  </si>
  <si>
    <t>P0804310797</t>
  </si>
  <si>
    <t>CAPTEUR DE PRESSION DRUCK PTX510 80 BAR N°4310797</t>
  </si>
  <si>
    <t>P0804415450</t>
  </si>
  <si>
    <t>CAPTEUR DE PRESSION DRUCK PTX510 80 BAR N°4415450</t>
  </si>
  <si>
    <t>V0750452S</t>
  </si>
  <si>
    <t>VOLUMETRE 750 CM3 N°452S</t>
  </si>
  <si>
    <t>M025190</t>
  </si>
  <si>
    <t>MANOMETRE BLONDELLE 25 BAR M025190 DIAM 100 10/100V</t>
  </si>
  <si>
    <t>M025363</t>
  </si>
  <si>
    <t>MANOMETRE BLONDELLE 25 BAR M025363 DIAM 100 10/100V</t>
  </si>
  <si>
    <t>M060479</t>
  </si>
  <si>
    <t>MANOMETRE BLONDELLE 60 BAR M060479 DIAM 100 10/100A</t>
  </si>
  <si>
    <t>PRESSIO1003S</t>
  </si>
  <si>
    <t>M025645</t>
  </si>
  <si>
    <t>MANOMETRE BLONDELLE 25 BAR M025645 DIAM 80 1/8A</t>
  </si>
  <si>
    <t>M025673</t>
  </si>
  <si>
    <t>MANOMETRE BLONDELLE 25 BAR M025673 DIAM 80 1/8A</t>
  </si>
  <si>
    <t>M060620</t>
  </si>
  <si>
    <t>MANOMETRE BLONDELLE 60 BAR M060620 DIAM 80 1/8A</t>
  </si>
  <si>
    <t>M060621</t>
  </si>
  <si>
    <t>MANOMETRE BLONDELLE 60 BAR M060621 DIAM 80 1/8A</t>
  </si>
  <si>
    <t>M060683</t>
  </si>
  <si>
    <t>MANOMETRE BLONDELLE 60 BAR M060683 DIAM 80 1/8A</t>
  </si>
  <si>
    <t>P0804415456</t>
  </si>
  <si>
    <t>CAPTEUR DE PRESSION DRUCK PTX510 80 BAR N°P0804415456</t>
  </si>
  <si>
    <t>P0804416841</t>
  </si>
  <si>
    <t>CAPTEUR DE PRESSION DRUCK PTX510 80 BAR N°P0804416841</t>
  </si>
  <si>
    <t>V09001003S</t>
  </si>
  <si>
    <t>VOLUMETRE 900 CM3 N°V09001003S</t>
  </si>
  <si>
    <t>M060684</t>
  </si>
  <si>
    <t>MANOMETRE BLONDELLE 60 BAR M060684 DIAM 80 1/8A</t>
  </si>
  <si>
    <t>PRESSIO102</t>
  </si>
  <si>
    <t>M025432</t>
  </si>
  <si>
    <t>MANOMETRE BLONDELLE 25 BAR M025432 DIAM 100 10/100V</t>
  </si>
  <si>
    <t>M025511</t>
  </si>
  <si>
    <t>MANOMETRE BLONDELLE 25 BAR M025511 DIAM 100 10/100V</t>
  </si>
  <si>
    <t>M060474</t>
  </si>
  <si>
    <t>MANOMETRE BLONDELLE 60 BAR M060474 DIAM 100 10/100V</t>
  </si>
  <si>
    <t>CBR IPI LA</t>
  </si>
  <si>
    <t>D010QBF042</t>
  </si>
  <si>
    <t>COMPARATEUR MECANIQUE MITUTOYO 10 MM N°QBF042</t>
  </si>
  <si>
    <t>D010QBF045</t>
  </si>
  <si>
    <t>COMPARATEUR MECANIQUE MITUTOYO 10 MM N°QBF045</t>
  </si>
  <si>
    <t>PRESSIO464S</t>
  </si>
  <si>
    <t>M025170</t>
  </si>
  <si>
    <t>MANOMETRE BLONDELLE 25 BAR M025170 DIAM 100 10/100V</t>
  </si>
  <si>
    <t>M025238</t>
  </si>
  <si>
    <t>MANOMETRE BLONDELLE 25 BAR M025238 DIAM 100 10/100V</t>
  </si>
  <si>
    <t>M060274</t>
  </si>
  <si>
    <t>MANOMETRE BLONDELLE 60 BAR M060274 DIAM 100 10/100V</t>
  </si>
  <si>
    <t>P070685386</t>
  </si>
  <si>
    <t>CAPTEUR DE PRESSION DRUCK PTX510 70 BAR N°685386</t>
  </si>
  <si>
    <t>P070685387</t>
  </si>
  <si>
    <t>CAPTEUR DE PRESSION DRUCK PTX510 70 BAR N°685387</t>
  </si>
  <si>
    <t>V0750464S</t>
  </si>
  <si>
    <t>VOLUMETRE 750 CM3 N°464S</t>
  </si>
  <si>
    <t>AC38 - 1</t>
  </si>
  <si>
    <t>PRESSIO535</t>
  </si>
  <si>
    <t>M010422</t>
  </si>
  <si>
    <t>MANOMETRE BLONDELLE 10 BAR M010422 DIAM 80 1/8A</t>
  </si>
  <si>
    <t>M010423</t>
  </si>
  <si>
    <t>MANOMETRE BLONDELLE 10 BAR M010423 DIAM 80 1/8A</t>
  </si>
  <si>
    <t>M025606</t>
  </si>
  <si>
    <t>MANOMETRE BLONDELLE 25 BAR M025606 DIAM 80 1/8A</t>
  </si>
  <si>
    <t>M025615</t>
  </si>
  <si>
    <t>MANOMETRE BLONDELLE 25 BAR M025615 DIAM 80 1/8A</t>
  </si>
  <si>
    <t>M060594</t>
  </si>
  <si>
    <t>MANOMETRE BLONDELLE 60 BAR M060594 DIAM 80 1/8A</t>
  </si>
  <si>
    <t>M060595</t>
  </si>
  <si>
    <t>MANOMETRE BLONDELLE 60 BAR M060595 DIAM 80 1/8A</t>
  </si>
  <si>
    <t>FL40.4 - 1</t>
  </si>
  <si>
    <t>PRESSIO520</t>
  </si>
  <si>
    <t>M010454</t>
  </si>
  <si>
    <t>MANOMETRE BLONDELLE 10 BAR M010454 DIAM 80 1/8A</t>
  </si>
  <si>
    <t>M010455</t>
  </si>
  <si>
    <t>MANOMETRE BLONDELLE 10 BAR M010455 DIAM 80 1/8A</t>
  </si>
  <si>
    <t>M025578</t>
  </si>
  <si>
    <t>MANOMETRE BLONDELLE 25 BAR M025578 DIAM 80 1/8A</t>
  </si>
  <si>
    <t>M025579</t>
  </si>
  <si>
    <t>MANOMETRE BLONDELLE 25 BAR M025579 DIAM 80 1/8A</t>
  </si>
  <si>
    <t>M060283</t>
  </si>
  <si>
    <t>MANOMETRE BLONDELLE 60 BAR M060283 DIAM 80 1/8A</t>
  </si>
  <si>
    <t>M060458</t>
  </si>
  <si>
    <t>MANOMETRE BLONDELLE 60 BAR M060458 DIAM 80 1/8A</t>
  </si>
  <si>
    <t>MESURE TEMPERATURE ENROBE A CHAUD N°1</t>
  </si>
  <si>
    <t>T200DIGIT6</t>
  </si>
  <si>
    <t>THERMOMETRE DIGITAL TESTO 925 0-60 °C N°DIGIT6</t>
  </si>
  <si>
    <t>AC9 - 1</t>
  </si>
  <si>
    <t>PRESSIO1011</t>
  </si>
  <si>
    <t>M010213</t>
  </si>
  <si>
    <t>MANOMETRE BLONDELLE 10 BAR M010213 DIAM 80 1/8A</t>
  </si>
  <si>
    <t>M010299</t>
  </si>
  <si>
    <t>MANOMETRE BLONDELLE 10 BAR M010299 DIAM 80 1/8A</t>
  </si>
  <si>
    <t>M025650</t>
  </si>
  <si>
    <t>MANOMETRE BLONDELLE 25 BAR M025650 DIAM 80 1/8A</t>
  </si>
  <si>
    <t>M025665</t>
  </si>
  <si>
    <t>MANOMETRE BLONDELLE 25 BAR M025665 DIAM 80 1/8A</t>
  </si>
  <si>
    <t>M060256</t>
  </si>
  <si>
    <t>MANOMETRE BLONDELLE 60 BAR M060256 DIAM 80 1/8A</t>
  </si>
  <si>
    <t>M060627</t>
  </si>
  <si>
    <t>MANOMETRE BLONDELLE 60 BAR M060627 DIAM 80 1/8A</t>
  </si>
  <si>
    <t>P0804310789</t>
  </si>
  <si>
    <t>CAPTEUR DE PRESSION DRUCK PTX510 80 BAR N°P0804310789</t>
  </si>
  <si>
    <t>P0804415457</t>
  </si>
  <si>
    <t>CAPTEUR DE PRESSION DRUCK PTX510 80 BAR N°P0804415457</t>
  </si>
  <si>
    <t>V09001006S</t>
  </si>
  <si>
    <t>VOLUMETRE 900 CM3 N°V09001006S</t>
  </si>
  <si>
    <t>M060685</t>
  </si>
  <si>
    <t>MANOMETRE BLONDELLE 60 BAR M060685 DIAM 80 1/8A</t>
  </si>
  <si>
    <t>M060686</t>
  </si>
  <si>
    <t>MANOMETRE BLONDELLE 60 BAR M060686 DIAM 80 1/8A</t>
  </si>
  <si>
    <t>PRESSIO600S</t>
  </si>
  <si>
    <t>P0803391940</t>
  </si>
  <si>
    <t>CAPTEUR DE PRESSION DRUCK PTX510 80 BAR N°P0803391940</t>
  </si>
  <si>
    <t>P0803391941</t>
  </si>
  <si>
    <t>CAPTEUR DE PRESSION DRUCK PTX510 80 BAR N°P0803391941</t>
  </si>
  <si>
    <t>M010492</t>
  </si>
  <si>
    <t>MANOMETRE BLONDELLE 10 BAR M010492 DIAM 80 1/8A</t>
  </si>
  <si>
    <t>SD40.1 - 1</t>
  </si>
  <si>
    <t>PRESSIO566</t>
  </si>
  <si>
    <t>M010493</t>
  </si>
  <si>
    <t>MANOMETRE BLONDELLE 10 BAR M010493 DIAM 80 1/8A</t>
  </si>
  <si>
    <t>M010411</t>
  </si>
  <si>
    <t>MANOMETRE BLONDELLE 10 BAR M010411 DIAM 80 1/8A</t>
  </si>
  <si>
    <t>M010441</t>
  </si>
  <si>
    <t>MANOMETRE BLONDELLE 10 BAR M010441 DIAM 80 1/8A</t>
  </si>
  <si>
    <t>M025575</t>
  </si>
  <si>
    <t>MANOMETRE BLONDELLE 25 BAR M025575 DIAM 80 1/8A</t>
  </si>
  <si>
    <t>M025576</t>
  </si>
  <si>
    <t>MANOMETRE BLONDELLE 25 BAR M025576 DIAM 80 1/8A</t>
  </si>
  <si>
    <t>M060587</t>
  </si>
  <si>
    <t>MANOMETRE BLONDELLE 60 BAR M060587 DIAM 80 1/8A</t>
  </si>
  <si>
    <t>M060591</t>
  </si>
  <si>
    <t>MANOMETRE BLONDELLE 60 BAR M060591 DIAM 80 1/8A</t>
  </si>
  <si>
    <t>M010322</t>
  </si>
  <si>
    <t>MANOMETRE BLONDELLE 10 BAR M010322 DIAM 80 1/8A</t>
  </si>
  <si>
    <t>M010323</t>
  </si>
  <si>
    <t>MANOMETRE BLONDELLE 10 BAR M010323 DIAM 80 1/8A</t>
  </si>
  <si>
    <t>M025283</t>
  </si>
  <si>
    <t>MANOMETRE BLONDELLE 25 BAR M025283 DIAM 80 1/8A</t>
  </si>
  <si>
    <t>M025475</t>
  </si>
  <si>
    <t>MANOMETRE BLONDELLE 25 BAR M025475 DIAM 80 1/8A</t>
  </si>
  <si>
    <t>M060596</t>
  </si>
  <si>
    <t>MANOMETRE BLONDELLE 60 BAR M060596 DIAM 80 1/8A</t>
  </si>
  <si>
    <t>M060672</t>
  </si>
  <si>
    <t>MANOMETRE BLONDELLE 60 BAR M060672 DIAM 80 1/8A</t>
  </si>
  <si>
    <t>PRESSIO322</t>
  </si>
  <si>
    <t>M025270</t>
  </si>
  <si>
    <t>MANOMETRE BLONDELLE 25 BAR M025270 DIAM 100 10/100V</t>
  </si>
  <si>
    <t>M025434</t>
  </si>
  <si>
    <t>MANOMETRE BLONDELLE 25 BAR M025434 DIAM 100 10/100V</t>
  </si>
  <si>
    <t>M060277</t>
  </si>
  <si>
    <t>MANOMETRE BLONDELLE 60 BAR M060277 DIAM 100 10/100V</t>
  </si>
  <si>
    <t>GEO300.1 - 1</t>
  </si>
  <si>
    <t>PRESSIO518</t>
  </si>
  <si>
    <t>M010418</t>
  </si>
  <si>
    <t>MANOMETRE BLONDELLE 10 BAR M010418DIAM 80 1/8A</t>
  </si>
  <si>
    <t>M010421</t>
  </si>
  <si>
    <t>MANOMETRE BLONDELLE 10 BAR M010421DIAM 80 1/8A</t>
  </si>
  <si>
    <t>M025603</t>
  </si>
  <si>
    <t>MANOMETRE BLONDELLE 25 BAR M025603 DIAM 80 1/8A</t>
  </si>
  <si>
    <t>M025604</t>
  </si>
  <si>
    <t>MANOMETRE BLONDELLE 25 BAR M025604 DIAM 80 1/8A</t>
  </si>
  <si>
    <t>M060593</t>
  </si>
  <si>
    <t>MANOMETRE BLONDELLE 60 BAR M060593 DIAM 80 1/8A</t>
  </si>
  <si>
    <t>M060604</t>
  </si>
  <si>
    <t>MANOMETRE BLONDELLE 60 BAR M060604 DIAM 80 1/8A</t>
  </si>
  <si>
    <t>PRESSIO454S</t>
  </si>
  <si>
    <t>M025357</t>
  </si>
  <si>
    <t>MANOMETRE BLONDELLE 25 BAR M025357 DIAM 100 10/100V</t>
  </si>
  <si>
    <t>M025510</t>
  </si>
  <si>
    <t>MANOMETRE BLONDELLE 25 BAR M025510 DIAM 100 10/100V</t>
  </si>
  <si>
    <t>M060475</t>
  </si>
  <si>
    <t>MANOMETRE BLONDELLE 60 BAR M060475 DIAM 100 10/100V</t>
  </si>
  <si>
    <t>2 - IP</t>
  </si>
  <si>
    <t>ESSAI A LA PLAQUE N°14</t>
  </si>
  <si>
    <t>D02512176889</t>
  </si>
  <si>
    <t>COMPARATEUR DIGITAL MITUTOYO 25 MM N°12176889</t>
  </si>
  <si>
    <t>MF600025</t>
  </si>
  <si>
    <t>MANOMETRE BOURDON 600 BAR N°025 DIAM 100 1/2V HUILE</t>
  </si>
  <si>
    <t>ETALON PRIMAIRE DEPLACEMENT</t>
  </si>
  <si>
    <t>D02521516</t>
  </si>
  <si>
    <t>COMPARATEUR DIGITAL 25 MM</t>
  </si>
  <si>
    <t>M025185</t>
  </si>
  <si>
    <t>MANOMETRE BLONDELLE 25 BAR M025185 DIAM 100 10/100V</t>
  </si>
  <si>
    <t>M025359</t>
  </si>
  <si>
    <t>MANOMETRE BLONDELLE 25 BAR M025359 DIAM 100 10/100V</t>
  </si>
  <si>
    <t>M060111</t>
  </si>
  <si>
    <t>MANOMETRE BLONDELLE 60 BAR M060111 DIAM 100 10/100V</t>
  </si>
  <si>
    <t>F1000202783</t>
  </si>
  <si>
    <t>CAPTEUR DE FORCE 1000 KN</t>
  </si>
  <si>
    <t>PRESSIO104</t>
  </si>
  <si>
    <t>M025366</t>
  </si>
  <si>
    <t>MANOMETRE BLONDELLE 25 BAR M025366 DIAM 100 10/100V</t>
  </si>
  <si>
    <t>M025509</t>
  </si>
  <si>
    <t>MANOMETRE BLONDELLE 25 BAR M025509 DIAM 100 10/100V</t>
  </si>
  <si>
    <t>M060128</t>
  </si>
  <si>
    <t>MANOMETRE BLONDELLE 60 BAR M060128 DIAM 100 10/100V</t>
  </si>
  <si>
    <t>P03012167</t>
  </si>
  <si>
    <t>CAPTEUR PRESSION GDS CPV 3000 KPA N°12167</t>
  </si>
  <si>
    <t>P03012169</t>
  </si>
  <si>
    <t>CAPTEUR PRESSION GDS CPV 3000 KPA N°12169</t>
  </si>
  <si>
    <t>P03012162</t>
  </si>
  <si>
    <t>CAPTEUR PRESSION GDS CPV 3000 KPA N°12162</t>
  </si>
  <si>
    <t>P03012166</t>
  </si>
  <si>
    <t>CAPTEUR PRESSION GDS CPV 2000 KPA N°12166</t>
  </si>
  <si>
    <t>P03012164</t>
  </si>
  <si>
    <t>CAPTEUR PRESSION GDS CPV 3000 KPA N°12164</t>
  </si>
  <si>
    <t>P03012168</t>
  </si>
  <si>
    <t>CAPTEUR PRESSION GDS CPV 3000 KPA N°12168</t>
  </si>
  <si>
    <t>P03012163</t>
  </si>
  <si>
    <t>CAPTEUR PRESSION GDS CPV 3000 KPA N°12163</t>
  </si>
  <si>
    <t>P03012165</t>
  </si>
  <si>
    <t>CAPTEUR PRESSION GDS CPV 3000 KPA N°12165</t>
  </si>
  <si>
    <t>P03017150</t>
  </si>
  <si>
    <t>CAPTEUR PRESSION GDS CPV 3000 KPA N°17150</t>
  </si>
  <si>
    <t>P03017683</t>
  </si>
  <si>
    <t>CAPTEUR PRESSION GDS CPV 3000 KPA N°17683</t>
  </si>
  <si>
    <t>P03012825</t>
  </si>
  <si>
    <t>CAPTEUR PRESSION GDS CPV 3000 KPA N°12825</t>
  </si>
  <si>
    <t>P03017159</t>
  </si>
  <si>
    <t>CAPTEUR PRESSION GDS CPV 3000 KPA N°17159</t>
  </si>
  <si>
    <t>P03017149</t>
  </si>
  <si>
    <t>CAPTEUR PRESSION GDS CPV 3000 KPA N°17149</t>
  </si>
  <si>
    <t>P03017682</t>
  </si>
  <si>
    <t>CAPTEUR PRESSION GDS CPV 3000 KPA N°17682</t>
  </si>
  <si>
    <t>P03012833</t>
  </si>
  <si>
    <t>CAPTEUR PRESSION GDS CPV 3000 KPA N°12833</t>
  </si>
  <si>
    <t>P03017157</t>
  </si>
  <si>
    <t>CAPTEUR PRESSION GDS CPV 3000 KPA N°17157</t>
  </si>
  <si>
    <t>FRANKLIN</t>
  </si>
  <si>
    <t>F005W04003</t>
  </si>
  <si>
    <t>CAPTEUR FORCE CONTROLAB 5 KN N°W04003</t>
  </si>
  <si>
    <t>F050W04003</t>
  </si>
  <si>
    <t>CAPTEUR FORCE CONTROLAB 50 KN N°W04003</t>
  </si>
  <si>
    <t>GRANULOMETRIE LMAR</t>
  </si>
  <si>
    <t>TAM00631512205</t>
  </si>
  <si>
    <t>Tamis SAULAS DIAM 250 63MICRONS  N°1512205</t>
  </si>
  <si>
    <t>INCLINO N°1425</t>
  </si>
  <si>
    <t>I0301425</t>
  </si>
  <si>
    <t>INCLINOMETRE ITM SOIL 30° N°1425</t>
  </si>
  <si>
    <t>PRESSIO468S</t>
  </si>
  <si>
    <t>P070738618</t>
  </si>
  <si>
    <t>CAPTEUR DE PRESSION DRUCK PTX510 70 BAR N°738618</t>
  </si>
  <si>
    <t>P070740183</t>
  </si>
  <si>
    <t>CAPTEUR DE PRESSION DRUCK PTX510 70 BAR N°740183</t>
  </si>
  <si>
    <t>V0750468S</t>
  </si>
  <si>
    <t>VOLUMETRE 750 CM3 N°468S</t>
  </si>
  <si>
    <t>AC24 - 1</t>
  </si>
  <si>
    <t>PRESSIO512</t>
  </si>
  <si>
    <t>M010206</t>
  </si>
  <si>
    <t>MANOMETRE BLONDELLE 10 BAR M010206 DIAM 80 1/8A</t>
  </si>
  <si>
    <t>M010436</t>
  </si>
  <si>
    <t>MANOMETRE BLONDELLE 10 BAR M010436 DIAM 80 1/8A</t>
  </si>
  <si>
    <t>M025451</t>
  </si>
  <si>
    <t>MANOMETRE BLONDELLE 25 BAR M025451 DIAM 80 1/8A</t>
  </si>
  <si>
    <t>M025596</t>
  </si>
  <si>
    <t>MANOMETRE BLONDELLE 25 BAR M025596 DIAM 80 1/8A</t>
  </si>
  <si>
    <t>M060404</t>
  </si>
  <si>
    <t>MANOMETRE BLONDELLE 60 BAR M060404 DIAM 80 1/8A</t>
  </si>
  <si>
    <t>M060656</t>
  </si>
  <si>
    <t>MANOMETRE BLONDELLE 60 BAR M060656 DIAM 80 1/8A</t>
  </si>
  <si>
    <t>M025061</t>
  </si>
  <si>
    <t>MANOMETRE BLONDELLE 25 BAR M025061 DIAM 100 10/100V</t>
  </si>
  <si>
    <t>M025239</t>
  </si>
  <si>
    <t>MANOMETRE BLONDELLE 25 BAR M025239 DIAM 100 10/100V</t>
  </si>
  <si>
    <t>M060061</t>
  </si>
  <si>
    <t>MANOMETRE BLONDELLE 60 BAR M060061 DIAM 100 10/100V</t>
  </si>
  <si>
    <t>M010291</t>
  </si>
  <si>
    <t>MANOMETRE BLONDELLE 10 BAR M010291 DIAM 80 1/8A</t>
  </si>
  <si>
    <t>M010331</t>
  </si>
  <si>
    <t>MANOMETRE BLONDELLE 10 BAR M010331 DIAM 80 1/8A</t>
  </si>
  <si>
    <t>M025528</t>
  </si>
  <si>
    <t>MANOMETRE BLONDELLE 25 BAR M025528 DIAM 80 1/8A</t>
  </si>
  <si>
    <t>M060354</t>
  </si>
  <si>
    <t>MANOMETRE BLONDELLE 60 BAR M060354 DIAM 80 1/8A</t>
  </si>
  <si>
    <t>M060460</t>
  </si>
  <si>
    <t>MANOMETRE BLONDELLE 60 BAR M060460 DIAM 80 1/8A</t>
  </si>
  <si>
    <t>M060687</t>
  </si>
  <si>
    <t>MANOMETRE BLONDELLE 60 BAR M060687 DIAM 80 1/8A</t>
  </si>
  <si>
    <t>M010481</t>
  </si>
  <si>
    <t>MANOMETRE BLONDELLE 10 BAR M010481 DIAM 80 1/8A</t>
  </si>
  <si>
    <t>TAM02430372</t>
  </si>
  <si>
    <t>Tamis APAGEO DIAM 315 20MM  N°430372</t>
  </si>
  <si>
    <t>TAM631338116</t>
  </si>
  <si>
    <t>Tamis SAULAS DIAM 315 63MM  N°1338116</t>
  </si>
  <si>
    <t>TAM00800077995</t>
  </si>
  <si>
    <t>Tamis CONTROLAB DIAM 250 80microns N°0077995</t>
  </si>
  <si>
    <t>TAM00800716015</t>
  </si>
  <si>
    <t>Tamis SAULAS DIAM 250 80microns N°0716015</t>
  </si>
  <si>
    <t>TAM50425382</t>
  </si>
  <si>
    <t>Tamis APAGEO DIAM 315 50MM N°425382</t>
  </si>
  <si>
    <t>TAM80426515</t>
  </si>
  <si>
    <t>Tamis APAGEO DIAM 315 80MM N° 426515</t>
  </si>
  <si>
    <t>TAM315428419</t>
  </si>
  <si>
    <t>Tamis APAGEO DIAM 315 31.5MM N°428419</t>
  </si>
  <si>
    <t>TAM315430373</t>
  </si>
  <si>
    <t>Tamis APAGEO DIAM 315 31.5MM N°430373</t>
  </si>
  <si>
    <t>TAM020425880</t>
  </si>
  <si>
    <t>Tamis APAGEO DIAM 315 20MM N°425880</t>
  </si>
  <si>
    <t>TAM010425375</t>
  </si>
  <si>
    <t>Tamis APAGEO DIAM 315 10MM N° 425375</t>
  </si>
  <si>
    <t>TAM0040122643</t>
  </si>
  <si>
    <t>Tamis CONTROLAB DIAM 315 400MICRONS N°0122643</t>
  </si>
  <si>
    <t>TAM00100073722</t>
  </si>
  <si>
    <t>Tamis CONTROLAB DIAM 250 100MICRONS N°0073722</t>
  </si>
  <si>
    <t>TAM0020060439</t>
  </si>
  <si>
    <t>Tamis CONTROLAB DIAM 250 200MICRONS N°060439</t>
  </si>
  <si>
    <t>TAM0200104080</t>
  </si>
  <si>
    <t>Tamis SAULAS DIAM 250 2MM N°0104080</t>
  </si>
  <si>
    <t>TAM0100716019</t>
  </si>
  <si>
    <t>Tamis SAULAS DIAM 250 1MM N°0716019</t>
  </si>
  <si>
    <t>TAM0010060697</t>
  </si>
  <si>
    <t>Tamis CONTROLAB DIAM 250 1MM N°060697</t>
  </si>
  <si>
    <t>TAM0050060695</t>
  </si>
  <si>
    <t>Tamis CONTROLAB DIAM 250 500MICRONS N°060695</t>
  </si>
  <si>
    <t>TAM0020428426</t>
  </si>
  <si>
    <t>Tamis APAGEO DIAM 250 2MM N°428426</t>
  </si>
  <si>
    <t>TAM0050425211</t>
  </si>
  <si>
    <t>Tamis APAGEO DIAM 250 5MM N°422511</t>
  </si>
  <si>
    <t>TAM0050428425</t>
  </si>
  <si>
    <t>Tamis APAGEO DIAM 250 5MM N°428425</t>
  </si>
  <si>
    <t>ETALON SECONDAIRE FREQUENCE</t>
  </si>
  <si>
    <t>FR9999S501683</t>
  </si>
  <si>
    <t>TACHYMETRE DIGITAL 9999 TR/MIN</t>
  </si>
  <si>
    <t>TAM00505946814</t>
  </si>
  <si>
    <t>Tamis CONTROLS DIAM 250 5 MM N°5946814</t>
  </si>
  <si>
    <t>TAM0100076014</t>
  </si>
  <si>
    <t>Tamis CONTROLAB DIAM 250 10MM N°0076014</t>
  </si>
  <si>
    <t>TAM0050076077</t>
  </si>
  <si>
    <t>Tamis CONTROLAB DIAM 250 5MM N°0076077</t>
  </si>
  <si>
    <t>F100AC10CFIIPC18257</t>
  </si>
  <si>
    <t>POINTE ELECTRIQUE CPT 10CM2 100KN N° AC10CFIIPC118257</t>
  </si>
  <si>
    <t>ETALON PRIMAIRE TENSION CONTINUE</t>
  </si>
  <si>
    <t>UDC1000LD3252</t>
  </si>
  <si>
    <t>VOLTMETRE 1000 VDC</t>
  </si>
  <si>
    <t>ETALON PRIMAIRE RESISTANCE</t>
  </si>
  <si>
    <t>R030LD3252</t>
  </si>
  <si>
    <t>OHMMETRE 30 MOHM</t>
  </si>
  <si>
    <t>ETALON PRIMAIRE FREQUENCE</t>
  </si>
  <si>
    <t>FR100LD3252</t>
  </si>
  <si>
    <t>FREQUENCEMETRE 100 KHZ</t>
  </si>
  <si>
    <t>1002207</t>
  </si>
  <si>
    <t>M025358</t>
  </si>
  <si>
    <t>MANOMETRE BLONDELLE 25 BAR M025358 DIAM 100 10/100V</t>
  </si>
  <si>
    <t>M025513</t>
  </si>
  <si>
    <t>MANOMETRE BLONDELLE 25 BAR M025513 DIAM 100 10/100V</t>
  </si>
  <si>
    <t>M060275</t>
  </si>
  <si>
    <t>MANOMETRE BLONDELLE 60 BAR M060275 DIAM 100 10/100V</t>
  </si>
  <si>
    <t>PRESSIO465S</t>
  </si>
  <si>
    <t>M025135</t>
  </si>
  <si>
    <t>MANOMETRE BLONDELLE 25 BAR M025135 DIAM 100 10/100V</t>
  </si>
  <si>
    <t>M025514</t>
  </si>
  <si>
    <t>MANOMETRE BLONDELLE 25 BAR M025514 DIAM 100 10/100V</t>
  </si>
  <si>
    <t>M060178</t>
  </si>
  <si>
    <t>MANOMETRE BLONDELLE 60 BAR M060178 DIAM 100 10/100V</t>
  </si>
  <si>
    <t>P0803705742</t>
  </si>
  <si>
    <t>CAPTEUR DE PRESSION DRUCK PTX510 70 BAR N°3705742</t>
  </si>
  <si>
    <t>P0803705743</t>
  </si>
  <si>
    <t>CAPTEUR DE PRESSION DRUCK PTX510 70 BAR N°3705743</t>
  </si>
  <si>
    <t>V0750465S</t>
  </si>
  <si>
    <t>VOLUMETRE 750 CM3 N°465S</t>
  </si>
  <si>
    <t>PRESSIO453S</t>
  </si>
  <si>
    <t>M025195</t>
  </si>
  <si>
    <t>MANOMETRE BLONDELLE 25 BAR M025195 DIAM 100 10/100V</t>
  </si>
  <si>
    <t>M025515</t>
  </si>
  <si>
    <t>MANOMETRE BLONDELLE 25 BAR M025515 DIAM 100 10/100V</t>
  </si>
  <si>
    <t>M060126</t>
  </si>
  <si>
    <t>MANOMETRE BLONDELLE 60 BAR M060126 DIAM 100 10/100V</t>
  </si>
  <si>
    <t>P08022M2009</t>
  </si>
  <si>
    <t>CAPTEUR DE PRESSION BAUMER 100 BAR N°22M2009</t>
  </si>
  <si>
    <t>P080B10001</t>
  </si>
  <si>
    <t>CAPTEUR DE PRESSION BAUMER 100 BAR N°B10001</t>
  </si>
  <si>
    <t>V0750453S</t>
  </si>
  <si>
    <t>VOLUMETRE 750 CM3 N°453S</t>
  </si>
  <si>
    <t>P030K756</t>
  </si>
  <si>
    <t>BALANCE PRESSION 30 BAR</t>
  </si>
  <si>
    <t>P300K883</t>
  </si>
  <si>
    <t>BALANCE PRESSION 300 BAR</t>
  </si>
  <si>
    <t>2 - AP</t>
  </si>
  <si>
    <t>AP</t>
  </si>
  <si>
    <t>ESSAI A LA PLAQUE N°3</t>
  </si>
  <si>
    <t>D01059163</t>
  </si>
  <si>
    <t>COMPARATEUR MECANIQUE MITUTOYO 10 MM N°59163</t>
  </si>
  <si>
    <t>MF6008021000</t>
  </si>
  <si>
    <t>MANOMETRE IGM 25 BAR N°8021000 DIAM 100 1/2V HUILE</t>
  </si>
  <si>
    <t>AC7 - 1</t>
  </si>
  <si>
    <t>PRESSIO530</t>
  </si>
  <si>
    <t>M010199</t>
  </si>
  <si>
    <t>MANOMETRE BLONDELLE 10 BAR M010199 DIAM 80 1/8A</t>
  </si>
  <si>
    <t>M010200</t>
  </si>
  <si>
    <t>MANOMETRE BLONDELLE 10 BAR M010200 DIAM 80 1/8A</t>
  </si>
  <si>
    <t>M025376</t>
  </si>
  <si>
    <t>MANOMETRE BLONDELLE 25 BAR M025376 DIAM 80 1/8A</t>
  </si>
  <si>
    <t>M025577</t>
  </si>
  <si>
    <t>MANOMETRE BLONDELLE 25 BAR M025577 DIAM 80 1/8A</t>
  </si>
  <si>
    <t>M060350</t>
  </si>
  <si>
    <t>MANOMETRE BLONDELLE 60 BAR M060350 DIAM 80 1/8A</t>
  </si>
  <si>
    <t>M060370</t>
  </si>
  <si>
    <t>MANOMETRE BLONDELLE 60 BAR M060370 DIAM 80 1/8A</t>
  </si>
  <si>
    <t>ECO305.1 - 1</t>
  </si>
  <si>
    <t>PRESSIO589</t>
  </si>
  <si>
    <t>M010327</t>
  </si>
  <si>
    <t>MANOMETRE BLONDELLE 10 BAR M010327 DIAM 80 1/8A</t>
  </si>
  <si>
    <t>M010378</t>
  </si>
  <si>
    <t>MANOMETRE BLONDELLE 10 BAR M010378 DIAM 80 1/8A</t>
  </si>
  <si>
    <t>M025497</t>
  </si>
  <si>
    <t>MANOMETRE BLONDELLE 25 BAR M025497 DIAM 80 1/8A</t>
  </si>
  <si>
    <t>M025498</t>
  </si>
  <si>
    <t>MANOMETRE BLONDELLE 25 BAR M025498 DIAM 80 1/8A</t>
  </si>
  <si>
    <t>M060461</t>
  </si>
  <si>
    <t>MANOMETRE BLONDELLE 60 BAR M060461 DIAM 80 1/8A</t>
  </si>
  <si>
    <t>M060662</t>
  </si>
  <si>
    <t>MANOMETRE BLONDELLE 60 BAR M060662 DIAM 80 1/8A</t>
  </si>
  <si>
    <t>TAM10631521054</t>
  </si>
  <si>
    <t>Tamis SAULAS DIAM 315 63MM N°1521054</t>
  </si>
  <si>
    <t>2 - ML</t>
  </si>
  <si>
    <t>PSD15T1</t>
  </si>
  <si>
    <t>F0205145</t>
  </si>
  <si>
    <t>POINTE CPT ELECTRIQUE GEOTECH NOVA 20 MPa N°5145</t>
  </si>
  <si>
    <t>F0505145</t>
  </si>
  <si>
    <t>POINTE CPT ELECTRIQUE GEOTECH NOVA 50 MPa N°5145</t>
  </si>
  <si>
    <t>SMRI40.1 - 1</t>
  </si>
  <si>
    <t>PRESSIO558</t>
  </si>
  <si>
    <t>M010104</t>
  </si>
  <si>
    <t>MANOMETRE BLONDELLE 10 BAR M010104 DIAM 80 1/8A</t>
  </si>
  <si>
    <t>10021010</t>
  </si>
  <si>
    <t>PRESSIO1010</t>
  </si>
  <si>
    <t>M010215</t>
  </si>
  <si>
    <t>MANOMETRE BLONDELLE 10 BAR M010215 DIAM 80 1/8A</t>
  </si>
  <si>
    <t>M025389</t>
  </si>
  <si>
    <t>MANOMETRE BLONDELLE 25 BAR M025389 DIAM 80 1/8A</t>
  </si>
  <si>
    <t>M025390</t>
  </si>
  <si>
    <t>MANOMETRE BLONDELLE 25 BAR M025390 DIAM 80 1/8A</t>
  </si>
  <si>
    <t>M060228</t>
  </si>
  <si>
    <t>MANOMETRE BLONDELLE 60 BAR M060228 DIAM 80 1/8A</t>
  </si>
  <si>
    <t>M060625</t>
  </si>
  <si>
    <t>MANOMETRE BLONDELLE 60 BAR M060625 DIAM 80 1/8A</t>
  </si>
  <si>
    <t>M025696</t>
  </si>
  <si>
    <t>MANOMETRE BLONDELLE 25 BAR M025696 DIAM 80 1/8A</t>
  </si>
  <si>
    <t>M060688</t>
  </si>
  <si>
    <t>MANOMETRE BLONDELLE 60 BAR M060688 DIAM 80 1/8A</t>
  </si>
  <si>
    <t>ETALON SECONDAIRE PRESSION</t>
  </si>
  <si>
    <t>P0202552545</t>
  </si>
  <si>
    <t>MANOMETRE DIGITAL 20 BAR</t>
  </si>
  <si>
    <t>P2003413582</t>
  </si>
  <si>
    <t>MANOMETRE DIGITAL 200 BAR</t>
  </si>
  <si>
    <t>ETALON PRIMAIRE TEMPERATURE</t>
  </si>
  <si>
    <t>T015010450</t>
  </si>
  <si>
    <t>THERMOMETRE SIKA TYPE MH3750 150° N°10450</t>
  </si>
  <si>
    <t>F001709539</t>
  </si>
  <si>
    <t>CAPTEUR DE FORCE 1000 N</t>
  </si>
  <si>
    <t>F01019900004</t>
  </si>
  <si>
    <t>CAPTEUR DE FORCE 10 KN</t>
  </si>
  <si>
    <t>F20020010001</t>
  </si>
  <si>
    <t>CAPTEUR DE FORCE 200 KN</t>
  </si>
  <si>
    <t>F050711088</t>
  </si>
  <si>
    <t>F20711087</t>
  </si>
  <si>
    <t>CAPTEUR DE FORCE 20 KN</t>
  </si>
  <si>
    <t>F00519900002</t>
  </si>
  <si>
    <t>CAPTEUR DE FORCE 5000 N</t>
  </si>
  <si>
    <t>F00021990000-2</t>
  </si>
  <si>
    <t>CAPTEUR DE FORCE 2000N</t>
  </si>
  <si>
    <t>TAM01000615038</t>
  </si>
  <si>
    <t>Tamis SAULAS DIAM 250 100MICRONS N°0615038</t>
  </si>
  <si>
    <t>TAM0100661783</t>
  </si>
  <si>
    <t>Tamis CONTROLAB DIAM 250 100MICRONS N°661783</t>
  </si>
  <si>
    <t>TAM0500661787</t>
  </si>
  <si>
    <t>Tamis CONTROLS DIAM 250 500MICRONS N°661787</t>
  </si>
  <si>
    <t>TAM1001184731</t>
  </si>
  <si>
    <t>Tamis EUROMATEST DIAM 250 1MM N°184731</t>
  </si>
  <si>
    <t>TAM1001661789</t>
  </si>
  <si>
    <t>Tamis CONTROLS DIAM 250 1MM N°661789</t>
  </si>
  <si>
    <t>TAM10050716021</t>
  </si>
  <si>
    <t>Tamis SAULAS DIAM 250 5MM N°0716021</t>
  </si>
  <si>
    <t>TAM10050815045</t>
  </si>
  <si>
    <t>Tamis SAULAS DIAM 250 5MM N°0815045</t>
  </si>
  <si>
    <t>TAM1005426463</t>
  </si>
  <si>
    <t>Tamis APAGEO DIAM 250 5MM N°426463</t>
  </si>
  <si>
    <t>TAM1010428421</t>
  </si>
  <si>
    <t>Tamis APAGEO DIAM 315 10MM N°428421</t>
  </si>
  <si>
    <t>TAM1014431679</t>
  </si>
  <si>
    <t>Tamis APAGEO DIAM 315 14MM N°431679</t>
  </si>
  <si>
    <t>TAM1016447032</t>
  </si>
  <si>
    <t>Tamis SAULAS DIAM 315 16MM N°447032</t>
  </si>
  <si>
    <t>TAM10200616006</t>
  </si>
  <si>
    <t>Tamis SAULAS DIAM 315 20MM N°0616006</t>
  </si>
  <si>
    <t>TAM10200812186</t>
  </si>
  <si>
    <t>Tamis SAULAS DIAM 315 20MM N°0812186</t>
  </si>
  <si>
    <t>TAM1020447037</t>
  </si>
  <si>
    <t>Tamis SAULAS DIAM 315 20MM N°447037</t>
  </si>
  <si>
    <t>TAM1031447041</t>
  </si>
  <si>
    <t>Tamis SAULAS DIAM 315 31.5MM N°447041</t>
  </si>
  <si>
    <t>TAM1050447045</t>
  </si>
  <si>
    <t>Tamis SAULAS DIAM 315 50MM N°447045</t>
  </si>
  <si>
    <t>TAM1080425365</t>
  </si>
  <si>
    <t>Tamis APAGEO DIAM 315 80MM N°425365</t>
  </si>
  <si>
    <t>TAM1080447046</t>
  </si>
  <si>
    <t>Tamis SAULAS DIAM 315 80MM N°447046</t>
  </si>
  <si>
    <t>TAM1020825753</t>
  </si>
  <si>
    <t>Tamis CONTROLAB DIAM 315 20MM N°825753</t>
  </si>
  <si>
    <t>TAM1031424577</t>
  </si>
  <si>
    <t>Tamis APAGEO DIAM 315 31.5MM N°424577</t>
  </si>
  <si>
    <t>TAM10020716020</t>
  </si>
  <si>
    <t>Tamis SAULAS DIAM 250 2MM N°0716020</t>
  </si>
  <si>
    <t>PRESSIO1004S</t>
  </si>
  <si>
    <t>P8010095659</t>
  </si>
  <si>
    <t>CAPTEUR DE PRESSION DRUCK PTX510 80 BAR N°P08010095659</t>
  </si>
  <si>
    <t>P804207103</t>
  </si>
  <si>
    <t>CAPTEUR DE PRESSION DRUCK PTX510 80 BAR N°P0804207103</t>
  </si>
  <si>
    <t>V09001004S</t>
  </si>
  <si>
    <t>VOLUMETRE 900 CM3 N°V09001004S</t>
  </si>
  <si>
    <t>M025641</t>
  </si>
  <si>
    <t>MANOMETRE BLONDELLE 25 BAR M025641 DIAM 80 1/8A</t>
  </si>
  <si>
    <t>M025643</t>
  </si>
  <si>
    <t>MANOMETRE BLONDELLE 25 BAR M025643 DIAM 80 1/8A</t>
  </si>
  <si>
    <t>M060520</t>
  </si>
  <si>
    <t>MANOMETRE BLONDELLE 60 BAR M060520 DIAM 80 1/8A</t>
  </si>
  <si>
    <t>TAM1020816087</t>
  </si>
  <si>
    <t>Tamis CONTROLAB DIAM 315 20MM N°816087</t>
  </si>
  <si>
    <t>PRESSIO1005S</t>
  </si>
  <si>
    <t>M025652</t>
  </si>
  <si>
    <t>MANOMETRE BLONDELLE 25 BAR M025652 DIAM 80 1/8A</t>
  </si>
  <si>
    <t>M025653</t>
  </si>
  <si>
    <t>MANOMETRE BLONDELLE 25 BAR M025653 DIAM 80 1/8A</t>
  </si>
  <si>
    <t>M060630</t>
  </si>
  <si>
    <t>MANOMETRE BLONDELLE 60 BAR M060630 DIAM 80 1/8A</t>
  </si>
  <si>
    <t>M060631</t>
  </si>
  <si>
    <t>MANOMETRE BLONDELLE 60 BAR M060631 DIAM 80 1/8A</t>
  </si>
  <si>
    <t>P0804210674</t>
  </si>
  <si>
    <t>CAPTEUR DE PRESSION DRUCK PTX510 80 BAR N°P0804210674</t>
  </si>
  <si>
    <t>P0804415451</t>
  </si>
  <si>
    <t>CAPTEUR DE PRESSION DRUCK PTX510 80 BAR N°P0804415451</t>
  </si>
  <si>
    <t>V09001005S</t>
  </si>
  <si>
    <t>VOLUMETRE 900 CM3 N°V09001005S</t>
  </si>
  <si>
    <t>D01019923</t>
  </si>
  <si>
    <t>COMPARATEUR MECANIQUE ROCH 10 MM N°19923</t>
  </si>
  <si>
    <t>D01019935</t>
  </si>
  <si>
    <t>COMPARATEUR MECANIQUE ROCH 10 MM N°19935</t>
  </si>
  <si>
    <t>D010HE1501</t>
  </si>
  <si>
    <t>COMPARATEUR MECANIQUE  10 MM N°HE1501</t>
  </si>
  <si>
    <t>D010JSP971</t>
  </si>
  <si>
    <t>COMPARATEUR MECANIQUE MITUTOYO 10 MM N°JSP971</t>
  </si>
  <si>
    <t>D010JSV778</t>
  </si>
  <si>
    <t>COMPARATEUR MECANIQUE MITUTOYO 10 MM N°JSV778</t>
  </si>
  <si>
    <t>D010QBJ644</t>
  </si>
  <si>
    <t>COMPARATEUR MECANIQUE MITUTOYO 10 MM N°QBJ644</t>
  </si>
  <si>
    <t>D02034960</t>
  </si>
  <si>
    <t>COMPARATEUR MECANIQUE TECLOCK 20 MM N°34960</t>
  </si>
  <si>
    <t>D020DPR961</t>
  </si>
  <si>
    <t>COMPARATEUR MECANIQUE MITUTOYO 20 MM N°DPR961</t>
  </si>
  <si>
    <t>D02597904</t>
  </si>
  <si>
    <t>COMPARATEUR MECANIQUE TECLOCK 25 MM N°97904</t>
  </si>
  <si>
    <t>D010QBJ645</t>
  </si>
  <si>
    <t>COMPARATEUR MECANIQUE MITUTOYO 10 MM N°QBJ645</t>
  </si>
  <si>
    <t>MF600018</t>
  </si>
  <si>
    <t>MANOMETRE BOURDON 25 BAR N°018 DIAM 100 1/2V HUILE</t>
  </si>
  <si>
    <t>TETE PST 25 kN N°10</t>
  </si>
  <si>
    <t>F050142835</t>
  </si>
  <si>
    <t>CAPTEUR DE FORCE SCAIME 50 kN N°142835</t>
  </si>
  <si>
    <t>F150S15CFIIS12353</t>
  </si>
  <si>
    <t>POINTE ELECTRIQUE CPT 15CM2 150KN N° S15CFIIS12353</t>
  </si>
  <si>
    <t>CBR IPI LA N°1</t>
  </si>
  <si>
    <t>D0256002</t>
  </si>
  <si>
    <t>CAPTEUR DEPLACEMENT WYKEHAM LSC 25 MM N°6002</t>
  </si>
  <si>
    <t>F0059532288</t>
  </si>
  <si>
    <t>CAPTEUR FORCE TEDEA 615 5 KN N°9532288</t>
  </si>
  <si>
    <t>F0504085</t>
  </si>
  <si>
    <t>CAPTEUR FORCE SCAIME ZF025A 50 KN N°4085</t>
  </si>
  <si>
    <t>D020551890</t>
  </si>
  <si>
    <t>COMPARATEUR MECANIQUE 20 MM N°551890</t>
  </si>
  <si>
    <t>D020BAN435</t>
  </si>
  <si>
    <t>COMPARATEUR MECANIQUE MITUTOYO 20 MM N°BAN435</t>
  </si>
  <si>
    <t>D020BDX501</t>
  </si>
  <si>
    <t>COMPARATEUR MECANIQUE MITUTOYO 20 MM N°BDX501</t>
  </si>
  <si>
    <t>D020BDX510</t>
  </si>
  <si>
    <t>COMPARATEUR MECANIQUE MITUTOYO 20 MM N°BDX510</t>
  </si>
  <si>
    <t>D020BDX512</t>
  </si>
  <si>
    <t>COMPARATEUR MECANIQUE MITUTOYO 20 MM N°BDX512</t>
  </si>
  <si>
    <t>D020BYJ208</t>
  </si>
  <si>
    <t>COMPARATEUR MECANIQUE MITUTOYO 20 MM N°BYJ208</t>
  </si>
  <si>
    <t>D020DPK099</t>
  </si>
  <si>
    <t>COMPARATEUR MECANIQUE MITUTOYO 20 MM N°DPK099</t>
  </si>
  <si>
    <t>M025593</t>
  </si>
  <si>
    <t>MANOMETRE BLONDELLE 25 BAR M025593 DIAM 80 1/8A</t>
  </si>
  <si>
    <t>M060553</t>
  </si>
  <si>
    <t>MANOMETRE BLONDELLE 60 BAR M060553 DIAM 80 1/8A</t>
  </si>
  <si>
    <t>M010371</t>
  </si>
  <si>
    <t>MANOMETRE BLONDELLE 10 BAR M010371 DIAM 80 1/8A</t>
  </si>
  <si>
    <t>1002500</t>
  </si>
  <si>
    <t>M010391</t>
  </si>
  <si>
    <t>MANOMETRE BLONDELLE 10 BAR M010391 DIAM 80 1/8A</t>
  </si>
  <si>
    <t>M025447</t>
  </si>
  <si>
    <t>MANOMETRE BLONDELLE 25 BAR M025447 DIAM 80 1/8A</t>
  </si>
  <si>
    <t>M025670</t>
  </si>
  <si>
    <t>MANOMETRE BLONDELLE 25 BAR M025670 DIAM 80 1/8A</t>
  </si>
  <si>
    <t>M060470</t>
  </si>
  <si>
    <t>MANOMETRE BLONDELLE 60 BAR M060470 DIAM 80 1/8A</t>
  </si>
  <si>
    <t>M060646</t>
  </si>
  <si>
    <t>MANOMETRE BLONDELLE 60 BAR M060646 DIAM 80 1/8A</t>
  </si>
  <si>
    <t>M025697</t>
  </si>
  <si>
    <t>MANOMETRE BLONDELLE 25 BAR M025697 DIAM 80 1/8A</t>
  </si>
  <si>
    <t>M010429</t>
  </si>
  <si>
    <t>MANOMETRE BLONDELLE 10 BAR M010429 DIAM 80 1/8A</t>
  </si>
  <si>
    <t>M010453</t>
  </si>
  <si>
    <t>MANOMETRE BLONDELLE 10 BAR M010453 DIAM 80 1/8A</t>
  </si>
  <si>
    <t>M025654</t>
  </si>
  <si>
    <t>MANOMETRE BLONDELLE 25 BAR M025654 DIAM 80 1/8A</t>
  </si>
  <si>
    <t>M060655</t>
  </si>
  <si>
    <t>MANOMETRE BLONDELLE 60 BAR M060655 DIAM 80 1/8A</t>
  </si>
  <si>
    <t>M060657</t>
  </si>
  <si>
    <t>MANOMETRE BLONDELLE 60 BAR M060657 DIAM 80 1/8A</t>
  </si>
  <si>
    <t>M010494</t>
  </si>
  <si>
    <t>MANOMETRE BLONDELLE 10 BAR M010494 DIAM 80 1/8A</t>
  </si>
  <si>
    <t>M025698</t>
  </si>
  <si>
    <t>MANOMETRE BLONDELLE 25 BAR M025698 DIAM 80 1/8A</t>
  </si>
  <si>
    <t>P0803705747</t>
  </si>
  <si>
    <t>CAPTEUR DE PRESSION DRUCK PTX510 70 BAR N°3705747</t>
  </si>
  <si>
    <t>P0803705749</t>
  </si>
  <si>
    <t>CAPTEUR DE PRESSION DRUCK PTX510 70 BAR N°3705749</t>
  </si>
  <si>
    <t>D020DPK097</t>
  </si>
  <si>
    <t>COMPARATEUR MECANIQUE MITUTOYO 20 MM N°DPK097</t>
  </si>
  <si>
    <t>D020BQG574</t>
  </si>
  <si>
    <t>COMPARATEUR MECANIQUE MITUTOYO 20 MM N°BQG574</t>
  </si>
  <si>
    <t>D020BGZ547</t>
  </si>
  <si>
    <t>COMPARATEUR MECANIQUE MITUTOYO 20 MM N°BGZ547</t>
  </si>
  <si>
    <t>TAM0201526117</t>
  </si>
  <si>
    <t>TAMIS SAULAS 315 STD 20mm N°1526117</t>
  </si>
  <si>
    <t>TAM04001726047</t>
  </si>
  <si>
    <t>TAMIS SAULAS 315 STD 400MICRONS N°1726047</t>
  </si>
  <si>
    <t>TAM00631742106</t>
  </si>
  <si>
    <t>TAMIS SAULAS 315 STD 63MICRONS N°1742106</t>
  </si>
  <si>
    <t>D0255686</t>
  </si>
  <si>
    <t>CAPTEUR DEPLACEMENT WYKEHAM LSC 25 MM N°5686</t>
  </si>
  <si>
    <t>D0258428</t>
  </si>
  <si>
    <t>CAPTEUR DEPLACEMENT WYKEHAM LSC 25 MM N°8428</t>
  </si>
  <si>
    <t>F00120111</t>
  </si>
  <si>
    <t>CAPTEUR FORCE SCAIME ZF025A 1 KN N°20111</t>
  </si>
  <si>
    <t>F002170978</t>
  </si>
  <si>
    <t>CAPTEUR FORCE SCAIME ZF025A 2 KN N°170978</t>
  </si>
  <si>
    <t>F50050153</t>
  </si>
  <si>
    <t>CAPTEUR FORCE SCAIME ZF025A 500 N N°50153</t>
  </si>
  <si>
    <t>CISAILLEMENT N°4</t>
  </si>
  <si>
    <t>D0255910</t>
  </si>
  <si>
    <t>CAPTEUR DEPLACEMENT WYKEHAM LSC 25 MM N°5910</t>
  </si>
  <si>
    <t>D0256007</t>
  </si>
  <si>
    <t>CAPTEUR DEPLACEMENT WYKEHAM LSC 25 MM N°6007</t>
  </si>
  <si>
    <t>F0005080942</t>
  </si>
  <si>
    <t>CAPTEUR FORCE SCAIME ZF025A 500 N N°080942</t>
  </si>
  <si>
    <t>F00180294</t>
  </si>
  <si>
    <t>CAPTEUR FORCE SCAIME ZF025A 1 KN N°80294</t>
  </si>
  <si>
    <t>F005120270</t>
  </si>
  <si>
    <t>CAPTEUR FORCE SCAIME ZF025A 5 KN N°120270</t>
  </si>
  <si>
    <t>CISAILLEMENT</t>
  </si>
  <si>
    <t>F0005111595</t>
  </si>
  <si>
    <t>CAPTEUR FORCE SCAIME ZF025A 500 N N°111595</t>
  </si>
  <si>
    <t>F001111004</t>
  </si>
  <si>
    <t>CAPTEUR FORCE SCAIME ZF025A 1 KN N°111004</t>
  </si>
  <si>
    <t>F00250486</t>
  </si>
  <si>
    <t>CAPTEUR FORCE SCAIME ZF025A 2 KN N°50486</t>
  </si>
  <si>
    <t>F010AO00377</t>
  </si>
  <si>
    <t>CAPTEUR FORCE SCAIME ZF025A 10 KN N°AO00377</t>
  </si>
  <si>
    <t>F50080946</t>
  </si>
  <si>
    <t>CAPTEUR FORCE SCAIME ZF025A 500 N N°80946</t>
  </si>
  <si>
    <t>D020BAN422</t>
  </si>
  <si>
    <t>COMPARATEUR MECANIQUE MITUTOYO 20 MM N°BAN422</t>
  </si>
  <si>
    <t>PRESSIO1102S</t>
  </si>
  <si>
    <t>P070569037</t>
  </si>
  <si>
    <t>CAPTEUR DE PRESSION DRUCK PTX510 70 BAR N°569037</t>
  </si>
  <si>
    <t>P070569055</t>
  </si>
  <si>
    <t>CAPTEUR DE PRESSION DRUCK PTX510 70 BAR N°569055</t>
  </si>
  <si>
    <t>V07501102S</t>
  </si>
  <si>
    <t>VOLUMETRE 750 CM3 N°1102S</t>
  </si>
  <si>
    <t>PRESSIO582</t>
  </si>
  <si>
    <t>M010336</t>
  </si>
  <si>
    <t>MANOMETRE BLONDELLE 10 BAR M010336 DIAM 80 1/8A</t>
  </si>
  <si>
    <t>M010339</t>
  </si>
  <si>
    <t>MANOMETRE BLONDELLE 10 BAR M010339 DIAM 80 1/8A</t>
  </si>
  <si>
    <t>M025174</t>
  </si>
  <si>
    <t>MANOMETRE BLONDELLE 25 BAR M025174 DIAM 80 1/8A</t>
  </si>
  <si>
    <t>M025549</t>
  </si>
  <si>
    <t>MANOMETRE BLONDELLE 25 BAR M025549 DIAM 80 1/8A</t>
  </si>
  <si>
    <t>M060641</t>
  </si>
  <si>
    <t>MANOMETRE BLONDELLE 60 BAR M060641 DIAM 80 1/8A</t>
  </si>
  <si>
    <t>M060642</t>
  </si>
  <si>
    <t>MANOMETRE BLONDELLE 60 BAR M060642 DIAM 80 1/8A</t>
  </si>
  <si>
    <t>AC12 - 1</t>
  </si>
  <si>
    <t>PRESSIO545</t>
  </si>
  <si>
    <t>M010102</t>
  </si>
  <si>
    <t>MANOMETRE BLONDELLE 10 BAR M010102 DIAM 80 1/8A</t>
  </si>
  <si>
    <t>M010401</t>
  </si>
  <si>
    <t>MANOMETRE BLONDELLE 10 BAR M010401 DIAM 80 1/8A</t>
  </si>
  <si>
    <t>M025590</t>
  </si>
  <si>
    <t>MANOMETRE BLONDELLE 25 BAR M025590 DIAM 80 1/8A</t>
  </si>
  <si>
    <t>M025618</t>
  </si>
  <si>
    <t>MANOMETRE BLONDELLE 25 BAR M025618 DIAM 80 1/8A</t>
  </si>
  <si>
    <t>M060398</t>
  </si>
  <si>
    <t>MANOMETRE BLONDELLE 60 BAR M060398 DIAM 80 1/8A</t>
  </si>
  <si>
    <t>M060565</t>
  </si>
  <si>
    <t>MANOMETRE BLONDELLE 60 BAR M060565 DIAM 80 1/8A</t>
  </si>
  <si>
    <t>M060689</t>
  </si>
  <si>
    <t>MANOMETRE BLONDELLE 60 BAR M060689 DIAM 80 1/8A</t>
  </si>
  <si>
    <t>TAM00801726218</t>
  </si>
  <si>
    <t>Tamis CONTROLAB DIAM 250 80MICRONS N°1726218</t>
  </si>
  <si>
    <t>2 - FA</t>
  </si>
  <si>
    <t>FA</t>
  </si>
  <si>
    <t>ESSAI A LA PLAQUE N°23</t>
  </si>
  <si>
    <t>MF600032</t>
  </si>
  <si>
    <t>MANOMETRE BOURDON 600 BAR N°032 DIAM 160 1/2V HUILE</t>
  </si>
  <si>
    <t>D02515021476</t>
  </si>
  <si>
    <t>COMPARATEUR DIGITAL MITUTOYO 25 MM N°15021476</t>
  </si>
  <si>
    <t>CL</t>
  </si>
  <si>
    <t>ESSAI A LA PLAQUE N°6</t>
  </si>
  <si>
    <t>D010QBJ647</t>
  </si>
  <si>
    <t>COMPARATEUR MECANIQUE MITUTOYO 10 MM N°QBJ647</t>
  </si>
  <si>
    <t>MF600008</t>
  </si>
  <si>
    <t>TETE PSD18TS N°2</t>
  </si>
  <si>
    <t>F200C1PSD18TS2</t>
  </si>
  <si>
    <t>CAPTEUR DE FORCE SCAIME 200 kN N°C1PSD18TS2</t>
  </si>
  <si>
    <t>F200C2PSD18TS2</t>
  </si>
  <si>
    <t>CAPTEUR DE FORCE SCAIME 200 kN N°C2PSD18TS2</t>
  </si>
  <si>
    <t>M010017</t>
  </si>
  <si>
    <t>MANOMETRE BLONDELLE 10 BAR M010017 DIAM 80 1/8A</t>
  </si>
  <si>
    <t>M010419</t>
  </si>
  <si>
    <t>MANOMETRE BLONDELLE 10 BAR M010419 DIAM 80 1/8A</t>
  </si>
  <si>
    <t>M025617</t>
  </si>
  <si>
    <t>MANOMETRE BLONDELLE 25 BAR M025617 DIAM 80 1/8A</t>
  </si>
  <si>
    <t>M025626</t>
  </si>
  <si>
    <t>MANOMETRE BLONDELLE 25 BAR M025626 DIAM 80 1/8A</t>
  </si>
  <si>
    <t>M060549</t>
  </si>
  <si>
    <t>MANOMETRE BLONDELLE 60 BAR M060549 DIAM 80 1/8A</t>
  </si>
  <si>
    <t>M060592</t>
  </si>
  <si>
    <t>MANOMETRE BLONDELLE 60 BAR M060592 DIAM 80 1/8A</t>
  </si>
  <si>
    <t>PES00010154507</t>
  </si>
  <si>
    <t>BALANCE PRECIA SAPHIR 1Kg N°0154507</t>
  </si>
  <si>
    <t>PES001565621</t>
  </si>
  <si>
    <t>BALANCE PRECIA 15KG N°65621</t>
  </si>
  <si>
    <t>PES00300154509</t>
  </si>
  <si>
    <t>BALANCE SARTORIUS COMBICS1 30KG N°0154509</t>
  </si>
  <si>
    <t>PES032016003521</t>
  </si>
  <si>
    <t>BALANCE SARTORIUS CP323S 320 G N°32016003521</t>
  </si>
  <si>
    <t>PES0420111312009</t>
  </si>
  <si>
    <t>BALANCE KERN EG 420-3NM 420 G N°420111312009</t>
  </si>
  <si>
    <t>PES0610L80503</t>
  </si>
  <si>
    <t>BALANCE METTLER TOLEDO PJ600 610 G N°610L80503</t>
  </si>
  <si>
    <t>PES60000000211393</t>
  </si>
  <si>
    <t>BALANCE GRAM PRECISION CM-6 6000G N°0000211393</t>
  </si>
  <si>
    <t>PES6000GRAMCM1</t>
  </si>
  <si>
    <t>BALANCE GRAM PRECISION CM-6 6000G N°CM1</t>
  </si>
  <si>
    <t>ETALON SECONDAIRE TEMPERATURE</t>
  </si>
  <si>
    <t>T150PT100T11</t>
  </si>
  <si>
    <t>T150PT100T12</t>
  </si>
  <si>
    <t>T150PT100T13</t>
  </si>
  <si>
    <t>T150PT100T14</t>
  </si>
  <si>
    <t>T150PT100T15</t>
  </si>
  <si>
    <t>T150PT100T16</t>
  </si>
  <si>
    <t>T150PT100T17</t>
  </si>
  <si>
    <t>T150PT100T18</t>
  </si>
  <si>
    <t>T150PT100T19</t>
  </si>
  <si>
    <t>PRESSIO1100S</t>
  </si>
  <si>
    <t>P070656145</t>
  </si>
  <si>
    <t>CAPTEUR DE PRESSION DRUCK PTX510 70 BAR N°656145</t>
  </si>
  <si>
    <t>P070658320</t>
  </si>
  <si>
    <t>CAPTEUR DE PRESSION DRUCK PTX510 70 BAR N°658320</t>
  </si>
  <si>
    <t>V07501100S</t>
  </si>
  <si>
    <t>VOLUMETRE 750 CM3 N°1100S</t>
  </si>
  <si>
    <t>SD1 - 1</t>
  </si>
  <si>
    <t>PRESSIO524</t>
  </si>
  <si>
    <t>M025699</t>
  </si>
  <si>
    <t>MANOMETRE BLONDELLE 25 BAR M025699 DIAM 80 1/8A</t>
  </si>
  <si>
    <t>M010405</t>
  </si>
  <si>
    <t>MANOMETRE BLONDELLE 10 BAR M010405 DIAM 80 1/8A</t>
  </si>
  <si>
    <t>M010425</t>
  </si>
  <si>
    <t>MANOMETRE BLONDELLE 10 BAR M010425 DIAM 80 1/8A</t>
  </si>
  <si>
    <t>M025439</t>
  </si>
  <si>
    <t>MANOMETRE BLONDELLE 25 BAR M025439 DIAM 80 1/8A</t>
  </si>
  <si>
    <t>M025440</t>
  </si>
  <si>
    <t>MANOMETRE BLONDELLE 25 BAR M025440 DIAM 80 1/8A</t>
  </si>
  <si>
    <t>M060527</t>
  </si>
  <si>
    <t>MANOMETRE BLONDELLE 60 BAR M060527 DIAM 80 1/8A</t>
  </si>
  <si>
    <t>M060673</t>
  </si>
  <si>
    <t>MANOMETRE BLONDELLE 60 BAR M060673 DIAM 80 1/8A</t>
  </si>
  <si>
    <t>PRESSIO455S</t>
  </si>
  <si>
    <t>M025364</t>
  </si>
  <si>
    <t>MANOMETRE BLONDELLE 25 BAR M025364 DIAM 100 10/100V</t>
  </si>
  <si>
    <t>M025508</t>
  </si>
  <si>
    <t>MANOMETRE BLONDELLE 25 BAR M025508 DIAM 100 10/100V</t>
  </si>
  <si>
    <t>M060127</t>
  </si>
  <si>
    <t>MANOMETRE BLONDELLE 60 BAR M060127 DIAM 100 10/100V</t>
  </si>
  <si>
    <t>P070684937</t>
  </si>
  <si>
    <t>CAPTEUR DE PRESSION DRUCK PTX510 70 BAR N°684937</t>
  </si>
  <si>
    <t>P070685375</t>
  </si>
  <si>
    <t>CAPTEUR DE PRESSION DRUCK PTX510 70 BAR N°685375</t>
  </si>
  <si>
    <t>V0750455S</t>
  </si>
  <si>
    <t>VOLUMETRE 750 CM3 N°455S</t>
  </si>
  <si>
    <t>2 - EN</t>
  </si>
  <si>
    <t>EN</t>
  </si>
  <si>
    <t>ESSAI A LA PLAQUE N°26</t>
  </si>
  <si>
    <t>D01008019171</t>
  </si>
  <si>
    <t>COMPARATEUR DIGITAL MITUTOYO 10 MM N°8019171</t>
  </si>
  <si>
    <t>T130ETUVE12</t>
  </si>
  <si>
    <t>ETUVE FRANCE ETUVE XU980 25-130 °C N°ETUVE12</t>
  </si>
  <si>
    <t>T130ETUVE14</t>
  </si>
  <si>
    <t>ETUVE SOLS MESURES 25-130 °C N°ETUVE14</t>
  </si>
  <si>
    <t>MF600036</t>
  </si>
  <si>
    <t>MANOMETRE BOURDON 25 BAR N°036 DIAM 100 1/2V HUILE</t>
  </si>
  <si>
    <t>AGI00002</t>
  </si>
  <si>
    <t>AGITATEUR  1000 TR/MIN N°0002</t>
  </si>
  <si>
    <t>AGI00012</t>
  </si>
  <si>
    <t>AGITATEUR  1000 TR/MIN N°0012</t>
  </si>
  <si>
    <t>AGI00013</t>
  </si>
  <si>
    <t>AGITATEUR  1000 TR/MIN N°0013</t>
  </si>
  <si>
    <t>AGI10000D0306</t>
  </si>
  <si>
    <t>AGITATEUR  CONTROLAB 10000 TR/MIN N°D0306</t>
  </si>
  <si>
    <t>TAM10201526118</t>
  </si>
  <si>
    <t>TAMIS SAULAS 315 STD 20 MM N° 1526118</t>
  </si>
  <si>
    <t>TAM04001650172</t>
  </si>
  <si>
    <t>TAMIS SAULAS 315 STD 400MICRONS N°1650172</t>
  </si>
  <si>
    <t>TAM1008042780</t>
  </si>
  <si>
    <t>TAMIS SAULAS 250 STD 8mm N°042780</t>
  </si>
  <si>
    <t>TAM1004042776</t>
  </si>
  <si>
    <t>TAMIS SAULAS 250 STD 4 MM N°042776</t>
  </si>
  <si>
    <t>TAM102042982</t>
  </si>
  <si>
    <t>TAMIS SAULAS 250 STD 20 MM N°042982</t>
  </si>
  <si>
    <t>TAM00631812012</t>
  </si>
  <si>
    <t>TAMIS SAULAS 315 STD 63 MICRONS N°1812012</t>
  </si>
  <si>
    <t>TAM0500428428</t>
  </si>
  <si>
    <t>Tamis APAGEO DIAM 250 500MICRONS N°428428</t>
  </si>
  <si>
    <t>TAM1010447026</t>
  </si>
  <si>
    <t>Tamis SAULAS DIAM 315 10MM N°447026</t>
  </si>
  <si>
    <t>TAM1020447035</t>
  </si>
  <si>
    <t>Tamis SAULAS DIAM 315 20MM N°447035</t>
  </si>
  <si>
    <t>TAM1031425385</t>
  </si>
  <si>
    <t>Tamis APAGEO DIAM 315 31.5MM N°425385</t>
  </si>
  <si>
    <t>TAM04000716023</t>
  </si>
  <si>
    <t>Tamis SAULAS DIAM 315 400MICRONS N°0716023</t>
  </si>
  <si>
    <t>TAM1050426160</t>
  </si>
  <si>
    <t>Tamis CONTROLAB DIAM 315 50MM N°426160</t>
  </si>
  <si>
    <t>TAM101643-112</t>
  </si>
  <si>
    <t>Tamis EUROMATEST DIAM 315 16MM N°43-112</t>
  </si>
  <si>
    <t>TAM04000815043</t>
  </si>
  <si>
    <t>Tamis SAULAS DIAM 315 400MICRONS N°0815043</t>
  </si>
  <si>
    <t>TAM10200812187</t>
  </si>
  <si>
    <t>Tamis SAULAS DIAM 315 20MM N°0812187</t>
  </si>
  <si>
    <t>TAM04000815044</t>
  </si>
  <si>
    <t>Tamis SAULAS DIAM 315 400MICRONS N°0815044</t>
  </si>
  <si>
    <t>TAM1080428417</t>
  </si>
  <si>
    <t>Tamis APAGEO DIAM 315 80MM N°428417</t>
  </si>
  <si>
    <t>TAM1020428420</t>
  </si>
  <si>
    <t>Tamis APAGEO DIAM 315 20MM N°428420</t>
  </si>
  <si>
    <t>TAM1005447015</t>
  </si>
  <si>
    <t>Tamis SAULAS DIAM 250 5MM N°447015</t>
  </si>
  <si>
    <t>TAM0400428433</t>
  </si>
  <si>
    <t>Tamis APAGEO DIAM 250 400MICRONS N°428433</t>
  </si>
  <si>
    <t>TAM1005888154</t>
  </si>
  <si>
    <t>Tamis EUROMATEST DIAM 250 5MM N°888154</t>
  </si>
  <si>
    <t>TAM1002154900</t>
  </si>
  <si>
    <t>Tamis EUROMATEST DIAM 250 2MM N°154900</t>
  </si>
  <si>
    <t>TAM0200201505</t>
  </si>
  <si>
    <t>Tamis CONTROLAB DIAM 250 200MICRONS N°201505</t>
  </si>
  <si>
    <t>TAM10101610183</t>
  </si>
  <si>
    <t>Tamis SAULAS DIAM 250 10MM N°1610183</t>
  </si>
  <si>
    <t>TAM1002421264</t>
  </si>
  <si>
    <t>Tamis CONTROLAB DIAM 250 2MM N°421264</t>
  </si>
  <si>
    <t>TAM1001428427</t>
  </si>
  <si>
    <t>Tamis APAGEO DIAM 250 1MM N°428427</t>
  </si>
  <si>
    <t>TAM1005447014</t>
  </si>
  <si>
    <t>Tamis SAULAS DIAM 250 5MM N°447014</t>
  </si>
  <si>
    <t>TAM1050428418</t>
  </si>
  <si>
    <t>Tamis APAGEO DIAM 315 50MM N°428418</t>
  </si>
  <si>
    <t>TAM006318020712</t>
  </si>
  <si>
    <t>Tamis GLENAMMER DIAM 315 63MICRO N°18020712</t>
  </si>
  <si>
    <t>TAM00637157806</t>
  </si>
  <si>
    <t>Tamis ENDECOTTS DIAM 315 63MICRO N°7157806</t>
  </si>
  <si>
    <t>GRANULOMETRIE LT</t>
  </si>
  <si>
    <t>TAM10630398329</t>
  </si>
  <si>
    <t>Tamis CONTROLAB DIAM 315 63MM N°0398329</t>
  </si>
  <si>
    <t>TAM10500447044</t>
  </si>
  <si>
    <t>Tamis SAULAS DIAM 315 50MM N°0447044</t>
  </si>
  <si>
    <t>TAM10450919059</t>
  </si>
  <si>
    <t>Tamis SAULAS DIAM 315 45MM N°0919059</t>
  </si>
  <si>
    <t>TAM103150447040</t>
  </si>
  <si>
    <t>Tamis SAULAS DIAM 315 31.5MM N°0447040</t>
  </si>
  <si>
    <t>TAM10400447042</t>
  </si>
  <si>
    <t>Tamis SAULAS DIAM 315 40MM N°0447042</t>
  </si>
  <si>
    <t>TAM10280391799</t>
  </si>
  <si>
    <t>Tamis CONTROLAB DIAM 315 28MM N°0391799</t>
  </si>
  <si>
    <t>TAM10250447039</t>
  </si>
  <si>
    <t>Tamis SAULAS DIAM 315 25MM N°0447039</t>
  </si>
  <si>
    <t>TAM102240919060</t>
  </si>
  <si>
    <t>Tamis SAULAS DIAM 315 22.4MM N°0919060</t>
  </si>
  <si>
    <t>TAM10200447034</t>
  </si>
  <si>
    <t>Tamis SAULAS DIAM 315 20MM N°0447034</t>
  </si>
  <si>
    <t>TAM10200447038</t>
  </si>
  <si>
    <t>Tamis SAULAS DIAM 315 20MM N°0447038</t>
  </si>
  <si>
    <t>TAM10160398295</t>
  </si>
  <si>
    <t>Tamis  DIAM 315 16MM N°0398295</t>
  </si>
  <si>
    <t>TAM10140398288</t>
  </si>
  <si>
    <t>Tamis CONTROLAB DIAM 315 14MM N°0398288</t>
  </si>
  <si>
    <t>TAM101250447029</t>
  </si>
  <si>
    <t>Tamis SAULAS DIAM 315 12.5MM N°0447029</t>
  </si>
  <si>
    <t>TAM101120919061</t>
  </si>
  <si>
    <t>Tamis SAULAS DIAM 315 11.2MM N°0919061</t>
  </si>
  <si>
    <t>TAM10100447017</t>
  </si>
  <si>
    <t>Tamis SAULAS DIAM 250 10MM N°0447017</t>
  </si>
  <si>
    <t>TAM10100398277</t>
  </si>
  <si>
    <t>Tamis CONTROLAB DIAM 315 10MM N°0398277</t>
  </si>
  <si>
    <t>TAM10100447028</t>
  </si>
  <si>
    <t>Tamis SAULAS DIAM 315 10MM N°0447028</t>
  </si>
  <si>
    <t>TAM10090506201</t>
  </si>
  <si>
    <t>Tamis SAULAS DIAM 315 9MM N°0506201</t>
  </si>
  <si>
    <t>TAM10080398272</t>
  </si>
  <si>
    <t>Tamis CONTROLAB DIAM 315 8MM N°0398272</t>
  </si>
  <si>
    <t>TAM100711601027</t>
  </si>
  <si>
    <t>Tamis  DIAM 315 7.1MM N°1601027</t>
  </si>
  <si>
    <t>TAM100630447024</t>
  </si>
  <si>
    <t>Tamis SAULAS DIAM 315 6.3MM N°0447024</t>
  </si>
  <si>
    <t>TAM100560506202</t>
  </si>
  <si>
    <t>Tamis SAULAS DIAM 315 5.6MM N°0506202</t>
  </si>
  <si>
    <t>TAM10050447022</t>
  </si>
  <si>
    <t>Tamis SAULAS DIAM 315 5MM N°0447022</t>
  </si>
  <si>
    <t>TAM10050616013</t>
  </si>
  <si>
    <t>Tamis SAULAS DIAM 250 5MM N°0616013</t>
  </si>
  <si>
    <t>TAM10050398261</t>
  </si>
  <si>
    <t>Tamis  DIAM 315 5MM N°0398261</t>
  </si>
  <si>
    <t>TAM100450514199</t>
  </si>
  <si>
    <t>Tamis SAULAS DIAM 315 4.5MM N°0514199</t>
  </si>
  <si>
    <t>TAM10040398259</t>
  </si>
  <si>
    <t>Tamis CONTROLAB DIAM 315 4MM N°0398259</t>
  </si>
  <si>
    <t>TAM1003150514203</t>
  </si>
  <si>
    <t>Tamis SAULAS DIAM 315 3.15MM N°0514203</t>
  </si>
  <si>
    <t>TAM100280514202</t>
  </si>
  <si>
    <t>Tamis SAULAS DIAM 315 2.8MM N°0514202</t>
  </si>
  <si>
    <t>TAM10020616012</t>
  </si>
  <si>
    <t>Tamis SAULAS DIAM 250 2MM N°0616012</t>
  </si>
  <si>
    <t>TAM1002213527</t>
  </si>
  <si>
    <t>Tamis CONTROLAB DIAM 315 2MM N°213527</t>
  </si>
  <si>
    <t>TAM10016910124</t>
  </si>
  <si>
    <t>Tamis CONTROLAB DIAM 315 1.6MM N°910124</t>
  </si>
  <si>
    <t>TAM10010616011</t>
  </si>
  <si>
    <t>Tamis SAULAS DIAM 250 1MM N°0616011</t>
  </si>
  <si>
    <t>TAM10010405825</t>
  </si>
  <si>
    <t>Tamis  DIAM 315 1MM N°0405825</t>
  </si>
  <si>
    <t>TAM05000616010</t>
  </si>
  <si>
    <t>Tamis SAULAS DIAM 250 500MICRONS N°0616010</t>
  </si>
  <si>
    <t>TAM0500022086</t>
  </si>
  <si>
    <t>Tamis CONTROLAB DIAM 315 500MICRONS N°022086</t>
  </si>
  <si>
    <t>TAM03150514198</t>
  </si>
  <si>
    <t>Tamis SAULAS DIAM 315 0.315MICRONS N°0514198</t>
  </si>
  <si>
    <t>TAM0250214498</t>
  </si>
  <si>
    <t>Tamis SAULAS DIAM 315 250MICRONS N°214498</t>
  </si>
  <si>
    <t>TAM02000405639</t>
  </si>
  <si>
    <t>Tamis CONTROLAB DIAM 315 200MICRONS N°0405639</t>
  </si>
  <si>
    <t>TAM0200016009</t>
  </si>
  <si>
    <t>Tamis SAULAS DIAM 250 200MICRONS N°016009</t>
  </si>
  <si>
    <t>TAM01250514197</t>
  </si>
  <si>
    <t>Tamis SAULAS DIAM 315 125MICRONS N°0514197</t>
  </si>
  <si>
    <t>TAM01001741156</t>
  </si>
  <si>
    <t>Tamis SAULAS DIAM 250 100MICRONS N°1741156</t>
  </si>
  <si>
    <t>TAM00800948134</t>
  </si>
  <si>
    <t>Tamis SAULAS DIAM 315 80MICRONS N°0948134</t>
  </si>
  <si>
    <t>TAM00800514200</t>
  </si>
  <si>
    <t>Tamis SAULAS DIAM 250 80MICRONS N°0514200</t>
  </si>
  <si>
    <t>TAM00630423813</t>
  </si>
  <si>
    <t>TAM00630423813 tamis SAULAS DIAM 250 63MICRONS N°0423813</t>
  </si>
  <si>
    <t>TAM00630405781</t>
  </si>
  <si>
    <t>Tamis CONTROLAB DIAM 315 63MICRONS N°0405781</t>
  </si>
  <si>
    <t>TAM0400815090</t>
  </si>
  <si>
    <t>Tamis CONTROLAB DIAM 250 400MICRONS N°815090</t>
  </si>
  <si>
    <t>TAM11250398366</t>
  </si>
  <si>
    <t>Tamis CONTROLAB DIAM 315 125MM N°0398366</t>
  </si>
  <si>
    <t>V020012167</t>
  </si>
  <si>
    <t>VOLUMETRE GDS 200 CM3 N°012167</t>
  </si>
  <si>
    <t>V020012169</t>
  </si>
  <si>
    <t>VOLUMETRE GDS 200 CM3 N°012169</t>
  </si>
  <si>
    <t>V020012164</t>
  </si>
  <si>
    <t>VOLUMETRE GDS 200 CM3 N°012164</t>
  </si>
  <si>
    <t>V020012168</t>
  </si>
  <si>
    <t>VOLUMETRE GDS 200 CM3 N°012168</t>
  </si>
  <si>
    <t>V020012163</t>
  </si>
  <si>
    <t>VOLUMETRE GDS 200 CM3 N°012163</t>
  </si>
  <si>
    <t>V020017150</t>
  </si>
  <si>
    <t>VOLUMETRE GDS 200 CM3 N°17150</t>
  </si>
  <si>
    <t>V020017683</t>
  </si>
  <si>
    <t>VOLUMETRE GDS 200 CM3 N°17683</t>
  </si>
  <si>
    <t>V020012825</t>
  </si>
  <si>
    <t>VOLUMETRE GDS 200 CM3 N°12825</t>
  </si>
  <si>
    <t>V020017149</t>
  </si>
  <si>
    <t>VOLUMETRE GDS 200 CM3 N°17149</t>
  </si>
  <si>
    <t>V020017682</t>
  </si>
  <si>
    <t>VOLUMETRE GDS 200 CM3 N°17682</t>
  </si>
  <si>
    <t>V020012162</t>
  </si>
  <si>
    <t>VOLUMETRE GDS 200 CM3 N°012162</t>
  </si>
  <si>
    <t>V020012166</t>
  </si>
  <si>
    <t>VOLUMETRE GDS 200 CM3 N°012166</t>
  </si>
  <si>
    <t>V020012165</t>
  </si>
  <si>
    <t>VOLUMETRE GDS 200 CM3 N°012165</t>
  </si>
  <si>
    <t>V020017159</t>
  </si>
  <si>
    <t>VOLUMETRE GDS 200 CM3 N°17159</t>
  </si>
  <si>
    <t>V020012833</t>
  </si>
  <si>
    <t>VOLUMETRE GDS 200 CM3 N°012833</t>
  </si>
  <si>
    <t>V020017157</t>
  </si>
  <si>
    <t>VOLUMETRE GDS 200 CM3 N°17157</t>
  </si>
  <si>
    <t>TAM1016815556</t>
  </si>
  <si>
    <t>Tamis CONTROLAB DIAM 315 16MM N°815556</t>
  </si>
  <si>
    <t>TAM10101017063</t>
  </si>
  <si>
    <t>Tamis SAULAS DIAM 250 10MMN°1017063</t>
  </si>
  <si>
    <t>TAM1010060819</t>
  </si>
  <si>
    <t>Tamis EUROMATEST DIAM 315 10MM N°060819</t>
  </si>
  <si>
    <t>TAM1005815385</t>
  </si>
  <si>
    <t>Tamis CONTROLAB DIAM 250 5MM N°815385</t>
  </si>
  <si>
    <t>TAM1005214189</t>
  </si>
  <si>
    <t>Tamis CONTROLAB DIAM 315 5MM N°214189</t>
  </si>
  <si>
    <t>TAM10051017062</t>
  </si>
  <si>
    <t>Tamis SAULAS DIAM 250 5MM N°1017062</t>
  </si>
  <si>
    <t>TAM1005181324</t>
  </si>
  <si>
    <t>Tamis EUROMATEST DIAM 250 5MM N°181324</t>
  </si>
  <si>
    <t>TAM1005425851</t>
  </si>
  <si>
    <t>Tamis CONTROLAB DIAM 315 5MM N°425851</t>
  </si>
  <si>
    <t>TAM10020405830</t>
  </si>
  <si>
    <t>Tamis  DIAM 315 2MM N°0405830</t>
  </si>
  <si>
    <t>TAM10021017061</t>
  </si>
  <si>
    <t>Tamis SAULAS DIAM 250 2MM N°1017061</t>
  </si>
  <si>
    <t>TAM1001213801</t>
  </si>
  <si>
    <t>Tamis CONTROLAB DIAM 315 1MM N°213801</t>
  </si>
  <si>
    <t>TAM10011017060</t>
  </si>
  <si>
    <t>Tamis SAULAS DIAM 250 1MM N°1017060</t>
  </si>
  <si>
    <t>TAM05000405815</t>
  </si>
  <si>
    <t>Tamis CONTROLAB DIAM 315 500MICRONS N°0405815</t>
  </si>
  <si>
    <t>TAM05001017059</t>
  </si>
  <si>
    <t>Tamis SAULAS DIAM 250 500MICRONS N°1017059</t>
  </si>
  <si>
    <t>TAM0400075607</t>
  </si>
  <si>
    <t>Tamis EUROMATEST DIAM 250 400MICRONS N°075607</t>
  </si>
  <si>
    <t>TAM02001017058</t>
  </si>
  <si>
    <t>Tamis SAULAS DIAM 250 200MICRONS N°1017058</t>
  </si>
  <si>
    <t>TAM02000212074</t>
  </si>
  <si>
    <t>Tamis CONTROLAB DIAM 315 200MICRONS N°0212074</t>
  </si>
  <si>
    <t>TAM01000423559</t>
  </si>
  <si>
    <t>Tamis CONTROLAB DIAM 315 100MICRONS N°0423559</t>
  </si>
  <si>
    <t>TAM01001017057</t>
  </si>
  <si>
    <t>Tamis SAULAS DIAM 250 100MICRONS N°1017057</t>
  </si>
  <si>
    <t>TAM00801017056</t>
  </si>
  <si>
    <t>Tamis SAULAS DIAM 250 80MICRONS N°1017056</t>
  </si>
  <si>
    <t>TAM100252,5MM 1AA</t>
  </si>
  <si>
    <t>Tamis SAULAS DIAM 315 2.5MM N°2,5mm 1AA</t>
  </si>
  <si>
    <t>TAM1003153,15MM 1BB</t>
  </si>
  <si>
    <t>Tamis SAULAS DIAM 315 3.15MM N°3,15mm 1BB</t>
  </si>
  <si>
    <t>TAM10044MM 1CC</t>
  </si>
  <si>
    <t>Tamis SAULAS DIAM 315 4MM N°4mm 1CC</t>
  </si>
  <si>
    <t>TAM10055MM 1DD</t>
  </si>
  <si>
    <t>Tamis CONTROLAB DIAM 315 5MM N°5mm 1DD</t>
  </si>
  <si>
    <t>TAM100636,3MM 1EE</t>
  </si>
  <si>
    <t>Tamis SAULAS DIAM 315 6.3MM N°6,3mm 1EE</t>
  </si>
  <si>
    <t>TAM10088MM 1FF</t>
  </si>
  <si>
    <t>Tamis SAULAS DIAM 315 8MM N°8mm 1FF</t>
  </si>
  <si>
    <t>TAM100959,5MM 1GG</t>
  </si>
  <si>
    <t>Tamis CONTROLAB DIAM 315 9.5MM N°9,5mm 1GG</t>
  </si>
  <si>
    <t>TAM10100919056</t>
  </si>
  <si>
    <t>Tamis SAULAS DIAM 315 10MM N°0919056</t>
  </si>
  <si>
    <t>TAM101250919057</t>
  </si>
  <si>
    <t>Tamis SAULAS DIAM 315 12.5MM N°0919057</t>
  </si>
  <si>
    <t>TAM10160919058</t>
  </si>
  <si>
    <t>Tamis SAULAS DIAM 315 16MM N°0919058</t>
  </si>
  <si>
    <t>TAM1020697</t>
  </si>
  <si>
    <t>Tamis CONTROLAB DIAM 315 20MM N°697</t>
  </si>
  <si>
    <t>TAM1025753</t>
  </si>
  <si>
    <t>Tamis CONTROLAB DIAM 315 25MM N°753</t>
  </si>
  <si>
    <t>TAM10315664</t>
  </si>
  <si>
    <t>Tamis CONTROLAB DIAM 315 31.5MM N°664</t>
  </si>
  <si>
    <t>TAM10801812199</t>
  </si>
  <si>
    <t>Tamis EUROMATEST DIAM 315 80MM N°1812199</t>
  </si>
  <si>
    <t>TAM10201836269</t>
  </si>
  <si>
    <t>Tamis SAULAS DIAM 315 20MM N°1836269</t>
  </si>
  <si>
    <t>TAM10201836271</t>
  </si>
  <si>
    <t>Tamis SAULAS DIAM 315 20MM N°1836271</t>
  </si>
  <si>
    <t>TAM10201836270</t>
  </si>
  <si>
    <t>Tamis SAULAS DIAM 315 20MM N°1836270</t>
  </si>
  <si>
    <t>TAM00631816137</t>
  </si>
  <si>
    <t>Tamis SAULAS DIAM 250 63MICRONS N°1816137</t>
  </si>
  <si>
    <t>TAM10101610182</t>
  </si>
  <si>
    <t>Tamis SAULAS DIAM 250 10MM N°1610182</t>
  </si>
  <si>
    <t>TAM00631835064</t>
  </si>
  <si>
    <t>Tamis SAULAS DIAM 315 63MICRONS N°1835064</t>
  </si>
  <si>
    <t>TAM10101808254</t>
  </si>
  <si>
    <t>Tamis SAULAS DIAM 250 10MM N°1808254</t>
  </si>
  <si>
    <t>TAM1001723189</t>
  </si>
  <si>
    <t>Tamis SAULAS DIAM 250 100MICRONS N°1723189</t>
  </si>
  <si>
    <t>TAM0080201990</t>
  </si>
  <si>
    <t>Tamis CONTROLAB DIAM 250 80MICRONS N°201990</t>
  </si>
  <si>
    <t>TAM1002425215</t>
  </si>
  <si>
    <t>Tamis APAGEO DIAM 250 2MM N°425215</t>
  </si>
  <si>
    <t>TAM1005447016</t>
  </si>
  <si>
    <t>Tamis SAULAS DIAM 250 5MM N°447016</t>
  </si>
  <si>
    <t>TAM00801514097</t>
  </si>
  <si>
    <t>Tamis SAULAS DIAM 250 80MICRONS N°1514097</t>
  </si>
  <si>
    <t>TAM1001426466</t>
  </si>
  <si>
    <t>Tamis APAGEO DIAM 250 1MM N°426466</t>
  </si>
  <si>
    <t>TAM0200428434</t>
  </si>
  <si>
    <t>Tamis APAGEO DIAM 250 200MICRONS N°428434</t>
  </si>
  <si>
    <t>TAM0500428429</t>
  </si>
  <si>
    <t>Tamis APAGEO DIAM 250 500MICRONS N°428429</t>
  </si>
  <si>
    <t>TAM10501815015</t>
  </si>
  <si>
    <t>Tamis SAULAS DIAM 315 50MM N°1815015</t>
  </si>
  <si>
    <t>TAM10201837141</t>
  </si>
  <si>
    <t>Tamis SAULAS DIAM 315 20MM N°1837141</t>
  </si>
  <si>
    <t>TAM00631834042</t>
  </si>
  <si>
    <t>Tamis SAULAS DIAM 250 63MICRONS N°1834042</t>
  </si>
  <si>
    <t>TAM04000538043</t>
  </si>
  <si>
    <t>Tamis SAULAS DIAM 250 400MICRONS N°0538043</t>
  </si>
  <si>
    <t>TAM10800447047</t>
  </si>
  <si>
    <t>Tamis SAULAS DIAM 315 80MM N°0447047</t>
  </si>
  <si>
    <t>TAM10200447036</t>
  </si>
  <si>
    <t>Tamis SAULAS DIAM 315 20MM N°0447036</t>
  </si>
  <si>
    <t>ETALON PRIMAIRE PESAGE</t>
  </si>
  <si>
    <t>PES0001ZY65M</t>
  </si>
  <si>
    <t>POIDS 1 G N°PES0001ZY65M</t>
  </si>
  <si>
    <t>PES0002ZY32L</t>
  </si>
  <si>
    <t>POIDS 2 G N°PES0002ZY32L</t>
  </si>
  <si>
    <t>PES0002ZY36J</t>
  </si>
  <si>
    <t>POIDS 2 G N°PES0002ZY36J</t>
  </si>
  <si>
    <t>PES0005ZY81C</t>
  </si>
  <si>
    <t>POIDS 5 G N°PES0005ZY81C</t>
  </si>
  <si>
    <t>PES0010ZY60M</t>
  </si>
  <si>
    <t>POIDS 10 G N°PES0010ZY60M</t>
  </si>
  <si>
    <t>PES0020ZY70N</t>
  </si>
  <si>
    <t>POIDS 20 G N°PES0020ZY70N</t>
  </si>
  <si>
    <t>PES0020ZY73N</t>
  </si>
  <si>
    <t>POIDS 20 G N°PES0020ZY73N</t>
  </si>
  <si>
    <t>PES0050ZY97L</t>
  </si>
  <si>
    <t>POIDS 50 G N°PES0050ZY97L</t>
  </si>
  <si>
    <t>PES0100ZY87K</t>
  </si>
  <si>
    <t>POIDS 100 G N°PES0100ZY87K</t>
  </si>
  <si>
    <t>PES0200ZY84N</t>
  </si>
  <si>
    <t>POIDS 200 G N°PES0200ZY84N</t>
  </si>
  <si>
    <t>PES0200ZY85N</t>
  </si>
  <si>
    <t>POIDS 200 G N°PES0200ZY85N</t>
  </si>
  <si>
    <t>PES0500ZY19D</t>
  </si>
  <si>
    <t>POIDS 500 G N°PES0500ZY19D</t>
  </si>
  <si>
    <t>PES2000ZY29D</t>
  </si>
  <si>
    <t>POIDS 2000 G N°PES2000ZY29D</t>
  </si>
  <si>
    <t>PES2000ZY39D</t>
  </si>
  <si>
    <t>POIDS 2000 G N°PES2000ZY39D</t>
  </si>
  <si>
    <t>TAM10051830246</t>
  </si>
  <si>
    <t>TAMIS SAULAS 315 STD 5 MM N°1830246</t>
  </si>
  <si>
    <t>TAM10101830336</t>
  </si>
  <si>
    <t>TAMIS SAULAS 250 STD 10 MM N°1830336</t>
  </si>
  <si>
    <t>TAM10051830247</t>
  </si>
  <si>
    <t>TAMIS SAULAS 315 STD 5 MM N°1830247</t>
  </si>
  <si>
    <t>TAM10201837139</t>
  </si>
  <si>
    <t>TAMIS SAULAS 315 STD 20 MM N°1837139</t>
  </si>
  <si>
    <t>TAM10501815014</t>
  </si>
  <si>
    <t>TAMIS SAULAS 315 STD 50 MM N°1815014</t>
  </si>
  <si>
    <t>TAM103151836069</t>
  </si>
  <si>
    <t>TAMIS SAULAS 315 STD 31.5 MM N°1836069</t>
  </si>
  <si>
    <t>TAM10801812200</t>
  </si>
  <si>
    <t>TAMIS SAULAS 315 STD 80 MM N°1812200</t>
  </si>
  <si>
    <t>TAM10201837138</t>
  </si>
  <si>
    <t>TAMIS SAULAS 315 STD 20 MM N°1837138</t>
  </si>
  <si>
    <t>PES10000ZY3121</t>
  </si>
  <si>
    <t>POIDS 10000 G N°PES10000ZY3121</t>
  </si>
  <si>
    <t>PES20000ZY3554</t>
  </si>
  <si>
    <t>POIDS 20000 G N°PES20000ZY3554</t>
  </si>
  <si>
    <t>PES5000ZY3139</t>
  </si>
  <si>
    <t>POIDS 5000 G N°PES5000ZY3139</t>
  </si>
  <si>
    <t>PES1000ZY59J</t>
  </si>
  <si>
    <t>POIDS 1000 G N°PES1000ZY59J</t>
  </si>
  <si>
    <t>TAM10051839076</t>
  </si>
  <si>
    <t>TAMIS SAULAS 250 STD 5 MM N°1839076</t>
  </si>
  <si>
    <t>TAM10201839081</t>
  </si>
  <si>
    <t>TAMIS SAULAS 250 STD 20 MM N°1839081</t>
  </si>
  <si>
    <t>TAM10201839080</t>
  </si>
  <si>
    <t>TAMIS SAULAS 250 STD 20 MM N°1839080</t>
  </si>
  <si>
    <t>TAM10051839078</t>
  </si>
  <si>
    <t>TAMIS SAULAS 250 STD 5 MM N°1839078</t>
  </si>
  <si>
    <t>TAM10051839079</t>
  </si>
  <si>
    <t>TAMIS SAULAS 250 STD 5 MM N°1839079</t>
  </si>
  <si>
    <t>TAM10051839077</t>
  </si>
  <si>
    <t>TAMIS SAULAS 250 STD 5 MM N°1839077</t>
  </si>
  <si>
    <t>TAM00631651091</t>
  </si>
  <si>
    <t>Tamis SAULAS DIAM 250 63MICRONS N°1651091</t>
  </si>
  <si>
    <t>D275167111</t>
  </si>
  <si>
    <t>CALES ETALONS MITUTOYO 167-111</t>
  </si>
  <si>
    <t>Indicateur</t>
  </si>
  <si>
    <t>Nombre element</t>
  </si>
  <si>
    <t>Nombre element en retard</t>
  </si>
  <si>
    <t>Pourcentage de retard</t>
  </si>
  <si>
    <t>Pressiomètre</t>
  </si>
  <si>
    <t>Laboratoire</t>
  </si>
  <si>
    <t>Essai in situ</t>
  </si>
  <si>
    <t>Etalon</t>
  </si>
  <si>
    <t>Total</t>
  </si>
  <si>
    <t>Nombre element HS</t>
  </si>
  <si>
    <t>HS</t>
  </si>
  <si>
    <t>INDICATEUR DE RETARD</t>
  </si>
  <si>
    <t>Transit/ Disponible</t>
  </si>
  <si>
    <t>CLF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</si>
</sst>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JJ/MM/AAAA&quot;"/>
  </numFmts>
  <fonts count="5" x14ac:knownFonts="1">
    <font>
      <sz val="10"/>
      <name val="Arial"/>
      <charset val="1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6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8">
    <xf numFmtId="0" fontId="1" fillId="0" borderId="0" xfId="0" applyFont="1"/>
    <xf numFmtId="0" fontId="4" fillId="2" borderId="0" xfId="0" applyFont="1" applyFill="1" applyAlignment="1">
      <alignment horizontal="center" vertical="center"/>
    </xf>
    <xf numFmtId="0" fontId="0" fillId="0" borderId="0" xfId="1" applyNumberFormat="1" applyFont="1" applyFill="1" applyBorder="1" applyAlignment="1" applyProtection="1">
      <alignment horizontal="left" vertical="center"/>
    </xf>
    <xf numFmtId="0" fontId="0" fillId="0" borderId="0" xfId="1" applyNumberFormat="1" applyFont="1" applyFill="1" applyBorder="1" applyAlignment="1" applyProtection="1">
      <alignment horizontal="center" vertical="center" wrapText="1" readingOrder="1"/>
    </xf>
    <xf numFmtId="0" fontId="0" fillId="0" borderId="0" xfId="1" applyNumberFormat="1" applyFont="1" applyFill="1" applyBorder="1" applyAlignment="1" applyProtection="1">
      <alignment horizontal="left" vertical="center" readingOrder="1"/>
    </xf>
    <xf numFmtId="164" fontId="0" fillId="0" borderId="0" xfId="1" applyNumberFormat="1" applyFont="1" applyFill="1" applyBorder="1" applyAlignment="1" applyProtection="1">
      <alignment horizontal="center" vertical="center" wrapText="1" readingOrder="1"/>
    </xf>
    <xf numFmtId="0" fontId="0" fillId="0" borderId="0" xfId="1" applyNumberFormat="1" applyFont="1" applyFill="1" applyBorder="1" applyAlignment="1" applyProtection="1">
      <alignment horizontal="left" vertical="center" wrapText="1" readingOrder="1"/>
    </xf>
    <xf numFmtId="14" fontId="0" fillId="0" borderId="0" xfId="1" applyNumberFormat="1" applyFont="1" applyFill="1" applyBorder="1" applyAlignment="1" applyProtection="1">
      <alignment horizontal="left" vertical="center" readingOrder="1"/>
    </xf>
    <xf numFmtId="0" fontId="1" fillId="0" borderId="0" xfId="0" applyFont="1" applyAlignment="1">
      <alignment horizontal="left"/>
    </xf>
    <xf numFmtId="0" fontId="0" fillId="0" borderId="0" xfId="0"/>
    <xf numFmtId="0" fontId="0" fillId="0" borderId="0" xfId="0" applyAlignment="1">
      <alignment horizontal="center"/>
    </xf>
    <xf numFmtId="10" fontId="0" fillId="0" borderId="0" xfId="0" applyNumberFormat="1" applyAlignment="1">
      <alignment horizontal="center"/>
    </xf>
    <xf numFmtId="0" fontId="2" fillId="0" borderId="0" xfId="0" applyFont="1"/>
    <xf numFmtId="0" fontId="2" fillId="0" borderId="0" xfId="1" applyNumberFormat="1" applyFont="1" applyFill="1" applyBorder="1" applyAlignment="1" applyProtection="1">
      <alignment horizontal="left" vertical="center"/>
    </xf>
    <xf numFmtId="0" fontId="2" fillId="0" borderId="0" xfId="1" applyNumberFormat="1" applyFont="1" applyFill="1" applyBorder="1" applyAlignment="1" applyProtection="1">
      <alignment horizontal="left" vertical="center" wrapText="1" readingOrder="1"/>
    </xf>
    <xf numFmtId="0" fontId="3" fillId="0" borderId="0" xfId="1" applyNumberFormat="1" applyFont="1" applyFill="1" applyAlignment="1" applyProtection="1">
      <alignment horizontal="left" vertical="center" wrapText="1" readingOrder="1"/>
    </xf>
    <xf numFmtId="0" fontId="1" fillId="0" borderId="0" xfId="1" applyNumberFormat="1" applyFont="1" applyFill="1" applyBorder="1" applyAlignment="1" applyProtection="1">
      <alignment horizontal="left" vertical="center" wrapText="1" readingOrder="1"/>
    </xf>
    <xf numFmtId="0" fontId="1" fillId="2" borderId="0" xfId="0" applyFont="1" applyFill="1" applyAlignment="1">
      <alignment horizontal="center" vertical="center"/>
    </xf>
  </cellXfs>
  <cellStyles count="2">
    <cellStyle name="NiveauLigne_4" xfId="1" builtinId="1" iLevel="3"/>
    <cellStyle name="Normal" xfId="0" builtinId="0"/>
  </cellStyles>
  <dxfs count="3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1"/>
      <protection locked="1" hidden="0"/>
    </dxf>
    <dxf>
      <numFmt numFmtId="14" formatCode="0.00%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Pressio</c:v>
          </c:tx>
          <c:spPr>
            <a:solidFill>
              <a:srgbClr val="5B9BD5"/>
            </a:solidFill>
            <a:ln w="25400">
              <a:noFill/>
            </a:ln>
          </c:spPr>
          <c:invertIfNegative val="0"/>
          <c:val>
            <c:numRef>
              <c:f>Menu!$F$7</c:f>
              <c:numCache>
                <c:formatCode>0.00%</c:formatCode>
                <c:ptCount val="1"/>
                <c:pt idx="0">
                  <c:v>0.22556390977443608</c:v>
                </c:pt>
              </c:numCache>
            </c:numRef>
          </c:val>
        </c:ser>
        <c:ser>
          <c:idx val="1"/>
          <c:order val="1"/>
          <c:tx>
            <c:v>Labo</c:v>
          </c:tx>
          <c:spPr>
            <a:solidFill>
              <a:srgbClr val="ED7D31"/>
            </a:solidFill>
            <a:ln w="25400">
              <a:noFill/>
            </a:ln>
          </c:spPr>
          <c:invertIfNegative val="0"/>
          <c:val>
            <c:numRef>
              <c:f>Menu!$F$8</c:f>
              <c:numCache>
                <c:formatCode>0.00%</c:formatCode>
                <c:ptCount val="1"/>
                <c:pt idx="0">
                  <c:v>6.7346938775510207E-2</c:v>
                </c:pt>
              </c:numCache>
            </c:numRef>
          </c:val>
        </c:ser>
        <c:ser>
          <c:idx val="2"/>
          <c:order val="2"/>
          <c:tx>
            <c:v>Essai in situ</c:v>
          </c:tx>
          <c:spPr>
            <a:solidFill>
              <a:srgbClr val="A5A5A5"/>
            </a:solidFill>
            <a:ln w="25400">
              <a:noFill/>
            </a:ln>
          </c:spPr>
          <c:invertIfNegative val="0"/>
          <c:val>
            <c:numRef>
              <c:f>Menu!$F$9</c:f>
              <c:numCache>
                <c:formatCode>0.00%</c:formatCode>
                <c:ptCount val="1"/>
                <c:pt idx="0">
                  <c:v>0.40259740259740262</c:v>
                </c:pt>
              </c:numCache>
            </c:numRef>
          </c:val>
        </c:ser>
        <c:ser>
          <c:idx val="3"/>
          <c:order val="3"/>
          <c:tx>
            <c:v>Etalon</c:v>
          </c:tx>
          <c:spPr>
            <a:solidFill>
              <a:srgbClr val="FFC000"/>
            </a:solidFill>
            <a:ln w="25400">
              <a:noFill/>
            </a:ln>
          </c:spPr>
          <c:invertIfNegative val="0"/>
          <c:val>
            <c:numRef>
              <c:f>Menu!$F$10</c:f>
              <c:numCache>
                <c:formatCode>0.00%</c:formatCode>
                <c:ptCount val="1"/>
                <c:pt idx="0">
                  <c:v>7.8431372549019607E-2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37187088"/>
        <c:axId val="737192576"/>
      </c:barChart>
      <c:catAx>
        <c:axId val="737187088"/>
        <c:scaling>
          <c:orientation val="minMax"/>
        </c:scaling>
        <c:delete val="1"/>
        <c:axPos val="b"/>
        <c:majorTickMark val="out"/>
        <c:minorTickMark val="none"/>
        <c:tickLblPos val="nextTo"/>
        <c:crossAx val="737192576"/>
        <c:crosses val="autoZero"/>
        <c:auto val="1"/>
        <c:lblAlgn val="ctr"/>
        <c:lblOffset val="100"/>
        <c:noMultiLvlLbl val="0"/>
      </c:catAx>
      <c:valAx>
        <c:axId val="737192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ln w="6350">
            <a:noFill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737187088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/>
          <a:lstStyle/>
          <a:p>
            <a:pPr rtl="0"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</c:dTable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11</xdr:col>
      <xdr:colOff>733425</xdr:colOff>
      <xdr:row>18</xdr:row>
      <xdr:rowOff>133350</xdr:rowOff>
    </xdr:to>
    <xdr:graphicFrame macro="">
      <xdr:nvGraphicFramePr>
        <xdr:cNvPr id="4976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13</xdr:row>
      <xdr:rowOff>0</xdr:rowOff>
    </xdr:from>
    <xdr:to>
      <xdr:col>2</xdr:col>
      <xdr:colOff>0</xdr:colOff>
      <xdr:row>17</xdr:row>
      <xdr:rowOff>66675</xdr:rowOff>
    </xdr:to>
    <xdr:sp macro="[0]!Feuil1.RechercherNom" textlink="">
      <xdr:nvSpPr>
        <xdr:cNvPr id="7" name="Plaque 6"/>
        <xdr:cNvSpPr/>
      </xdr:nvSpPr>
      <xdr:spPr>
        <a:xfrm>
          <a:off x="0" y="2105025"/>
          <a:ext cx="2152650" cy="714375"/>
        </a:xfrm>
        <a:prstGeom prst="bevel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Rechercher</a:t>
          </a:r>
          <a:r>
            <a:rPr lang="fr-FR" sz="1100" baseline="0"/>
            <a:t> un élement</a:t>
          </a:r>
        </a:p>
      </xdr:txBody>
    </xdr:sp>
    <xdr:clientData/>
  </xdr:twoCellAnchor>
  <xdr:twoCellAnchor>
    <xdr:from>
      <xdr:col>2</xdr:col>
      <xdr:colOff>123825</xdr:colOff>
      <xdr:row>13</xdr:row>
      <xdr:rowOff>0</xdr:rowOff>
    </xdr:from>
    <xdr:to>
      <xdr:col>3</xdr:col>
      <xdr:colOff>857250</xdr:colOff>
      <xdr:row>17</xdr:row>
      <xdr:rowOff>66675</xdr:rowOff>
    </xdr:to>
    <xdr:sp macro="[0]!Feuil1.Etalonnage" textlink="">
      <xdr:nvSpPr>
        <xdr:cNvPr id="8" name="Plaque 7"/>
        <xdr:cNvSpPr/>
      </xdr:nvSpPr>
      <xdr:spPr>
        <a:xfrm>
          <a:off x="2276475" y="2105025"/>
          <a:ext cx="2152650" cy="714375"/>
        </a:xfrm>
        <a:prstGeom prst="bevel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d'un élement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38100</xdr:colOff>
      <xdr:row>7</xdr:row>
      <xdr:rowOff>47625</xdr:rowOff>
    </xdr:from>
    <xdr:to>
      <xdr:col>12</xdr:col>
      <xdr:colOff>609600</xdr:colOff>
      <xdr:row>11</xdr:row>
      <xdr:rowOff>161925</xdr:rowOff>
    </xdr:to>
    <xdr:sp macro="[0]!Feuil5.importerDate" textlink="">
      <xdr:nvSpPr>
        <xdr:cNvPr id="2" name="Rectangle à coins arrondis 1"/>
        <xdr:cNvSpPr/>
      </xdr:nvSpPr>
      <xdr:spPr>
        <a:xfrm>
          <a:off x="11163300" y="1352550"/>
          <a:ext cx="2857500" cy="8763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Indicateur" displayName="Indicateur" ref="A6:F11" totalsRowShown="0" dataDxfId="38">
  <autoFilter ref="A6:F11"/>
  <tableColumns count="6">
    <tableColumn id="1" name="Indicateur"/>
    <tableColumn id="2" name="Nombre element" dataDxfId="37"/>
    <tableColumn id="6" name="Nombre element HS" dataDxfId="36"/>
    <tableColumn id="7" name="Transit/ Disponible" dataDxfId="35"/>
    <tableColumn id="3" name="Nombre element en retard" dataDxfId="34"/>
    <tableColumn id="5" name="Pourcentage de retard" dataDxfId="33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id="3" name="T_Etalon" displayName="T_Etalon" ref="A1:E63" totalsRowShown="0" headerRowDxfId="32" dataDxfId="31" headerRowCellStyle="NiveauLigne_4" dataCellStyle="NiveauLigne_4">
  <autoFilter ref="A1:E63"/>
  <tableColumns count="5">
    <tableColumn id="1" name="Dési N 4" dataDxfId="30" dataCellStyle="NiveauLigne_4"/>
    <tableColumn id="2" name="Elément" dataDxfId="29" dataCellStyle="NiveauLigne_4"/>
    <tableColumn id="3" name="Dési Elément" dataDxfId="28" dataCellStyle="NiveauLigne_4"/>
    <tableColumn id="4" name="Statut" dataDxfId="27" dataCellStyle="NiveauLigne_4"/>
    <tableColumn id="5" name="Date" dataDxfId="26" dataCellStyle="NiveauLigne_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_Labo" displayName="T_Labo" ref="A1:F601" totalsRowShown="0" headerRowDxfId="25" dataDxfId="24" headerRowCellStyle="NiveauLigne_4" dataCellStyle="NiveauLigne_4">
  <autoFilter ref="A1:F601"/>
  <sortState ref="A2:F601">
    <sortCondition ref="A2:A601"/>
    <sortCondition ref="F2:F601"/>
  </sortState>
  <tableColumns count="6">
    <tableColumn id="1" name="Dési N 3" dataDxfId="23" dataCellStyle="NiveauLigne_4"/>
    <tableColumn id="2" name="Dési N 4" dataDxfId="22" dataCellStyle="NiveauLigne_4"/>
    <tableColumn id="3" name="Elément" dataDxfId="21" dataCellStyle="NiveauLigne_4"/>
    <tableColumn id="4" name="Dési Elément" dataDxfId="20" dataCellStyle="NiveauLigne_4"/>
    <tableColumn id="5" name="Statut" dataDxfId="19" dataCellStyle="NiveauLigne_4"/>
    <tableColumn id="6" name="Date" dataDxfId="18" dataCellStyle="NiveauLigne_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_Insitu" displayName="T_Insitu" ref="A1:G129" totalsRowShown="0" headerRowDxfId="17" dataDxfId="16" headerRowCellStyle="NiveauLigne_4" dataCellStyle="NiveauLigne_4">
  <autoFilter ref="A1:G129"/>
  <tableColumns count="7">
    <tableColumn id="1" name="N 2" dataDxfId="15" dataCellStyle="NiveauLigne_4"/>
    <tableColumn id="2" name="Dési N 3" dataDxfId="14" dataCellStyle="NiveauLigne_4"/>
    <tableColumn id="3" name="Dési N 4" dataDxfId="13" dataCellStyle="NiveauLigne_4"/>
    <tableColumn id="4" name="Elément" dataDxfId="12" dataCellStyle="NiveauLigne_4"/>
    <tableColumn id="5" name="Dési Elément" dataDxfId="11" dataCellStyle="NiveauLigne_4"/>
    <tableColumn id="6" name="Statut" dataDxfId="10" dataCellStyle="NiveauLigne_4"/>
    <tableColumn id="7" name="Date" dataDxfId="9" dataCellStyle="NiveauLigne_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6" name="T_Pressio" displayName="T_Pressio" ref="A1:G971" totalsRowShown="0" headerRowDxfId="8" dataDxfId="7" headerRowCellStyle="NiveauLigne_4" dataCellStyle="NiveauLigne_4">
  <autoFilter ref="A1:G971"/>
  <tableColumns count="7">
    <tableColumn id="1" name="N 2" dataDxfId="6" dataCellStyle="NiveauLigne_4"/>
    <tableColumn id="2" name="N 3" dataDxfId="5" dataCellStyle="NiveauLigne_4"/>
    <tableColumn id="4" name="Dési N 4" dataDxfId="4" dataCellStyle="NiveauLigne_4"/>
    <tableColumn id="5" name="Elément" dataDxfId="3" dataCellStyle="NiveauLigne_4"/>
    <tableColumn id="6" name="Dési Elément" dataDxfId="2" dataCellStyle="NiveauLigne_4"/>
    <tableColumn id="7" name="Statut" dataDxfId="1" dataCellStyle="NiveauLigne_4"/>
    <tableColumn id="8" name="Date" dataDxfId="0" dataCellStyle="NiveauLigne_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1"/>
  <sheetViews>
    <sheetView workbookViewId="0">
      <selection activeCell="D37" sqref="D37"/>
    </sheetView>
  </sheetViews>
  <sheetFormatPr baseColWidth="10" defaultRowHeight="12.75" x14ac:dyDescent="0.2"/>
  <cols>
    <col min="1" max="1" width="13.7109375" customWidth="1"/>
    <col min="2" max="2" width="18.5703125" customWidth="1"/>
    <col min="3" max="3" width="21.28515625" customWidth="1"/>
    <col min="4" max="4" width="18.140625" customWidth="1"/>
    <col min="5" max="5" width="26.85546875" customWidth="1"/>
    <col min="6" max="6" width="24.7109375" customWidth="1"/>
  </cols>
  <sheetData>
    <row r="1" spans="1:6" x14ac:dyDescent="0.2">
      <c r="A1" s="1" t="s">
        <v>3830</v>
      </c>
      <c r="B1" s="17"/>
      <c r="C1" s="17"/>
      <c r="D1" s="17"/>
    </row>
    <row r="2" spans="1:6" x14ac:dyDescent="0.2">
      <c r="A2" s="17"/>
      <c r="B2" s="17"/>
      <c r="C2" s="17"/>
      <c r="D2" s="17"/>
    </row>
    <row r="3" spans="1:6" x14ac:dyDescent="0.2">
      <c r="A3" s="17"/>
      <c r="B3" s="17"/>
      <c r="C3" s="17"/>
      <c r="D3" s="17"/>
    </row>
    <row r="6" spans="1:6" x14ac:dyDescent="0.2">
      <c r="A6" s="9" t="s">
        <v>3819</v>
      </c>
      <c r="B6" s="9" t="s">
        <v>3820</v>
      </c>
      <c r="C6" s="12" t="s">
        <v>3828</v>
      </c>
      <c r="D6" s="12" t="s">
        <v>3831</v>
      </c>
      <c r="E6" s="9" t="s">
        <v>3821</v>
      </c>
      <c r="F6" s="9" t="s">
        <v>3822</v>
      </c>
    </row>
    <row r="7" spans="1:6" x14ac:dyDescent="0.2">
      <c r="A7" s="9" t="s">
        <v>3823</v>
      </c>
      <c r="B7" s="10">
        <f>ROWS(Pressio!$A$2:$G$971)</f>
        <v>970</v>
      </c>
      <c r="C7" s="10">
        <f>COUNTIF(Pressio!B:B,"*HS*")</f>
        <v>274</v>
      </c>
      <c r="D7" s="10">
        <f>COUNTIF(Pressio!B:B,"*TRANSIT*")</f>
        <v>31</v>
      </c>
      <c r="E7" s="10">
        <f>COUNTIF(Pressio!F:F,"*retard*")-C7-D7</f>
        <v>150</v>
      </c>
      <c r="F7" s="11">
        <f>E7/(B7-(C7+D7))</f>
        <v>0.22556390977443608</v>
      </c>
    </row>
    <row r="8" spans="1:6" x14ac:dyDescent="0.2">
      <c r="A8" s="9" t="s">
        <v>3824</v>
      </c>
      <c r="B8" s="10">
        <f>ROWS(Labo!$A$2:$F$601)</f>
        <v>600</v>
      </c>
      <c r="C8" s="10">
        <f>COUNTIF(Labo!B:B,"*HS*")</f>
        <v>54</v>
      </c>
      <c r="D8" s="10">
        <f>COUNTIF(Labo!A:A,"ASM")</f>
        <v>56</v>
      </c>
      <c r="E8" s="10">
        <f>COUNTIF(Labo!E:E,"*retard*")-C8-D8</f>
        <v>33</v>
      </c>
      <c r="F8" s="11">
        <f>E8/(B8-(C8+D8))</f>
        <v>6.7346938775510207E-2</v>
      </c>
    </row>
    <row r="9" spans="1:6" x14ac:dyDescent="0.2">
      <c r="A9" s="9" t="s">
        <v>3825</v>
      </c>
      <c r="B9" s="10">
        <f>ROWS(Insitu!$A$2:$G$129)</f>
        <v>128</v>
      </c>
      <c r="C9" s="10">
        <f>COUNTIF(Insitu!B:B,"*HS*")</f>
        <v>51</v>
      </c>
      <c r="D9" s="10"/>
      <c r="E9" s="10">
        <f>COUNTIF(Insitu!F:F,"*retard*")-C9</f>
        <v>31</v>
      </c>
      <c r="F9" s="11">
        <f>E9/((B9-C9))</f>
        <v>0.40259740259740262</v>
      </c>
    </row>
    <row r="10" spans="1:6" x14ac:dyDescent="0.2">
      <c r="A10" s="9" t="s">
        <v>3826</v>
      </c>
      <c r="B10" s="10">
        <f>ROWS(Etalon!$A$2:$E$63)</f>
        <v>62</v>
      </c>
      <c r="C10" s="10">
        <f>COUNTIF(Etalon!A:A,"*HS*")</f>
        <v>11</v>
      </c>
      <c r="D10" s="10"/>
      <c r="E10" s="10">
        <f>COUNTIF(Etalon!D:D,"*retard*")-C10</f>
        <v>4</v>
      </c>
      <c r="F10" s="11">
        <f>E10/(B10-C10)</f>
        <v>7.8431372549019607E-2</v>
      </c>
    </row>
    <row r="11" spans="1:6" x14ac:dyDescent="0.2">
      <c r="A11" s="9" t="s">
        <v>3827</v>
      </c>
      <c r="B11" s="10">
        <f>SUM(B7:B10)</f>
        <v>1760</v>
      </c>
      <c r="C11" s="10">
        <f>SUM(C7:C10)</f>
        <v>390</v>
      </c>
      <c r="D11" s="10">
        <f>SUM(D7:D10)</f>
        <v>87</v>
      </c>
      <c r="E11" s="10">
        <f>SUM(E7:E10)</f>
        <v>218</v>
      </c>
      <c r="F11" s="11">
        <f>E11/(B11-(C11+D12))</f>
        <v>0.15912408759124089</v>
      </c>
    </row>
  </sheetData>
  <mergeCells count="1">
    <mergeCell ref="A1:D3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761"/>
  <sheetViews>
    <sheetView workbookViewId="0">
      <selection activeCell="B16" sqref="B16"/>
    </sheetView>
  </sheetViews>
  <sheetFormatPr baseColWidth="10" defaultRowHeight="12.75" x14ac:dyDescent="0.2"/>
  <cols>
    <col min="1" max="1" width="40" style="8" bestFit="1" customWidth="1"/>
    <col min="2" max="2" width="16.28515625" style="8" bestFit="1" customWidth="1"/>
    <col min="3" max="3" width="52.42578125" style="8" bestFit="1" customWidth="1"/>
    <col min="4" max="4" width="19.5703125" style="8" bestFit="1" customWidth="1"/>
    <col min="5" max="5" width="10.140625" style="8" bestFit="1" customWidth="1"/>
    <col min="6" max="6" width="12.85546875" customWidth="1"/>
    <col min="7" max="7" width="7.28515625" customWidth="1"/>
  </cols>
  <sheetData>
    <row r="1" spans="1:7" x14ac:dyDescent="0.2">
      <c r="A1" s="6" t="s">
        <v>3</v>
      </c>
      <c r="B1" s="6" t="s">
        <v>4</v>
      </c>
      <c r="C1" s="6" t="s">
        <v>5</v>
      </c>
      <c r="D1" s="6" t="s">
        <v>6</v>
      </c>
      <c r="E1" s="6" t="s">
        <v>7</v>
      </c>
      <c r="F1" s="2"/>
      <c r="G1" s="2"/>
    </row>
    <row r="2" spans="1:7" ht="15" customHeight="1" x14ac:dyDescent="0.2">
      <c r="A2" s="6" t="s">
        <v>190</v>
      </c>
      <c r="B2" s="6" t="s">
        <v>191</v>
      </c>
      <c r="C2" s="6" t="s">
        <v>192</v>
      </c>
      <c r="D2" s="4" t="s">
        <v>14</v>
      </c>
      <c r="E2" s="7">
        <v>41999</v>
      </c>
      <c r="F2" s="2"/>
      <c r="G2" s="2"/>
    </row>
    <row r="3" spans="1:7" ht="15" customHeight="1" x14ac:dyDescent="0.2">
      <c r="A3" s="6" t="s">
        <v>31</v>
      </c>
      <c r="B3" s="6" t="s">
        <v>193</v>
      </c>
      <c r="C3" s="6" t="s">
        <v>194</v>
      </c>
      <c r="D3" s="4" t="s">
        <v>108</v>
      </c>
      <c r="E3" s="7">
        <v>42034</v>
      </c>
      <c r="F3" s="2"/>
      <c r="G3" s="2"/>
    </row>
    <row r="4" spans="1:7" ht="15" customHeight="1" x14ac:dyDescent="0.2">
      <c r="A4" s="6" t="s">
        <v>31</v>
      </c>
      <c r="B4" s="6" t="s">
        <v>236</v>
      </c>
      <c r="C4" s="6" t="s">
        <v>194</v>
      </c>
      <c r="D4" s="4" t="s">
        <v>14</v>
      </c>
      <c r="E4" s="7">
        <v>42073</v>
      </c>
      <c r="F4" s="2"/>
      <c r="G4" s="2"/>
    </row>
    <row r="5" spans="1:7" ht="15" customHeight="1" x14ac:dyDescent="0.2">
      <c r="A5" s="6" t="s">
        <v>31</v>
      </c>
      <c r="B5" s="6" t="s">
        <v>237</v>
      </c>
      <c r="C5" s="6" t="s">
        <v>194</v>
      </c>
      <c r="D5" s="4" t="s">
        <v>14</v>
      </c>
      <c r="E5" s="7">
        <v>42073</v>
      </c>
      <c r="F5" s="2"/>
      <c r="G5" s="2"/>
    </row>
    <row r="6" spans="1:7" ht="15" customHeight="1" x14ac:dyDescent="0.2">
      <c r="A6" s="6" t="s">
        <v>31</v>
      </c>
      <c r="B6" s="6" t="s">
        <v>238</v>
      </c>
      <c r="C6" s="6" t="s">
        <v>194</v>
      </c>
      <c r="D6" s="4" t="s">
        <v>14</v>
      </c>
      <c r="E6" s="7">
        <v>42073</v>
      </c>
      <c r="F6" s="2"/>
      <c r="G6" s="2"/>
    </row>
    <row r="7" spans="1:7" ht="15" customHeight="1" x14ac:dyDescent="0.2">
      <c r="A7" s="6" t="s">
        <v>31</v>
      </c>
      <c r="B7" s="6" t="s">
        <v>239</v>
      </c>
      <c r="C7" s="6" t="s">
        <v>194</v>
      </c>
      <c r="D7" s="4" t="s">
        <v>14</v>
      </c>
      <c r="E7" s="7">
        <v>42073</v>
      </c>
      <c r="F7" s="2"/>
      <c r="G7" s="2"/>
    </row>
    <row r="8" spans="1:7" ht="15" customHeight="1" x14ac:dyDescent="0.2">
      <c r="A8" s="6" t="s">
        <v>31</v>
      </c>
      <c r="B8" s="6" t="s">
        <v>240</v>
      </c>
      <c r="C8" s="6" t="s">
        <v>194</v>
      </c>
      <c r="D8" s="4" t="s">
        <v>14</v>
      </c>
      <c r="E8" s="7">
        <v>42073</v>
      </c>
      <c r="F8" s="2"/>
      <c r="G8" s="2"/>
    </row>
    <row r="9" spans="1:7" ht="15" customHeight="1" x14ac:dyDescent="0.2">
      <c r="A9" s="6" t="s">
        <v>31</v>
      </c>
      <c r="B9" s="6" t="s">
        <v>241</v>
      </c>
      <c r="C9" s="6" t="s">
        <v>194</v>
      </c>
      <c r="D9" s="4" t="s">
        <v>14</v>
      </c>
      <c r="E9" s="7">
        <v>42073</v>
      </c>
      <c r="F9" s="2"/>
      <c r="G9" s="2"/>
    </row>
    <row r="10" spans="1:7" ht="15" customHeight="1" x14ac:dyDescent="0.2">
      <c r="A10" s="6" t="s">
        <v>31</v>
      </c>
      <c r="B10" s="6" t="s">
        <v>242</v>
      </c>
      <c r="C10" s="6" t="s">
        <v>194</v>
      </c>
      <c r="D10" s="4" t="s">
        <v>14</v>
      </c>
      <c r="E10" s="7">
        <v>42073</v>
      </c>
      <c r="F10" s="2"/>
      <c r="G10" s="2"/>
    </row>
    <row r="11" spans="1:7" ht="15" customHeight="1" x14ac:dyDescent="0.2">
      <c r="A11" s="6" t="s">
        <v>31</v>
      </c>
      <c r="B11" s="6" t="s">
        <v>243</v>
      </c>
      <c r="C11" s="6" t="s">
        <v>194</v>
      </c>
      <c r="D11" s="4" t="s">
        <v>14</v>
      </c>
      <c r="E11" s="7">
        <v>42073</v>
      </c>
      <c r="F11" s="2"/>
      <c r="G11" s="2"/>
    </row>
    <row r="12" spans="1:7" ht="15" customHeight="1" x14ac:dyDescent="0.2">
      <c r="A12" s="13" t="s">
        <v>31</v>
      </c>
      <c r="B12" s="6" t="s">
        <v>647</v>
      </c>
      <c r="C12" s="6" t="s">
        <v>194</v>
      </c>
      <c r="D12" s="4" t="s">
        <v>108</v>
      </c>
      <c r="E12" s="7">
        <v>42935</v>
      </c>
      <c r="F12" s="2"/>
      <c r="G12" s="2"/>
    </row>
    <row r="13" spans="1:7" ht="15" customHeight="1" x14ac:dyDescent="0.2">
      <c r="A13" s="13" t="s">
        <v>31</v>
      </c>
      <c r="B13" s="6" t="s">
        <v>654</v>
      </c>
      <c r="C13" s="6" t="s">
        <v>655</v>
      </c>
      <c r="D13" s="4" t="s">
        <v>108</v>
      </c>
      <c r="E13" s="7">
        <v>42942</v>
      </c>
      <c r="F13" s="2"/>
      <c r="G13" s="2"/>
    </row>
    <row r="14" spans="1:7" ht="15" customHeight="1" x14ac:dyDescent="0.2">
      <c r="A14" s="6" t="s">
        <v>1108</v>
      </c>
      <c r="B14" s="6" t="s">
        <v>1109</v>
      </c>
      <c r="C14" s="6" t="s">
        <v>1110</v>
      </c>
      <c r="D14" s="4" t="s">
        <v>108</v>
      </c>
      <c r="E14" s="7">
        <v>43353</v>
      </c>
      <c r="F14" s="2"/>
      <c r="G14" s="2"/>
    </row>
    <row r="15" spans="1:7" ht="15" customHeight="1" x14ac:dyDescent="0.2">
      <c r="A15" s="6" t="s">
        <v>1294</v>
      </c>
      <c r="B15" s="6" t="s">
        <v>1295</v>
      </c>
      <c r="C15" s="6" t="s">
        <v>1296</v>
      </c>
      <c r="D15" s="4" t="s">
        <v>108</v>
      </c>
      <c r="E15" s="7">
        <v>43412</v>
      </c>
      <c r="F15" s="2"/>
      <c r="G15" s="2"/>
    </row>
    <row r="16" spans="1:7" ht="15" customHeight="1" x14ac:dyDescent="0.2">
      <c r="A16" s="6" t="s">
        <v>1501</v>
      </c>
      <c r="B16" s="6" t="s">
        <v>1502</v>
      </c>
      <c r="C16" s="6" t="s">
        <v>1503</v>
      </c>
      <c r="D16" s="4" t="s">
        <v>108</v>
      </c>
      <c r="E16" s="7">
        <v>43444</v>
      </c>
      <c r="F16" s="2"/>
      <c r="G16" s="2"/>
    </row>
    <row r="17" spans="1:7" ht="15" customHeight="1" x14ac:dyDescent="0.2">
      <c r="A17" s="6" t="s">
        <v>2217</v>
      </c>
      <c r="B17" s="6" t="s">
        <v>2218</v>
      </c>
      <c r="C17" s="6" t="s">
        <v>2219</v>
      </c>
      <c r="D17" s="4" t="s">
        <v>1534</v>
      </c>
      <c r="E17" s="7">
        <v>43553</v>
      </c>
      <c r="F17" s="2"/>
      <c r="G17" s="2"/>
    </row>
    <row r="18" spans="1:7" ht="15" customHeight="1" x14ac:dyDescent="0.2">
      <c r="A18" s="6" t="s">
        <v>2817</v>
      </c>
      <c r="B18" s="6" t="s">
        <v>2818</v>
      </c>
      <c r="C18" s="6" t="s">
        <v>2819</v>
      </c>
      <c r="D18" s="4" t="s">
        <v>1534</v>
      </c>
      <c r="E18" s="7">
        <v>43665</v>
      </c>
      <c r="F18" s="2"/>
      <c r="G18" s="2"/>
    </row>
    <row r="19" spans="1:7" ht="15" customHeight="1" x14ac:dyDescent="0.2">
      <c r="A19" s="6" t="s">
        <v>1108</v>
      </c>
      <c r="B19" s="6" t="s">
        <v>2826</v>
      </c>
      <c r="C19" s="6" t="s">
        <v>2827</v>
      </c>
      <c r="D19" s="4" t="s">
        <v>1534</v>
      </c>
      <c r="E19" s="7">
        <v>43672</v>
      </c>
      <c r="F19" s="2"/>
      <c r="G19" s="2"/>
    </row>
    <row r="20" spans="1:7" ht="15" customHeight="1" x14ac:dyDescent="0.2">
      <c r="A20" s="6" t="s">
        <v>2959</v>
      </c>
      <c r="B20" s="6" t="s">
        <v>2960</v>
      </c>
      <c r="C20" s="6" t="s">
        <v>2961</v>
      </c>
      <c r="D20" s="4" t="s">
        <v>1534</v>
      </c>
      <c r="E20" s="7">
        <v>43699</v>
      </c>
      <c r="F20" s="2"/>
      <c r="G20" s="2"/>
    </row>
    <row r="21" spans="1:7" ht="15" customHeight="1" x14ac:dyDescent="0.2">
      <c r="A21" s="6" t="s">
        <v>2970</v>
      </c>
      <c r="B21" s="6" t="s">
        <v>2971</v>
      </c>
      <c r="C21" s="6" t="s">
        <v>2972</v>
      </c>
      <c r="D21" s="4" t="s">
        <v>1882</v>
      </c>
      <c r="E21" s="7">
        <v>43711</v>
      </c>
      <c r="F21" s="2"/>
      <c r="G21" s="2"/>
    </row>
    <row r="22" spans="1:7" ht="15" customHeight="1" x14ac:dyDescent="0.2">
      <c r="A22" s="6" t="s">
        <v>2973</v>
      </c>
      <c r="B22" s="6" t="s">
        <v>2974</v>
      </c>
      <c r="C22" s="6" t="s">
        <v>2975</v>
      </c>
      <c r="D22" s="4" t="s">
        <v>1882</v>
      </c>
      <c r="E22" s="7">
        <v>43711</v>
      </c>
      <c r="F22" s="2"/>
      <c r="G22" s="2"/>
    </row>
    <row r="23" spans="1:7" ht="15" customHeight="1" x14ac:dyDescent="0.2">
      <c r="A23" s="6" t="s">
        <v>2976</v>
      </c>
      <c r="B23" s="6" t="s">
        <v>2977</v>
      </c>
      <c r="C23" s="6" t="s">
        <v>2978</v>
      </c>
      <c r="D23" s="4" t="s">
        <v>1882</v>
      </c>
      <c r="E23" s="7">
        <v>43711</v>
      </c>
      <c r="F23" s="2"/>
      <c r="G23" s="2"/>
    </row>
    <row r="24" spans="1:7" ht="15" customHeight="1" x14ac:dyDescent="0.2">
      <c r="A24" s="6" t="s">
        <v>2217</v>
      </c>
      <c r="B24" s="6" t="s">
        <v>3012</v>
      </c>
      <c r="C24" s="6" t="s">
        <v>3013</v>
      </c>
      <c r="D24" s="4" t="s">
        <v>1534</v>
      </c>
      <c r="E24" s="7">
        <v>43717</v>
      </c>
      <c r="F24" s="2"/>
      <c r="G24" s="2"/>
    </row>
    <row r="25" spans="1:7" ht="15" customHeight="1" x14ac:dyDescent="0.2">
      <c r="A25" s="6" t="s">
        <v>2217</v>
      </c>
      <c r="B25" s="6" t="s">
        <v>3014</v>
      </c>
      <c r="C25" s="6" t="s">
        <v>3015</v>
      </c>
      <c r="D25" s="4" t="s">
        <v>1534</v>
      </c>
      <c r="E25" s="7">
        <v>43717</v>
      </c>
      <c r="F25" s="2"/>
      <c r="G25" s="2"/>
    </row>
    <row r="26" spans="1:7" ht="15" customHeight="1" x14ac:dyDescent="0.2">
      <c r="A26" s="6" t="s">
        <v>3079</v>
      </c>
      <c r="B26" s="6" t="s">
        <v>3080</v>
      </c>
      <c r="C26" s="6" t="s">
        <v>3081</v>
      </c>
      <c r="D26" s="4" t="s">
        <v>1534</v>
      </c>
      <c r="E26" s="7">
        <v>43726</v>
      </c>
      <c r="F26" s="2"/>
      <c r="G26" s="2"/>
    </row>
    <row r="27" spans="1:7" ht="15" customHeight="1" x14ac:dyDescent="0.2">
      <c r="A27" s="6" t="s">
        <v>3079</v>
      </c>
      <c r="B27" s="6" t="s">
        <v>3082</v>
      </c>
      <c r="C27" s="6" t="s">
        <v>3083</v>
      </c>
      <c r="D27" s="4" t="s">
        <v>1534</v>
      </c>
      <c r="E27" s="7">
        <v>43726</v>
      </c>
      <c r="F27" s="2"/>
      <c r="G27" s="2"/>
    </row>
    <row r="28" spans="1:7" ht="15" customHeight="1" x14ac:dyDescent="0.2">
      <c r="A28" s="6" t="s">
        <v>3084</v>
      </c>
      <c r="B28" s="6" t="s">
        <v>3085</v>
      </c>
      <c r="C28" s="6" t="s">
        <v>3086</v>
      </c>
      <c r="D28" s="4" t="s">
        <v>1534</v>
      </c>
      <c r="E28" s="7">
        <v>43728</v>
      </c>
      <c r="F28" s="2"/>
      <c r="G28" s="2"/>
    </row>
    <row r="29" spans="1:7" ht="15" customHeight="1" x14ac:dyDescent="0.2">
      <c r="A29" s="6" t="s">
        <v>1108</v>
      </c>
      <c r="B29" s="6" t="s">
        <v>3087</v>
      </c>
      <c r="C29" s="6" t="s">
        <v>3088</v>
      </c>
      <c r="D29" s="4" t="s">
        <v>1534</v>
      </c>
      <c r="E29" s="7">
        <v>43728</v>
      </c>
      <c r="F29" s="2"/>
      <c r="G29" s="2"/>
    </row>
    <row r="30" spans="1:7" ht="15" customHeight="1" x14ac:dyDescent="0.2">
      <c r="A30" s="6" t="s">
        <v>1108</v>
      </c>
      <c r="B30" s="6" t="s">
        <v>3089</v>
      </c>
      <c r="C30" s="6" t="s">
        <v>3090</v>
      </c>
      <c r="D30" s="4" t="s">
        <v>1534</v>
      </c>
      <c r="E30" s="7">
        <v>43728</v>
      </c>
      <c r="F30" s="2"/>
      <c r="G30" s="2"/>
    </row>
    <row r="31" spans="1:7" ht="15" customHeight="1" x14ac:dyDescent="0.2">
      <c r="A31" s="6" t="s">
        <v>1108</v>
      </c>
      <c r="B31" s="6" t="s">
        <v>3091</v>
      </c>
      <c r="C31" s="6" t="s">
        <v>3092</v>
      </c>
      <c r="D31" s="4" t="s">
        <v>1534</v>
      </c>
      <c r="E31" s="7">
        <v>43728</v>
      </c>
      <c r="F31" s="2"/>
      <c r="G31" s="2"/>
    </row>
    <row r="32" spans="1:7" ht="15" customHeight="1" x14ac:dyDescent="0.2">
      <c r="A32" s="6" t="s">
        <v>1108</v>
      </c>
      <c r="B32" s="6" t="s">
        <v>3093</v>
      </c>
      <c r="C32" s="6" t="s">
        <v>655</v>
      </c>
      <c r="D32" s="4" t="s">
        <v>1534</v>
      </c>
      <c r="E32" s="7">
        <v>43728</v>
      </c>
      <c r="F32" s="2"/>
      <c r="G32" s="2"/>
    </row>
    <row r="33" spans="1:7" ht="15" customHeight="1" x14ac:dyDescent="0.2">
      <c r="A33" s="6" t="s">
        <v>1108</v>
      </c>
      <c r="B33" s="6" t="s">
        <v>3094</v>
      </c>
      <c r="C33" s="6" t="s">
        <v>3095</v>
      </c>
      <c r="D33" s="4" t="s">
        <v>1534</v>
      </c>
      <c r="E33" s="7">
        <v>43728</v>
      </c>
      <c r="F33" s="2"/>
      <c r="G33" s="2"/>
    </row>
    <row r="34" spans="1:7" ht="15" customHeight="1" x14ac:dyDescent="0.2">
      <c r="A34" s="6" t="s">
        <v>1108</v>
      </c>
      <c r="B34" s="6" t="s">
        <v>3096</v>
      </c>
      <c r="C34" s="6" t="s">
        <v>3097</v>
      </c>
      <c r="D34" s="4" t="s">
        <v>1534</v>
      </c>
      <c r="E34" s="7">
        <v>43728</v>
      </c>
      <c r="F34" s="2"/>
      <c r="G34" s="2"/>
    </row>
    <row r="35" spans="1:7" ht="15" customHeight="1" x14ac:dyDescent="0.2">
      <c r="A35" s="6" t="s">
        <v>1108</v>
      </c>
      <c r="B35" s="6" t="s">
        <v>3098</v>
      </c>
      <c r="C35" s="6" t="s">
        <v>3099</v>
      </c>
      <c r="D35" s="4" t="s">
        <v>1534</v>
      </c>
      <c r="E35" s="7">
        <v>43728</v>
      </c>
      <c r="F35" s="2"/>
      <c r="G35" s="2"/>
    </row>
    <row r="36" spans="1:7" ht="15" customHeight="1" x14ac:dyDescent="0.2">
      <c r="A36" s="6" t="s">
        <v>3386</v>
      </c>
      <c r="B36" s="6" t="s">
        <v>3387</v>
      </c>
      <c r="C36" s="6" t="s">
        <v>194</v>
      </c>
      <c r="D36" s="4" t="s">
        <v>1534</v>
      </c>
      <c r="E36" s="7">
        <v>43790</v>
      </c>
      <c r="F36" s="2"/>
      <c r="G36" s="2"/>
    </row>
    <row r="37" spans="1:7" ht="15" customHeight="1" x14ac:dyDescent="0.2">
      <c r="A37" s="6" t="s">
        <v>3386</v>
      </c>
      <c r="B37" s="6" t="s">
        <v>3388</v>
      </c>
      <c r="C37" s="6" t="s">
        <v>194</v>
      </c>
      <c r="D37" s="4" t="s">
        <v>1534</v>
      </c>
      <c r="E37" s="7">
        <v>43790</v>
      </c>
      <c r="F37" s="2"/>
      <c r="G37" s="2"/>
    </row>
    <row r="38" spans="1:7" ht="15" customHeight="1" x14ac:dyDescent="0.2">
      <c r="A38" s="6" t="s">
        <v>3386</v>
      </c>
      <c r="B38" s="6" t="s">
        <v>3389</v>
      </c>
      <c r="C38" s="6" t="s">
        <v>194</v>
      </c>
      <c r="D38" s="4" t="s">
        <v>1534</v>
      </c>
      <c r="E38" s="7">
        <v>43790</v>
      </c>
      <c r="F38" s="2"/>
      <c r="G38" s="2"/>
    </row>
    <row r="39" spans="1:7" ht="15" customHeight="1" x14ac:dyDescent="0.2">
      <c r="A39" s="6" t="s">
        <v>3386</v>
      </c>
      <c r="B39" s="6" t="s">
        <v>3390</v>
      </c>
      <c r="C39" s="6" t="s">
        <v>194</v>
      </c>
      <c r="D39" s="4" t="s">
        <v>1534</v>
      </c>
      <c r="E39" s="7">
        <v>43790</v>
      </c>
      <c r="F39" s="2"/>
      <c r="G39" s="2"/>
    </row>
    <row r="40" spans="1:7" ht="15" customHeight="1" x14ac:dyDescent="0.2">
      <c r="A40" s="6" t="s">
        <v>3386</v>
      </c>
      <c r="B40" s="6" t="s">
        <v>3391</v>
      </c>
      <c r="C40" s="6" t="s">
        <v>194</v>
      </c>
      <c r="D40" s="4" t="s">
        <v>1534</v>
      </c>
      <c r="E40" s="7">
        <v>43790</v>
      </c>
      <c r="F40" s="2"/>
      <c r="G40" s="2"/>
    </row>
    <row r="41" spans="1:7" ht="15" customHeight="1" x14ac:dyDescent="0.2">
      <c r="A41" s="6" t="s">
        <v>3386</v>
      </c>
      <c r="B41" s="6" t="s">
        <v>3392</v>
      </c>
      <c r="C41" s="6" t="s">
        <v>194</v>
      </c>
      <c r="D41" s="4" t="s">
        <v>1534</v>
      </c>
      <c r="E41" s="7">
        <v>43790</v>
      </c>
      <c r="F41" s="2"/>
      <c r="G41" s="2"/>
    </row>
    <row r="42" spans="1:7" ht="15" customHeight="1" x14ac:dyDescent="0.2">
      <c r="A42" s="6" t="s">
        <v>3386</v>
      </c>
      <c r="B42" s="6" t="s">
        <v>3393</v>
      </c>
      <c r="C42" s="6" t="s">
        <v>194</v>
      </c>
      <c r="D42" s="4" t="s">
        <v>1534</v>
      </c>
      <c r="E42" s="7">
        <v>43790</v>
      </c>
      <c r="F42" s="2"/>
      <c r="G42" s="2"/>
    </row>
    <row r="43" spans="1:7" ht="15" customHeight="1" x14ac:dyDescent="0.2">
      <c r="A43" s="6" t="s">
        <v>3386</v>
      </c>
      <c r="B43" s="6" t="s">
        <v>3394</v>
      </c>
      <c r="C43" s="6" t="s">
        <v>194</v>
      </c>
      <c r="D43" s="4" t="s">
        <v>1534</v>
      </c>
      <c r="E43" s="7">
        <v>43790</v>
      </c>
      <c r="F43" s="2"/>
      <c r="G43" s="2"/>
    </row>
    <row r="44" spans="1:7" ht="15" customHeight="1" x14ac:dyDescent="0.2">
      <c r="A44" s="6" t="s">
        <v>3386</v>
      </c>
      <c r="B44" s="6" t="s">
        <v>3395</v>
      </c>
      <c r="C44" s="6" t="s">
        <v>194</v>
      </c>
      <c r="D44" s="4" t="s">
        <v>1534</v>
      </c>
      <c r="E44" s="7">
        <v>43790</v>
      </c>
      <c r="F44" s="2"/>
      <c r="G44" s="2"/>
    </row>
    <row r="45" spans="1:7" ht="15" customHeight="1" x14ac:dyDescent="0.2">
      <c r="A45" s="6" t="s">
        <v>3750</v>
      </c>
      <c r="B45" s="6" t="s">
        <v>3751</v>
      </c>
      <c r="C45" s="6" t="s">
        <v>3752</v>
      </c>
      <c r="D45" s="4" t="s">
        <v>1534</v>
      </c>
      <c r="E45" s="7">
        <v>44095</v>
      </c>
      <c r="F45" s="2"/>
      <c r="G45" s="2"/>
    </row>
    <row r="46" spans="1:7" ht="15" customHeight="1" x14ac:dyDescent="0.2">
      <c r="A46" s="6" t="s">
        <v>3750</v>
      </c>
      <c r="B46" s="6" t="s">
        <v>3753</v>
      </c>
      <c r="C46" s="6" t="s">
        <v>3754</v>
      </c>
      <c r="D46" s="4" t="s">
        <v>1534</v>
      </c>
      <c r="E46" s="7">
        <v>44095</v>
      </c>
      <c r="F46" s="2"/>
      <c r="G46" s="2"/>
    </row>
    <row r="47" spans="1:7" ht="15" customHeight="1" x14ac:dyDescent="0.2">
      <c r="A47" s="6" t="s">
        <v>3750</v>
      </c>
      <c r="B47" s="6" t="s">
        <v>3755</v>
      </c>
      <c r="C47" s="6" t="s">
        <v>3756</v>
      </c>
      <c r="D47" s="4" t="s">
        <v>1534</v>
      </c>
      <c r="E47" s="7">
        <v>44095</v>
      </c>
      <c r="F47" s="2"/>
      <c r="G47" s="2"/>
    </row>
    <row r="48" spans="1:7" ht="15" customHeight="1" x14ac:dyDescent="0.2">
      <c r="A48" s="6" t="s">
        <v>3750</v>
      </c>
      <c r="B48" s="6" t="s">
        <v>3757</v>
      </c>
      <c r="C48" s="6" t="s">
        <v>3758</v>
      </c>
      <c r="D48" s="4" t="s">
        <v>1534</v>
      </c>
      <c r="E48" s="7">
        <v>44095</v>
      </c>
      <c r="F48" s="2"/>
      <c r="G48" s="2"/>
    </row>
    <row r="49" spans="1:7" ht="15" customHeight="1" x14ac:dyDescent="0.2">
      <c r="A49" s="6" t="s">
        <v>3750</v>
      </c>
      <c r="B49" s="6" t="s">
        <v>3759</v>
      </c>
      <c r="C49" s="6" t="s">
        <v>3760</v>
      </c>
      <c r="D49" s="4" t="s">
        <v>1534</v>
      </c>
      <c r="E49" s="7">
        <v>44095</v>
      </c>
      <c r="F49" s="2"/>
      <c r="G49" s="2"/>
    </row>
    <row r="50" spans="1:7" ht="15" customHeight="1" x14ac:dyDescent="0.2">
      <c r="A50" s="6" t="s">
        <v>3750</v>
      </c>
      <c r="B50" s="6" t="s">
        <v>3761</v>
      </c>
      <c r="C50" s="6" t="s">
        <v>3762</v>
      </c>
      <c r="D50" s="4" t="s">
        <v>1534</v>
      </c>
      <c r="E50" s="7">
        <v>44095</v>
      </c>
      <c r="F50" s="2"/>
      <c r="G50" s="2"/>
    </row>
    <row r="51" spans="1:7" ht="15" customHeight="1" x14ac:dyDescent="0.2">
      <c r="A51" s="6" t="s">
        <v>3750</v>
      </c>
      <c r="B51" s="6" t="s">
        <v>3763</v>
      </c>
      <c r="C51" s="6" t="s">
        <v>3764</v>
      </c>
      <c r="D51" s="4" t="s">
        <v>1534</v>
      </c>
      <c r="E51" s="7">
        <v>44095</v>
      </c>
      <c r="F51" s="2"/>
      <c r="G51" s="2"/>
    </row>
    <row r="52" spans="1:7" ht="15" customHeight="1" x14ac:dyDescent="0.2">
      <c r="A52" s="6" t="s">
        <v>3750</v>
      </c>
      <c r="B52" s="6" t="s">
        <v>3765</v>
      </c>
      <c r="C52" s="6" t="s">
        <v>3766</v>
      </c>
      <c r="D52" s="4" t="s">
        <v>1534</v>
      </c>
      <c r="E52" s="7">
        <v>44095</v>
      </c>
      <c r="F52" s="2"/>
      <c r="G52" s="2"/>
    </row>
    <row r="53" spans="1:7" ht="15" customHeight="1" x14ac:dyDescent="0.2">
      <c r="A53" s="6" t="s">
        <v>3750</v>
      </c>
      <c r="B53" s="6" t="s">
        <v>3767</v>
      </c>
      <c r="C53" s="6" t="s">
        <v>3768</v>
      </c>
      <c r="D53" s="4" t="s">
        <v>1534</v>
      </c>
      <c r="E53" s="7">
        <v>44095</v>
      </c>
      <c r="F53" s="2"/>
      <c r="G53" s="2"/>
    </row>
    <row r="54" spans="1:7" ht="15" customHeight="1" x14ac:dyDescent="0.2">
      <c r="A54" s="6" t="s">
        <v>3750</v>
      </c>
      <c r="B54" s="6" t="s">
        <v>3769</v>
      </c>
      <c r="C54" s="6" t="s">
        <v>3770</v>
      </c>
      <c r="D54" s="4" t="s">
        <v>1534</v>
      </c>
      <c r="E54" s="7">
        <v>44095</v>
      </c>
      <c r="F54" s="2"/>
      <c r="G54" s="2"/>
    </row>
    <row r="55" spans="1:7" ht="15" customHeight="1" x14ac:dyDescent="0.2">
      <c r="A55" s="6" t="s">
        <v>3750</v>
      </c>
      <c r="B55" s="6" t="s">
        <v>3771</v>
      </c>
      <c r="C55" s="6" t="s">
        <v>3772</v>
      </c>
      <c r="D55" s="4" t="s">
        <v>1534</v>
      </c>
      <c r="E55" s="7">
        <v>44095</v>
      </c>
      <c r="F55" s="2"/>
      <c r="G55" s="2"/>
    </row>
    <row r="56" spans="1:7" ht="15" customHeight="1" x14ac:dyDescent="0.2">
      <c r="A56" s="6" t="s">
        <v>3750</v>
      </c>
      <c r="B56" s="6" t="s">
        <v>3773</v>
      </c>
      <c r="C56" s="6" t="s">
        <v>3774</v>
      </c>
      <c r="D56" s="4" t="s">
        <v>1534</v>
      </c>
      <c r="E56" s="7">
        <v>44095</v>
      </c>
      <c r="F56" s="2"/>
      <c r="G56" s="2"/>
    </row>
    <row r="57" spans="1:7" ht="15" customHeight="1" x14ac:dyDescent="0.2">
      <c r="A57" s="6" t="s">
        <v>3750</v>
      </c>
      <c r="B57" s="6" t="s">
        <v>3775</v>
      </c>
      <c r="C57" s="6" t="s">
        <v>3776</v>
      </c>
      <c r="D57" s="4" t="s">
        <v>1534</v>
      </c>
      <c r="E57" s="7">
        <v>44095</v>
      </c>
      <c r="F57" s="2"/>
      <c r="G57" s="2"/>
    </row>
    <row r="58" spans="1:7" ht="15" customHeight="1" x14ac:dyDescent="0.2">
      <c r="A58" s="6" t="s">
        <v>3750</v>
      </c>
      <c r="B58" s="6" t="s">
        <v>3777</v>
      </c>
      <c r="C58" s="6" t="s">
        <v>3778</v>
      </c>
      <c r="D58" s="4" t="s">
        <v>1534</v>
      </c>
      <c r="E58" s="7">
        <v>44095</v>
      </c>
      <c r="F58" s="2"/>
      <c r="G58" s="2"/>
    </row>
    <row r="59" spans="1:7" ht="15" customHeight="1" x14ac:dyDescent="0.2">
      <c r="A59" s="6" t="s">
        <v>3750</v>
      </c>
      <c r="B59" s="6" t="s">
        <v>3795</v>
      </c>
      <c r="C59" s="6" t="s">
        <v>3796</v>
      </c>
      <c r="D59" s="4" t="s">
        <v>1534</v>
      </c>
      <c r="E59" s="7">
        <v>44098</v>
      </c>
      <c r="F59" s="2"/>
      <c r="G59" s="2"/>
    </row>
    <row r="60" spans="1:7" ht="15" customHeight="1" x14ac:dyDescent="0.2">
      <c r="A60" s="6" t="s">
        <v>3750</v>
      </c>
      <c r="B60" s="6" t="s">
        <v>3797</v>
      </c>
      <c r="C60" s="6" t="s">
        <v>3798</v>
      </c>
      <c r="D60" s="4" t="s">
        <v>1534</v>
      </c>
      <c r="E60" s="7">
        <v>44098</v>
      </c>
      <c r="F60" s="2"/>
      <c r="G60" s="2"/>
    </row>
    <row r="61" spans="1:7" ht="15" customHeight="1" x14ac:dyDescent="0.2">
      <c r="A61" s="6" t="s">
        <v>3750</v>
      </c>
      <c r="B61" s="6" t="s">
        <v>3799</v>
      </c>
      <c r="C61" s="6" t="s">
        <v>3800</v>
      </c>
      <c r="D61" s="4" t="s">
        <v>1534</v>
      </c>
      <c r="E61" s="7">
        <v>44098</v>
      </c>
      <c r="F61" s="2"/>
      <c r="G61" s="2"/>
    </row>
    <row r="62" spans="1:7" ht="15" customHeight="1" x14ac:dyDescent="0.2">
      <c r="A62" s="6" t="s">
        <v>3750</v>
      </c>
      <c r="B62" s="6" t="s">
        <v>3801</v>
      </c>
      <c r="C62" s="6" t="s">
        <v>3802</v>
      </c>
      <c r="D62" s="4" t="s">
        <v>1534</v>
      </c>
      <c r="E62" s="7">
        <v>44098</v>
      </c>
      <c r="F62" s="2"/>
      <c r="G62" s="2"/>
    </row>
    <row r="63" spans="1:7" ht="15" customHeight="1" x14ac:dyDescent="0.2">
      <c r="A63" s="6" t="s">
        <v>2817</v>
      </c>
      <c r="B63" s="6" t="s">
        <v>3817</v>
      </c>
      <c r="C63" s="6" t="s">
        <v>3818</v>
      </c>
      <c r="D63" s="4" t="s">
        <v>1534</v>
      </c>
      <c r="E63" s="7">
        <v>44463</v>
      </c>
      <c r="F63" s="2"/>
      <c r="G63" s="2"/>
    </row>
    <row r="64" spans="1:7" x14ac:dyDescent="0.2">
      <c r="F64" s="2"/>
      <c r="G64" s="2"/>
    </row>
    <row r="65" spans="6:7" x14ac:dyDescent="0.2">
      <c r="F65" s="2"/>
      <c r="G65" s="2"/>
    </row>
    <row r="66" spans="6:7" x14ac:dyDescent="0.2">
      <c r="F66" s="2"/>
      <c r="G66" s="2"/>
    </row>
    <row r="67" spans="6:7" x14ac:dyDescent="0.2">
      <c r="F67" s="2"/>
      <c r="G67" s="2"/>
    </row>
    <row r="68" spans="6:7" x14ac:dyDescent="0.2">
      <c r="F68" s="2"/>
      <c r="G68" s="2"/>
    </row>
    <row r="69" spans="6:7" x14ac:dyDescent="0.2">
      <c r="F69" s="2"/>
      <c r="G69" s="2"/>
    </row>
    <row r="70" spans="6:7" x14ac:dyDescent="0.2">
      <c r="F70" s="2"/>
      <c r="G70" s="2"/>
    </row>
    <row r="71" spans="6:7" x14ac:dyDescent="0.2">
      <c r="F71" s="2"/>
      <c r="G71" s="2"/>
    </row>
    <row r="72" spans="6:7" x14ac:dyDescent="0.2">
      <c r="F72" s="2"/>
      <c r="G72" s="2"/>
    </row>
    <row r="73" spans="6:7" x14ac:dyDescent="0.2">
      <c r="F73" s="2"/>
      <c r="G73" s="2"/>
    </row>
    <row r="74" spans="6:7" x14ac:dyDescent="0.2">
      <c r="F74" s="2"/>
      <c r="G74" s="2"/>
    </row>
    <row r="75" spans="6:7" x14ac:dyDescent="0.2">
      <c r="F75" s="2"/>
      <c r="G75" s="2"/>
    </row>
    <row r="76" spans="6:7" x14ac:dyDescent="0.2">
      <c r="F76" s="2"/>
      <c r="G76" s="2"/>
    </row>
    <row r="77" spans="6:7" x14ac:dyDescent="0.2">
      <c r="F77" s="2"/>
      <c r="G77" s="2"/>
    </row>
    <row r="78" spans="6:7" x14ac:dyDescent="0.2">
      <c r="F78" s="2"/>
      <c r="G78" s="2"/>
    </row>
    <row r="79" spans="6:7" x14ac:dyDescent="0.2">
      <c r="F79" s="2"/>
      <c r="G79" s="2"/>
    </row>
    <row r="80" spans="6:7" x14ac:dyDescent="0.2">
      <c r="F80" s="2"/>
      <c r="G80" s="2"/>
    </row>
    <row r="81" spans="6:7" x14ac:dyDescent="0.2">
      <c r="F81" s="2"/>
      <c r="G81" s="2"/>
    </row>
    <row r="82" spans="6:7" x14ac:dyDescent="0.2">
      <c r="F82" s="2"/>
      <c r="G82" s="2"/>
    </row>
    <row r="83" spans="6:7" x14ac:dyDescent="0.2">
      <c r="F83" s="2"/>
      <c r="G83" s="2"/>
    </row>
    <row r="84" spans="6:7" x14ac:dyDescent="0.2">
      <c r="F84" s="2"/>
      <c r="G84" s="2"/>
    </row>
    <row r="85" spans="6:7" x14ac:dyDescent="0.2">
      <c r="F85" s="2"/>
      <c r="G85" s="2"/>
    </row>
    <row r="86" spans="6:7" x14ac:dyDescent="0.2">
      <c r="F86" s="2"/>
      <c r="G86" s="2"/>
    </row>
    <row r="87" spans="6:7" x14ac:dyDescent="0.2">
      <c r="F87" s="2"/>
      <c r="G87" s="2"/>
    </row>
    <row r="88" spans="6:7" x14ac:dyDescent="0.2">
      <c r="F88" s="2"/>
      <c r="G88" s="2"/>
    </row>
    <row r="89" spans="6:7" x14ac:dyDescent="0.2">
      <c r="F89" s="2"/>
      <c r="G89" s="2"/>
    </row>
    <row r="90" spans="6:7" x14ac:dyDescent="0.2">
      <c r="F90" s="2"/>
      <c r="G90" s="2"/>
    </row>
    <row r="91" spans="6:7" x14ac:dyDescent="0.2">
      <c r="F91" s="2"/>
      <c r="G91" s="2"/>
    </row>
    <row r="92" spans="6:7" x14ac:dyDescent="0.2">
      <c r="F92" s="2"/>
      <c r="G92" s="2"/>
    </row>
    <row r="93" spans="6:7" x14ac:dyDescent="0.2">
      <c r="F93" s="2"/>
      <c r="G93" s="2"/>
    </row>
    <row r="94" spans="6:7" x14ac:dyDescent="0.2">
      <c r="F94" s="2"/>
      <c r="G94" s="2"/>
    </row>
    <row r="95" spans="6:7" x14ac:dyDescent="0.2">
      <c r="F95" s="2"/>
      <c r="G95" s="2"/>
    </row>
    <row r="96" spans="6:7" x14ac:dyDescent="0.2">
      <c r="F96" s="2"/>
      <c r="G96" s="2"/>
    </row>
    <row r="97" spans="6:7" x14ac:dyDescent="0.2">
      <c r="F97" s="2"/>
      <c r="G97" s="2"/>
    </row>
    <row r="98" spans="6:7" x14ac:dyDescent="0.2">
      <c r="F98" s="2"/>
      <c r="G98" s="2"/>
    </row>
    <row r="99" spans="6:7" x14ac:dyDescent="0.2">
      <c r="F99" s="2"/>
      <c r="G99" s="2"/>
    </row>
    <row r="100" spans="6:7" x14ac:dyDescent="0.2">
      <c r="F100" s="2"/>
      <c r="G100" s="2"/>
    </row>
    <row r="101" spans="6:7" x14ac:dyDescent="0.2">
      <c r="F101" s="2"/>
      <c r="G101" s="2"/>
    </row>
    <row r="102" spans="6:7" x14ac:dyDescent="0.2">
      <c r="F102" s="2"/>
      <c r="G102" s="2"/>
    </row>
    <row r="103" spans="6:7" x14ac:dyDescent="0.2">
      <c r="F103" s="2"/>
      <c r="G103" s="2"/>
    </row>
    <row r="104" spans="6:7" x14ac:dyDescent="0.2">
      <c r="F104" s="2"/>
      <c r="G104" s="2"/>
    </row>
    <row r="105" spans="6:7" x14ac:dyDescent="0.2">
      <c r="F105" s="2"/>
      <c r="G105" s="2"/>
    </row>
    <row r="106" spans="6:7" x14ac:dyDescent="0.2">
      <c r="F106" s="2"/>
      <c r="G106" s="2"/>
    </row>
    <row r="107" spans="6:7" x14ac:dyDescent="0.2">
      <c r="F107" s="2"/>
      <c r="G107" s="2"/>
    </row>
    <row r="108" spans="6:7" x14ac:dyDescent="0.2">
      <c r="F108" s="2"/>
      <c r="G108" s="2"/>
    </row>
    <row r="109" spans="6:7" x14ac:dyDescent="0.2">
      <c r="F109" s="2"/>
      <c r="G109" s="2"/>
    </row>
    <row r="110" spans="6:7" x14ac:dyDescent="0.2">
      <c r="F110" s="2"/>
      <c r="G110" s="2"/>
    </row>
    <row r="111" spans="6:7" x14ac:dyDescent="0.2">
      <c r="F111" s="2"/>
      <c r="G111" s="2"/>
    </row>
    <row r="112" spans="6:7" x14ac:dyDescent="0.2">
      <c r="F112" s="2"/>
      <c r="G112" s="2"/>
    </row>
    <row r="113" spans="6:7" x14ac:dyDescent="0.2">
      <c r="F113" s="2"/>
      <c r="G113" s="2"/>
    </row>
    <row r="114" spans="6:7" x14ac:dyDescent="0.2">
      <c r="F114" s="2"/>
      <c r="G114" s="2"/>
    </row>
    <row r="115" spans="6:7" x14ac:dyDescent="0.2">
      <c r="F115" s="2"/>
      <c r="G115" s="2"/>
    </row>
    <row r="116" spans="6:7" x14ac:dyDescent="0.2">
      <c r="F116" s="2"/>
      <c r="G116" s="2"/>
    </row>
    <row r="117" spans="6:7" x14ac:dyDescent="0.2">
      <c r="F117" s="2"/>
      <c r="G117" s="2"/>
    </row>
    <row r="118" spans="6:7" x14ac:dyDescent="0.2">
      <c r="F118" s="2"/>
      <c r="G118" s="2"/>
    </row>
    <row r="119" spans="6:7" x14ac:dyDescent="0.2">
      <c r="F119" s="2"/>
      <c r="G119" s="2"/>
    </row>
    <row r="120" spans="6:7" x14ac:dyDescent="0.2">
      <c r="F120" s="2"/>
      <c r="G120" s="2"/>
    </row>
    <row r="121" spans="6:7" x14ac:dyDescent="0.2">
      <c r="F121" s="2"/>
      <c r="G121" s="2"/>
    </row>
    <row r="122" spans="6:7" x14ac:dyDescent="0.2">
      <c r="F122" s="2"/>
      <c r="G122" s="2"/>
    </row>
    <row r="123" spans="6:7" x14ac:dyDescent="0.2">
      <c r="F123" s="2"/>
      <c r="G123" s="2"/>
    </row>
    <row r="124" spans="6:7" x14ac:dyDescent="0.2">
      <c r="F124" s="2"/>
      <c r="G124" s="2"/>
    </row>
    <row r="125" spans="6:7" x14ac:dyDescent="0.2">
      <c r="F125" s="2"/>
      <c r="G125" s="2"/>
    </row>
    <row r="126" spans="6:7" x14ac:dyDescent="0.2">
      <c r="F126" s="2"/>
      <c r="G126" s="2"/>
    </row>
    <row r="127" spans="6:7" x14ac:dyDescent="0.2">
      <c r="F127" s="2"/>
      <c r="G127" s="2"/>
    </row>
    <row r="128" spans="6:7" x14ac:dyDescent="0.2">
      <c r="F128" s="2"/>
      <c r="G128" s="2"/>
    </row>
    <row r="129" spans="6:7" x14ac:dyDescent="0.2">
      <c r="F129" s="2"/>
      <c r="G129" s="2"/>
    </row>
    <row r="130" spans="6:7" x14ac:dyDescent="0.2">
      <c r="F130" s="2"/>
      <c r="G130" s="2"/>
    </row>
    <row r="131" spans="6:7" x14ac:dyDescent="0.2">
      <c r="F131" s="2"/>
      <c r="G131" s="2"/>
    </row>
    <row r="132" spans="6:7" x14ac:dyDescent="0.2">
      <c r="F132" s="2"/>
      <c r="G132" s="2"/>
    </row>
    <row r="133" spans="6:7" x14ac:dyDescent="0.2">
      <c r="F133" s="2"/>
      <c r="G133" s="2"/>
    </row>
    <row r="134" spans="6:7" x14ac:dyDescent="0.2">
      <c r="F134" s="2"/>
      <c r="G134" s="2"/>
    </row>
    <row r="135" spans="6:7" x14ac:dyDescent="0.2">
      <c r="F135" s="2"/>
      <c r="G135" s="2"/>
    </row>
    <row r="136" spans="6:7" x14ac:dyDescent="0.2">
      <c r="F136" s="2"/>
      <c r="G136" s="2"/>
    </row>
    <row r="137" spans="6:7" x14ac:dyDescent="0.2">
      <c r="F137" s="2"/>
      <c r="G137" s="2"/>
    </row>
    <row r="138" spans="6:7" x14ac:dyDescent="0.2">
      <c r="F138" s="2"/>
      <c r="G138" s="2"/>
    </row>
    <row r="139" spans="6:7" x14ac:dyDescent="0.2">
      <c r="F139" s="2"/>
      <c r="G139" s="2"/>
    </row>
    <row r="140" spans="6:7" x14ac:dyDescent="0.2">
      <c r="F140" s="2"/>
      <c r="G140" s="2"/>
    </row>
    <row r="141" spans="6:7" x14ac:dyDescent="0.2">
      <c r="F141" s="2"/>
      <c r="G141" s="2"/>
    </row>
    <row r="142" spans="6:7" x14ac:dyDescent="0.2">
      <c r="F142" s="2"/>
      <c r="G142" s="2"/>
    </row>
    <row r="143" spans="6:7" x14ac:dyDescent="0.2">
      <c r="F143" s="2"/>
      <c r="G143" s="2"/>
    </row>
    <row r="144" spans="6:7" x14ac:dyDescent="0.2">
      <c r="F144" s="2"/>
      <c r="G144" s="2"/>
    </row>
    <row r="145" spans="6:7" x14ac:dyDescent="0.2">
      <c r="F145" s="2"/>
      <c r="G145" s="2"/>
    </row>
    <row r="146" spans="6:7" x14ac:dyDescent="0.2">
      <c r="F146" s="2"/>
      <c r="G146" s="2"/>
    </row>
    <row r="147" spans="6:7" x14ac:dyDescent="0.2">
      <c r="F147" s="2"/>
      <c r="G147" s="2"/>
    </row>
    <row r="148" spans="6:7" x14ac:dyDescent="0.2">
      <c r="F148" s="2"/>
      <c r="G148" s="2"/>
    </row>
    <row r="149" spans="6:7" x14ac:dyDescent="0.2">
      <c r="F149" s="2"/>
      <c r="G149" s="2"/>
    </row>
    <row r="150" spans="6:7" x14ac:dyDescent="0.2">
      <c r="F150" s="2"/>
      <c r="G150" s="2"/>
    </row>
    <row r="151" spans="6:7" x14ac:dyDescent="0.2">
      <c r="F151" s="2"/>
      <c r="G151" s="2"/>
    </row>
    <row r="152" spans="6:7" x14ac:dyDescent="0.2">
      <c r="F152" s="2"/>
      <c r="G152" s="2"/>
    </row>
    <row r="153" spans="6:7" x14ac:dyDescent="0.2">
      <c r="F153" s="2"/>
      <c r="G153" s="2"/>
    </row>
    <row r="154" spans="6:7" x14ac:dyDescent="0.2">
      <c r="F154" s="2"/>
      <c r="G154" s="2"/>
    </row>
    <row r="155" spans="6:7" x14ac:dyDescent="0.2">
      <c r="F155" s="2"/>
      <c r="G155" s="2"/>
    </row>
    <row r="156" spans="6:7" x14ac:dyDescent="0.2">
      <c r="F156" s="2"/>
      <c r="G156" s="2"/>
    </row>
    <row r="157" spans="6:7" x14ac:dyDescent="0.2">
      <c r="F157" s="2"/>
      <c r="G157" s="2"/>
    </row>
    <row r="158" spans="6:7" x14ac:dyDescent="0.2">
      <c r="F158" s="2"/>
      <c r="G158" s="2"/>
    </row>
    <row r="159" spans="6:7" x14ac:dyDescent="0.2">
      <c r="F159" s="2"/>
      <c r="G159" s="2"/>
    </row>
    <row r="160" spans="6:7" x14ac:dyDescent="0.2">
      <c r="F160" s="2"/>
      <c r="G160" s="2"/>
    </row>
    <row r="161" spans="6:7" x14ac:dyDescent="0.2">
      <c r="F161" s="2"/>
      <c r="G161" s="2"/>
    </row>
    <row r="162" spans="6:7" x14ac:dyDescent="0.2">
      <c r="F162" s="2"/>
      <c r="G162" s="2"/>
    </row>
    <row r="163" spans="6:7" x14ac:dyDescent="0.2">
      <c r="F163" s="2"/>
      <c r="G163" s="2"/>
    </row>
    <row r="164" spans="6:7" x14ac:dyDescent="0.2">
      <c r="F164" s="2"/>
      <c r="G164" s="2"/>
    </row>
    <row r="165" spans="6:7" x14ac:dyDescent="0.2">
      <c r="F165" s="2"/>
      <c r="G165" s="2"/>
    </row>
    <row r="166" spans="6:7" x14ac:dyDescent="0.2">
      <c r="F166" s="2"/>
      <c r="G166" s="2"/>
    </row>
    <row r="167" spans="6:7" x14ac:dyDescent="0.2">
      <c r="F167" s="2"/>
      <c r="G167" s="2"/>
    </row>
    <row r="168" spans="6:7" x14ac:dyDescent="0.2">
      <c r="F168" s="2"/>
      <c r="G168" s="2"/>
    </row>
    <row r="169" spans="6:7" x14ac:dyDescent="0.2">
      <c r="F169" s="2"/>
      <c r="G169" s="2"/>
    </row>
    <row r="170" spans="6:7" x14ac:dyDescent="0.2">
      <c r="F170" s="2"/>
      <c r="G170" s="2"/>
    </row>
    <row r="171" spans="6:7" x14ac:dyDescent="0.2">
      <c r="F171" s="2"/>
      <c r="G171" s="2"/>
    </row>
    <row r="172" spans="6:7" x14ac:dyDescent="0.2">
      <c r="F172" s="2"/>
      <c r="G172" s="2"/>
    </row>
    <row r="173" spans="6:7" x14ac:dyDescent="0.2">
      <c r="F173" s="2"/>
      <c r="G173" s="2"/>
    </row>
    <row r="174" spans="6:7" x14ac:dyDescent="0.2">
      <c r="F174" s="2"/>
      <c r="G174" s="2"/>
    </row>
    <row r="175" spans="6:7" x14ac:dyDescent="0.2">
      <c r="F175" s="2"/>
      <c r="G175" s="2"/>
    </row>
    <row r="176" spans="6:7" x14ac:dyDescent="0.2">
      <c r="F176" s="2"/>
      <c r="G176" s="2"/>
    </row>
    <row r="177" spans="6:7" x14ac:dyDescent="0.2">
      <c r="F177" s="2"/>
      <c r="G177" s="2"/>
    </row>
    <row r="178" spans="6:7" x14ac:dyDescent="0.2">
      <c r="F178" s="2"/>
      <c r="G178" s="2"/>
    </row>
    <row r="179" spans="6:7" x14ac:dyDescent="0.2">
      <c r="F179" s="2"/>
      <c r="G179" s="2"/>
    </row>
    <row r="180" spans="6:7" x14ac:dyDescent="0.2">
      <c r="F180" s="2"/>
      <c r="G180" s="2"/>
    </row>
    <row r="181" spans="6:7" x14ac:dyDescent="0.2">
      <c r="F181" s="2"/>
      <c r="G181" s="2"/>
    </row>
    <row r="182" spans="6:7" x14ac:dyDescent="0.2">
      <c r="F182" s="2"/>
      <c r="G182" s="2"/>
    </row>
    <row r="183" spans="6:7" x14ac:dyDescent="0.2">
      <c r="F183" s="2"/>
      <c r="G183" s="2"/>
    </row>
    <row r="184" spans="6:7" x14ac:dyDescent="0.2">
      <c r="F184" s="2"/>
      <c r="G184" s="2"/>
    </row>
    <row r="185" spans="6:7" x14ac:dyDescent="0.2">
      <c r="F185" s="2"/>
      <c r="G185" s="2"/>
    </row>
    <row r="186" spans="6:7" x14ac:dyDescent="0.2">
      <c r="F186" s="2"/>
      <c r="G186" s="2"/>
    </row>
    <row r="187" spans="6:7" x14ac:dyDescent="0.2">
      <c r="F187" s="2"/>
      <c r="G187" s="2"/>
    </row>
    <row r="188" spans="6:7" x14ac:dyDescent="0.2">
      <c r="F188" s="2"/>
      <c r="G188" s="2"/>
    </row>
    <row r="189" spans="6:7" x14ac:dyDescent="0.2">
      <c r="F189" s="2"/>
      <c r="G189" s="2"/>
    </row>
    <row r="190" spans="6:7" x14ac:dyDescent="0.2">
      <c r="F190" s="2"/>
      <c r="G190" s="2"/>
    </row>
    <row r="191" spans="6:7" x14ac:dyDescent="0.2">
      <c r="F191" s="2"/>
      <c r="G191" s="2"/>
    </row>
    <row r="192" spans="6:7" x14ac:dyDescent="0.2">
      <c r="F192" s="2"/>
      <c r="G192" s="2"/>
    </row>
    <row r="193" spans="6:7" x14ac:dyDescent="0.2">
      <c r="F193" s="2"/>
      <c r="G193" s="2"/>
    </row>
    <row r="194" spans="6:7" x14ac:dyDescent="0.2">
      <c r="F194" s="2"/>
      <c r="G194" s="2"/>
    </row>
    <row r="195" spans="6:7" x14ac:dyDescent="0.2">
      <c r="F195" s="2"/>
      <c r="G195" s="2"/>
    </row>
    <row r="196" spans="6:7" x14ac:dyDescent="0.2">
      <c r="F196" s="2"/>
      <c r="G196" s="2"/>
    </row>
    <row r="197" spans="6:7" x14ac:dyDescent="0.2">
      <c r="F197" s="2"/>
      <c r="G197" s="2"/>
    </row>
    <row r="198" spans="6:7" x14ac:dyDescent="0.2">
      <c r="F198" s="2"/>
      <c r="G198" s="2"/>
    </row>
    <row r="199" spans="6:7" x14ac:dyDescent="0.2">
      <c r="F199" s="2"/>
      <c r="G199" s="2"/>
    </row>
    <row r="200" spans="6:7" x14ac:dyDescent="0.2">
      <c r="F200" s="2"/>
      <c r="G200" s="2"/>
    </row>
    <row r="201" spans="6:7" x14ac:dyDescent="0.2">
      <c r="F201" s="2"/>
      <c r="G201" s="2"/>
    </row>
    <row r="202" spans="6:7" x14ac:dyDescent="0.2">
      <c r="F202" s="2"/>
      <c r="G202" s="2"/>
    </row>
    <row r="203" spans="6:7" x14ac:dyDescent="0.2">
      <c r="F203" s="2"/>
      <c r="G203" s="2"/>
    </row>
    <row r="204" spans="6:7" x14ac:dyDescent="0.2">
      <c r="F204" s="2"/>
      <c r="G204" s="2"/>
    </row>
    <row r="205" spans="6:7" x14ac:dyDescent="0.2">
      <c r="F205" s="2"/>
      <c r="G205" s="2"/>
    </row>
    <row r="206" spans="6:7" x14ac:dyDescent="0.2">
      <c r="F206" s="2"/>
      <c r="G206" s="2"/>
    </row>
    <row r="207" spans="6:7" x14ac:dyDescent="0.2">
      <c r="F207" s="2"/>
      <c r="G207" s="2"/>
    </row>
    <row r="208" spans="6:7" x14ac:dyDescent="0.2">
      <c r="F208" s="2"/>
      <c r="G208" s="2"/>
    </row>
    <row r="209" spans="6:7" x14ac:dyDescent="0.2">
      <c r="F209" s="2"/>
      <c r="G209" s="2"/>
    </row>
    <row r="210" spans="6:7" x14ac:dyDescent="0.2">
      <c r="F210" s="2"/>
      <c r="G210" s="2"/>
    </row>
    <row r="211" spans="6:7" x14ac:dyDescent="0.2">
      <c r="F211" s="2"/>
      <c r="G211" s="2"/>
    </row>
    <row r="212" spans="6:7" x14ac:dyDescent="0.2">
      <c r="F212" s="2"/>
      <c r="G212" s="2"/>
    </row>
    <row r="213" spans="6:7" x14ac:dyDescent="0.2">
      <c r="F213" s="2"/>
      <c r="G213" s="2"/>
    </row>
    <row r="214" spans="6:7" x14ac:dyDescent="0.2">
      <c r="F214" s="2"/>
      <c r="G214" s="2"/>
    </row>
    <row r="215" spans="6:7" x14ac:dyDescent="0.2">
      <c r="F215" s="2"/>
      <c r="G215" s="2"/>
    </row>
    <row r="216" spans="6:7" x14ac:dyDescent="0.2">
      <c r="F216" s="2"/>
      <c r="G216" s="2"/>
    </row>
    <row r="217" spans="6:7" x14ac:dyDescent="0.2">
      <c r="F217" s="2"/>
      <c r="G217" s="2"/>
    </row>
    <row r="218" spans="6:7" x14ac:dyDescent="0.2">
      <c r="F218" s="2"/>
      <c r="G218" s="2"/>
    </row>
    <row r="219" spans="6:7" x14ac:dyDescent="0.2">
      <c r="F219" s="2"/>
      <c r="G219" s="2"/>
    </row>
    <row r="220" spans="6:7" x14ac:dyDescent="0.2">
      <c r="F220" s="2"/>
      <c r="G220" s="2"/>
    </row>
    <row r="221" spans="6:7" x14ac:dyDescent="0.2">
      <c r="F221" s="2"/>
      <c r="G221" s="2"/>
    </row>
    <row r="222" spans="6:7" x14ac:dyDescent="0.2">
      <c r="F222" s="2"/>
      <c r="G222" s="2"/>
    </row>
    <row r="223" spans="6:7" x14ac:dyDescent="0.2">
      <c r="F223" s="2"/>
      <c r="G223" s="2"/>
    </row>
    <row r="224" spans="6:7" x14ac:dyDescent="0.2">
      <c r="F224" s="2"/>
      <c r="G224" s="2"/>
    </row>
    <row r="225" spans="6:7" x14ac:dyDescent="0.2">
      <c r="F225" s="2"/>
      <c r="G225" s="2"/>
    </row>
    <row r="226" spans="6:7" x14ac:dyDescent="0.2">
      <c r="F226" s="2"/>
      <c r="G226" s="2"/>
    </row>
    <row r="227" spans="6:7" x14ac:dyDescent="0.2">
      <c r="F227" s="2"/>
      <c r="G227" s="2"/>
    </row>
    <row r="228" spans="6:7" x14ac:dyDescent="0.2">
      <c r="F228" s="2"/>
      <c r="G228" s="2"/>
    </row>
    <row r="229" spans="6:7" x14ac:dyDescent="0.2">
      <c r="F229" s="2"/>
      <c r="G229" s="2"/>
    </row>
    <row r="230" spans="6:7" x14ac:dyDescent="0.2">
      <c r="F230" s="2"/>
      <c r="G230" s="2"/>
    </row>
    <row r="231" spans="6:7" x14ac:dyDescent="0.2">
      <c r="F231" s="2"/>
      <c r="G231" s="2"/>
    </row>
    <row r="232" spans="6:7" x14ac:dyDescent="0.2">
      <c r="F232" s="2"/>
      <c r="G232" s="2"/>
    </row>
    <row r="233" spans="6:7" x14ac:dyDescent="0.2">
      <c r="F233" s="2"/>
      <c r="G233" s="2"/>
    </row>
    <row r="234" spans="6:7" x14ac:dyDescent="0.2">
      <c r="F234" s="2"/>
      <c r="G234" s="2"/>
    </row>
    <row r="235" spans="6:7" x14ac:dyDescent="0.2">
      <c r="F235" s="2"/>
      <c r="G235" s="2"/>
    </row>
    <row r="236" spans="6:7" x14ac:dyDescent="0.2">
      <c r="F236" s="2"/>
      <c r="G236" s="2"/>
    </row>
    <row r="237" spans="6:7" x14ac:dyDescent="0.2">
      <c r="F237" s="2"/>
      <c r="G237" s="2"/>
    </row>
    <row r="238" spans="6:7" x14ac:dyDescent="0.2">
      <c r="F238" s="2"/>
      <c r="G238" s="2"/>
    </row>
    <row r="239" spans="6:7" x14ac:dyDescent="0.2">
      <c r="F239" s="2"/>
      <c r="G239" s="2"/>
    </row>
    <row r="240" spans="6:7" x14ac:dyDescent="0.2">
      <c r="F240" s="2"/>
      <c r="G240" s="2"/>
    </row>
    <row r="241" spans="6:7" x14ac:dyDescent="0.2">
      <c r="F241" s="2"/>
      <c r="G241" s="2"/>
    </row>
    <row r="242" spans="6:7" x14ac:dyDescent="0.2">
      <c r="F242" s="2"/>
      <c r="G242" s="2"/>
    </row>
    <row r="243" spans="6:7" x14ac:dyDescent="0.2">
      <c r="F243" s="2"/>
      <c r="G243" s="2"/>
    </row>
    <row r="244" spans="6:7" x14ac:dyDescent="0.2">
      <c r="F244" s="2"/>
      <c r="G244" s="2"/>
    </row>
    <row r="245" spans="6:7" x14ac:dyDescent="0.2">
      <c r="F245" s="2"/>
      <c r="G245" s="2"/>
    </row>
    <row r="246" spans="6:7" x14ac:dyDescent="0.2">
      <c r="F246" s="2"/>
      <c r="G246" s="2"/>
    </row>
    <row r="247" spans="6:7" x14ac:dyDescent="0.2">
      <c r="F247" s="2"/>
      <c r="G247" s="2"/>
    </row>
    <row r="248" spans="6:7" x14ac:dyDescent="0.2">
      <c r="F248" s="2"/>
      <c r="G248" s="2"/>
    </row>
    <row r="249" spans="6:7" x14ac:dyDescent="0.2">
      <c r="F249" s="2"/>
      <c r="G249" s="2"/>
    </row>
    <row r="250" spans="6:7" x14ac:dyDescent="0.2">
      <c r="F250" s="2"/>
      <c r="G250" s="2"/>
    </row>
    <row r="251" spans="6:7" x14ac:dyDescent="0.2">
      <c r="F251" s="2"/>
      <c r="G251" s="2"/>
    </row>
    <row r="252" spans="6:7" x14ac:dyDescent="0.2">
      <c r="F252" s="2"/>
      <c r="G252" s="2"/>
    </row>
    <row r="253" spans="6:7" x14ac:dyDescent="0.2">
      <c r="F253" s="2"/>
      <c r="G253" s="2"/>
    </row>
    <row r="254" spans="6:7" x14ac:dyDescent="0.2">
      <c r="F254" s="2"/>
      <c r="G254" s="2"/>
    </row>
    <row r="255" spans="6:7" x14ac:dyDescent="0.2">
      <c r="F255" s="2"/>
      <c r="G255" s="2"/>
    </row>
    <row r="256" spans="6:7" x14ac:dyDescent="0.2">
      <c r="F256" s="2"/>
      <c r="G256" s="2"/>
    </row>
    <row r="257" spans="6:7" x14ac:dyDescent="0.2">
      <c r="F257" s="2"/>
      <c r="G257" s="2"/>
    </row>
    <row r="258" spans="6:7" x14ac:dyDescent="0.2">
      <c r="F258" s="2"/>
      <c r="G258" s="2"/>
    </row>
    <row r="259" spans="6:7" x14ac:dyDescent="0.2">
      <c r="F259" s="2"/>
      <c r="G259" s="2"/>
    </row>
    <row r="260" spans="6:7" x14ac:dyDescent="0.2">
      <c r="F260" s="2"/>
      <c r="G260" s="2"/>
    </row>
    <row r="261" spans="6:7" x14ac:dyDescent="0.2">
      <c r="F261" s="2"/>
      <c r="G261" s="2"/>
    </row>
    <row r="262" spans="6:7" x14ac:dyDescent="0.2">
      <c r="F262" s="2"/>
      <c r="G262" s="2"/>
    </row>
    <row r="263" spans="6:7" x14ac:dyDescent="0.2">
      <c r="F263" s="2"/>
      <c r="G263" s="2"/>
    </row>
    <row r="264" spans="6:7" x14ac:dyDescent="0.2">
      <c r="F264" s="2"/>
      <c r="G264" s="2"/>
    </row>
    <row r="265" spans="6:7" x14ac:dyDescent="0.2">
      <c r="F265" s="2"/>
      <c r="G265" s="2"/>
    </row>
    <row r="266" spans="6:7" x14ac:dyDescent="0.2">
      <c r="F266" s="2"/>
      <c r="G266" s="2"/>
    </row>
    <row r="267" spans="6:7" x14ac:dyDescent="0.2">
      <c r="F267" s="2"/>
      <c r="G267" s="2"/>
    </row>
    <row r="268" spans="6:7" x14ac:dyDescent="0.2">
      <c r="F268" s="2"/>
      <c r="G268" s="2"/>
    </row>
    <row r="269" spans="6:7" x14ac:dyDescent="0.2">
      <c r="F269" s="2"/>
      <c r="G269" s="2"/>
    </row>
    <row r="270" spans="6:7" x14ac:dyDescent="0.2">
      <c r="F270" s="2"/>
      <c r="G270" s="2"/>
    </row>
    <row r="271" spans="6:7" x14ac:dyDescent="0.2">
      <c r="F271" s="2"/>
      <c r="G271" s="2"/>
    </row>
    <row r="272" spans="6:7" x14ac:dyDescent="0.2">
      <c r="F272" s="2"/>
      <c r="G272" s="2"/>
    </row>
    <row r="273" spans="6:7" x14ac:dyDescent="0.2">
      <c r="F273" s="2"/>
      <c r="G273" s="2"/>
    </row>
    <row r="274" spans="6:7" x14ac:dyDescent="0.2">
      <c r="F274" s="2"/>
      <c r="G274" s="2"/>
    </row>
    <row r="275" spans="6:7" x14ac:dyDescent="0.2">
      <c r="F275" s="2"/>
      <c r="G275" s="2"/>
    </row>
    <row r="276" spans="6:7" x14ac:dyDescent="0.2">
      <c r="F276" s="2"/>
      <c r="G276" s="2"/>
    </row>
    <row r="277" spans="6:7" x14ac:dyDescent="0.2">
      <c r="F277" s="2"/>
      <c r="G277" s="2"/>
    </row>
    <row r="278" spans="6:7" x14ac:dyDescent="0.2">
      <c r="F278" s="2"/>
      <c r="G278" s="2"/>
    </row>
    <row r="279" spans="6:7" x14ac:dyDescent="0.2">
      <c r="F279" s="2"/>
      <c r="G279" s="2"/>
    </row>
    <row r="280" spans="6:7" x14ac:dyDescent="0.2">
      <c r="F280" s="2"/>
      <c r="G280" s="2"/>
    </row>
    <row r="281" spans="6:7" x14ac:dyDescent="0.2">
      <c r="F281" s="2"/>
      <c r="G281" s="2"/>
    </row>
    <row r="282" spans="6:7" x14ac:dyDescent="0.2">
      <c r="F282" s="2"/>
      <c r="G282" s="2"/>
    </row>
    <row r="283" spans="6:7" x14ac:dyDescent="0.2">
      <c r="F283" s="2"/>
      <c r="G283" s="2"/>
    </row>
    <row r="284" spans="6:7" x14ac:dyDescent="0.2">
      <c r="F284" s="2"/>
      <c r="G284" s="2"/>
    </row>
    <row r="285" spans="6:7" x14ac:dyDescent="0.2">
      <c r="F285" s="2"/>
      <c r="G285" s="2"/>
    </row>
    <row r="286" spans="6:7" x14ac:dyDescent="0.2">
      <c r="F286" s="2"/>
      <c r="G286" s="2"/>
    </row>
    <row r="287" spans="6:7" x14ac:dyDescent="0.2">
      <c r="F287" s="2"/>
      <c r="G287" s="2"/>
    </row>
    <row r="288" spans="6:7" x14ac:dyDescent="0.2">
      <c r="F288" s="2"/>
      <c r="G288" s="2"/>
    </row>
    <row r="289" spans="6:7" x14ac:dyDescent="0.2">
      <c r="F289" s="2"/>
      <c r="G289" s="2"/>
    </row>
    <row r="290" spans="6:7" x14ac:dyDescent="0.2">
      <c r="F290" s="2"/>
      <c r="G290" s="2"/>
    </row>
    <row r="291" spans="6:7" x14ac:dyDescent="0.2">
      <c r="F291" s="2"/>
      <c r="G291" s="2"/>
    </row>
    <row r="292" spans="6:7" x14ac:dyDescent="0.2">
      <c r="F292" s="2"/>
      <c r="G292" s="2"/>
    </row>
    <row r="293" spans="6:7" x14ac:dyDescent="0.2">
      <c r="F293" s="2"/>
      <c r="G293" s="2"/>
    </row>
    <row r="294" spans="6:7" x14ac:dyDescent="0.2">
      <c r="F294" s="2"/>
      <c r="G294" s="2"/>
    </row>
    <row r="295" spans="6:7" x14ac:dyDescent="0.2">
      <c r="F295" s="2"/>
      <c r="G295" s="2"/>
    </row>
    <row r="296" spans="6:7" x14ac:dyDescent="0.2">
      <c r="F296" s="2"/>
      <c r="G296" s="2"/>
    </row>
    <row r="297" spans="6:7" x14ac:dyDescent="0.2">
      <c r="F297" s="2"/>
      <c r="G297" s="2"/>
    </row>
    <row r="298" spans="6:7" x14ac:dyDescent="0.2">
      <c r="F298" s="2"/>
      <c r="G298" s="2"/>
    </row>
    <row r="299" spans="6:7" x14ac:dyDescent="0.2">
      <c r="F299" s="2"/>
      <c r="G299" s="2"/>
    </row>
    <row r="300" spans="6:7" x14ac:dyDescent="0.2">
      <c r="F300" s="2"/>
      <c r="G300" s="2"/>
    </row>
    <row r="301" spans="6:7" x14ac:dyDescent="0.2">
      <c r="F301" s="2"/>
      <c r="G301" s="2"/>
    </row>
    <row r="302" spans="6:7" x14ac:dyDescent="0.2">
      <c r="F302" s="2"/>
      <c r="G302" s="2"/>
    </row>
    <row r="303" spans="6:7" x14ac:dyDescent="0.2">
      <c r="F303" s="2"/>
      <c r="G303" s="2"/>
    </row>
    <row r="304" spans="6:7" x14ac:dyDescent="0.2">
      <c r="F304" s="2"/>
      <c r="G304" s="2"/>
    </row>
    <row r="305" spans="6:7" x14ac:dyDescent="0.2">
      <c r="F305" s="2"/>
      <c r="G305" s="2"/>
    </row>
    <row r="306" spans="6:7" x14ac:dyDescent="0.2">
      <c r="F306" s="2"/>
      <c r="G306" s="2"/>
    </row>
    <row r="307" spans="6:7" x14ac:dyDescent="0.2">
      <c r="F307" s="2"/>
      <c r="G307" s="2"/>
    </row>
    <row r="308" spans="6:7" x14ac:dyDescent="0.2">
      <c r="F308" s="2"/>
      <c r="G308" s="2"/>
    </row>
    <row r="309" spans="6:7" x14ac:dyDescent="0.2">
      <c r="F309" s="2"/>
      <c r="G309" s="2"/>
    </row>
    <row r="310" spans="6:7" x14ac:dyDescent="0.2">
      <c r="F310" s="2"/>
      <c r="G310" s="2"/>
    </row>
    <row r="311" spans="6:7" x14ac:dyDescent="0.2">
      <c r="F311" s="2"/>
      <c r="G311" s="2"/>
    </row>
    <row r="312" spans="6:7" x14ac:dyDescent="0.2">
      <c r="F312" s="2"/>
      <c r="G312" s="2"/>
    </row>
    <row r="313" spans="6:7" x14ac:dyDescent="0.2">
      <c r="F313" s="2"/>
      <c r="G313" s="2"/>
    </row>
    <row r="314" spans="6:7" x14ac:dyDescent="0.2">
      <c r="F314" s="2"/>
      <c r="G314" s="2"/>
    </row>
    <row r="315" spans="6:7" x14ac:dyDescent="0.2">
      <c r="F315" s="2"/>
      <c r="G315" s="2"/>
    </row>
    <row r="316" spans="6:7" x14ac:dyDescent="0.2">
      <c r="F316" s="2"/>
      <c r="G316" s="2"/>
    </row>
    <row r="317" spans="6:7" x14ac:dyDescent="0.2">
      <c r="F317" s="2"/>
      <c r="G317" s="2"/>
    </row>
    <row r="318" spans="6:7" x14ac:dyDescent="0.2">
      <c r="F318" s="2"/>
      <c r="G318" s="2"/>
    </row>
    <row r="319" spans="6:7" x14ac:dyDescent="0.2">
      <c r="F319" s="2"/>
      <c r="G319" s="2"/>
    </row>
    <row r="320" spans="6:7" x14ac:dyDescent="0.2">
      <c r="F320" s="2"/>
      <c r="G320" s="2"/>
    </row>
    <row r="321" spans="6:7" x14ac:dyDescent="0.2">
      <c r="F321" s="2"/>
      <c r="G321" s="2"/>
    </row>
    <row r="322" spans="6:7" x14ac:dyDescent="0.2">
      <c r="F322" s="2"/>
      <c r="G322" s="2"/>
    </row>
    <row r="323" spans="6:7" x14ac:dyDescent="0.2">
      <c r="F323" s="2"/>
      <c r="G323" s="2"/>
    </row>
    <row r="324" spans="6:7" x14ac:dyDescent="0.2">
      <c r="F324" s="2"/>
      <c r="G324" s="2"/>
    </row>
    <row r="325" spans="6:7" x14ac:dyDescent="0.2">
      <c r="F325" s="2"/>
      <c r="G325" s="2"/>
    </row>
    <row r="326" spans="6:7" x14ac:dyDescent="0.2">
      <c r="F326" s="2"/>
      <c r="G326" s="2"/>
    </row>
    <row r="327" spans="6:7" x14ac:dyDescent="0.2">
      <c r="F327" s="2"/>
      <c r="G327" s="2"/>
    </row>
    <row r="328" spans="6:7" x14ac:dyDescent="0.2">
      <c r="F328" s="2"/>
      <c r="G328" s="2"/>
    </row>
    <row r="329" spans="6:7" x14ac:dyDescent="0.2">
      <c r="F329" s="2"/>
      <c r="G329" s="2"/>
    </row>
    <row r="330" spans="6:7" x14ac:dyDescent="0.2">
      <c r="F330" s="2"/>
      <c r="G330" s="2"/>
    </row>
    <row r="331" spans="6:7" x14ac:dyDescent="0.2">
      <c r="F331" s="2"/>
      <c r="G331" s="2"/>
    </row>
    <row r="332" spans="6:7" x14ac:dyDescent="0.2">
      <c r="F332" s="2"/>
      <c r="G332" s="2"/>
    </row>
    <row r="333" spans="6:7" x14ac:dyDescent="0.2">
      <c r="F333" s="2"/>
      <c r="G333" s="2"/>
    </row>
    <row r="334" spans="6:7" x14ac:dyDescent="0.2">
      <c r="F334" s="2"/>
      <c r="G334" s="2"/>
    </row>
    <row r="335" spans="6:7" x14ac:dyDescent="0.2">
      <c r="F335" s="2"/>
      <c r="G335" s="2"/>
    </row>
    <row r="336" spans="6:7" x14ac:dyDescent="0.2">
      <c r="F336" s="2"/>
      <c r="G336" s="2"/>
    </row>
    <row r="337" spans="6:7" x14ac:dyDescent="0.2">
      <c r="F337" s="2"/>
      <c r="G337" s="2"/>
    </row>
    <row r="338" spans="6:7" x14ac:dyDescent="0.2">
      <c r="F338" s="2"/>
      <c r="G338" s="2"/>
    </row>
    <row r="339" spans="6:7" x14ac:dyDescent="0.2">
      <c r="F339" s="2"/>
      <c r="G339" s="2"/>
    </row>
    <row r="340" spans="6:7" x14ac:dyDescent="0.2">
      <c r="F340" s="2"/>
      <c r="G340" s="2"/>
    </row>
    <row r="341" spans="6:7" x14ac:dyDescent="0.2">
      <c r="F341" s="2"/>
      <c r="G341" s="2"/>
    </row>
    <row r="342" spans="6:7" x14ac:dyDescent="0.2">
      <c r="F342" s="2"/>
      <c r="G342" s="2"/>
    </row>
    <row r="343" spans="6:7" x14ac:dyDescent="0.2">
      <c r="F343" s="2"/>
      <c r="G343" s="2"/>
    </row>
    <row r="344" spans="6:7" x14ac:dyDescent="0.2">
      <c r="F344" s="2"/>
      <c r="G344" s="2"/>
    </row>
    <row r="345" spans="6:7" x14ac:dyDescent="0.2">
      <c r="F345" s="2"/>
      <c r="G345" s="2"/>
    </row>
    <row r="346" spans="6:7" x14ac:dyDescent="0.2">
      <c r="F346" s="2"/>
      <c r="G346" s="2"/>
    </row>
    <row r="347" spans="6:7" x14ac:dyDescent="0.2">
      <c r="F347" s="2"/>
      <c r="G347" s="2"/>
    </row>
    <row r="348" spans="6:7" x14ac:dyDescent="0.2">
      <c r="F348" s="2"/>
      <c r="G348" s="2"/>
    </row>
    <row r="349" spans="6:7" x14ac:dyDescent="0.2">
      <c r="F349" s="2"/>
      <c r="G349" s="2"/>
    </row>
    <row r="350" spans="6:7" x14ac:dyDescent="0.2">
      <c r="F350" s="2"/>
      <c r="G350" s="2"/>
    </row>
    <row r="351" spans="6:7" x14ac:dyDescent="0.2">
      <c r="F351" s="2"/>
      <c r="G351" s="2"/>
    </row>
    <row r="352" spans="6:7" x14ac:dyDescent="0.2">
      <c r="F352" s="2"/>
      <c r="G352" s="2"/>
    </row>
    <row r="353" spans="6:7" x14ac:dyDescent="0.2">
      <c r="F353" s="2"/>
      <c r="G353" s="2"/>
    </row>
    <row r="354" spans="6:7" x14ac:dyDescent="0.2">
      <c r="F354" s="2"/>
      <c r="G354" s="2"/>
    </row>
    <row r="355" spans="6:7" x14ac:dyDescent="0.2">
      <c r="F355" s="2"/>
      <c r="G355" s="2"/>
    </row>
    <row r="356" spans="6:7" x14ac:dyDescent="0.2">
      <c r="F356" s="2"/>
      <c r="G356" s="2"/>
    </row>
    <row r="357" spans="6:7" x14ac:dyDescent="0.2">
      <c r="F357" s="2"/>
      <c r="G357" s="2"/>
    </row>
    <row r="358" spans="6:7" x14ac:dyDescent="0.2">
      <c r="F358" s="2"/>
      <c r="G358" s="2"/>
    </row>
    <row r="359" spans="6:7" x14ac:dyDescent="0.2">
      <c r="F359" s="2"/>
      <c r="G359" s="2"/>
    </row>
    <row r="360" spans="6:7" x14ac:dyDescent="0.2">
      <c r="F360" s="2"/>
      <c r="G360" s="2"/>
    </row>
    <row r="361" spans="6:7" x14ac:dyDescent="0.2">
      <c r="F361" s="2"/>
      <c r="G361" s="2"/>
    </row>
    <row r="362" spans="6:7" x14ac:dyDescent="0.2">
      <c r="F362" s="2"/>
      <c r="G362" s="2"/>
    </row>
    <row r="363" spans="6:7" x14ac:dyDescent="0.2">
      <c r="F363" s="2"/>
      <c r="G363" s="2"/>
    </row>
    <row r="364" spans="6:7" x14ac:dyDescent="0.2">
      <c r="F364" s="2"/>
      <c r="G364" s="2"/>
    </row>
    <row r="365" spans="6:7" x14ac:dyDescent="0.2">
      <c r="F365" s="2"/>
      <c r="G365" s="2"/>
    </row>
    <row r="366" spans="6:7" x14ac:dyDescent="0.2">
      <c r="F366" s="2"/>
      <c r="G366" s="2"/>
    </row>
    <row r="367" spans="6:7" x14ac:dyDescent="0.2">
      <c r="F367" s="2"/>
      <c r="G367" s="2"/>
    </row>
    <row r="368" spans="6:7" x14ac:dyDescent="0.2">
      <c r="F368" s="2"/>
      <c r="G368" s="2"/>
    </row>
    <row r="369" spans="6:7" x14ac:dyDescent="0.2">
      <c r="F369" s="2"/>
      <c r="G369" s="2"/>
    </row>
    <row r="370" spans="6:7" x14ac:dyDescent="0.2">
      <c r="F370" s="2"/>
      <c r="G370" s="2"/>
    </row>
    <row r="371" spans="6:7" x14ac:dyDescent="0.2">
      <c r="F371" s="2"/>
      <c r="G371" s="2"/>
    </row>
    <row r="372" spans="6:7" x14ac:dyDescent="0.2">
      <c r="F372" s="2"/>
      <c r="G372" s="2"/>
    </row>
    <row r="373" spans="6:7" x14ac:dyDescent="0.2">
      <c r="F373" s="2"/>
      <c r="G373" s="2"/>
    </row>
    <row r="374" spans="6:7" x14ac:dyDescent="0.2">
      <c r="F374" s="2"/>
      <c r="G374" s="2"/>
    </row>
    <row r="375" spans="6:7" x14ac:dyDescent="0.2">
      <c r="F375" s="2"/>
      <c r="G375" s="2"/>
    </row>
    <row r="376" spans="6:7" x14ac:dyDescent="0.2">
      <c r="F376" s="2"/>
      <c r="G376" s="2"/>
    </row>
    <row r="377" spans="6:7" x14ac:dyDescent="0.2">
      <c r="F377" s="2"/>
      <c r="G377" s="2"/>
    </row>
    <row r="378" spans="6:7" x14ac:dyDescent="0.2">
      <c r="F378" s="2"/>
      <c r="G378" s="2"/>
    </row>
    <row r="379" spans="6:7" x14ac:dyDescent="0.2">
      <c r="F379" s="2"/>
      <c r="G379" s="2"/>
    </row>
    <row r="380" spans="6:7" x14ac:dyDescent="0.2">
      <c r="F380" s="2"/>
      <c r="G380" s="2"/>
    </row>
    <row r="381" spans="6:7" x14ac:dyDescent="0.2">
      <c r="F381" s="2"/>
      <c r="G381" s="2"/>
    </row>
    <row r="382" spans="6:7" x14ac:dyDescent="0.2">
      <c r="F382" s="2"/>
      <c r="G382" s="2"/>
    </row>
    <row r="383" spans="6:7" x14ac:dyDescent="0.2">
      <c r="F383" s="2"/>
      <c r="G383" s="2"/>
    </row>
    <row r="384" spans="6:7" x14ac:dyDescent="0.2">
      <c r="F384" s="2"/>
      <c r="G384" s="2"/>
    </row>
    <row r="385" spans="6:7" x14ac:dyDescent="0.2">
      <c r="F385" s="2"/>
      <c r="G385" s="2"/>
    </row>
    <row r="386" spans="6:7" x14ac:dyDescent="0.2">
      <c r="F386" s="2"/>
      <c r="G386" s="2"/>
    </row>
    <row r="387" spans="6:7" x14ac:dyDescent="0.2">
      <c r="F387" s="2"/>
      <c r="G387" s="2"/>
    </row>
    <row r="388" spans="6:7" x14ac:dyDescent="0.2">
      <c r="F388" s="2"/>
      <c r="G388" s="2"/>
    </row>
    <row r="389" spans="6:7" x14ac:dyDescent="0.2">
      <c r="F389" s="2"/>
      <c r="G389" s="2"/>
    </row>
    <row r="390" spans="6:7" x14ac:dyDescent="0.2">
      <c r="F390" s="2"/>
      <c r="G390" s="2"/>
    </row>
    <row r="391" spans="6:7" x14ac:dyDescent="0.2">
      <c r="F391" s="2"/>
      <c r="G391" s="2"/>
    </row>
    <row r="392" spans="6:7" x14ac:dyDescent="0.2">
      <c r="F392" s="2"/>
      <c r="G392" s="2"/>
    </row>
    <row r="393" spans="6:7" x14ac:dyDescent="0.2">
      <c r="F393" s="2"/>
      <c r="G393" s="2"/>
    </row>
    <row r="394" spans="6:7" x14ac:dyDescent="0.2">
      <c r="F394" s="2"/>
      <c r="G394" s="2"/>
    </row>
    <row r="395" spans="6:7" x14ac:dyDescent="0.2">
      <c r="F395" s="2"/>
      <c r="G395" s="2"/>
    </row>
    <row r="396" spans="6:7" x14ac:dyDescent="0.2">
      <c r="F396" s="2"/>
      <c r="G396" s="2"/>
    </row>
    <row r="397" spans="6:7" x14ac:dyDescent="0.2">
      <c r="F397" s="2"/>
      <c r="G397" s="2"/>
    </row>
    <row r="398" spans="6:7" x14ac:dyDescent="0.2">
      <c r="F398" s="2"/>
      <c r="G398" s="2"/>
    </row>
    <row r="399" spans="6:7" x14ac:dyDescent="0.2">
      <c r="F399" s="2"/>
      <c r="G399" s="2"/>
    </row>
    <row r="400" spans="6:7" x14ac:dyDescent="0.2">
      <c r="F400" s="2"/>
      <c r="G400" s="2"/>
    </row>
    <row r="401" spans="6:7" x14ac:dyDescent="0.2">
      <c r="F401" s="2"/>
      <c r="G401" s="2"/>
    </row>
    <row r="402" spans="6:7" x14ac:dyDescent="0.2">
      <c r="F402" s="2"/>
      <c r="G402" s="2"/>
    </row>
    <row r="403" spans="6:7" x14ac:dyDescent="0.2">
      <c r="F403" s="2"/>
      <c r="G403" s="2"/>
    </row>
    <row r="404" spans="6:7" x14ac:dyDescent="0.2">
      <c r="F404" s="2"/>
      <c r="G404" s="2"/>
    </row>
    <row r="405" spans="6:7" x14ac:dyDescent="0.2">
      <c r="F405" s="2"/>
      <c r="G405" s="2"/>
    </row>
    <row r="406" spans="6:7" x14ac:dyDescent="0.2">
      <c r="F406" s="2"/>
      <c r="G406" s="2"/>
    </row>
    <row r="407" spans="6:7" x14ac:dyDescent="0.2">
      <c r="F407" s="2"/>
      <c r="G407" s="2"/>
    </row>
    <row r="408" spans="6:7" x14ac:dyDescent="0.2">
      <c r="F408" s="2"/>
      <c r="G408" s="2"/>
    </row>
    <row r="409" spans="6:7" x14ac:dyDescent="0.2">
      <c r="F409" s="2"/>
      <c r="G409" s="2"/>
    </row>
    <row r="410" spans="6:7" x14ac:dyDescent="0.2">
      <c r="F410" s="2"/>
      <c r="G410" s="2"/>
    </row>
    <row r="411" spans="6:7" x14ac:dyDescent="0.2">
      <c r="F411" s="2"/>
      <c r="G411" s="2"/>
    </row>
    <row r="412" spans="6:7" x14ac:dyDescent="0.2">
      <c r="F412" s="2"/>
      <c r="G412" s="2"/>
    </row>
    <row r="413" spans="6:7" x14ac:dyDescent="0.2">
      <c r="F413" s="2"/>
      <c r="G413" s="2"/>
    </row>
    <row r="414" spans="6:7" x14ac:dyDescent="0.2">
      <c r="F414" s="2"/>
      <c r="G414" s="2"/>
    </row>
    <row r="415" spans="6:7" x14ac:dyDescent="0.2">
      <c r="F415" s="2"/>
      <c r="G415" s="2"/>
    </row>
    <row r="416" spans="6:7" x14ac:dyDescent="0.2">
      <c r="F416" s="2"/>
      <c r="G416" s="2"/>
    </row>
    <row r="417" spans="6:7" x14ac:dyDescent="0.2">
      <c r="F417" s="2"/>
      <c r="G417" s="2"/>
    </row>
    <row r="418" spans="6:7" x14ac:dyDescent="0.2">
      <c r="F418" s="2"/>
      <c r="G418" s="2"/>
    </row>
    <row r="419" spans="6:7" x14ac:dyDescent="0.2">
      <c r="F419" s="2"/>
      <c r="G419" s="2"/>
    </row>
    <row r="420" spans="6:7" x14ac:dyDescent="0.2">
      <c r="F420" s="2"/>
      <c r="G420" s="2"/>
    </row>
    <row r="421" spans="6:7" x14ac:dyDescent="0.2">
      <c r="F421" s="2"/>
      <c r="G421" s="2"/>
    </row>
    <row r="422" spans="6:7" x14ac:dyDescent="0.2">
      <c r="F422" s="2"/>
      <c r="G422" s="2"/>
    </row>
    <row r="423" spans="6:7" x14ac:dyDescent="0.2">
      <c r="F423" s="2"/>
      <c r="G423" s="2"/>
    </row>
    <row r="424" spans="6:7" x14ac:dyDescent="0.2">
      <c r="F424" s="2"/>
      <c r="G424" s="2"/>
    </row>
    <row r="425" spans="6:7" x14ac:dyDescent="0.2">
      <c r="F425" s="2"/>
      <c r="G425" s="2"/>
    </row>
    <row r="426" spans="6:7" x14ac:dyDescent="0.2">
      <c r="F426" s="2"/>
      <c r="G426" s="2"/>
    </row>
    <row r="427" spans="6:7" x14ac:dyDescent="0.2">
      <c r="F427" s="2"/>
      <c r="G427" s="2"/>
    </row>
    <row r="428" spans="6:7" x14ac:dyDescent="0.2">
      <c r="F428" s="2"/>
      <c r="G428" s="2"/>
    </row>
    <row r="429" spans="6:7" x14ac:dyDescent="0.2">
      <c r="F429" s="2"/>
      <c r="G429" s="2"/>
    </row>
    <row r="430" spans="6:7" x14ac:dyDescent="0.2">
      <c r="F430" s="2"/>
      <c r="G430" s="2"/>
    </row>
    <row r="431" spans="6:7" x14ac:dyDescent="0.2">
      <c r="F431" s="2"/>
      <c r="G431" s="2"/>
    </row>
    <row r="432" spans="6:7" x14ac:dyDescent="0.2">
      <c r="F432" s="2"/>
      <c r="G432" s="2"/>
    </row>
    <row r="433" spans="6:7" x14ac:dyDescent="0.2">
      <c r="F433" s="2"/>
      <c r="G433" s="2"/>
    </row>
    <row r="434" spans="6:7" x14ac:dyDescent="0.2">
      <c r="F434" s="2"/>
      <c r="G434" s="2"/>
    </row>
    <row r="435" spans="6:7" x14ac:dyDescent="0.2">
      <c r="F435" s="2"/>
      <c r="G435" s="2"/>
    </row>
    <row r="436" spans="6:7" x14ac:dyDescent="0.2">
      <c r="F436" s="2"/>
      <c r="G436" s="2"/>
    </row>
    <row r="437" spans="6:7" x14ac:dyDescent="0.2">
      <c r="F437" s="2"/>
      <c r="G437" s="2"/>
    </row>
    <row r="438" spans="6:7" x14ac:dyDescent="0.2">
      <c r="F438" s="2"/>
      <c r="G438" s="2"/>
    </row>
    <row r="439" spans="6:7" x14ac:dyDescent="0.2">
      <c r="F439" s="2"/>
      <c r="G439" s="2"/>
    </row>
    <row r="440" spans="6:7" x14ac:dyDescent="0.2">
      <c r="F440" s="2"/>
      <c r="G440" s="2"/>
    </row>
    <row r="441" spans="6:7" x14ac:dyDescent="0.2">
      <c r="F441" s="2"/>
      <c r="G441" s="2"/>
    </row>
    <row r="442" spans="6:7" x14ac:dyDescent="0.2">
      <c r="F442" s="2"/>
      <c r="G442" s="2"/>
    </row>
    <row r="443" spans="6:7" x14ac:dyDescent="0.2">
      <c r="F443" s="2"/>
      <c r="G443" s="2"/>
    </row>
    <row r="444" spans="6:7" x14ac:dyDescent="0.2">
      <c r="F444" s="2"/>
      <c r="G444" s="2"/>
    </row>
    <row r="445" spans="6:7" x14ac:dyDescent="0.2">
      <c r="F445" s="2"/>
      <c r="G445" s="2"/>
    </row>
    <row r="446" spans="6:7" x14ac:dyDescent="0.2">
      <c r="F446" s="2"/>
      <c r="G446" s="2"/>
    </row>
    <row r="447" spans="6:7" x14ac:dyDescent="0.2">
      <c r="F447" s="2"/>
      <c r="G447" s="2"/>
    </row>
    <row r="448" spans="6:7" x14ac:dyDescent="0.2">
      <c r="F448" s="2"/>
      <c r="G448" s="2"/>
    </row>
    <row r="449" spans="6:7" x14ac:dyDescent="0.2">
      <c r="F449" s="2"/>
      <c r="G449" s="2"/>
    </row>
    <row r="450" spans="6:7" x14ac:dyDescent="0.2">
      <c r="F450" s="2"/>
      <c r="G450" s="2"/>
    </row>
    <row r="451" spans="6:7" x14ac:dyDescent="0.2">
      <c r="F451" s="2"/>
      <c r="G451" s="2"/>
    </row>
    <row r="452" spans="6:7" x14ac:dyDescent="0.2">
      <c r="F452" s="2"/>
      <c r="G452" s="2"/>
    </row>
    <row r="453" spans="6:7" x14ac:dyDescent="0.2">
      <c r="F453" s="2"/>
      <c r="G453" s="2"/>
    </row>
    <row r="454" spans="6:7" x14ac:dyDescent="0.2">
      <c r="F454" s="2"/>
      <c r="G454" s="2"/>
    </row>
    <row r="455" spans="6:7" x14ac:dyDescent="0.2">
      <c r="F455" s="2"/>
      <c r="G455" s="2"/>
    </row>
    <row r="456" spans="6:7" x14ac:dyDescent="0.2">
      <c r="F456" s="2"/>
      <c r="G456" s="2"/>
    </row>
    <row r="457" spans="6:7" x14ac:dyDescent="0.2">
      <c r="F457" s="2"/>
      <c r="G457" s="2"/>
    </row>
    <row r="458" spans="6:7" x14ac:dyDescent="0.2">
      <c r="F458" s="2"/>
      <c r="G458" s="2"/>
    </row>
    <row r="459" spans="6:7" x14ac:dyDescent="0.2">
      <c r="F459" s="2"/>
      <c r="G459" s="2"/>
    </row>
    <row r="460" spans="6:7" x14ac:dyDescent="0.2">
      <c r="F460" s="2"/>
      <c r="G460" s="2"/>
    </row>
    <row r="461" spans="6:7" x14ac:dyDescent="0.2">
      <c r="F461" s="2"/>
      <c r="G461" s="2"/>
    </row>
    <row r="462" spans="6:7" x14ac:dyDescent="0.2">
      <c r="F462" s="2"/>
      <c r="G462" s="2"/>
    </row>
    <row r="463" spans="6:7" x14ac:dyDescent="0.2">
      <c r="F463" s="2"/>
      <c r="G463" s="2"/>
    </row>
    <row r="464" spans="6:7" x14ac:dyDescent="0.2">
      <c r="F464" s="2"/>
      <c r="G464" s="2"/>
    </row>
    <row r="465" spans="6:7" x14ac:dyDescent="0.2">
      <c r="F465" s="2"/>
      <c r="G465" s="2"/>
    </row>
    <row r="466" spans="6:7" x14ac:dyDescent="0.2">
      <c r="F466" s="2"/>
      <c r="G466" s="2"/>
    </row>
    <row r="467" spans="6:7" x14ac:dyDescent="0.2">
      <c r="F467" s="2"/>
      <c r="G467" s="2"/>
    </row>
    <row r="468" spans="6:7" x14ac:dyDescent="0.2">
      <c r="F468" s="2"/>
      <c r="G468" s="2"/>
    </row>
    <row r="469" spans="6:7" x14ac:dyDescent="0.2">
      <c r="F469" s="2"/>
      <c r="G469" s="2"/>
    </row>
    <row r="470" spans="6:7" x14ac:dyDescent="0.2">
      <c r="F470" s="2"/>
      <c r="G470" s="2"/>
    </row>
    <row r="471" spans="6:7" x14ac:dyDescent="0.2">
      <c r="F471" s="2"/>
      <c r="G471" s="2"/>
    </row>
    <row r="472" spans="6:7" x14ac:dyDescent="0.2">
      <c r="F472" s="2"/>
      <c r="G472" s="2"/>
    </row>
    <row r="473" spans="6:7" x14ac:dyDescent="0.2">
      <c r="F473" s="2"/>
      <c r="G473" s="2"/>
    </row>
    <row r="474" spans="6:7" x14ac:dyDescent="0.2">
      <c r="F474" s="2"/>
      <c r="G474" s="2"/>
    </row>
    <row r="475" spans="6:7" x14ac:dyDescent="0.2">
      <c r="F475" s="2"/>
      <c r="G475" s="2"/>
    </row>
    <row r="476" spans="6:7" x14ac:dyDescent="0.2">
      <c r="F476" s="2"/>
      <c r="G476" s="2"/>
    </row>
    <row r="477" spans="6:7" x14ac:dyDescent="0.2">
      <c r="F477" s="2"/>
      <c r="G477" s="2"/>
    </row>
    <row r="478" spans="6:7" x14ac:dyDescent="0.2">
      <c r="F478" s="2"/>
      <c r="G478" s="2"/>
    </row>
    <row r="479" spans="6:7" x14ac:dyDescent="0.2">
      <c r="F479" s="2"/>
      <c r="G479" s="2"/>
    </row>
    <row r="480" spans="6:7" x14ac:dyDescent="0.2">
      <c r="F480" s="2"/>
      <c r="G480" s="2"/>
    </row>
    <row r="481" spans="6:7" x14ac:dyDescent="0.2">
      <c r="F481" s="2"/>
      <c r="G481" s="2"/>
    </row>
    <row r="482" spans="6:7" x14ac:dyDescent="0.2">
      <c r="F482" s="2"/>
      <c r="G482" s="2"/>
    </row>
    <row r="483" spans="6:7" x14ac:dyDescent="0.2">
      <c r="F483" s="2"/>
      <c r="G483" s="2"/>
    </row>
    <row r="484" spans="6:7" x14ac:dyDescent="0.2">
      <c r="F484" s="2"/>
      <c r="G484" s="2"/>
    </row>
    <row r="485" spans="6:7" x14ac:dyDescent="0.2">
      <c r="F485" s="2"/>
      <c r="G485" s="2"/>
    </row>
    <row r="486" spans="6:7" x14ac:dyDescent="0.2">
      <c r="F486" s="2"/>
      <c r="G486" s="2"/>
    </row>
    <row r="487" spans="6:7" x14ac:dyDescent="0.2">
      <c r="F487" s="2"/>
      <c r="G487" s="2"/>
    </row>
    <row r="488" spans="6:7" x14ac:dyDescent="0.2">
      <c r="F488" s="2"/>
      <c r="G488" s="2"/>
    </row>
    <row r="489" spans="6:7" x14ac:dyDescent="0.2">
      <c r="F489" s="2"/>
      <c r="G489" s="2"/>
    </row>
    <row r="490" spans="6:7" x14ac:dyDescent="0.2">
      <c r="F490" s="2"/>
      <c r="G490" s="2"/>
    </row>
    <row r="491" spans="6:7" x14ac:dyDescent="0.2">
      <c r="F491" s="2"/>
      <c r="G491" s="2"/>
    </row>
    <row r="492" spans="6:7" x14ac:dyDescent="0.2">
      <c r="F492" s="2"/>
      <c r="G492" s="2"/>
    </row>
    <row r="493" spans="6:7" x14ac:dyDescent="0.2">
      <c r="F493" s="2"/>
      <c r="G493" s="2"/>
    </row>
    <row r="494" spans="6:7" x14ac:dyDescent="0.2">
      <c r="F494" s="2"/>
      <c r="G494" s="2"/>
    </row>
    <row r="495" spans="6:7" x14ac:dyDescent="0.2">
      <c r="F495" s="2"/>
      <c r="G495" s="2"/>
    </row>
    <row r="496" spans="6:7" x14ac:dyDescent="0.2">
      <c r="F496" s="2"/>
      <c r="G496" s="2"/>
    </row>
    <row r="497" spans="6:7" x14ac:dyDescent="0.2">
      <c r="F497" s="2"/>
      <c r="G497" s="2"/>
    </row>
    <row r="498" spans="6:7" x14ac:dyDescent="0.2">
      <c r="F498" s="2"/>
      <c r="G498" s="2"/>
    </row>
    <row r="499" spans="6:7" x14ac:dyDescent="0.2">
      <c r="F499" s="2"/>
      <c r="G499" s="2"/>
    </row>
    <row r="500" spans="6:7" x14ac:dyDescent="0.2">
      <c r="F500" s="2"/>
      <c r="G500" s="2"/>
    </row>
    <row r="501" spans="6:7" x14ac:dyDescent="0.2">
      <c r="F501" s="2"/>
      <c r="G501" s="2"/>
    </row>
    <row r="502" spans="6:7" x14ac:dyDescent="0.2">
      <c r="F502" s="2"/>
      <c r="G502" s="2"/>
    </row>
    <row r="503" spans="6:7" x14ac:dyDescent="0.2">
      <c r="F503" s="2"/>
      <c r="G503" s="2"/>
    </row>
    <row r="504" spans="6:7" x14ac:dyDescent="0.2">
      <c r="F504" s="2"/>
      <c r="G504" s="2"/>
    </row>
    <row r="505" spans="6:7" x14ac:dyDescent="0.2">
      <c r="F505" s="2"/>
      <c r="G505" s="2"/>
    </row>
    <row r="506" spans="6:7" x14ac:dyDescent="0.2">
      <c r="F506" s="2"/>
      <c r="G506" s="2"/>
    </row>
    <row r="507" spans="6:7" x14ac:dyDescent="0.2">
      <c r="F507" s="2"/>
      <c r="G507" s="2"/>
    </row>
    <row r="508" spans="6:7" x14ac:dyDescent="0.2">
      <c r="F508" s="2"/>
      <c r="G508" s="2"/>
    </row>
    <row r="509" spans="6:7" x14ac:dyDescent="0.2">
      <c r="F509" s="2"/>
      <c r="G509" s="2"/>
    </row>
    <row r="510" spans="6:7" x14ac:dyDescent="0.2">
      <c r="F510" s="2"/>
      <c r="G510" s="2"/>
    </row>
    <row r="511" spans="6:7" x14ac:dyDescent="0.2">
      <c r="F511" s="2"/>
      <c r="G511" s="2"/>
    </row>
    <row r="512" spans="6:7" x14ac:dyDescent="0.2">
      <c r="F512" s="2"/>
      <c r="G512" s="2"/>
    </row>
    <row r="513" spans="6:7" x14ac:dyDescent="0.2">
      <c r="F513" s="2"/>
      <c r="G513" s="2"/>
    </row>
    <row r="514" spans="6:7" x14ac:dyDescent="0.2">
      <c r="F514" s="2"/>
      <c r="G514" s="2"/>
    </row>
    <row r="515" spans="6:7" x14ac:dyDescent="0.2">
      <c r="F515" s="2"/>
      <c r="G515" s="2"/>
    </row>
    <row r="516" spans="6:7" x14ac:dyDescent="0.2">
      <c r="F516" s="2"/>
      <c r="G516" s="2"/>
    </row>
    <row r="517" spans="6:7" x14ac:dyDescent="0.2">
      <c r="F517" s="2"/>
      <c r="G517" s="2"/>
    </row>
    <row r="518" spans="6:7" x14ac:dyDescent="0.2">
      <c r="F518" s="2"/>
      <c r="G518" s="2"/>
    </row>
    <row r="519" spans="6:7" x14ac:dyDescent="0.2">
      <c r="F519" s="2"/>
      <c r="G519" s="2"/>
    </row>
    <row r="520" spans="6:7" x14ac:dyDescent="0.2">
      <c r="F520" s="2"/>
      <c r="G520" s="2"/>
    </row>
    <row r="521" spans="6:7" x14ac:dyDescent="0.2">
      <c r="F521" s="2"/>
      <c r="G521" s="2"/>
    </row>
    <row r="522" spans="6:7" x14ac:dyDescent="0.2">
      <c r="F522" s="2"/>
      <c r="G522" s="2"/>
    </row>
    <row r="523" spans="6:7" x14ac:dyDescent="0.2">
      <c r="F523" s="2"/>
      <c r="G523" s="2"/>
    </row>
    <row r="524" spans="6:7" x14ac:dyDescent="0.2">
      <c r="F524" s="2"/>
      <c r="G524" s="2"/>
    </row>
    <row r="525" spans="6:7" x14ac:dyDescent="0.2">
      <c r="F525" s="2"/>
      <c r="G525" s="2"/>
    </row>
    <row r="526" spans="6:7" x14ac:dyDescent="0.2">
      <c r="F526" s="2"/>
      <c r="G526" s="2"/>
    </row>
    <row r="527" spans="6:7" x14ac:dyDescent="0.2">
      <c r="F527" s="2"/>
      <c r="G527" s="2"/>
    </row>
    <row r="528" spans="6:7" x14ac:dyDescent="0.2">
      <c r="F528" s="2"/>
      <c r="G528" s="2"/>
    </row>
    <row r="529" spans="6:7" x14ac:dyDescent="0.2">
      <c r="F529" s="2"/>
      <c r="G529" s="2"/>
    </row>
    <row r="530" spans="6:7" x14ac:dyDescent="0.2">
      <c r="F530" s="2"/>
      <c r="G530" s="2"/>
    </row>
    <row r="531" spans="6:7" x14ac:dyDescent="0.2">
      <c r="F531" s="2"/>
      <c r="G531" s="2"/>
    </row>
    <row r="532" spans="6:7" x14ac:dyDescent="0.2">
      <c r="F532" s="2"/>
      <c r="G532" s="2"/>
    </row>
    <row r="533" spans="6:7" x14ac:dyDescent="0.2">
      <c r="F533" s="2"/>
      <c r="G533" s="2"/>
    </row>
    <row r="534" spans="6:7" x14ac:dyDescent="0.2">
      <c r="F534" s="2"/>
      <c r="G534" s="2"/>
    </row>
    <row r="535" spans="6:7" x14ac:dyDescent="0.2">
      <c r="F535" s="2"/>
      <c r="G535" s="2"/>
    </row>
    <row r="536" spans="6:7" x14ac:dyDescent="0.2">
      <c r="F536" s="2"/>
      <c r="G536" s="2"/>
    </row>
    <row r="537" spans="6:7" x14ac:dyDescent="0.2">
      <c r="F537" s="2"/>
      <c r="G537" s="2"/>
    </row>
    <row r="538" spans="6:7" x14ac:dyDescent="0.2">
      <c r="F538" s="2"/>
      <c r="G538" s="2"/>
    </row>
    <row r="539" spans="6:7" x14ac:dyDescent="0.2">
      <c r="F539" s="2"/>
      <c r="G539" s="2"/>
    </row>
    <row r="540" spans="6:7" x14ac:dyDescent="0.2">
      <c r="F540" s="2"/>
      <c r="G540" s="2"/>
    </row>
    <row r="541" spans="6:7" x14ac:dyDescent="0.2">
      <c r="F541" s="2"/>
      <c r="G541" s="2"/>
    </row>
    <row r="542" spans="6:7" x14ac:dyDescent="0.2">
      <c r="F542" s="2"/>
      <c r="G542" s="2"/>
    </row>
    <row r="543" spans="6:7" x14ac:dyDescent="0.2">
      <c r="F543" s="2"/>
      <c r="G543" s="2"/>
    </row>
    <row r="544" spans="6:7" x14ac:dyDescent="0.2">
      <c r="F544" s="2"/>
      <c r="G544" s="2"/>
    </row>
    <row r="545" spans="6:7" x14ac:dyDescent="0.2">
      <c r="F545" s="2"/>
      <c r="G545" s="2"/>
    </row>
    <row r="546" spans="6:7" x14ac:dyDescent="0.2">
      <c r="F546" s="2"/>
      <c r="G546" s="2"/>
    </row>
    <row r="547" spans="6:7" x14ac:dyDescent="0.2">
      <c r="F547" s="2"/>
      <c r="G547" s="2"/>
    </row>
    <row r="548" spans="6:7" x14ac:dyDescent="0.2">
      <c r="F548" s="2"/>
      <c r="G548" s="2"/>
    </row>
    <row r="549" spans="6:7" x14ac:dyDescent="0.2">
      <c r="F549" s="2"/>
      <c r="G549" s="2"/>
    </row>
    <row r="550" spans="6:7" x14ac:dyDescent="0.2">
      <c r="F550" s="2"/>
      <c r="G550" s="2"/>
    </row>
    <row r="551" spans="6:7" x14ac:dyDescent="0.2">
      <c r="F551" s="2"/>
      <c r="G551" s="2"/>
    </row>
    <row r="552" spans="6:7" x14ac:dyDescent="0.2">
      <c r="F552" s="2"/>
      <c r="G552" s="2"/>
    </row>
    <row r="553" spans="6:7" x14ac:dyDescent="0.2">
      <c r="F553" s="2"/>
      <c r="G553" s="2"/>
    </row>
    <row r="554" spans="6:7" x14ac:dyDescent="0.2">
      <c r="F554" s="2"/>
      <c r="G554" s="2"/>
    </row>
    <row r="555" spans="6:7" x14ac:dyDescent="0.2">
      <c r="F555" s="2"/>
      <c r="G555" s="2"/>
    </row>
    <row r="556" spans="6:7" x14ac:dyDescent="0.2">
      <c r="F556" s="2"/>
      <c r="G556" s="2"/>
    </row>
    <row r="557" spans="6:7" x14ac:dyDescent="0.2">
      <c r="F557" s="2"/>
      <c r="G557" s="2"/>
    </row>
    <row r="558" spans="6:7" x14ac:dyDescent="0.2">
      <c r="F558" s="2"/>
      <c r="G558" s="2"/>
    </row>
    <row r="559" spans="6:7" x14ac:dyDescent="0.2">
      <c r="F559" s="2"/>
      <c r="G559" s="2"/>
    </row>
    <row r="560" spans="6:7" x14ac:dyDescent="0.2">
      <c r="F560" s="2"/>
      <c r="G560" s="2"/>
    </row>
    <row r="561" spans="6:7" x14ac:dyDescent="0.2">
      <c r="F561" s="2"/>
      <c r="G561" s="2"/>
    </row>
    <row r="562" spans="6:7" x14ac:dyDescent="0.2">
      <c r="F562" s="2"/>
      <c r="G562" s="2"/>
    </row>
    <row r="563" spans="6:7" x14ac:dyDescent="0.2">
      <c r="F563" s="2"/>
      <c r="G563" s="2"/>
    </row>
    <row r="564" spans="6:7" x14ac:dyDescent="0.2">
      <c r="F564" s="2"/>
      <c r="G564" s="2"/>
    </row>
    <row r="565" spans="6:7" x14ac:dyDescent="0.2">
      <c r="F565" s="2"/>
      <c r="G565" s="2"/>
    </row>
    <row r="566" spans="6:7" x14ac:dyDescent="0.2">
      <c r="F566" s="2"/>
      <c r="G566" s="2"/>
    </row>
    <row r="567" spans="6:7" x14ac:dyDescent="0.2">
      <c r="F567" s="2"/>
      <c r="G567" s="2"/>
    </row>
    <row r="568" spans="6:7" x14ac:dyDescent="0.2">
      <c r="F568" s="2"/>
      <c r="G568" s="2"/>
    </row>
    <row r="569" spans="6:7" x14ac:dyDescent="0.2">
      <c r="F569" s="2"/>
      <c r="G569" s="2"/>
    </row>
    <row r="570" spans="6:7" x14ac:dyDescent="0.2">
      <c r="F570" s="2"/>
      <c r="G570" s="2"/>
    </row>
    <row r="571" spans="6:7" x14ac:dyDescent="0.2">
      <c r="F571" s="2"/>
      <c r="G571" s="2"/>
    </row>
    <row r="572" spans="6:7" x14ac:dyDescent="0.2">
      <c r="F572" s="2"/>
      <c r="G572" s="2"/>
    </row>
    <row r="573" spans="6:7" x14ac:dyDescent="0.2">
      <c r="F573" s="2"/>
      <c r="G573" s="2"/>
    </row>
    <row r="574" spans="6:7" x14ac:dyDescent="0.2">
      <c r="F574" s="2"/>
      <c r="G574" s="2"/>
    </row>
    <row r="575" spans="6:7" x14ac:dyDescent="0.2">
      <c r="F575" s="2"/>
      <c r="G575" s="2"/>
    </row>
    <row r="576" spans="6:7" x14ac:dyDescent="0.2">
      <c r="F576" s="2"/>
      <c r="G576" s="2"/>
    </row>
    <row r="577" spans="6:7" x14ac:dyDescent="0.2">
      <c r="F577" s="2"/>
      <c r="G577" s="2"/>
    </row>
    <row r="578" spans="6:7" x14ac:dyDescent="0.2">
      <c r="F578" s="2"/>
      <c r="G578" s="2"/>
    </row>
    <row r="579" spans="6:7" x14ac:dyDescent="0.2">
      <c r="F579" s="2"/>
      <c r="G579" s="2"/>
    </row>
    <row r="580" spans="6:7" x14ac:dyDescent="0.2">
      <c r="F580" s="2"/>
      <c r="G580" s="2"/>
    </row>
    <row r="581" spans="6:7" x14ac:dyDescent="0.2">
      <c r="F581" s="2"/>
      <c r="G581" s="2"/>
    </row>
    <row r="582" spans="6:7" x14ac:dyDescent="0.2">
      <c r="F582" s="2"/>
      <c r="G582" s="2"/>
    </row>
    <row r="583" spans="6:7" x14ac:dyDescent="0.2">
      <c r="F583" s="2"/>
      <c r="G583" s="2"/>
    </row>
    <row r="584" spans="6:7" x14ac:dyDescent="0.2">
      <c r="F584" s="2"/>
      <c r="G584" s="2"/>
    </row>
    <row r="585" spans="6:7" x14ac:dyDescent="0.2">
      <c r="F585" s="2"/>
      <c r="G585" s="2"/>
    </row>
    <row r="586" spans="6:7" x14ac:dyDescent="0.2">
      <c r="F586" s="2"/>
      <c r="G586" s="2"/>
    </row>
    <row r="587" spans="6:7" x14ac:dyDescent="0.2">
      <c r="F587" s="2"/>
      <c r="G587" s="2"/>
    </row>
    <row r="588" spans="6:7" x14ac:dyDescent="0.2">
      <c r="F588" s="2"/>
      <c r="G588" s="2"/>
    </row>
    <row r="589" spans="6:7" x14ac:dyDescent="0.2">
      <c r="F589" s="2"/>
      <c r="G589" s="2"/>
    </row>
    <row r="590" spans="6:7" x14ac:dyDescent="0.2">
      <c r="F590" s="2"/>
      <c r="G590" s="2"/>
    </row>
    <row r="591" spans="6:7" x14ac:dyDescent="0.2">
      <c r="F591" s="2"/>
      <c r="G591" s="2"/>
    </row>
    <row r="592" spans="6:7" x14ac:dyDescent="0.2">
      <c r="F592" s="2"/>
      <c r="G592" s="2"/>
    </row>
    <row r="593" spans="6:7" x14ac:dyDescent="0.2">
      <c r="F593" s="2"/>
      <c r="G593" s="2"/>
    </row>
    <row r="594" spans="6:7" x14ac:dyDescent="0.2">
      <c r="F594" s="2"/>
      <c r="G594" s="2"/>
    </row>
    <row r="595" spans="6:7" x14ac:dyDescent="0.2">
      <c r="F595" s="2"/>
      <c r="G595" s="2"/>
    </row>
    <row r="596" spans="6:7" x14ac:dyDescent="0.2">
      <c r="F596" s="2"/>
      <c r="G596" s="2"/>
    </row>
    <row r="597" spans="6:7" x14ac:dyDescent="0.2">
      <c r="F597" s="2"/>
      <c r="G597" s="2"/>
    </row>
    <row r="598" spans="6:7" x14ac:dyDescent="0.2">
      <c r="F598" s="2"/>
      <c r="G598" s="2"/>
    </row>
    <row r="599" spans="6:7" x14ac:dyDescent="0.2">
      <c r="F599" s="2"/>
      <c r="G599" s="2"/>
    </row>
    <row r="600" spans="6:7" x14ac:dyDescent="0.2">
      <c r="F600" s="2"/>
      <c r="G600" s="2"/>
    </row>
    <row r="601" spans="6:7" x14ac:dyDescent="0.2">
      <c r="F601" s="2"/>
      <c r="G601" s="2"/>
    </row>
    <row r="602" spans="6:7" x14ac:dyDescent="0.2">
      <c r="F602" s="2"/>
      <c r="G602" s="2"/>
    </row>
    <row r="603" spans="6:7" x14ac:dyDescent="0.2">
      <c r="F603" s="2"/>
      <c r="G603" s="2"/>
    </row>
    <row r="604" spans="6:7" x14ac:dyDescent="0.2">
      <c r="F604" s="2"/>
      <c r="G604" s="2"/>
    </row>
    <row r="605" spans="6:7" x14ac:dyDescent="0.2">
      <c r="F605" s="2"/>
      <c r="G605" s="2"/>
    </row>
    <row r="606" spans="6:7" x14ac:dyDescent="0.2">
      <c r="F606" s="2"/>
      <c r="G606" s="2"/>
    </row>
    <row r="607" spans="6:7" x14ac:dyDescent="0.2">
      <c r="F607" s="2"/>
      <c r="G607" s="2"/>
    </row>
    <row r="608" spans="6:7" x14ac:dyDescent="0.2">
      <c r="F608" s="2"/>
      <c r="G608" s="2"/>
    </row>
    <row r="609" spans="6:7" x14ac:dyDescent="0.2">
      <c r="F609" s="2"/>
      <c r="G609" s="2"/>
    </row>
    <row r="610" spans="6:7" x14ac:dyDescent="0.2">
      <c r="F610" s="2"/>
      <c r="G610" s="2"/>
    </row>
    <row r="611" spans="6:7" x14ac:dyDescent="0.2">
      <c r="F611" s="2"/>
      <c r="G611" s="2"/>
    </row>
    <row r="612" spans="6:7" x14ac:dyDescent="0.2">
      <c r="F612" s="2"/>
      <c r="G612" s="2"/>
    </row>
    <row r="613" spans="6:7" x14ac:dyDescent="0.2">
      <c r="F613" s="2"/>
      <c r="G613" s="2"/>
    </row>
    <row r="614" spans="6:7" x14ac:dyDescent="0.2">
      <c r="F614" s="2"/>
      <c r="G614" s="2"/>
    </row>
    <row r="615" spans="6:7" x14ac:dyDescent="0.2">
      <c r="F615" s="2"/>
      <c r="G615" s="2"/>
    </row>
    <row r="616" spans="6:7" x14ac:dyDescent="0.2">
      <c r="F616" s="2"/>
      <c r="G616" s="2"/>
    </row>
    <row r="617" spans="6:7" x14ac:dyDescent="0.2">
      <c r="F617" s="2"/>
      <c r="G617" s="2"/>
    </row>
    <row r="618" spans="6:7" x14ac:dyDescent="0.2">
      <c r="F618" s="2"/>
      <c r="G618" s="2"/>
    </row>
    <row r="619" spans="6:7" x14ac:dyDescent="0.2">
      <c r="F619" s="2"/>
      <c r="G619" s="2"/>
    </row>
    <row r="620" spans="6:7" x14ac:dyDescent="0.2">
      <c r="F620" s="2"/>
      <c r="G620" s="2"/>
    </row>
    <row r="621" spans="6:7" x14ac:dyDescent="0.2">
      <c r="F621" s="2"/>
      <c r="G621" s="2"/>
    </row>
    <row r="622" spans="6:7" x14ac:dyDescent="0.2">
      <c r="F622" s="2"/>
      <c r="G622" s="2"/>
    </row>
    <row r="623" spans="6:7" x14ac:dyDescent="0.2">
      <c r="F623" s="2"/>
      <c r="G623" s="2"/>
    </row>
    <row r="624" spans="6:7" x14ac:dyDescent="0.2">
      <c r="F624" s="2"/>
      <c r="G624" s="2"/>
    </row>
    <row r="625" spans="6:7" x14ac:dyDescent="0.2">
      <c r="F625" s="2"/>
      <c r="G625" s="2"/>
    </row>
    <row r="626" spans="6:7" x14ac:dyDescent="0.2">
      <c r="F626" s="2"/>
      <c r="G626" s="2"/>
    </row>
    <row r="627" spans="6:7" x14ac:dyDescent="0.2">
      <c r="F627" s="2"/>
      <c r="G627" s="2"/>
    </row>
    <row r="628" spans="6:7" x14ac:dyDescent="0.2">
      <c r="F628" s="2"/>
      <c r="G628" s="2"/>
    </row>
    <row r="629" spans="6:7" x14ac:dyDescent="0.2">
      <c r="F629" s="2"/>
      <c r="G629" s="2"/>
    </row>
    <row r="630" spans="6:7" x14ac:dyDescent="0.2">
      <c r="F630" s="2"/>
      <c r="G630" s="2"/>
    </row>
    <row r="631" spans="6:7" x14ac:dyDescent="0.2">
      <c r="F631" s="2"/>
      <c r="G631" s="2"/>
    </row>
    <row r="632" spans="6:7" x14ac:dyDescent="0.2">
      <c r="F632" s="2"/>
      <c r="G632" s="2"/>
    </row>
    <row r="633" spans="6:7" x14ac:dyDescent="0.2">
      <c r="F633" s="2"/>
      <c r="G633" s="2"/>
    </row>
    <row r="634" spans="6:7" x14ac:dyDescent="0.2">
      <c r="F634" s="2"/>
      <c r="G634" s="2"/>
    </row>
    <row r="635" spans="6:7" x14ac:dyDescent="0.2">
      <c r="F635" s="2"/>
      <c r="G635" s="2"/>
    </row>
    <row r="636" spans="6:7" x14ac:dyDescent="0.2">
      <c r="F636" s="2"/>
      <c r="G636" s="2"/>
    </row>
    <row r="637" spans="6:7" x14ac:dyDescent="0.2">
      <c r="F637" s="2"/>
      <c r="G637" s="2"/>
    </row>
    <row r="638" spans="6:7" x14ac:dyDescent="0.2">
      <c r="F638" s="2"/>
      <c r="G638" s="2"/>
    </row>
    <row r="639" spans="6:7" x14ac:dyDescent="0.2">
      <c r="F639" s="2"/>
      <c r="G639" s="2"/>
    </row>
    <row r="640" spans="6:7" x14ac:dyDescent="0.2">
      <c r="F640" s="2"/>
      <c r="G640" s="2"/>
    </row>
    <row r="641" spans="6:7" x14ac:dyDescent="0.2">
      <c r="F641" s="2"/>
      <c r="G641" s="2"/>
    </row>
    <row r="642" spans="6:7" x14ac:dyDescent="0.2">
      <c r="F642" s="2"/>
      <c r="G642" s="2"/>
    </row>
    <row r="643" spans="6:7" x14ac:dyDescent="0.2">
      <c r="F643" s="2"/>
      <c r="G643" s="2"/>
    </row>
    <row r="644" spans="6:7" x14ac:dyDescent="0.2">
      <c r="F644" s="2"/>
      <c r="G644" s="2"/>
    </row>
    <row r="645" spans="6:7" x14ac:dyDescent="0.2">
      <c r="F645" s="2"/>
      <c r="G645" s="2"/>
    </row>
    <row r="646" spans="6:7" x14ac:dyDescent="0.2">
      <c r="F646" s="2"/>
      <c r="G646" s="2"/>
    </row>
    <row r="647" spans="6:7" x14ac:dyDescent="0.2">
      <c r="F647" s="2"/>
      <c r="G647" s="2"/>
    </row>
    <row r="648" spans="6:7" x14ac:dyDescent="0.2">
      <c r="F648" s="2"/>
      <c r="G648" s="2"/>
    </row>
    <row r="649" spans="6:7" x14ac:dyDescent="0.2">
      <c r="F649" s="2"/>
      <c r="G649" s="2"/>
    </row>
    <row r="650" spans="6:7" x14ac:dyDescent="0.2">
      <c r="F650" s="2"/>
      <c r="G650" s="2"/>
    </row>
    <row r="651" spans="6:7" x14ac:dyDescent="0.2">
      <c r="F651" s="2"/>
      <c r="G651" s="2"/>
    </row>
    <row r="652" spans="6:7" x14ac:dyDescent="0.2">
      <c r="F652" s="2"/>
      <c r="G652" s="2"/>
    </row>
    <row r="653" spans="6:7" x14ac:dyDescent="0.2">
      <c r="F653" s="2"/>
      <c r="G653" s="2"/>
    </row>
    <row r="654" spans="6:7" x14ac:dyDescent="0.2">
      <c r="F654" s="2"/>
      <c r="G654" s="2"/>
    </row>
    <row r="655" spans="6:7" x14ac:dyDescent="0.2">
      <c r="F655" s="2"/>
      <c r="G655" s="2"/>
    </row>
    <row r="656" spans="6:7" x14ac:dyDescent="0.2">
      <c r="F656" s="2"/>
      <c r="G656" s="2"/>
    </row>
    <row r="657" spans="6:7" x14ac:dyDescent="0.2">
      <c r="F657" s="2"/>
      <c r="G657" s="2"/>
    </row>
    <row r="658" spans="6:7" x14ac:dyDescent="0.2">
      <c r="F658" s="2"/>
      <c r="G658" s="2"/>
    </row>
    <row r="659" spans="6:7" x14ac:dyDescent="0.2">
      <c r="F659" s="2"/>
      <c r="G659" s="2"/>
    </row>
    <row r="660" spans="6:7" x14ac:dyDescent="0.2">
      <c r="F660" s="2"/>
      <c r="G660" s="2"/>
    </row>
    <row r="661" spans="6:7" x14ac:dyDescent="0.2">
      <c r="F661" s="2"/>
      <c r="G661" s="2"/>
    </row>
    <row r="662" spans="6:7" x14ac:dyDescent="0.2">
      <c r="F662" s="2"/>
      <c r="G662" s="2"/>
    </row>
    <row r="663" spans="6:7" x14ac:dyDescent="0.2">
      <c r="F663" s="2"/>
      <c r="G663" s="2"/>
    </row>
    <row r="664" spans="6:7" x14ac:dyDescent="0.2">
      <c r="F664" s="2"/>
      <c r="G664" s="2"/>
    </row>
    <row r="665" spans="6:7" x14ac:dyDescent="0.2">
      <c r="F665" s="2"/>
      <c r="G665" s="2"/>
    </row>
    <row r="666" spans="6:7" x14ac:dyDescent="0.2">
      <c r="F666" s="2"/>
      <c r="G666" s="2"/>
    </row>
    <row r="667" spans="6:7" x14ac:dyDescent="0.2">
      <c r="F667" s="2"/>
      <c r="G667" s="2"/>
    </row>
    <row r="668" spans="6:7" x14ac:dyDescent="0.2">
      <c r="F668" s="2"/>
      <c r="G668" s="2"/>
    </row>
    <row r="669" spans="6:7" x14ac:dyDescent="0.2">
      <c r="F669" s="2"/>
      <c r="G669" s="2"/>
    </row>
    <row r="670" spans="6:7" x14ac:dyDescent="0.2">
      <c r="F670" s="2"/>
      <c r="G670" s="2"/>
    </row>
    <row r="671" spans="6:7" x14ac:dyDescent="0.2">
      <c r="F671" s="2"/>
      <c r="G671" s="2"/>
    </row>
    <row r="672" spans="6:7" x14ac:dyDescent="0.2">
      <c r="F672" s="2"/>
      <c r="G672" s="2"/>
    </row>
    <row r="673" spans="6:7" x14ac:dyDescent="0.2">
      <c r="F673" s="2"/>
      <c r="G673" s="2"/>
    </row>
    <row r="674" spans="6:7" x14ac:dyDescent="0.2">
      <c r="F674" s="2"/>
      <c r="G674" s="2"/>
    </row>
    <row r="675" spans="6:7" x14ac:dyDescent="0.2">
      <c r="F675" s="2"/>
      <c r="G675" s="2"/>
    </row>
    <row r="676" spans="6:7" x14ac:dyDescent="0.2">
      <c r="F676" s="2"/>
      <c r="G676" s="2"/>
    </row>
    <row r="677" spans="6:7" x14ac:dyDescent="0.2">
      <c r="F677" s="2"/>
      <c r="G677" s="2"/>
    </row>
    <row r="678" spans="6:7" x14ac:dyDescent="0.2">
      <c r="F678" s="2"/>
      <c r="G678" s="2"/>
    </row>
    <row r="679" spans="6:7" x14ac:dyDescent="0.2">
      <c r="F679" s="2"/>
      <c r="G679" s="2"/>
    </row>
    <row r="680" spans="6:7" x14ac:dyDescent="0.2">
      <c r="F680" s="2"/>
      <c r="G680" s="2"/>
    </row>
    <row r="681" spans="6:7" x14ac:dyDescent="0.2">
      <c r="F681" s="2"/>
      <c r="G681" s="2"/>
    </row>
    <row r="682" spans="6:7" x14ac:dyDescent="0.2">
      <c r="F682" s="2"/>
      <c r="G682" s="2"/>
    </row>
    <row r="683" spans="6:7" x14ac:dyDescent="0.2">
      <c r="F683" s="2"/>
      <c r="G683" s="2"/>
    </row>
    <row r="684" spans="6:7" x14ac:dyDescent="0.2">
      <c r="F684" s="2"/>
      <c r="G684" s="2"/>
    </row>
    <row r="685" spans="6:7" x14ac:dyDescent="0.2">
      <c r="F685" s="2"/>
      <c r="G685" s="2"/>
    </row>
    <row r="686" spans="6:7" x14ac:dyDescent="0.2">
      <c r="F686" s="2"/>
      <c r="G686" s="2"/>
    </row>
    <row r="687" spans="6:7" x14ac:dyDescent="0.2">
      <c r="F687" s="2"/>
      <c r="G687" s="2"/>
    </row>
    <row r="688" spans="6:7" x14ac:dyDescent="0.2">
      <c r="F688" s="2"/>
      <c r="G688" s="2"/>
    </row>
    <row r="689" spans="6:7" x14ac:dyDescent="0.2">
      <c r="F689" s="2"/>
      <c r="G689" s="2"/>
    </row>
    <row r="690" spans="6:7" x14ac:dyDescent="0.2">
      <c r="F690" s="2"/>
      <c r="G690" s="2"/>
    </row>
    <row r="691" spans="6:7" x14ac:dyDescent="0.2">
      <c r="F691" s="2"/>
      <c r="G691" s="2"/>
    </row>
    <row r="692" spans="6:7" x14ac:dyDescent="0.2">
      <c r="F692" s="2"/>
      <c r="G692" s="2"/>
    </row>
    <row r="693" spans="6:7" x14ac:dyDescent="0.2">
      <c r="F693" s="2"/>
      <c r="G693" s="2"/>
    </row>
    <row r="694" spans="6:7" x14ac:dyDescent="0.2">
      <c r="F694" s="2"/>
      <c r="G694" s="2"/>
    </row>
    <row r="695" spans="6:7" x14ac:dyDescent="0.2">
      <c r="F695" s="2"/>
      <c r="G695" s="2"/>
    </row>
    <row r="696" spans="6:7" x14ac:dyDescent="0.2">
      <c r="F696" s="2"/>
      <c r="G696" s="2"/>
    </row>
    <row r="697" spans="6:7" x14ac:dyDescent="0.2">
      <c r="F697" s="2"/>
      <c r="G697" s="2"/>
    </row>
    <row r="698" spans="6:7" x14ac:dyDescent="0.2">
      <c r="F698" s="2"/>
      <c r="G698" s="2"/>
    </row>
    <row r="699" spans="6:7" x14ac:dyDescent="0.2">
      <c r="F699" s="2"/>
      <c r="G699" s="2"/>
    </row>
    <row r="700" spans="6:7" x14ac:dyDescent="0.2">
      <c r="F700" s="2"/>
      <c r="G700" s="2"/>
    </row>
    <row r="701" spans="6:7" x14ac:dyDescent="0.2">
      <c r="F701" s="2"/>
      <c r="G701" s="2"/>
    </row>
    <row r="702" spans="6:7" x14ac:dyDescent="0.2">
      <c r="F702" s="2"/>
      <c r="G702" s="2"/>
    </row>
    <row r="703" spans="6:7" x14ac:dyDescent="0.2">
      <c r="F703" s="2"/>
      <c r="G703" s="2"/>
    </row>
    <row r="704" spans="6:7" x14ac:dyDescent="0.2">
      <c r="F704" s="2"/>
      <c r="G704" s="2"/>
    </row>
    <row r="705" spans="6:7" x14ac:dyDescent="0.2">
      <c r="F705" s="2"/>
      <c r="G705" s="2"/>
    </row>
    <row r="706" spans="6:7" x14ac:dyDescent="0.2">
      <c r="F706" s="2"/>
      <c r="G706" s="2"/>
    </row>
    <row r="707" spans="6:7" x14ac:dyDescent="0.2">
      <c r="F707" s="2"/>
      <c r="G707" s="2"/>
    </row>
    <row r="708" spans="6:7" x14ac:dyDescent="0.2">
      <c r="F708" s="2"/>
      <c r="G708" s="2"/>
    </row>
    <row r="709" spans="6:7" x14ac:dyDescent="0.2">
      <c r="F709" s="2"/>
      <c r="G709" s="2"/>
    </row>
    <row r="710" spans="6:7" x14ac:dyDescent="0.2">
      <c r="F710" s="2"/>
      <c r="G710" s="2"/>
    </row>
    <row r="711" spans="6:7" x14ac:dyDescent="0.2">
      <c r="F711" s="2"/>
      <c r="G711" s="2"/>
    </row>
    <row r="712" spans="6:7" x14ac:dyDescent="0.2">
      <c r="F712" s="2"/>
      <c r="G712" s="2"/>
    </row>
    <row r="713" spans="6:7" x14ac:dyDescent="0.2">
      <c r="F713" s="2"/>
      <c r="G713" s="2"/>
    </row>
    <row r="714" spans="6:7" x14ac:dyDescent="0.2">
      <c r="F714" s="2"/>
      <c r="G714" s="2"/>
    </row>
    <row r="715" spans="6:7" x14ac:dyDescent="0.2">
      <c r="F715" s="2"/>
      <c r="G715" s="2"/>
    </row>
    <row r="716" spans="6:7" x14ac:dyDescent="0.2">
      <c r="F716" s="2"/>
      <c r="G716" s="2"/>
    </row>
    <row r="717" spans="6:7" x14ac:dyDescent="0.2">
      <c r="F717" s="2"/>
      <c r="G717" s="2"/>
    </row>
    <row r="718" spans="6:7" x14ac:dyDescent="0.2">
      <c r="F718" s="2"/>
      <c r="G718" s="2"/>
    </row>
    <row r="719" spans="6:7" x14ac:dyDescent="0.2">
      <c r="F719" s="2"/>
      <c r="G719" s="2"/>
    </row>
    <row r="720" spans="6:7" x14ac:dyDescent="0.2">
      <c r="F720" s="2"/>
      <c r="G720" s="2"/>
    </row>
    <row r="721" spans="6:7" x14ac:dyDescent="0.2">
      <c r="F721" s="2"/>
      <c r="G721" s="2"/>
    </row>
    <row r="722" spans="6:7" x14ac:dyDescent="0.2">
      <c r="F722" s="2"/>
      <c r="G722" s="2"/>
    </row>
    <row r="723" spans="6:7" x14ac:dyDescent="0.2">
      <c r="F723" s="2"/>
      <c r="G723" s="2"/>
    </row>
    <row r="724" spans="6:7" x14ac:dyDescent="0.2">
      <c r="F724" s="2"/>
      <c r="G724" s="2"/>
    </row>
    <row r="725" spans="6:7" x14ac:dyDescent="0.2">
      <c r="F725" s="2"/>
      <c r="G725" s="2"/>
    </row>
    <row r="726" spans="6:7" x14ac:dyDescent="0.2">
      <c r="F726" s="2"/>
      <c r="G726" s="2"/>
    </row>
    <row r="727" spans="6:7" x14ac:dyDescent="0.2">
      <c r="F727" s="2"/>
      <c r="G727" s="2"/>
    </row>
    <row r="728" spans="6:7" x14ac:dyDescent="0.2">
      <c r="F728" s="2"/>
      <c r="G728" s="2"/>
    </row>
    <row r="729" spans="6:7" x14ac:dyDescent="0.2">
      <c r="F729" s="2"/>
      <c r="G729" s="2"/>
    </row>
    <row r="730" spans="6:7" x14ac:dyDescent="0.2">
      <c r="F730" s="2"/>
      <c r="G730" s="2"/>
    </row>
    <row r="731" spans="6:7" x14ac:dyDescent="0.2">
      <c r="F731" s="2"/>
      <c r="G731" s="2"/>
    </row>
    <row r="732" spans="6:7" x14ac:dyDescent="0.2">
      <c r="F732" s="2"/>
      <c r="G732" s="2"/>
    </row>
    <row r="733" spans="6:7" x14ac:dyDescent="0.2">
      <c r="F733" s="2"/>
      <c r="G733" s="2"/>
    </row>
    <row r="734" spans="6:7" x14ac:dyDescent="0.2">
      <c r="F734" s="2"/>
      <c r="G734" s="2"/>
    </row>
    <row r="735" spans="6:7" x14ac:dyDescent="0.2">
      <c r="F735" s="2"/>
      <c r="G735" s="2"/>
    </row>
    <row r="736" spans="6:7" x14ac:dyDescent="0.2">
      <c r="F736" s="2"/>
      <c r="G736" s="2"/>
    </row>
    <row r="737" spans="6:7" x14ac:dyDescent="0.2">
      <c r="F737" s="2"/>
      <c r="G737" s="2"/>
    </row>
    <row r="738" spans="6:7" x14ac:dyDescent="0.2">
      <c r="F738" s="2"/>
      <c r="G738" s="2"/>
    </row>
    <row r="739" spans="6:7" x14ac:dyDescent="0.2">
      <c r="F739" s="2"/>
      <c r="G739" s="2"/>
    </row>
    <row r="740" spans="6:7" x14ac:dyDescent="0.2">
      <c r="F740" s="2"/>
      <c r="G740" s="2"/>
    </row>
    <row r="741" spans="6:7" x14ac:dyDescent="0.2">
      <c r="F741" s="2"/>
      <c r="G741" s="2"/>
    </row>
    <row r="742" spans="6:7" x14ac:dyDescent="0.2">
      <c r="F742" s="2"/>
      <c r="G742" s="2"/>
    </row>
    <row r="743" spans="6:7" x14ac:dyDescent="0.2">
      <c r="F743" s="2"/>
      <c r="G743" s="2"/>
    </row>
    <row r="744" spans="6:7" x14ac:dyDescent="0.2">
      <c r="F744" s="2"/>
      <c r="G744" s="2"/>
    </row>
    <row r="745" spans="6:7" x14ac:dyDescent="0.2">
      <c r="F745" s="2"/>
      <c r="G745" s="2"/>
    </row>
    <row r="746" spans="6:7" x14ac:dyDescent="0.2">
      <c r="F746" s="2"/>
      <c r="G746" s="2"/>
    </row>
    <row r="747" spans="6:7" x14ac:dyDescent="0.2">
      <c r="F747" s="2"/>
      <c r="G747" s="2"/>
    </row>
    <row r="748" spans="6:7" x14ac:dyDescent="0.2">
      <c r="F748" s="2"/>
      <c r="G748" s="2"/>
    </row>
    <row r="749" spans="6:7" x14ac:dyDescent="0.2">
      <c r="F749" s="2"/>
      <c r="G749" s="2"/>
    </row>
    <row r="750" spans="6:7" x14ac:dyDescent="0.2">
      <c r="F750" s="2"/>
      <c r="G750" s="2"/>
    </row>
    <row r="751" spans="6:7" x14ac:dyDescent="0.2">
      <c r="F751" s="2"/>
      <c r="G751" s="2"/>
    </row>
    <row r="752" spans="6:7" x14ac:dyDescent="0.2">
      <c r="F752" s="2"/>
      <c r="G752" s="2"/>
    </row>
    <row r="753" spans="6:7" x14ac:dyDescent="0.2">
      <c r="F753" s="2"/>
      <c r="G753" s="2"/>
    </row>
    <row r="754" spans="6:7" x14ac:dyDescent="0.2">
      <c r="F754" s="2"/>
      <c r="G754" s="2"/>
    </row>
    <row r="755" spans="6:7" x14ac:dyDescent="0.2">
      <c r="F755" s="2"/>
      <c r="G755" s="2"/>
    </row>
    <row r="756" spans="6:7" x14ac:dyDescent="0.2">
      <c r="F756" s="2"/>
      <c r="G756" s="2"/>
    </row>
    <row r="757" spans="6:7" x14ac:dyDescent="0.2">
      <c r="F757" s="2"/>
      <c r="G757" s="2"/>
    </row>
    <row r="758" spans="6:7" x14ac:dyDescent="0.2">
      <c r="F758" s="2"/>
      <c r="G758" s="2"/>
    </row>
    <row r="759" spans="6:7" x14ac:dyDescent="0.2">
      <c r="F759" s="2"/>
      <c r="G759" s="2"/>
    </row>
    <row r="760" spans="6:7" x14ac:dyDescent="0.2">
      <c r="F760" s="2"/>
      <c r="G760" s="2"/>
    </row>
    <row r="761" spans="6:7" x14ac:dyDescent="0.2">
      <c r="F761" s="2"/>
      <c r="G761" s="2"/>
    </row>
    <row r="762" spans="6:7" x14ac:dyDescent="0.2">
      <c r="F762" s="2"/>
      <c r="G762" s="2"/>
    </row>
    <row r="763" spans="6:7" x14ac:dyDescent="0.2">
      <c r="F763" s="2"/>
      <c r="G763" s="2"/>
    </row>
    <row r="764" spans="6:7" x14ac:dyDescent="0.2">
      <c r="F764" s="2"/>
      <c r="G764" s="2"/>
    </row>
    <row r="765" spans="6:7" x14ac:dyDescent="0.2">
      <c r="F765" s="2"/>
      <c r="G765" s="2"/>
    </row>
    <row r="766" spans="6:7" x14ac:dyDescent="0.2">
      <c r="F766" s="2"/>
      <c r="G766" s="2"/>
    </row>
    <row r="767" spans="6:7" x14ac:dyDescent="0.2">
      <c r="F767" s="2"/>
      <c r="G767" s="2"/>
    </row>
    <row r="768" spans="6:7" x14ac:dyDescent="0.2">
      <c r="F768" s="2"/>
      <c r="G768" s="2"/>
    </row>
    <row r="769" spans="6:7" x14ac:dyDescent="0.2">
      <c r="F769" s="2"/>
      <c r="G769" s="2"/>
    </row>
    <row r="770" spans="6:7" x14ac:dyDescent="0.2">
      <c r="F770" s="2"/>
      <c r="G770" s="2"/>
    </row>
    <row r="771" spans="6:7" x14ac:dyDescent="0.2">
      <c r="F771" s="2"/>
      <c r="G771" s="2"/>
    </row>
    <row r="772" spans="6:7" x14ac:dyDescent="0.2">
      <c r="F772" s="2"/>
      <c r="G772" s="2"/>
    </row>
    <row r="773" spans="6:7" x14ac:dyDescent="0.2">
      <c r="F773" s="2"/>
      <c r="G773" s="2"/>
    </row>
    <row r="774" spans="6:7" x14ac:dyDescent="0.2">
      <c r="F774" s="2"/>
      <c r="G774" s="2"/>
    </row>
    <row r="775" spans="6:7" x14ac:dyDescent="0.2">
      <c r="F775" s="2"/>
      <c r="G775" s="2"/>
    </row>
    <row r="776" spans="6:7" x14ac:dyDescent="0.2">
      <c r="F776" s="2"/>
      <c r="G776" s="2"/>
    </row>
    <row r="777" spans="6:7" x14ac:dyDescent="0.2">
      <c r="F777" s="2"/>
      <c r="G777" s="2"/>
    </row>
    <row r="778" spans="6:7" x14ac:dyDescent="0.2">
      <c r="F778" s="2"/>
      <c r="G778" s="2"/>
    </row>
    <row r="779" spans="6:7" x14ac:dyDescent="0.2">
      <c r="F779" s="2"/>
      <c r="G779" s="2"/>
    </row>
    <row r="780" spans="6:7" x14ac:dyDescent="0.2">
      <c r="F780" s="2"/>
      <c r="G780" s="2"/>
    </row>
    <row r="781" spans="6:7" x14ac:dyDescent="0.2">
      <c r="F781" s="2"/>
      <c r="G781" s="2"/>
    </row>
    <row r="782" spans="6:7" x14ac:dyDescent="0.2">
      <c r="F782" s="2"/>
      <c r="G782" s="2"/>
    </row>
    <row r="783" spans="6:7" x14ac:dyDescent="0.2">
      <c r="F783" s="2"/>
      <c r="G783" s="2"/>
    </row>
    <row r="784" spans="6:7" x14ac:dyDescent="0.2">
      <c r="F784" s="2"/>
      <c r="G784" s="2"/>
    </row>
    <row r="785" spans="6:7" x14ac:dyDescent="0.2">
      <c r="F785" s="2"/>
      <c r="G785" s="2"/>
    </row>
    <row r="786" spans="6:7" x14ac:dyDescent="0.2">
      <c r="F786" s="2"/>
      <c r="G786" s="2"/>
    </row>
    <row r="787" spans="6:7" x14ac:dyDescent="0.2">
      <c r="F787" s="2"/>
      <c r="G787" s="2"/>
    </row>
    <row r="788" spans="6:7" x14ac:dyDescent="0.2">
      <c r="F788" s="2"/>
      <c r="G788" s="2"/>
    </row>
    <row r="789" spans="6:7" x14ac:dyDescent="0.2">
      <c r="F789" s="2"/>
      <c r="G789" s="2"/>
    </row>
    <row r="790" spans="6:7" x14ac:dyDescent="0.2">
      <c r="F790" s="2"/>
      <c r="G790" s="2"/>
    </row>
    <row r="791" spans="6:7" x14ac:dyDescent="0.2">
      <c r="F791" s="2"/>
      <c r="G791" s="2"/>
    </row>
    <row r="792" spans="6:7" x14ac:dyDescent="0.2">
      <c r="F792" s="2"/>
      <c r="G792" s="2"/>
    </row>
    <row r="793" spans="6:7" x14ac:dyDescent="0.2">
      <c r="F793" s="2"/>
      <c r="G793" s="2"/>
    </row>
    <row r="794" spans="6:7" x14ac:dyDescent="0.2">
      <c r="F794" s="2"/>
      <c r="G794" s="2"/>
    </row>
    <row r="795" spans="6:7" x14ac:dyDescent="0.2">
      <c r="F795" s="2"/>
      <c r="G795" s="2"/>
    </row>
    <row r="796" spans="6:7" x14ac:dyDescent="0.2">
      <c r="F796" s="2"/>
      <c r="G796" s="2"/>
    </row>
    <row r="797" spans="6:7" x14ac:dyDescent="0.2">
      <c r="F797" s="2"/>
      <c r="G797" s="2"/>
    </row>
    <row r="798" spans="6:7" x14ac:dyDescent="0.2">
      <c r="F798" s="2"/>
      <c r="G798" s="2"/>
    </row>
    <row r="799" spans="6:7" x14ac:dyDescent="0.2">
      <c r="F799" s="2"/>
      <c r="G799" s="2"/>
    </row>
    <row r="800" spans="6:7" x14ac:dyDescent="0.2">
      <c r="F800" s="2"/>
      <c r="G800" s="2"/>
    </row>
    <row r="801" spans="6:7" x14ac:dyDescent="0.2">
      <c r="F801" s="2"/>
      <c r="G801" s="2"/>
    </row>
    <row r="802" spans="6:7" x14ac:dyDescent="0.2">
      <c r="F802" s="2"/>
      <c r="G802" s="2"/>
    </row>
    <row r="803" spans="6:7" x14ac:dyDescent="0.2">
      <c r="F803" s="2"/>
      <c r="G803" s="2"/>
    </row>
    <row r="804" spans="6:7" x14ac:dyDescent="0.2">
      <c r="F804" s="2"/>
      <c r="G804" s="2"/>
    </row>
    <row r="805" spans="6:7" x14ac:dyDescent="0.2">
      <c r="F805" s="2"/>
      <c r="G805" s="2"/>
    </row>
    <row r="806" spans="6:7" x14ac:dyDescent="0.2">
      <c r="F806" s="2"/>
      <c r="G806" s="2"/>
    </row>
    <row r="807" spans="6:7" x14ac:dyDescent="0.2">
      <c r="F807" s="2"/>
      <c r="G807" s="2"/>
    </row>
    <row r="808" spans="6:7" x14ac:dyDescent="0.2">
      <c r="F808" s="2"/>
      <c r="G808" s="2"/>
    </row>
    <row r="809" spans="6:7" x14ac:dyDescent="0.2">
      <c r="F809" s="2"/>
      <c r="G809" s="2"/>
    </row>
    <row r="810" spans="6:7" x14ac:dyDescent="0.2">
      <c r="F810" s="2"/>
      <c r="G810" s="2"/>
    </row>
    <row r="811" spans="6:7" x14ac:dyDescent="0.2">
      <c r="F811" s="2"/>
      <c r="G811" s="2"/>
    </row>
    <row r="812" spans="6:7" x14ac:dyDescent="0.2">
      <c r="F812" s="2"/>
      <c r="G812" s="2"/>
    </row>
    <row r="813" spans="6:7" x14ac:dyDescent="0.2">
      <c r="F813" s="2"/>
      <c r="G813" s="2"/>
    </row>
    <row r="814" spans="6:7" x14ac:dyDescent="0.2">
      <c r="F814" s="2"/>
      <c r="G814" s="2"/>
    </row>
    <row r="815" spans="6:7" x14ac:dyDescent="0.2">
      <c r="F815" s="2"/>
      <c r="G815" s="2"/>
    </row>
    <row r="816" spans="6:7" x14ac:dyDescent="0.2">
      <c r="F816" s="2"/>
      <c r="G816" s="2"/>
    </row>
    <row r="817" spans="6:7" x14ac:dyDescent="0.2">
      <c r="F817" s="2"/>
      <c r="G817" s="2"/>
    </row>
    <row r="818" spans="6:7" x14ac:dyDescent="0.2">
      <c r="F818" s="2"/>
      <c r="G818" s="2"/>
    </row>
    <row r="819" spans="6:7" x14ac:dyDescent="0.2">
      <c r="F819" s="2"/>
      <c r="G819" s="2"/>
    </row>
    <row r="820" spans="6:7" x14ac:dyDescent="0.2">
      <c r="F820" s="2"/>
      <c r="G820" s="2"/>
    </row>
    <row r="821" spans="6:7" x14ac:dyDescent="0.2">
      <c r="F821" s="2"/>
      <c r="G821" s="2"/>
    </row>
    <row r="822" spans="6:7" x14ac:dyDescent="0.2">
      <c r="F822" s="2"/>
      <c r="G822" s="2"/>
    </row>
    <row r="823" spans="6:7" x14ac:dyDescent="0.2">
      <c r="F823" s="2"/>
      <c r="G823" s="2"/>
    </row>
    <row r="824" spans="6:7" x14ac:dyDescent="0.2">
      <c r="F824" s="2"/>
      <c r="G824" s="2"/>
    </row>
    <row r="825" spans="6:7" x14ac:dyDescent="0.2">
      <c r="F825" s="2"/>
      <c r="G825" s="2"/>
    </row>
    <row r="826" spans="6:7" x14ac:dyDescent="0.2">
      <c r="F826" s="2"/>
      <c r="G826" s="2"/>
    </row>
    <row r="827" spans="6:7" x14ac:dyDescent="0.2">
      <c r="F827" s="2"/>
      <c r="G827" s="2"/>
    </row>
    <row r="828" spans="6:7" x14ac:dyDescent="0.2">
      <c r="F828" s="2"/>
      <c r="G828" s="2"/>
    </row>
    <row r="829" spans="6:7" x14ac:dyDescent="0.2">
      <c r="F829" s="2"/>
      <c r="G829" s="2"/>
    </row>
    <row r="830" spans="6:7" x14ac:dyDescent="0.2">
      <c r="F830" s="2"/>
      <c r="G830" s="2"/>
    </row>
    <row r="831" spans="6:7" x14ac:dyDescent="0.2">
      <c r="F831" s="2"/>
      <c r="G831" s="2"/>
    </row>
    <row r="832" spans="6:7" x14ac:dyDescent="0.2">
      <c r="F832" s="2"/>
      <c r="G832" s="2"/>
    </row>
    <row r="833" spans="6:7" x14ac:dyDescent="0.2">
      <c r="F833" s="2"/>
      <c r="G833" s="2"/>
    </row>
    <row r="834" spans="6:7" x14ac:dyDescent="0.2">
      <c r="F834" s="2"/>
      <c r="G834" s="2"/>
    </row>
    <row r="835" spans="6:7" x14ac:dyDescent="0.2">
      <c r="F835" s="2"/>
      <c r="G835" s="2"/>
    </row>
    <row r="836" spans="6:7" x14ac:dyDescent="0.2">
      <c r="F836" s="2"/>
      <c r="G836" s="2"/>
    </row>
    <row r="837" spans="6:7" x14ac:dyDescent="0.2">
      <c r="F837" s="2"/>
      <c r="G837" s="2"/>
    </row>
    <row r="838" spans="6:7" x14ac:dyDescent="0.2">
      <c r="F838" s="2"/>
      <c r="G838" s="2"/>
    </row>
    <row r="839" spans="6:7" x14ac:dyDescent="0.2">
      <c r="F839" s="2"/>
      <c r="G839" s="2"/>
    </row>
    <row r="840" spans="6:7" x14ac:dyDescent="0.2">
      <c r="F840" s="2"/>
      <c r="G840" s="2"/>
    </row>
    <row r="841" spans="6:7" x14ac:dyDescent="0.2">
      <c r="F841" s="2"/>
      <c r="G841" s="2"/>
    </row>
    <row r="842" spans="6:7" x14ac:dyDescent="0.2">
      <c r="F842" s="2"/>
      <c r="G842" s="2"/>
    </row>
    <row r="843" spans="6:7" x14ac:dyDescent="0.2">
      <c r="F843" s="2"/>
      <c r="G843" s="2"/>
    </row>
    <row r="844" spans="6:7" x14ac:dyDescent="0.2">
      <c r="F844" s="2"/>
      <c r="G844" s="2"/>
    </row>
    <row r="845" spans="6:7" x14ac:dyDescent="0.2">
      <c r="F845" s="2"/>
      <c r="G845" s="2"/>
    </row>
    <row r="846" spans="6:7" x14ac:dyDescent="0.2">
      <c r="F846" s="2"/>
      <c r="G846" s="2"/>
    </row>
    <row r="847" spans="6:7" x14ac:dyDescent="0.2">
      <c r="F847" s="2"/>
      <c r="G847" s="2"/>
    </row>
    <row r="848" spans="6:7" x14ac:dyDescent="0.2">
      <c r="F848" s="2"/>
      <c r="G848" s="2"/>
    </row>
    <row r="849" spans="6:7" x14ac:dyDescent="0.2">
      <c r="F849" s="2"/>
      <c r="G849" s="2"/>
    </row>
    <row r="850" spans="6:7" x14ac:dyDescent="0.2">
      <c r="F850" s="2"/>
      <c r="G850" s="2"/>
    </row>
    <row r="851" spans="6:7" x14ac:dyDescent="0.2">
      <c r="F851" s="2"/>
      <c r="G851" s="2"/>
    </row>
    <row r="852" spans="6:7" x14ac:dyDescent="0.2">
      <c r="F852" s="2"/>
      <c r="G852" s="2"/>
    </row>
    <row r="853" spans="6:7" x14ac:dyDescent="0.2">
      <c r="F853" s="2"/>
      <c r="G853" s="2"/>
    </row>
    <row r="854" spans="6:7" x14ac:dyDescent="0.2">
      <c r="F854" s="2"/>
      <c r="G854" s="2"/>
    </row>
    <row r="855" spans="6:7" x14ac:dyDescent="0.2">
      <c r="F855" s="2"/>
      <c r="G855" s="2"/>
    </row>
    <row r="856" spans="6:7" x14ac:dyDescent="0.2">
      <c r="F856" s="2"/>
      <c r="G856" s="2"/>
    </row>
    <row r="857" spans="6:7" x14ac:dyDescent="0.2">
      <c r="F857" s="2"/>
      <c r="G857" s="2"/>
    </row>
    <row r="858" spans="6:7" x14ac:dyDescent="0.2">
      <c r="F858" s="2"/>
      <c r="G858" s="2"/>
    </row>
    <row r="859" spans="6:7" x14ac:dyDescent="0.2">
      <c r="F859" s="2"/>
      <c r="G859" s="2"/>
    </row>
    <row r="860" spans="6:7" x14ac:dyDescent="0.2">
      <c r="F860" s="2"/>
      <c r="G860" s="2"/>
    </row>
    <row r="861" spans="6:7" x14ac:dyDescent="0.2">
      <c r="F861" s="2"/>
      <c r="G861" s="2"/>
    </row>
    <row r="862" spans="6:7" x14ac:dyDescent="0.2">
      <c r="F862" s="2"/>
      <c r="G862" s="2"/>
    </row>
    <row r="863" spans="6:7" x14ac:dyDescent="0.2">
      <c r="F863" s="2"/>
      <c r="G863" s="2"/>
    </row>
    <row r="864" spans="6:7" x14ac:dyDescent="0.2">
      <c r="F864" s="2"/>
      <c r="G864" s="2"/>
    </row>
    <row r="865" spans="6:7" x14ac:dyDescent="0.2">
      <c r="F865" s="2"/>
      <c r="G865" s="2"/>
    </row>
    <row r="866" spans="6:7" x14ac:dyDescent="0.2">
      <c r="F866" s="2"/>
      <c r="G866" s="2"/>
    </row>
    <row r="867" spans="6:7" x14ac:dyDescent="0.2">
      <c r="F867" s="2"/>
      <c r="G867" s="2"/>
    </row>
    <row r="868" spans="6:7" x14ac:dyDescent="0.2">
      <c r="F868" s="2"/>
      <c r="G868" s="2"/>
    </row>
    <row r="869" spans="6:7" x14ac:dyDescent="0.2">
      <c r="F869" s="2"/>
      <c r="G869" s="2"/>
    </row>
    <row r="870" spans="6:7" x14ac:dyDescent="0.2">
      <c r="F870" s="2"/>
      <c r="G870" s="2"/>
    </row>
    <row r="871" spans="6:7" x14ac:dyDescent="0.2">
      <c r="F871" s="2"/>
      <c r="G871" s="2"/>
    </row>
    <row r="872" spans="6:7" x14ac:dyDescent="0.2">
      <c r="F872" s="2"/>
      <c r="G872" s="2"/>
    </row>
    <row r="873" spans="6:7" x14ac:dyDescent="0.2">
      <c r="F873" s="2"/>
      <c r="G873" s="2"/>
    </row>
    <row r="874" spans="6:7" x14ac:dyDescent="0.2">
      <c r="F874" s="2"/>
      <c r="G874" s="2"/>
    </row>
    <row r="875" spans="6:7" x14ac:dyDescent="0.2">
      <c r="F875" s="2"/>
      <c r="G875" s="2"/>
    </row>
    <row r="876" spans="6:7" x14ac:dyDescent="0.2">
      <c r="F876" s="2"/>
      <c r="G876" s="2"/>
    </row>
    <row r="877" spans="6:7" x14ac:dyDescent="0.2">
      <c r="F877" s="2"/>
      <c r="G877" s="2"/>
    </row>
    <row r="878" spans="6:7" x14ac:dyDescent="0.2">
      <c r="F878" s="2"/>
      <c r="G878" s="2"/>
    </row>
    <row r="879" spans="6:7" x14ac:dyDescent="0.2">
      <c r="F879" s="2"/>
      <c r="G879" s="2"/>
    </row>
    <row r="880" spans="6:7" x14ac:dyDescent="0.2">
      <c r="F880" s="2"/>
      <c r="G880" s="2"/>
    </row>
    <row r="881" spans="6:7" x14ac:dyDescent="0.2">
      <c r="F881" s="2"/>
      <c r="G881" s="2"/>
    </row>
    <row r="882" spans="6:7" x14ac:dyDescent="0.2">
      <c r="F882" s="2"/>
      <c r="G882" s="2"/>
    </row>
    <row r="883" spans="6:7" x14ac:dyDescent="0.2">
      <c r="F883" s="2"/>
      <c r="G883" s="2"/>
    </row>
    <row r="884" spans="6:7" x14ac:dyDescent="0.2">
      <c r="F884" s="2"/>
      <c r="G884" s="2"/>
    </row>
    <row r="885" spans="6:7" x14ac:dyDescent="0.2">
      <c r="F885" s="2"/>
      <c r="G885" s="2"/>
    </row>
    <row r="886" spans="6:7" x14ac:dyDescent="0.2">
      <c r="F886" s="2"/>
      <c r="G886" s="2"/>
    </row>
    <row r="887" spans="6:7" x14ac:dyDescent="0.2">
      <c r="F887" s="2"/>
      <c r="G887" s="2"/>
    </row>
    <row r="888" spans="6:7" x14ac:dyDescent="0.2">
      <c r="F888" s="2"/>
      <c r="G888" s="2"/>
    </row>
    <row r="889" spans="6:7" x14ac:dyDescent="0.2">
      <c r="F889" s="2"/>
      <c r="G889" s="2"/>
    </row>
    <row r="890" spans="6:7" x14ac:dyDescent="0.2">
      <c r="F890" s="2"/>
      <c r="G890" s="2"/>
    </row>
    <row r="891" spans="6:7" x14ac:dyDescent="0.2">
      <c r="F891" s="2"/>
      <c r="G891" s="2"/>
    </row>
    <row r="892" spans="6:7" x14ac:dyDescent="0.2">
      <c r="F892" s="2"/>
      <c r="G892" s="2"/>
    </row>
    <row r="893" spans="6:7" x14ac:dyDescent="0.2">
      <c r="F893" s="2"/>
      <c r="G893" s="2"/>
    </row>
    <row r="894" spans="6:7" x14ac:dyDescent="0.2">
      <c r="F894" s="2"/>
      <c r="G894" s="2"/>
    </row>
    <row r="895" spans="6:7" x14ac:dyDescent="0.2">
      <c r="F895" s="2"/>
      <c r="G895" s="2"/>
    </row>
    <row r="896" spans="6:7" x14ac:dyDescent="0.2">
      <c r="F896" s="2"/>
      <c r="G896" s="2"/>
    </row>
    <row r="897" spans="6:7" x14ac:dyDescent="0.2">
      <c r="F897" s="2"/>
      <c r="G897" s="2"/>
    </row>
    <row r="898" spans="6:7" x14ac:dyDescent="0.2">
      <c r="F898" s="2"/>
      <c r="G898" s="2"/>
    </row>
    <row r="899" spans="6:7" x14ac:dyDescent="0.2">
      <c r="F899" s="2"/>
      <c r="G899" s="2"/>
    </row>
    <row r="900" spans="6:7" x14ac:dyDescent="0.2">
      <c r="F900" s="2"/>
      <c r="G900" s="2"/>
    </row>
    <row r="901" spans="6:7" x14ac:dyDescent="0.2">
      <c r="F901" s="2"/>
      <c r="G901" s="2"/>
    </row>
    <row r="902" spans="6:7" x14ac:dyDescent="0.2">
      <c r="F902" s="2"/>
      <c r="G902" s="2"/>
    </row>
    <row r="903" spans="6:7" x14ac:dyDescent="0.2">
      <c r="F903" s="2"/>
      <c r="G903" s="2"/>
    </row>
    <row r="904" spans="6:7" x14ac:dyDescent="0.2">
      <c r="F904" s="2"/>
      <c r="G904" s="2"/>
    </row>
    <row r="905" spans="6:7" x14ac:dyDescent="0.2">
      <c r="F905" s="2"/>
      <c r="G905" s="2"/>
    </row>
    <row r="906" spans="6:7" x14ac:dyDescent="0.2">
      <c r="F906" s="2"/>
      <c r="G906" s="2"/>
    </row>
    <row r="907" spans="6:7" x14ac:dyDescent="0.2">
      <c r="F907" s="2"/>
      <c r="G907" s="2"/>
    </row>
    <row r="908" spans="6:7" x14ac:dyDescent="0.2">
      <c r="F908" s="2"/>
      <c r="G908" s="2"/>
    </row>
    <row r="909" spans="6:7" x14ac:dyDescent="0.2">
      <c r="F909" s="2"/>
      <c r="G909" s="2"/>
    </row>
    <row r="910" spans="6:7" x14ac:dyDescent="0.2">
      <c r="F910" s="2"/>
      <c r="G910" s="2"/>
    </row>
    <row r="911" spans="6:7" x14ac:dyDescent="0.2">
      <c r="F911" s="2"/>
      <c r="G911" s="2"/>
    </row>
    <row r="912" spans="6:7" x14ac:dyDescent="0.2">
      <c r="F912" s="2"/>
      <c r="G912" s="2"/>
    </row>
    <row r="913" spans="6:7" x14ac:dyDescent="0.2">
      <c r="F913" s="2"/>
      <c r="G913" s="2"/>
    </row>
    <row r="914" spans="6:7" x14ac:dyDescent="0.2">
      <c r="F914" s="2"/>
      <c r="G914" s="2"/>
    </row>
    <row r="915" spans="6:7" x14ac:dyDescent="0.2">
      <c r="F915" s="2"/>
      <c r="G915" s="2"/>
    </row>
    <row r="916" spans="6:7" x14ac:dyDescent="0.2">
      <c r="F916" s="2"/>
      <c r="G916" s="2"/>
    </row>
    <row r="917" spans="6:7" x14ac:dyDescent="0.2">
      <c r="F917" s="2"/>
      <c r="G917" s="2"/>
    </row>
    <row r="918" spans="6:7" x14ac:dyDescent="0.2">
      <c r="F918" s="2"/>
      <c r="G918" s="2"/>
    </row>
    <row r="919" spans="6:7" x14ac:dyDescent="0.2">
      <c r="F919" s="2"/>
      <c r="G919" s="2"/>
    </row>
    <row r="920" spans="6:7" x14ac:dyDescent="0.2">
      <c r="F920" s="2"/>
      <c r="G920" s="2"/>
    </row>
    <row r="921" spans="6:7" x14ac:dyDescent="0.2">
      <c r="F921" s="2"/>
      <c r="G921" s="2"/>
    </row>
    <row r="922" spans="6:7" x14ac:dyDescent="0.2">
      <c r="F922" s="2"/>
      <c r="G922" s="2"/>
    </row>
    <row r="923" spans="6:7" x14ac:dyDescent="0.2">
      <c r="F923" s="2"/>
      <c r="G923" s="2"/>
    </row>
    <row r="924" spans="6:7" x14ac:dyDescent="0.2">
      <c r="F924" s="2"/>
      <c r="G924" s="2"/>
    </row>
    <row r="925" spans="6:7" x14ac:dyDescent="0.2">
      <c r="F925" s="2"/>
      <c r="G925" s="2"/>
    </row>
    <row r="926" spans="6:7" x14ac:dyDescent="0.2">
      <c r="F926" s="2"/>
      <c r="G926" s="2"/>
    </row>
    <row r="927" spans="6:7" x14ac:dyDescent="0.2">
      <c r="F927" s="2"/>
      <c r="G927" s="2"/>
    </row>
    <row r="928" spans="6:7" x14ac:dyDescent="0.2">
      <c r="F928" s="2"/>
      <c r="G928" s="2"/>
    </row>
    <row r="929" spans="6:7" x14ac:dyDescent="0.2">
      <c r="F929" s="2"/>
      <c r="G929" s="2"/>
    </row>
    <row r="930" spans="6:7" x14ac:dyDescent="0.2">
      <c r="F930" s="2"/>
      <c r="G930" s="2"/>
    </row>
    <row r="931" spans="6:7" x14ac:dyDescent="0.2">
      <c r="F931" s="2"/>
      <c r="G931" s="2"/>
    </row>
    <row r="932" spans="6:7" x14ac:dyDescent="0.2">
      <c r="F932" s="2"/>
      <c r="G932" s="2"/>
    </row>
    <row r="933" spans="6:7" x14ac:dyDescent="0.2">
      <c r="F933" s="2"/>
      <c r="G933" s="2"/>
    </row>
    <row r="934" spans="6:7" x14ac:dyDescent="0.2">
      <c r="F934" s="2"/>
      <c r="G934" s="2"/>
    </row>
    <row r="935" spans="6:7" x14ac:dyDescent="0.2">
      <c r="F935" s="2"/>
      <c r="G935" s="2"/>
    </row>
    <row r="936" spans="6:7" x14ac:dyDescent="0.2">
      <c r="F936" s="2"/>
      <c r="G936" s="2"/>
    </row>
    <row r="937" spans="6:7" x14ac:dyDescent="0.2">
      <c r="F937" s="2"/>
      <c r="G937" s="2"/>
    </row>
    <row r="938" spans="6:7" x14ac:dyDescent="0.2">
      <c r="F938" s="2"/>
      <c r="G938" s="2"/>
    </row>
    <row r="939" spans="6:7" x14ac:dyDescent="0.2">
      <c r="F939" s="2"/>
      <c r="G939" s="2"/>
    </row>
    <row r="940" spans="6:7" x14ac:dyDescent="0.2">
      <c r="F940" s="2"/>
      <c r="G940" s="2"/>
    </row>
    <row r="941" spans="6:7" x14ac:dyDescent="0.2">
      <c r="F941" s="2"/>
      <c r="G941" s="2"/>
    </row>
    <row r="942" spans="6:7" x14ac:dyDescent="0.2">
      <c r="F942" s="2"/>
      <c r="G942" s="2"/>
    </row>
    <row r="943" spans="6:7" x14ac:dyDescent="0.2">
      <c r="F943" s="2"/>
      <c r="G943" s="2"/>
    </row>
    <row r="944" spans="6:7" x14ac:dyDescent="0.2">
      <c r="F944" s="2"/>
      <c r="G944" s="2"/>
    </row>
    <row r="945" spans="6:7" x14ac:dyDescent="0.2">
      <c r="F945" s="2"/>
      <c r="G945" s="2"/>
    </row>
    <row r="946" spans="6:7" x14ac:dyDescent="0.2">
      <c r="F946" s="2"/>
      <c r="G946" s="2"/>
    </row>
    <row r="947" spans="6:7" x14ac:dyDescent="0.2">
      <c r="F947" s="2"/>
      <c r="G947" s="2"/>
    </row>
    <row r="948" spans="6:7" x14ac:dyDescent="0.2">
      <c r="F948" s="2"/>
      <c r="G948" s="2"/>
    </row>
    <row r="949" spans="6:7" x14ac:dyDescent="0.2">
      <c r="F949" s="2"/>
      <c r="G949" s="2"/>
    </row>
    <row r="950" spans="6:7" x14ac:dyDescent="0.2">
      <c r="F950" s="2"/>
      <c r="G950" s="2"/>
    </row>
    <row r="951" spans="6:7" x14ac:dyDescent="0.2">
      <c r="F951" s="2"/>
      <c r="G951" s="2"/>
    </row>
    <row r="952" spans="6:7" x14ac:dyDescent="0.2">
      <c r="F952" s="2"/>
      <c r="G952" s="2"/>
    </row>
    <row r="953" spans="6:7" x14ac:dyDescent="0.2">
      <c r="F953" s="2"/>
      <c r="G953" s="2"/>
    </row>
    <row r="954" spans="6:7" x14ac:dyDescent="0.2">
      <c r="F954" s="2"/>
      <c r="G954" s="2"/>
    </row>
    <row r="955" spans="6:7" x14ac:dyDescent="0.2">
      <c r="F955" s="2"/>
      <c r="G955" s="2"/>
    </row>
    <row r="956" spans="6:7" x14ac:dyDescent="0.2">
      <c r="F956" s="2"/>
      <c r="G956" s="2"/>
    </row>
    <row r="957" spans="6:7" x14ac:dyDescent="0.2">
      <c r="F957" s="2"/>
      <c r="G957" s="2"/>
    </row>
    <row r="958" spans="6:7" x14ac:dyDescent="0.2">
      <c r="F958" s="2"/>
      <c r="G958" s="2"/>
    </row>
    <row r="959" spans="6:7" x14ac:dyDescent="0.2">
      <c r="F959" s="2"/>
      <c r="G959" s="2"/>
    </row>
    <row r="960" spans="6:7" x14ac:dyDescent="0.2">
      <c r="F960" s="2"/>
      <c r="G960" s="2"/>
    </row>
    <row r="961" spans="6:7" x14ac:dyDescent="0.2">
      <c r="F961" s="2"/>
      <c r="G961" s="2"/>
    </row>
    <row r="962" spans="6:7" x14ac:dyDescent="0.2">
      <c r="F962" s="2"/>
      <c r="G962" s="2"/>
    </row>
    <row r="963" spans="6:7" x14ac:dyDescent="0.2">
      <c r="F963" s="2"/>
      <c r="G963" s="2"/>
    </row>
    <row r="964" spans="6:7" x14ac:dyDescent="0.2">
      <c r="F964" s="2"/>
      <c r="G964" s="2"/>
    </row>
    <row r="965" spans="6:7" x14ac:dyDescent="0.2">
      <c r="F965" s="2"/>
      <c r="G965" s="2"/>
    </row>
    <row r="966" spans="6:7" x14ac:dyDescent="0.2">
      <c r="F966" s="2"/>
      <c r="G966" s="2"/>
    </row>
    <row r="967" spans="6:7" x14ac:dyDescent="0.2">
      <c r="F967" s="2"/>
      <c r="G967" s="2"/>
    </row>
    <row r="968" spans="6:7" x14ac:dyDescent="0.2">
      <c r="F968" s="2"/>
      <c r="G968" s="2"/>
    </row>
    <row r="969" spans="6:7" x14ac:dyDescent="0.2">
      <c r="F969" s="2"/>
      <c r="G969" s="2"/>
    </row>
    <row r="970" spans="6:7" x14ac:dyDescent="0.2">
      <c r="F970" s="2"/>
      <c r="G970" s="2"/>
    </row>
    <row r="971" spans="6:7" x14ac:dyDescent="0.2">
      <c r="F971" s="2"/>
      <c r="G971" s="2"/>
    </row>
    <row r="972" spans="6:7" x14ac:dyDescent="0.2">
      <c r="F972" s="2"/>
      <c r="G972" s="2"/>
    </row>
    <row r="973" spans="6:7" x14ac:dyDescent="0.2">
      <c r="F973" s="2"/>
      <c r="G973" s="2"/>
    </row>
    <row r="974" spans="6:7" x14ac:dyDescent="0.2">
      <c r="F974" s="2"/>
      <c r="G974" s="2"/>
    </row>
    <row r="975" spans="6:7" x14ac:dyDescent="0.2">
      <c r="F975" s="2"/>
      <c r="G975" s="2"/>
    </row>
    <row r="976" spans="6:7" x14ac:dyDescent="0.2">
      <c r="F976" s="2"/>
      <c r="G976" s="2"/>
    </row>
    <row r="977" spans="6:7" x14ac:dyDescent="0.2">
      <c r="F977" s="2"/>
      <c r="G977" s="2"/>
    </row>
    <row r="978" spans="6:7" x14ac:dyDescent="0.2">
      <c r="F978" s="2"/>
      <c r="G978" s="2"/>
    </row>
    <row r="979" spans="6:7" x14ac:dyDescent="0.2">
      <c r="F979" s="2"/>
      <c r="G979" s="2"/>
    </row>
    <row r="980" spans="6:7" x14ac:dyDescent="0.2">
      <c r="F980" s="2"/>
      <c r="G980" s="2"/>
    </row>
    <row r="981" spans="6:7" x14ac:dyDescent="0.2">
      <c r="F981" s="2"/>
      <c r="G981" s="2"/>
    </row>
    <row r="982" spans="6:7" x14ac:dyDescent="0.2">
      <c r="F982" s="2"/>
      <c r="G982" s="2"/>
    </row>
    <row r="983" spans="6:7" x14ac:dyDescent="0.2">
      <c r="F983" s="2"/>
      <c r="G983" s="2"/>
    </row>
    <row r="984" spans="6:7" x14ac:dyDescent="0.2">
      <c r="F984" s="2"/>
      <c r="G984" s="2"/>
    </row>
    <row r="985" spans="6:7" x14ac:dyDescent="0.2">
      <c r="F985" s="2"/>
      <c r="G985" s="2"/>
    </row>
    <row r="986" spans="6:7" x14ac:dyDescent="0.2">
      <c r="F986" s="2"/>
      <c r="G986" s="2"/>
    </row>
    <row r="987" spans="6:7" x14ac:dyDescent="0.2">
      <c r="F987" s="2"/>
      <c r="G987" s="2"/>
    </row>
    <row r="988" spans="6:7" x14ac:dyDescent="0.2">
      <c r="F988" s="2"/>
      <c r="G988" s="2"/>
    </row>
    <row r="989" spans="6:7" x14ac:dyDescent="0.2">
      <c r="F989" s="2"/>
      <c r="G989" s="2"/>
    </row>
    <row r="990" spans="6:7" x14ac:dyDescent="0.2">
      <c r="F990" s="2"/>
      <c r="G990" s="2"/>
    </row>
    <row r="991" spans="6:7" x14ac:dyDescent="0.2">
      <c r="F991" s="2"/>
      <c r="G991" s="2"/>
    </row>
    <row r="992" spans="6:7" x14ac:dyDescent="0.2">
      <c r="F992" s="2"/>
      <c r="G992" s="2"/>
    </row>
    <row r="993" spans="6:7" x14ac:dyDescent="0.2">
      <c r="F993" s="2"/>
      <c r="G993" s="2"/>
    </row>
    <row r="994" spans="6:7" x14ac:dyDescent="0.2">
      <c r="F994" s="2"/>
      <c r="G994" s="2"/>
    </row>
    <row r="995" spans="6:7" x14ac:dyDescent="0.2">
      <c r="F995" s="2"/>
      <c r="G995" s="2"/>
    </row>
    <row r="996" spans="6:7" x14ac:dyDescent="0.2">
      <c r="F996" s="2"/>
      <c r="G996" s="2"/>
    </row>
    <row r="997" spans="6:7" x14ac:dyDescent="0.2">
      <c r="F997" s="2"/>
      <c r="G997" s="2"/>
    </row>
    <row r="998" spans="6:7" x14ac:dyDescent="0.2">
      <c r="F998" s="2"/>
      <c r="G998" s="2"/>
    </row>
    <row r="999" spans="6:7" x14ac:dyDescent="0.2">
      <c r="F999" s="2"/>
      <c r="G999" s="2"/>
    </row>
    <row r="1000" spans="6:7" x14ac:dyDescent="0.2">
      <c r="F1000" s="2"/>
      <c r="G1000" s="2"/>
    </row>
    <row r="1001" spans="6:7" x14ac:dyDescent="0.2">
      <c r="F1001" s="2"/>
      <c r="G1001" s="2"/>
    </row>
    <row r="1002" spans="6:7" x14ac:dyDescent="0.2">
      <c r="F1002" s="2"/>
      <c r="G1002" s="2"/>
    </row>
    <row r="1003" spans="6:7" x14ac:dyDescent="0.2">
      <c r="F1003" s="2"/>
      <c r="G1003" s="2"/>
    </row>
    <row r="1004" spans="6:7" x14ac:dyDescent="0.2">
      <c r="F1004" s="2"/>
      <c r="G1004" s="2"/>
    </row>
    <row r="1005" spans="6:7" x14ac:dyDescent="0.2">
      <c r="F1005" s="2"/>
      <c r="G1005" s="2"/>
    </row>
    <row r="1006" spans="6:7" x14ac:dyDescent="0.2">
      <c r="F1006" s="2"/>
      <c r="G1006" s="2"/>
    </row>
    <row r="1007" spans="6:7" x14ac:dyDescent="0.2">
      <c r="F1007" s="2"/>
      <c r="G1007" s="2"/>
    </row>
    <row r="1008" spans="6:7" x14ac:dyDescent="0.2">
      <c r="F1008" s="2"/>
      <c r="G1008" s="2"/>
    </row>
    <row r="1009" spans="6:7" x14ac:dyDescent="0.2">
      <c r="F1009" s="2"/>
      <c r="G1009" s="2"/>
    </row>
    <row r="1010" spans="6:7" x14ac:dyDescent="0.2">
      <c r="F1010" s="2"/>
      <c r="G1010" s="2"/>
    </row>
    <row r="1011" spans="6:7" x14ac:dyDescent="0.2">
      <c r="F1011" s="2"/>
      <c r="G1011" s="2"/>
    </row>
    <row r="1012" spans="6:7" x14ac:dyDescent="0.2">
      <c r="F1012" s="2"/>
      <c r="G1012" s="2"/>
    </row>
    <row r="1013" spans="6:7" x14ac:dyDescent="0.2">
      <c r="F1013" s="2"/>
      <c r="G1013" s="2"/>
    </row>
    <row r="1014" spans="6:7" x14ac:dyDescent="0.2">
      <c r="F1014" s="2"/>
      <c r="G1014" s="2"/>
    </row>
    <row r="1015" spans="6:7" x14ac:dyDescent="0.2">
      <c r="F1015" s="2"/>
      <c r="G1015" s="2"/>
    </row>
    <row r="1016" spans="6:7" x14ac:dyDescent="0.2">
      <c r="F1016" s="2"/>
      <c r="G1016" s="2"/>
    </row>
    <row r="1017" spans="6:7" x14ac:dyDescent="0.2">
      <c r="F1017" s="2"/>
      <c r="G1017" s="2"/>
    </row>
    <row r="1018" spans="6:7" x14ac:dyDescent="0.2">
      <c r="F1018" s="2"/>
      <c r="G1018" s="2"/>
    </row>
    <row r="1019" spans="6:7" x14ac:dyDescent="0.2">
      <c r="F1019" s="2"/>
      <c r="G1019" s="2"/>
    </row>
    <row r="1020" spans="6:7" x14ac:dyDescent="0.2">
      <c r="F1020" s="2"/>
      <c r="G1020" s="2"/>
    </row>
    <row r="1021" spans="6:7" x14ac:dyDescent="0.2">
      <c r="F1021" s="2"/>
      <c r="G1021" s="2"/>
    </row>
    <row r="1022" spans="6:7" x14ac:dyDescent="0.2">
      <c r="F1022" s="2"/>
      <c r="G1022" s="2"/>
    </row>
    <row r="1023" spans="6:7" x14ac:dyDescent="0.2">
      <c r="F1023" s="2"/>
      <c r="G1023" s="2"/>
    </row>
    <row r="1024" spans="6:7" x14ac:dyDescent="0.2">
      <c r="F1024" s="2"/>
      <c r="G1024" s="2"/>
    </row>
    <row r="1025" spans="6:7" x14ac:dyDescent="0.2">
      <c r="F1025" s="2"/>
      <c r="G1025" s="2"/>
    </row>
    <row r="1026" spans="6:7" x14ac:dyDescent="0.2">
      <c r="F1026" s="2"/>
      <c r="G1026" s="2"/>
    </row>
    <row r="1027" spans="6:7" x14ac:dyDescent="0.2">
      <c r="F1027" s="2"/>
      <c r="G1027" s="2"/>
    </row>
    <row r="1028" spans="6:7" x14ac:dyDescent="0.2">
      <c r="F1028" s="2"/>
      <c r="G1028" s="2"/>
    </row>
    <row r="1029" spans="6:7" x14ac:dyDescent="0.2">
      <c r="F1029" s="2"/>
      <c r="G1029" s="2"/>
    </row>
    <row r="1030" spans="6:7" x14ac:dyDescent="0.2">
      <c r="F1030" s="2"/>
      <c r="G1030" s="2"/>
    </row>
    <row r="1031" spans="6:7" x14ac:dyDescent="0.2">
      <c r="F1031" s="2"/>
      <c r="G1031" s="2"/>
    </row>
    <row r="1032" spans="6:7" x14ac:dyDescent="0.2">
      <c r="F1032" s="2"/>
      <c r="G1032" s="2"/>
    </row>
    <row r="1033" spans="6:7" x14ac:dyDescent="0.2">
      <c r="F1033" s="2"/>
      <c r="G1033" s="2"/>
    </row>
    <row r="1034" spans="6:7" x14ac:dyDescent="0.2">
      <c r="F1034" s="2"/>
      <c r="G1034" s="2"/>
    </row>
    <row r="1035" spans="6:7" x14ac:dyDescent="0.2">
      <c r="F1035" s="2"/>
      <c r="G1035" s="2"/>
    </row>
    <row r="1036" spans="6:7" x14ac:dyDescent="0.2">
      <c r="F1036" s="2"/>
      <c r="G1036" s="2"/>
    </row>
    <row r="1037" spans="6:7" x14ac:dyDescent="0.2">
      <c r="F1037" s="2"/>
      <c r="G1037" s="2"/>
    </row>
    <row r="1038" spans="6:7" x14ac:dyDescent="0.2">
      <c r="F1038" s="2"/>
      <c r="G1038" s="2"/>
    </row>
    <row r="1039" spans="6:7" x14ac:dyDescent="0.2">
      <c r="F1039" s="2"/>
      <c r="G1039" s="2"/>
    </row>
    <row r="1040" spans="6:7" x14ac:dyDescent="0.2">
      <c r="F1040" s="2"/>
      <c r="G1040" s="2"/>
    </row>
    <row r="1041" spans="6:7" x14ac:dyDescent="0.2">
      <c r="F1041" s="2"/>
      <c r="G1041" s="2"/>
    </row>
    <row r="1042" spans="6:7" x14ac:dyDescent="0.2">
      <c r="F1042" s="2"/>
      <c r="G1042" s="2"/>
    </row>
    <row r="1043" spans="6:7" x14ac:dyDescent="0.2">
      <c r="F1043" s="2"/>
      <c r="G1043" s="2"/>
    </row>
    <row r="1044" spans="6:7" x14ac:dyDescent="0.2">
      <c r="F1044" s="2"/>
      <c r="G1044" s="2"/>
    </row>
    <row r="1045" spans="6:7" x14ac:dyDescent="0.2">
      <c r="F1045" s="2"/>
      <c r="G1045" s="2"/>
    </row>
    <row r="1046" spans="6:7" x14ac:dyDescent="0.2">
      <c r="F1046" s="2"/>
      <c r="G1046" s="2"/>
    </row>
    <row r="1047" spans="6:7" x14ac:dyDescent="0.2">
      <c r="F1047" s="2"/>
      <c r="G1047" s="2"/>
    </row>
    <row r="1048" spans="6:7" x14ac:dyDescent="0.2">
      <c r="F1048" s="2"/>
      <c r="G1048" s="2"/>
    </row>
    <row r="1049" spans="6:7" x14ac:dyDescent="0.2">
      <c r="F1049" s="2"/>
      <c r="G1049" s="2"/>
    </row>
    <row r="1050" spans="6:7" x14ac:dyDescent="0.2">
      <c r="F1050" s="2"/>
      <c r="G1050" s="2"/>
    </row>
    <row r="1051" spans="6:7" x14ac:dyDescent="0.2">
      <c r="F1051" s="2"/>
      <c r="G1051" s="2"/>
    </row>
    <row r="1052" spans="6:7" x14ac:dyDescent="0.2">
      <c r="F1052" s="2"/>
      <c r="G1052" s="2"/>
    </row>
    <row r="1053" spans="6:7" x14ac:dyDescent="0.2">
      <c r="F1053" s="2"/>
      <c r="G1053" s="2"/>
    </row>
    <row r="1054" spans="6:7" x14ac:dyDescent="0.2">
      <c r="F1054" s="2"/>
      <c r="G1054" s="2"/>
    </row>
    <row r="1055" spans="6:7" x14ac:dyDescent="0.2">
      <c r="F1055" s="2"/>
      <c r="G1055" s="2"/>
    </row>
    <row r="1056" spans="6:7" x14ac:dyDescent="0.2">
      <c r="F1056" s="2"/>
      <c r="G1056" s="2"/>
    </row>
    <row r="1057" spans="6:7" x14ac:dyDescent="0.2">
      <c r="F1057" s="2"/>
      <c r="G1057" s="2"/>
    </row>
    <row r="1058" spans="6:7" x14ac:dyDescent="0.2">
      <c r="F1058" s="2"/>
      <c r="G1058" s="2"/>
    </row>
    <row r="1059" spans="6:7" x14ac:dyDescent="0.2">
      <c r="F1059" s="2"/>
      <c r="G1059" s="2"/>
    </row>
    <row r="1060" spans="6:7" x14ac:dyDescent="0.2">
      <c r="F1060" s="2"/>
      <c r="G1060" s="2"/>
    </row>
    <row r="1061" spans="6:7" x14ac:dyDescent="0.2">
      <c r="F1061" s="2"/>
      <c r="G1061" s="2"/>
    </row>
    <row r="1062" spans="6:7" x14ac:dyDescent="0.2">
      <c r="F1062" s="2"/>
      <c r="G1062" s="2"/>
    </row>
    <row r="1063" spans="6:7" x14ac:dyDescent="0.2">
      <c r="F1063" s="2"/>
      <c r="G1063" s="2"/>
    </row>
    <row r="1064" spans="6:7" x14ac:dyDescent="0.2">
      <c r="F1064" s="2"/>
      <c r="G1064" s="2"/>
    </row>
    <row r="1065" spans="6:7" x14ac:dyDescent="0.2">
      <c r="F1065" s="2"/>
      <c r="G1065" s="2"/>
    </row>
    <row r="1066" spans="6:7" x14ac:dyDescent="0.2">
      <c r="F1066" s="2"/>
      <c r="G1066" s="2"/>
    </row>
    <row r="1067" spans="6:7" x14ac:dyDescent="0.2">
      <c r="F1067" s="2"/>
      <c r="G1067" s="2"/>
    </row>
    <row r="1068" spans="6:7" x14ac:dyDescent="0.2">
      <c r="F1068" s="2"/>
      <c r="G1068" s="2"/>
    </row>
    <row r="1069" spans="6:7" x14ac:dyDescent="0.2">
      <c r="F1069" s="2"/>
      <c r="G1069" s="2"/>
    </row>
    <row r="1070" spans="6:7" x14ac:dyDescent="0.2">
      <c r="F1070" s="2"/>
      <c r="G1070" s="2"/>
    </row>
    <row r="1071" spans="6:7" x14ac:dyDescent="0.2">
      <c r="F1071" s="2"/>
      <c r="G1071" s="2"/>
    </row>
    <row r="1072" spans="6:7" x14ac:dyDescent="0.2">
      <c r="F1072" s="2"/>
      <c r="G1072" s="2"/>
    </row>
    <row r="1073" spans="6:7" x14ac:dyDescent="0.2">
      <c r="F1073" s="2"/>
      <c r="G1073" s="2"/>
    </row>
    <row r="1074" spans="6:7" x14ac:dyDescent="0.2">
      <c r="F1074" s="2"/>
      <c r="G1074" s="2"/>
    </row>
    <row r="1075" spans="6:7" x14ac:dyDescent="0.2">
      <c r="F1075" s="2"/>
      <c r="G1075" s="2"/>
    </row>
    <row r="1076" spans="6:7" x14ac:dyDescent="0.2">
      <c r="F1076" s="2"/>
      <c r="G1076" s="2"/>
    </row>
    <row r="1077" spans="6:7" x14ac:dyDescent="0.2">
      <c r="F1077" s="2"/>
      <c r="G1077" s="2"/>
    </row>
    <row r="1078" spans="6:7" x14ac:dyDescent="0.2">
      <c r="F1078" s="2"/>
      <c r="G1078" s="2"/>
    </row>
    <row r="1079" spans="6:7" x14ac:dyDescent="0.2">
      <c r="F1079" s="2"/>
      <c r="G1079" s="2"/>
    </row>
    <row r="1080" spans="6:7" x14ac:dyDescent="0.2">
      <c r="F1080" s="2"/>
      <c r="G1080" s="2"/>
    </row>
    <row r="1081" spans="6:7" x14ac:dyDescent="0.2">
      <c r="F1081" s="2"/>
      <c r="G1081" s="2"/>
    </row>
    <row r="1082" spans="6:7" x14ac:dyDescent="0.2">
      <c r="F1082" s="2"/>
      <c r="G1082" s="2"/>
    </row>
    <row r="1083" spans="6:7" x14ac:dyDescent="0.2">
      <c r="F1083" s="2"/>
      <c r="G1083" s="2"/>
    </row>
    <row r="1084" spans="6:7" x14ac:dyDescent="0.2">
      <c r="F1084" s="2"/>
      <c r="G1084" s="2"/>
    </row>
    <row r="1085" spans="6:7" x14ac:dyDescent="0.2">
      <c r="F1085" s="2"/>
      <c r="G1085" s="2"/>
    </row>
    <row r="1086" spans="6:7" x14ac:dyDescent="0.2">
      <c r="F1086" s="2"/>
      <c r="G1086" s="2"/>
    </row>
    <row r="1087" spans="6:7" x14ac:dyDescent="0.2">
      <c r="F1087" s="2"/>
      <c r="G1087" s="2"/>
    </row>
    <row r="1088" spans="6:7" x14ac:dyDescent="0.2">
      <c r="F1088" s="2"/>
      <c r="G1088" s="2"/>
    </row>
    <row r="1089" spans="6:7" x14ac:dyDescent="0.2">
      <c r="F1089" s="2"/>
      <c r="G1089" s="2"/>
    </row>
    <row r="1090" spans="6:7" x14ac:dyDescent="0.2">
      <c r="F1090" s="2"/>
      <c r="G1090" s="2"/>
    </row>
    <row r="1091" spans="6:7" x14ac:dyDescent="0.2">
      <c r="F1091" s="2"/>
      <c r="G1091" s="2"/>
    </row>
    <row r="1092" spans="6:7" x14ac:dyDescent="0.2">
      <c r="F1092" s="2"/>
      <c r="G1092" s="2"/>
    </row>
    <row r="1093" spans="6:7" x14ac:dyDescent="0.2">
      <c r="F1093" s="2"/>
      <c r="G1093" s="2"/>
    </row>
    <row r="1094" spans="6:7" x14ac:dyDescent="0.2">
      <c r="F1094" s="2"/>
      <c r="G1094" s="2"/>
    </row>
    <row r="1095" spans="6:7" x14ac:dyDescent="0.2">
      <c r="F1095" s="2"/>
      <c r="G1095" s="2"/>
    </row>
    <row r="1096" spans="6:7" x14ac:dyDescent="0.2">
      <c r="F1096" s="2"/>
      <c r="G1096" s="2"/>
    </row>
    <row r="1097" spans="6:7" x14ac:dyDescent="0.2">
      <c r="F1097" s="2"/>
      <c r="G1097" s="2"/>
    </row>
    <row r="1098" spans="6:7" x14ac:dyDescent="0.2">
      <c r="F1098" s="2"/>
      <c r="G1098" s="2"/>
    </row>
    <row r="1099" spans="6:7" x14ac:dyDescent="0.2">
      <c r="F1099" s="2"/>
      <c r="G1099" s="2"/>
    </row>
    <row r="1100" spans="6:7" x14ac:dyDescent="0.2">
      <c r="F1100" s="2"/>
      <c r="G1100" s="2"/>
    </row>
    <row r="1101" spans="6:7" x14ac:dyDescent="0.2">
      <c r="F1101" s="2"/>
      <c r="G1101" s="2"/>
    </row>
    <row r="1102" spans="6:7" x14ac:dyDescent="0.2">
      <c r="F1102" s="2"/>
      <c r="G1102" s="2"/>
    </row>
    <row r="1103" spans="6:7" x14ac:dyDescent="0.2">
      <c r="F1103" s="2"/>
      <c r="G1103" s="2"/>
    </row>
    <row r="1104" spans="6:7" x14ac:dyDescent="0.2">
      <c r="F1104" s="2"/>
      <c r="G1104" s="2"/>
    </row>
    <row r="1105" spans="6:7" x14ac:dyDescent="0.2">
      <c r="F1105" s="2"/>
      <c r="G1105" s="2"/>
    </row>
    <row r="1106" spans="6:7" x14ac:dyDescent="0.2">
      <c r="F1106" s="2"/>
      <c r="G1106" s="2"/>
    </row>
    <row r="1107" spans="6:7" x14ac:dyDescent="0.2">
      <c r="F1107" s="2"/>
      <c r="G1107" s="2"/>
    </row>
    <row r="1108" spans="6:7" x14ac:dyDescent="0.2">
      <c r="F1108" s="2"/>
      <c r="G1108" s="2"/>
    </row>
    <row r="1109" spans="6:7" x14ac:dyDescent="0.2">
      <c r="F1109" s="2"/>
      <c r="G1109" s="2"/>
    </row>
    <row r="1110" spans="6:7" x14ac:dyDescent="0.2">
      <c r="F1110" s="2"/>
      <c r="G1110" s="2"/>
    </row>
    <row r="1111" spans="6:7" x14ac:dyDescent="0.2">
      <c r="F1111" s="2"/>
      <c r="G1111" s="2"/>
    </row>
    <row r="1112" spans="6:7" x14ac:dyDescent="0.2">
      <c r="F1112" s="2"/>
      <c r="G1112" s="2"/>
    </row>
    <row r="1113" spans="6:7" x14ac:dyDescent="0.2">
      <c r="F1113" s="2"/>
      <c r="G1113" s="2"/>
    </row>
    <row r="1114" spans="6:7" x14ac:dyDescent="0.2">
      <c r="F1114" s="2"/>
      <c r="G1114" s="2"/>
    </row>
    <row r="1115" spans="6:7" x14ac:dyDescent="0.2">
      <c r="F1115" s="2"/>
      <c r="G1115" s="2"/>
    </row>
    <row r="1116" spans="6:7" x14ac:dyDescent="0.2">
      <c r="F1116" s="2"/>
      <c r="G1116" s="2"/>
    </row>
    <row r="1117" spans="6:7" x14ac:dyDescent="0.2">
      <c r="F1117" s="2"/>
      <c r="G1117" s="2"/>
    </row>
    <row r="1118" spans="6:7" x14ac:dyDescent="0.2">
      <c r="F1118" s="2"/>
      <c r="G1118" s="2"/>
    </row>
    <row r="1119" spans="6:7" x14ac:dyDescent="0.2">
      <c r="F1119" s="2"/>
      <c r="G1119" s="2"/>
    </row>
    <row r="1120" spans="6:7" x14ac:dyDescent="0.2">
      <c r="F1120" s="2"/>
      <c r="G1120" s="2"/>
    </row>
    <row r="1121" spans="6:7" x14ac:dyDescent="0.2">
      <c r="F1121" s="2"/>
      <c r="G1121" s="2"/>
    </row>
    <row r="1122" spans="6:7" x14ac:dyDescent="0.2">
      <c r="F1122" s="2"/>
      <c r="G1122" s="2"/>
    </row>
    <row r="1123" spans="6:7" x14ac:dyDescent="0.2">
      <c r="F1123" s="2"/>
      <c r="G1123" s="2"/>
    </row>
    <row r="1124" spans="6:7" x14ac:dyDescent="0.2">
      <c r="F1124" s="2"/>
      <c r="G1124" s="2"/>
    </row>
    <row r="1125" spans="6:7" x14ac:dyDescent="0.2">
      <c r="F1125" s="2"/>
      <c r="G1125" s="2"/>
    </row>
    <row r="1126" spans="6:7" x14ac:dyDescent="0.2">
      <c r="F1126" s="2"/>
      <c r="G1126" s="2"/>
    </row>
    <row r="1127" spans="6:7" x14ac:dyDescent="0.2">
      <c r="F1127" s="2"/>
      <c r="G1127" s="2"/>
    </row>
    <row r="1128" spans="6:7" x14ac:dyDescent="0.2">
      <c r="F1128" s="2"/>
      <c r="G1128" s="2"/>
    </row>
    <row r="1129" spans="6:7" x14ac:dyDescent="0.2">
      <c r="F1129" s="2"/>
      <c r="G1129" s="2"/>
    </row>
    <row r="1130" spans="6:7" x14ac:dyDescent="0.2">
      <c r="F1130" s="2"/>
      <c r="G1130" s="2"/>
    </row>
    <row r="1131" spans="6:7" x14ac:dyDescent="0.2">
      <c r="F1131" s="2"/>
      <c r="G1131" s="2"/>
    </row>
    <row r="1132" spans="6:7" x14ac:dyDescent="0.2">
      <c r="F1132" s="2"/>
      <c r="G1132" s="2"/>
    </row>
    <row r="1133" spans="6:7" x14ac:dyDescent="0.2">
      <c r="F1133" s="2"/>
      <c r="G1133" s="2"/>
    </row>
    <row r="1134" spans="6:7" x14ac:dyDescent="0.2">
      <c r="F1134" s="2"/>
      <c r="G1134" s="2"/>
    </row>
    <row r="1135" spans="6:7" x14ac:dyDescent="0.2">
      <c r="F1135" s="2"/>
      <c r="G1135" s="2"/>
    </row>
    <row r="1136" spans="6:7" x14ac:dyDescent="0.2">
      <c r="F1136" s="2"/>
      <c r="G1136" s="2"/>
    </row>
    <row r="1137" spans="6:7" x14ac:dyDescent="0.2">
      <c r="F1137" s="2"/>
      <c r="G1137" s="2"/>
    </row>
    <row r="1138" spans="6:7" x14ac:dyDescent="0.2">
      <c r="F1138" s="2"/>
      <c r="G1138" s="2"/>
    </row>
    <row r="1139" spans="6:7" x14ac:dyDescent="0.2">
      <c r="F1139" s="2"/>
      <c r="G1139" s="2"/>
    </row>
    <row r="1140" spans="6:7" x14ac:dyDescent="0.2">
      <c r="F1140" s="2"/>
      <c r="G1140" s="2"/>
    </row>
    <row r="1141" spans="6:7" x14ac:dyDescent="0.2">
      <c r="F1141" s="2"/>
      <c r="G1141" s="2"/>
    </row>
    <row r="1142" spans="6:7" x14ac:dyDescent="0.2">
      <c r="F1142" s="2"/>
      <c r="G1142" s="2"/>
    </row>
    <row r="1143" spans="6:7" x14ac:dyDescent="0.2">
      <c r="F1143" s="2"/>
      <c r="G1143" s="2"/>
    </row>
    <row r="1144" spans="6:7" x14ac:dyDescent="0.2">
      <c r="F1144" s="2"/>
      <c r="G1144" s="2"/>
    </row>
    <row r="1145" spans="6:7" x14ac:dyDescent="0.2">
      <c r="F1145" s="2"/>
      <c r="G1145" s="2"/>
    </row>
    <row r="1146" spans="6:7" x14ac:dyDescent="0.2">
      <c r="F1146" s="2"/>
      <c r="G1146" s="2"/>
    </row>
    <row r="1147" spans="6:7" x14ac:dyDescent="0.2">
      <c r="F1147" s="2"/>
      <c r="G1147" s="2"/>
    </row>
    <row r="1148" spans="6:7" x14ac:dyDescent="0.2">
      <c r="F1148" s="2"/>
      <c r="G1148" s="2"/>
    </row>
    <row r="1149" spans="6:7" x14ac:dyDescent="0.2">
      <c r="F1149" s="2"/>
      <c r="G1149" s="2"/>
    </row>
    <row r="1150" spans="6:7" x14ac:dyDescent="0.2">
      <c r="F1150" s="2"/>
      <c r="G1150" s="2"/>
    </row>
    <row r="1151" spans="6:7" x14ac:dyDescent="0.2">
      <c r="F1151" s="2"/>
      <c r="G1151" s="2"/>
    </row>
    <row r="1152" spans="6:7" x14ac:dyDescent="0.2">
      <c r="F1152" s="2"/>
      <c r="G1152" s="2"/>
    </row>
    <row r="1153" spans="6:7" x14ac:dyDescent="0.2">
      <c r="F1153" s="2"/>
      <c r="G1153" s="2"/>
    </row>
    <row r="1154" spans="6:7" x14ac:dyDescent="0.2">
      <c r="F1154" s="2"/>
      <c r="G1154" s="2"/>
    </row>
    <row r="1155" spans="6:7" x14ac:dyDescent="0.2">
      <c r="F1155" s="2"/>
      <c r="G1155" s="2"/>
    </row>
    <row r="1156" spans="6:7" x14ac:dyDescent="0.2">
      <c r="F1156" s="2"/>
      <c r="G1156" s="2"/>
    </row>
    <row r="1157" spans="6:7" x14ac:dyDescent="0.2">
      <c r="F1157" s="2"/>
      <c r="G1157" s="2"/>
    </row>
    <row r="1158" spans="6:7" x14ac:dyDescent="0.2">
      <c r="F1158" s="2"/>
      <c r="G1158" s="2"/>
    </row>
    <row r="1159" spans="6:7" x14ac:dyDescent="0.2">
      <c r="F1159" s="2"/>
      <c r="G1159" s="2"/>
    </row>
    <row r="1160" spans="6:7" x14ac:dyDescent="0.2">
      <c r="F1160" s="2"/>
      <c r="G1160" s="2"/>
    </row>
    <row r="1161" spans="6:7" x14ac:dyDescent="0.2">
      <c r="F1161" s="2"/>
      <c r="G1161" s="2"/>
    </row>
    <row r="1162" spans="6:7" x14ac:dyDescent="0.2">
      <c r="F1162" s="2"/>
      <c r="G1162" s="2"/>
    </row>
    <row r="1163" spans="6:7" x14ac:dyDescent="0.2">
      <c r="F1163" s="2"/>
      <c r="G1163" s="2"/>
    </row>
    <row r="1164" spans="6:7" x14ac:dyDescent="0.2">
      <c r="F1164" s="2"/>
      <c r="G1164" s="2"/>
    </row>
    <row r="1165" spans="6:7" x14ac:dyDescent="0.2">
      <c r="F1165" s="2"/>
      <c r="G1165" s="2"/>
    </row>
    <row r="1166" spans="6:7" x14ac:dyDescent="0.2">
      <c r="F1166" s="2"/>
      <c r="G1166" s="2"/>
    </row>
    <row r="1167" spans="6:7" x14ac:dyDescent="0.2">
      <c r="F1167" s="2"/>
      <c r="G1167" s="2"/>
    </row>
    <row r="1168" spans="6:7" x14ac:dyDescent="0.2">
      <c r="F1168" s="2"/>
      <c r="G1168" s="2"/>
    </row>
    <row r="1169" spans="6:7" x14ac:dyDescent="0.2">
      <c r="F1169" s="2"/>
      <c r="G1169" s="2"/>
    </row>
    <row r="1170" spans="6:7" x14ac:dyDescent="0.2">
      <c r="F1170" s="2"/>
      <c r="G1170" s="2"/>
    </row>
    <row r="1171" spans="6:7" x14ac:dyDescent="0.2">
      <c r="F1171" s="2"/>
      <c r="G1171" s="2"/>
    </row>
    <row r="1172" spans="6:7" x14ac:dyDescent="0.2">
      <c r="F1172" s="2"/>
      <c r="G1172" s="2"/>
    </row>
    <row r="1173" spans="6:7" x14ac:dyDescent="0.2">
      <c r="F1173" s="2"/>
      <c r="G1173" s="2"/>
    </row>
    <row r="1174" spans="6:7" x14ac:dyDescent="0.2">
      <c r="F1174" s="2"/>
      <c r="G1174" s="2"/>
    </row>
    <row r="1175" spans="6:7" x14ac:dyDescent="0.2">
      <c r="F1175" s="2"/>
      <c r="G1175" s="2"/>
    </row>
    <row r="1176" spans="6:7" x14ac:dyDescent="0.2">
      <c r="F1176" s="2"/>
      <c r="G1176" s="2"/>
    </row>
    <row r="1177" spans="6:7" x14ac:dyDescent="0.2">
      <c r="F1177" s="2"/>
      <c r="G1177" s="2"/>
    </row>
    <row r="1178" spans="6:7" x14ac:dyDescent="0.2">
      <c r="F1178" s="2"/>
      <c r="G1178" s="2"/>
    </row>
    <row r="1179" spans="6:7" x14ac:dyDescent="0.2">
      <c r="F1179" s="2"/>
      <c r="G1179" s="2"/>
    </row>
    <row r="1180" spans="6:7" x14ac:dyDescent="0.2">
      <c r="F1180" s="2"/>
      <c r="G1180" s="2"/>
    </row>
    <row r="1181" spans="6:7" x14ac:dyDescent="0.2">
      <c r="F1181" s="2"/>
      <c r="G1181" s="2"/>
    </row>
    <row r="1182" spans="6:7" x14ac:dyDescent="0.2">
      <c r="F1182" s="2"/>
      <c r="G1182" s="2"/>
    </row>
    <row r="1183" spans="6:7" x14ac:dyDescent="0.2">
      <c r="F1183" s="2"/>
      <c r="G1183" s="2"/>
    </row>
    <row r="1184" spans="6:7" x14ac:dyDescent="0.2">
      <c r="F1184" s="2"/>
      <c r="G1184" s="2"/>
    </row>
    <row r="1185" spans="6:7" x14ac:dyDescent="0.2">
      <c r="F1185" s="2"/>
      <c r="G1185" s="2"/>
    </row>
    <row r="1186" spans="6:7" x14ac:dyDescent="0.2">
      <c r="F1186" s="2"/>
      <c r="G1186" s="2"/>
    </row>
    <row r="1187" spans="6:7" x14ac:dyDescent="0.2">
      <c r="F1187" s="2"/>
      <c r="G1187" s="2"/>
    </row>
    <row r="1188" spans="6:7" x14ac:dyDescent="0.2">
      <c r="F1188" s="2"/>
      <c r="G1188" s="2"/>
    </row>
    <row r="1189" spans="6:7" x14ac:dyDescent="0.2">
      <c r="F1189" s="2"/>
      <c r="G1189" s="2"/>
    </row>
    <row r="1190" spans="6:7" x14ac:dyDescent="0.2">
      <c r="F1190" s="2"/>
      <c r="G1190" s="2"/>
    </row>
    <row r="1191" spans="6:7" x14ac:dyDescent="0.2">
      <c r="F1191" s="2"/>
      <c r="G1191" s="2"/>
    </row>
    <row r="1192" spans="6:7" x14ac:dyDescent="0.2">
      <c r="F1192" s="2"/>
      <c r="G1192" s="2"/>
    </row>
    <row r="1193" spans="6:7" x14ac:dyDescent="0.2">
      <c r="F1193" s="2"/>
      <c r="G1193" s="2"/>
    </row>
    <row r="1194" spans="6:7" x14ac:dyDescent="0.2">
      <c r="F1194" s="2"/>
      <c r="G1194" s="2"/>
    </row>
    <row r="1195" spans="6:7" x14ac:dyDescent="0.2">
      <c r="F1195" s="2"/>
      <c r="G1195" s="2"/>
    </row>
    <row r="1196" spans="6:7" x14ac:dyDescent="0.2">
      <c r="F1196" s="2"/>
      <c r="G1196" s="2"/>
    </row>
    <row r="1197" spans="6:7" x14ac:dyDescent="0.2">
      <c r="F1197" s="2"/>
      <c r="G1197" s="2"/>
    </row>
    <row r="1198" spans="6:7" x14ac:dyDescent="0.2">
      <c r="F1198" s="2"/>
      <c r="G1198" s="2"/>
    </row>
    <row r="1199" spans="6:7" x14ac:dyDescent="0.2">
      <c r="F1199" s="2"/>
      <c r="G1199" s="2"/>
    </row>
    <row r="1200" spans="6:7" x14ac:dyDescent="0.2">
      <c r="F1200" s="2"/>
      <c r="G1200" s="2"/>
    </row>
    <row r="1201" spans="6:7" x14ac:dyDescent="0.2">
      <c r="F1201" s="2"/>
      <c r="G1201" s="2"/>
    </row>
    <row r="1202" spans="6:7" x14ac:dyDescent="0.2">
      <c r="F1202" s="2"/>
      <c r="G1202" s="2"/>
    </row>
    <row r="1203" spans="6:7" x14ac:dyDescent="0.2">
      <c r="F1203" s="2"/>
      <c r="G1203" s="2"/>
    </row>
    <row r="1204" spans="6:7" x14ac:dyDescent="0.2">
      <c r="F1204" s="2"/>
      <c r="G1204" s="2"/>
    </row>
    <row r="1205" spans="6:7" x14ac:dyDescent="0.2">
      <c r="F1205" s="2"/>
      <c r="G1205" s="2"/>
    </row>
    <row r="1206" spans="6:7" x14ac:dyDescent="0.2">
      <c r="F1206" s="2"/>
      <c r="G1206" s="2"/>
    </row>
    <row r="1207" spans="6:7" x14ac:dyDescent="0.2">
      <c r="F1207" s="2"/>
      <c r="G1207" s="2"/>
    </row>
    <row r="1208" spans="6:7" x14ac:dyDescent="0.2">
      <c r="F1208" s="2"/>
      <c r="G1208" s="2"/>
    </row>
    <row r="1209" spans="6:7" x14ac:dyDescent="0.2">
      <c r="F1209" s="2"/>
      <c r="G1209" s="2"/>
    </row>
    <row r="1210" spans="6:7" x14ac:dyDescent="0.2">
      <c r="F1210" s="2"/>
      <c r="G1210" s="2"/>
    </row>
    <row r="1211" spans="6:7" x14ac:dyDescent="0.2">
      <c r="F1211" s="2"/>
      <c r="G1211" s="2"/>
    </row>
    <row r="1212" spans="6:7" x14ac:dyDescent="0.2">
      <c r="F1212" s="2"/>
      <c r="G1212" s="2"/>
    </row>
    <row r="1213" spans="6:7" x14ac:dyDescent="0.2">
      <c r="F1213" s="2"/>
      <c r="G1213" s="2"/>
    </row>
    <row r="1214" spans="6:7" x14ac:dyDescent="0.2">
      <c r="F1214" s="2"/>
      <c r="G1214" s="2"/>
    </row>
    <row r="1215" spans="6:7" x14ac:dyDescent="0.2">
      <c r="F1215" s="2"/>
      <c r="G1215" s="2"/>
    </row>
    <row r="1216" spans="6:7" x14ac:dyDescent="0.2">
      <c r="F1216" s="2"/>
      <c r="G1216" s="2"/>
    </row>
    <row r="1217" spans="6:7" x14ac:dyDescent="0.2">
      <c r="F1217" s="2"/>
      <c r="G1217" s="2"/>
    </row>
    <row r="1218" spans="6:7" x14ac:dyDescent="0.2">
      <c r="F1218" s="2"/>
      <c r="G1218" s="2"/>
    </row>
    <row r="1219" spans="6:7" x14ac:dyDescent="0.2">
      <c r="F1219" s="2"/>
      <c r="G1219" s="2"/>
    </row>
    <row r="1220" spans="6:7" x14ac:dyDescent="0.2">
      <c r="F1220" s="2"/>
      <c r="G1220" s="2"/>
    </row>
    <row r="1221" spans="6:7" x14ac:dyDescent="0.2">
      <c r="F1221" s="2"/>
      <c r="G1221" s="2"/>
    </row>
    <row r="1222" spans="6:7" x14ac:dyDescent="0.2">
      <c r="F1222" s="2"/>
      <c r="G1222" s="2"/>
    </row>
    <row r="1223" spans="6:7" x14ac:dyDescent="0.2">
      <c r="F1223" s="2"/>
      <c r="G1223" s="2"/>
    </row>
    <row r="1224" spans="6:7" x14ac:dyDescent="0.2">
      <c r="F1224" s="2"/>
      <c r="G1224" s="2"/>
    </row>
    <row r="1225" spans="6:7" x14ac:dyDescent="0.2">
      <c r="F1225" s="2"/>
      <c r="G1225" s="2"/>
    </row>
    <row r="1226" spans="6:7" x14ac:dyDescent="0.2">
      <c r="F1226" s="2"/>
      <c r="G1226" s="2"/>
    </row>
    <row r="1227" spans="6:7" x14ac:dyDescent="0.2">
      <c r="F1227" s="2"/>
      <c r="G1227" s="2"/>
    </row>
    <row r="1228" spans="6:7" x14ac:dyDescent="0.2">
      <c r="F1228" s="2"/>
      <c r="G1228" s="2"/>
    </row>
    <row r="1229" spans="6:7" x14ac:dyDescent="0.2">
      <c r="F1229" s="2"/>
      <c r="G1229" s="2"/>
    </row>
    <row r="1230" spans="6:7" x14ac:dyDescent="0.2">
      <c r="F1230" s="2"/>
      <c r="G1230" s="2"/>
    </row>
    <row r="1231" spans="6:7" x14ac:dyDescent="0.2">
      <c r="F1231" s="2"/>
      <c r="G1231" s="2"/>
    </row>
    <row r="1232" spans="6:7" x14ac:dyDescent="0.2">
      <c r="F1232" s="2"/>
      <c r="G1232" s="2"/>
    </row>
    <row r="1233" spans="6:7" x14ac:dyDescent="0.2">
      <c r="F1233" s="2"/>
      <c r="G1233" s="2"/>
    </row>
    <row r="1234" spans="6:7" x14ac:dyDescent="0.2">
      <c r="F1234" s="2"/>
      <c r="G1234" s="2"/>
    </row>
    <row r="1235" spans="6:7" x14ac:dyDescent="0.2">
      <c r="F1235" s="2"/>
      <c r="G1235" s="2"/>
    </row>
    <row r="1236" spans="6:7" x14ac:dyDescent="0.2">
      <c r="F1236" s="2"/>
      <c r="G1236" s="2"/>
    </row>
    <row r="1237" spans="6:7" x14ac:dyDescent="0.2">
      <c r="F1237" s="2"/>
      <c r="G1237" s="2"/>
    </row>
    <row r="1238" spans="6:7" x14ac:dyDescent="0.2">
      <c r="F1238" s="2"/>
      <c r="G1238" s="2"/>
    </row>
    <row r="1239" spans="6:7" x14ac:dyDescent="0.2">
      <c r="F1239" s="2"/>
      <c r="G1239" s="2"/>
    </row>
    <row r="1240" spans="6:7" x14ac:dyDescent="0.2">
      <c r="F1240" s="2"/>
      <c r="G1240" s="2"/>
    </row>
    <row r="1241" spans="6:7" x14ac:dyDescent="0.2">
      <c r="F1241" s="2"/>
      <c r="G1241" s="2"/>
    </row>
    <row r="1242" spans="6:7" x14ac:dyDescent="0.2">
      <c r="F1242" s="2"/>
      <c r="G1242" s="2"/>
    </row>
    <row r="1243" spans="6:7" x14ac:dyDescent="0.2">
      <c r="F1243" s="2"/>
      <c r="G1243" s="2"/>
    </row>
    <row r="1244" spans="6:7" x14ac:dyDescent="0.2">
      <c r="F1244" s="2"/>
      <c r="G1244" s="2"/>
    </row>
    <row r="1245" spans="6:7" x14ac:dyDescent="0.2">
      <c r="F1245" s="2"/>
      <c r="G1245" s="2"/>
    </row>
    <row r="1246" spans="6:7" x14ac:dyDescent="0.2">
      <c r="F1246" s="2"/>
      <c r="G1246" s="2"/>
    </row>
    <row r="1247" spans="6:7" x14ac:dyDescent="0.2">
      <c r="F1247" s="2"/>
      <c r="G1247" s="2"/>
    </row>
    <row r="1248" spans="6:7" x14ac:dyDescent="0.2">
      <c r="F1248" s="2"/>
      <c r="G1248" s="2"/>
    </row>
    <row r="1249" spans="6:7" x14ac:dyDescent="0.2">
      <c r="F1249" s="2"/>
      <c r="G1249" s="2"/>
    </row>
    <row r="1250" spans="6:7" x14ac:dyDescent="0.2">
      <c r="F1250" s="2"/>
      <c r="G1250" s="2"/>
    </row>
    <row r="1251" spans="6:7" x14ac:dyDescent="0.2">
      <c r="F1251" s="2"/>
      <c r="G1251" s="2"/>
    </row>
    <row r="1252" spans="6:7" x14ac:dyDescent="0.2">
      <c r="F1252" s="2"/>
      <c r="G1252" s="2"/>
    </row>
    <row r="1253" spans="6:7" x14ac:dyDescent="0.2">
      <c r="F1253" s="2"/>
      <c r="G1253" s="2"/>
    </row>
    <row r="1254" spans="6:7" x14ac:dyDescent="0.2">
      <c r="F1254" s="2"/>
      <c r="G1254" s="2"/>
    </row>
    <row r="1255" spans="6:7" x14ac:dyDescent="0.2">
      <c r="F1255" s="2"/>
      <c r="G1255" s="2"/>
    </row>
    <row r="1256" spans="6:7" x14ac:dyDescent="0.2">
      <c r="F1256" s="2"/>
      <c r="G1256" s="2"/>
    </row>
    <row r="1257" spans="6:7" x14ac:dyDescent="0.2">
      <c r="F1257" s="2"/>
      <c r="G1257" s="2"/>
    </row>
    <row r="1258" spans="6:7" x14ac:dyDescent="0.2">
      <c r="F1258" s="2"/>
      <c r="G1258" s="2"/>
    </row>
    <row r="1259" spans="6:7" x14ac:dyDescent="0.2">
      <c r="F1259" s="2"/>
      <c r="G1259" s="2"/>
    </row>
    <row r="1260" spans="6:7" x14ac:dyDescent="0.2">
      <c r="F1260" s="2"/>
      <c r="G1260" s="2"/>
    </row>
    <row r="1261" spans="6:7" x14ac:dyDescent="0.2">
      <c r="F1261" s="2"/>
      <c r="G1261" s="2"/>
    </row>
    <row r="1262" spans="6:7" x14ac:dyDescent="0.2">
      <c r="F1262" s="2"/>
      <c r="G1262" s="2"/>
    </row>
    <row r="1263" spans="6:7" x14ac:dyDescent="0.2">
      <c r="F1263" s="2"/>
      <c r="G1263" s="2"/>
    </row>
    <row r="1264" spans="6:7" x14ac:dyDescent="0.2">
      <c r="F1264" s="2"/>
      <c r="G1264" s="2"/>
    </row>
    <row r="1265" spans="6:7" x14ac:dyDescent="0.2">
      <c r="F1265" s="2"/>
      <c r="G1265" s="2"/>
    </row>
    <row r="1266" spans="6:7" x14ac:dyDescent="0.2">
      <c r="F1266" s="2"/>
      <c r="G1266" s="2"/>
    </row>
    <row r="1267" spans="6:7" x14ac:dyDescent="0.2">
      <c r="F1267" s="2"/>
      <c r="G1267" s="2"/>
    </row>
    <row r="1268" spans="6:7" x14ac:dyDescent="0.2">
      <c r="F1268" s="2"/>
      <c r="G1268" s="2"/>
    </row>
    <row r="1269" spans="6:7" x14ac:dyDescent="0.2">
      <c r="F1269" s="2"/>
      <c r="G1269" s="2"/>
    </row>
    <row r="1270" spans="6:7" x14ac:dyDescent="0.2">
      <c r="F1270" s="2"/>
      <c r="G1270" s="2"/>
    </row>
    <row r="1271" spans="6:7" x14ac:dyDescent="0.2">
      <c r="F1271" s="2"/>
      <c r="G1271" s="2"/>
    </row>
    <row r="1272" spans="6:7" x14ac:dyDescent="0.2">
      <c r="F1272" s="2"/>
      <c r="G1272" s="2"/>
    </row>
    <row r="1273" spans="6:7" x14ac:dyDescent="0.2">
      <c r="F1273" s="2"/>
      <c r="G1273" s="2"/>
    </row>
    <row r="1274" spans="6:7" x14ac:dyDescent="0.2">
      <c r="F1274" s="2"/>
      <c r="G1274" s="2"/>
    </row>
    <row r="1275" spans="6:7" x14ac:dyDescent="0.2">
      <c r="F1275" s="2"/>
      <c r="G1275" s="2"/>
    </row>
    <row r="1276" spans="6:7" x14ac:dyDescent="0.2">
      <c r="F1276" s="2"/>
      <c r="G1276" s="2"/>
    </row>
    <row r="1277" spans="6:7" x14ac:dyDescent="0.2">
      <c r="F1277" s="2"/>
      <c r="G1277" s="2"/>
    </row>
    <row r="1278" spans="6:7" x14ac:dyDescent="0.2">
      <c r="F1278" s="2"/>
      <c r="G1278" s="2"/>
    </row>
    <row r="1279" spans="6:7" x14ac:dyDescent="0.2">
      <c r="F1279" s="2"/>
      <c r="G1279" s="2"/>
    </row>
    <row r="1280" spans="6:7" x14ac:dyDescent="0.2">
      <c r="F1280" s="2"/>
      <c r="G1280" s="2"/>
    </row>
    <row r="1281" spans="6:7" x14ac:dyDescent="0.2">
      <c r="F1281" s="2"/>
      <c r="G1281" s="2"/>
    </row>
    <row r="1282" spans="6:7" x14ac:dyDescent="0.2">
      <c r="F1282" s="2"/>
      <c r="G1282" s="2"/>
    </row>
    <row r="1283" spans="6:7" x14ac:dyDescent="0.2">
      <c r="F1283" s="2"/>
      <c r="G1283" s="2"/>
    </row>
    <row r="1284" spans="6:7" x14ac:dyDescent="0.2">
      <c r="F1284" s="2"/>
      <c r="G1284" s="2"/>
    </row>
    <row r="1285" spans="6:7" x14ac:dyDescent="0.2">
      <c r="F1285" s="2"/>
      <c r="G1285" s="2"/>
    </row>
    <row r="1286" spans="6:7" x14ac:dyDescent="0.2">
      <c r="F1286" s="2"/>
      <c r="G1286" s="2"/>
    </row>
    <row r="1287" spans="6:7" x14ac:dyDescent="0.2">
      <c r="F1287" s="2"/>
      <c r="G1287" s="2"/>
    </row>
    <row r="1288" spans="6:7" x14ac:dyDescent="0.2">
      <c r="F1288" s="2"/>
      <c r="G1288" s="2"/>
    </row>
    <row r="1289" spans="6:7" x14ac:dyDescent="0.2">
      <c r="F1289" s="2"/>
      <c r="G1289" s="2"/>
    </row>
    <row r="1290" spans="6:7" x14ac:dyDescent="0.2">
      <c r="F1290" s="2"/>
      <c r="G1290" s="2"/>
    </row>
    <row r="1291" spans="6:7" x14ac:dyDescent="0.2">
      <c r="F1291" s="2"/>
      <c r="G1291" s="2"/>
    </row>
    <row r="1292" spans="6:7" x14ac:dyDescent="0.2">
      <c r="F1292" s="2"/>
      <c r="G1292" s="2"/>
    </row>
    <row r="1293" spans="6:7" x14ac:dyDescent="0.2">
      <c r="F1293" s="2"/>
      <c r="G1293" s="2"/>
    </row>
    <row r="1294" spans="6:7" x14ac:dyDescent="0.2">
      <c r="F1294" s="2"/>
      <c r="G1294" s="2"/>
    </row>
    <row r="1295" spans="6:7" x14ac:dyDescent="0.2">
      <c r="F1295" s="2"/>
      <c r="G1295" s="2"/>
    </row>
    <row r="1296" spans="6:7" x14ac:dyDescent="0.2">
      <c r="F1296" s="2"/>
      <c r="G1296" s="2"/>
    </row>
    <row r="1297" spans="6:7" x14ac:dyDescent="0.2">
      <c r="F1297" s="2"/>
      <c r="G1297" s="2"/>
    </row>
    <row r="1298" spans="6:7" x14ac:dyDescent="0.2">
      <c r="F1298" s="2"/>
      <c r="G1298" s="2"/>
    </row>
    <row r="1299" spans="6:7" x14ac:dyDescent="0.2">
      <c r="F1299" s="2"/>
      <c r="G1299" s="2"/>
    </row>
    <row r="1300" spans="6:7" x14ac:dyDescent="0.2">
      <c r="F1300" s="2"/>
      <c r="G1300" s="2"/>
    </row>
    <row r="1301" spans="6:7" x14ac:dyDescent="0.2">
      <c r="F1301" s="2"/>
      <c r="G1301" s="2"/>
    </row>
    <row r="1302" spans="6:7" x14ac:dyDescent="0.2">
      <c r="F1302" s="2"/>
      <c r="G1302" s="2"/>
    </row>
    <row r="1303" spans="6:7" x14ac:dyDescent="0.2">
      <c r="F1303" s="2"/>
      <c r="G1303" s="2"/>
    </row>
    <row r="1304" spans="6:7" x14ac:dyDescent="0.2">
      <c r="F1304" s="2"/>
      <c r="G1304" s="2"/>
    </row>
    <row r="1305" spans="6:7" x14ac:dyDescent="0.2">
      <c r="F1305" s="2"/>
      <c r="G1305" s="2"/>
    </row>
    <row r="1306" spans="6:7" x14ac:dyDescent="0.2">
      <c r="F1306" s="2"/>
      <c r="G1306" s="2"/>
    </row>
    <row r="1307" spans="6:7" x14ac:dyDescent="0.2">
      <c r="F1307" s="2"/>
      <c r="G1307" s="2"/>
    </row>
    <row r="1308" spans="6:7" x14ac:dyDescent="0.2">
      <c r="F1308" s="2"/>
      <c r="G1308" s="2"/>
    </row>
    <row r="1309" spans="6:7" x14ac:dyDescent="0.2">
      <c r="F1309" s="2"/>
      <c r="G1309" s="2"/>
    </row>
    <row r="1310" spans="6:7" x14ac:dyDescent="0.2">
      <c r="F1310" s="2"/>
      <c r="G1310" s="2"/>
    </row>
    <row r="1311" spans="6:7" x14ac:dyDescent="0.2">
      <c r="F1311" s="2"/>
      <c r="G1311" s="2"/>
    </row>
    <row r="1312" spans="6:7" x14ac:dyDescent="0.2">
      <c r="F1312" s="2"/>
      <c r="G1312" s="2"/>
    </row>
    <row r="1313" spans="6:7" x14ac:dyDescent="0.2">
      <c r="F1313" s="2"/>
      <c r="G1313" s="2"/>
    </row>
    <row r="1314" spans="6:7" x14ac:dyDescent="0.2">
      <c r="F1314" s="2"/>
      <c r="G1314" s="2"/>
    </row>
    <row r="1315" spans="6:7" x14ac:dyDescent="0.2">
      <c r="F1315" s="2"/>
      <c r="G1315" s="2"/>
    </row>
    <row r="1316" spans="6:7" x14ac:dyDescent="0.2">
      <c r="F1316" s="2"/>
      <c r="G1316" s="2"/>
    </row>
    <row r="1317" spans="6:7" x14ac:dyDescent="0.2">
      <c r="F1317" s="2"/>
      <c r="G1317" s="2"/>
    </row>
    <row r="1318" spans="6:7" x14ac:dyDescent="0.2">
      <c r="F1318" s="2"/>
      <c r="G1318" s="2"/>
    </row>
    <row r="1319" spans="6:7" x14ac:dyDescent="0.2">
      <c r="F1319" s="2"/>
      <c r="G1319" s="2"/>
    </row>
    <row r="1320" spans="6:7" x14ac:dyDescent="0.2">
      <c r="F1320" s="2"/>
      <c r="G1320" s="2"/>
    </row>
    <row r="1321" spans="6:7" x14ac:dyDescent="0.2">
      <c r="F1321" s="2"/>
      <c r="G1321" s="2"/>
    </row>
    <row r="1322" spans="6:7" x14ac:dyDescent="0.2">
      <c r="F1322" s="2"/>
      <c r="G1322" s="2"/>
    </row>
    <row r="1323" spans="6:7" x14ac:dyDescent="0.2">
      <c r="F1323" s="2"/>
      <c r="G1323" s="2"/>
    </row>
    <row r="1324" spans="6:7" x14ac:dyDescent="0.2">
      <c r="F1324" s="2"/>
      <c r="G1324" s="2"/>
    </row>
    <row r="1325" spans="6:7" x14ac:dyDescent="0.2">
      <c r="F1325" s="2"/>
      <c r="G1325" s="2"/>
    </row>
    <row r="1326" spans="6:7" x14ac:dyDescent="0.2">
      <c r="F1326" s="2"/>
      <c r="G1326" s="2"/>
    </row>
    <row r="1327" spans="6:7" x14ac:dyDescent="0.2">
      <c r="F1327" s="2"/>
      <c r="G1327" s="2"/>
    </row>
    <row r="1328" spans="6:7" x14ac:dyDescent="0.2">
      <c r="F1328" s="2"/>
      <c r="G1328" s="2"/>
    </row>
    <row r="1329" spans="6:7" x14ac:dyDescent="0.2">
      <c r="F1329" s="2"/>
      <c r="G1329" s="2"/>
    </row>
    <row r="1330" spans="6:7" x14ac:dyDescent="0.2">
      <c r="F1330" s="2"/>
      <c r="G1330" s="2"/>
    </row>
    <row r="1331" spans="6:7" x14ac:dyDescent="0.2">
      <c r="F1331" s="2"/>
      <c r="G1331" s="2"/>
    </row>
    <row r="1332" spans="6:7" x14ac:dyDescent="0.2">
      <c r="F1332" s="2"/>
      <c r="G1332" s="2"/>
    </row>
    <row r="1333" spans="6:7" x14ac:dyDescent="0.2">
      <c r="F1333" s="2"/>
      <c r="G1333" s="2"/>
    </row>
    <row r="1334" spans="6:7" x14ac:dyDescent="0.2">
      <c r="F1334" s="2"/>
      <c r="G1334" s="2"/>
    </row>
    <row r="1335" spans="6:7" x14ac:dyDescent="0.2">
      <c r="F1335" s="2"/>
      <c r="G1335" s="2"/>
    </row>
    <row r="1336" spans="6:7" x14ac:dyDescent="0.2">
      <c r="F1336" s="2"/>
      <c r="G1336" s="2"/>
    </row>
    <row r="1337" spans="6:7" x14ac:dyDescent="0.2">
      <c r="F1337" s="2"/>
      <c r="G1337" s="2"/>
    </row>
    <row r="1338" spans="6:7" x14ac:dyDescent="0.2">
      <c r="F1338" s="2"/>
      <c r="G1338" s="2"/>
    </row>
    <row r="1339" spans="6:7" x14ac:dyDescent="0.2">
      <c r="F1339" s="2"/>
      <c r="G1339" s="2"/>
    </row>
    <row r="1340" spans="6:7" x14ac:dyDescent="0.2">
      <c r="F1340" s="2"/>
      <c r="G1340" s="2"/>
    </row>
    <row r="1341" spans="6:7" x14ac:dyDescent="0.2">
      <c r="F1341" s="2"/>
      <c r="G1341" s="2"/>
    </row>
    <row r="1342" spans="6:7" x14ac:dyDescent="0.2">
      <c r="F1342" s="2"/>
      <c r="G1342" s="2"/>
    </row>
    <row r="1343" spans="6:7" x14ac:dyDescent="0.2">
      <c r="F1343" s="2"/>
      <c r="G1343" s="2"/>
    </row>
    <row r="1344" spans="6:7" x14ac:dyDescent="0.2">
      <c r="F1344" s="2"/>
      <c r="G1344" s="2"/>
    </row>
    <row r="1345" spans="6:7" x14ac:dyDescent="0.2">
      <c r="F1345" s="2"/>
      <c r="G1345" s="2"/>
    </row>
    <row r="1346" spans="6:7" x14ac:dyDescent="0.2">
      <c r="F1346" s="2"/>
      <c r="G1346" s="2"/>
    </row>
    <row r="1347" spans="6:7" x14ac:dyDescent="0.2">
      <c r="F1347" s="2"/>
      <c r="G1347" s="2"/>
    </row>
    <row r="1348" spans="6:7" x14ac:dyDescent="0.2">
      <c r="F1348" s="2"/>
      <c r="G1348" s="2"/>
    </row>
    <row r="1349" spans="6:7" x14ac:dyDescent="0.2">
      <c r="F1349" s="2"/>
      <c r="G1349" s="2"/>
    </row>
    <row r="1350" spans="6:7" x14ac:dyDescent="0.2">
      <c r="F1350" s="2"/>
      <c r="G1350" s="2"/>
    </row>
    <row r="1351" spans="6:7" x14ac:dyDescent="0.2">
      <c r="F1351" s="2"/>
      <c r="G1351" s="2"/>
    </row>
    <row r="1352" spans="6:7" x14ac:dyDescent="0.2">
      <c r="F1352" s="2"/>
      <c r="G1352" s="2"/>
    </row>
    <row r="1353" spans="6:7" x14ac:dyDescent="0.2">
      <c r="F1353" s="2"/>
      <c r="G1353" s="2"/>
    </row>
    <row r="1354" spans="6:7" x14ac:dyDescent="0.2">
      <c r="F1354" s="2"/>
      <c r="G1354" s="2"/>
    </row>
    <row r="1355" spans="6:7" x14ac:dyDescent="0.2">
      <c r="F1355" s="2"/>
      <c r="G1355" s="2"/>
    </row>
    <row r="1356" spans="6:7" x14ac:dyDescent="0.2">
      <c r="F1356" s="2"/>
      <c r="G1356" s="2"/>
    </row>
    <row r="1357" spans="6:7" x14ac:dyDescent="0.2">
      <c r="F1357" s="2"/>
      <c r="G1357" s="2"/>
    </row>
    <row r="1358" spans="6:7" x14ac:dyDescent="0.2">
      <c r="F1358" s="2"/>
      <c r="G1358" s="2"/>
    </row>
    <row r="1359" spans="6:7" x14ac:dyDescent="0.2">
      <c r="F1359" s="2"/>
      <c r="G1359" s="2"/>
    </row>
    <row r="1360" spans="6:7" x14ac:dyDescent="0.2">
      <c r="F1360" s="2"/>
      <c r="G1360" s="2"/>
    </row>
    <row r="1361" spans="6:7" x14ac:dyDescent="0.2">
      <c r="F1361" s="2"/>
      <c r="G1361" s="2"/>
    </row>
    <row r="1362" spans="6:7" x14ac:dyDescent="0.2">
      <c r="F1362" s="2"/>
      <c r="G1362" s="2"/>
    </row>
    <row r="1363" spans="6:7" x14ac:dyDescent="0.2">
      <c r="F1363" s="2"/>
      <c r="G1363" s="2"/>
    </row>
    <row r="1364" spans="6:7" x14ac:dyDescent="0.2">
      <c r="F1364" s="2"/>
      <c r="G1364" s="2"/>
    </row>
    <row r="1365" spans="6:7" x14ac:dyDescent="0.2">
      <c r="F1365" s="2"/>
      <c r="G1365" s="2"/>
    </row>
    <row r="1366" spans="6:7" x14ac:dyDescent="0.2">
      <c r="F1366" s="2"/>
      <c r="G1366" s="2"/>
    </row>
    <row r="1367" spans="6:7" x14ac:dyDescent="0.2">
      <c r="F1367" s="2"/>
      <c r="G1367" s="2"/>
    </row>
    <row r="1368" spans="6:7" x14ac:dyDescent="0.2">
      <c r="F1368" s="2"/>
      <c r="G1368" s="2"/>
    </row>
    <row r="1369" spans="6:7" x14ac:dyDescent="0.2">
      <c r="F1369" s="2"/>
      <c r="G1369" s="2"/>
    </row>
    <row r="1370" spans="6:7" x14ac:dyDescent="0.2">
      <c r="F1370" s="2"/>
      <c r="G1370" s="2"/>
    </row>
    <row r="1371" spans="6:7" x14ac:dyDescent="0.2">
      <c r="F1371" s="2"/>
      <c r="G1371" s="2"/>
    </row>
    <row r="1372" spans="6:7" x14ac:dyDescent="0.2">
      <c r="F1372" s="2"/>
      <c r="G1372" s="2"/>
    </row>
    <row r="1373" spans="6:7" x14ac:dyDescent="0.2">
      <c r="F1373" s="2"/>
      <c r="G1373" s="2"/>
    </row>
    <row r="1374" spans="6:7" x14ac:dyDescent="0.2">
      <c r="F1374" s="2"/>
      <c r="G1374" s="2"/>
    </row>
    <row r="1375" spans="6:7" x14ac:dyDescent="0.2">
      <c r="F1375" s="2"/>
      <c r="G1375" s="2"/>
    </row>
    <row r="1376" spans="6:7" x14ac:dyDescent="0.2">
      <c r="F1376" s="2"/>
      <c r="G1376" s="2"/>
    </row>
    <row r="1377" spans="6:7" x14ac:dyDescent="0.2">
      <c r="F1377" s="2"/>
      <c r="G1377" s="2"/>
    </row>
    <row r="1378" spans="6:7" x14ac:dyDescent="0.2">
      <c r="F1378" s="2"/>
      <c r="G1378" s="2"/>
    </row>
    <row r="1379" spans="6:7" x14ac:dyDescent="0.2">
      <c r="F1379" s="2"/>
      <c r="G1379" s="2"/>
    </row>
    <row r="1380" spans="6:7" x14ac:dyDescent="0.2">
      <c r="F1380" s="2"/>
      <c r="G1380" s="2"/>
    </row>
    <row r="1381" spans="6:7" x14ac:dyDescent="0.2">
      <c r="F1381" s="2"/>
      <c r="G1381" s="2"/>
    </row>
    <row r="1382" spans="6:7" x14ac:dyDescent="0.2">
      <c r="F1382" s="2"/>
      <c r="G1382" s="2"/>
    </row>
    <row r="1383" spans="6:7" x14ac:dyDescent="0.2">
      <c r="F1383" s="2"/>
      <c r="G1383" s="2"/>
    </row>
    <row r="1384" spans="6:7" x14ac:dyDescent="0.2">
      <c r="F1384" s="2"/>
      <c r="G1384" s="2"/>
    </row>
    <row r="1385" spans="6:7" x14ac:dyDescent="0.2">
      <c r="F1385" s="2"/>
      <c r="G1385" s="2"/>
    </row>
    <row r="1386" spans="6:7" x14ac:dyDescent="0.2">
      <c r="F1386" s="2"/>
      <c r="G1386" s="2"/>
    </row>
    <row r="1387" spans="6:7" x14ac:dyDescent="0.2">
      <c r="F1387" s="2"/>
      <c r="G1387" s="2"/>
    </row>
    <row r="1388" spans="6:7" x14ac:dyDescent="0.2">
      <c r="F1388" s="2"/>
      <c r="G1388" s="2"/>
    </row>
    <row r="1389" spans="6:7" x14ac:dyDescent="0.2">
      <c r="F1389" s="2"/>
      <c r="G1389" s="2"/>
    </row>
    <row r="1390" spans="6:7" x14ac:dyDescent="0.2">
      <c r="F1390" s="2"/>
      <c r="G1390" s="2"/>
    </row>
    <row r="1391" spans="6:7" x14ac:dyDescent="0.2">
      <c r="F1391" s="2"/>
      <c r="G1391" s="2"/>
    </row>
    <row r="1392" spans="6:7" x14ac:dyDescent="0.2">
      <c r="F1392" s="2"/>
      <c r="G1392" s="2"/>
    </row>
    <row r="1393" spans="6:7" x14ac:dyDescent="0.2">
      <c r="F1393" s="2"/>
      <c r="G1393" s="2"/>
    </row>
    <row r="1394" spans="6:7" x14ac:dyDescent="0.2">
      <c r="F1394" s="2"/>
      <c r="G1394" s="2"/>
    </row>
    <row r="1395" spans="6:7" x14ac:dyDescent="0.2">
      <c r="F1395" s="2"/>
      <c r="G1395" s="2"/>
    </row>
    <row r="1396" spans="6:7" x14ac:dyDescent="0.2">
      <c r="F1396" s="2"/>
      <c r="G1396" s="2"/>
    </row>
    <row r="1397" spans="6:7" x14ac:dyDescent="0.2">
      <c r="F1397" s="2"/>
      <c r="G1397" s="2"/>
    </row>
    <row r="1398" spans="6:7" x14ac:dyDescent="0.2">
      <c r="F1398" s="2"/>
      <c r="G1398" s="2"/>
    </row>
    <row r="1399" spans="6:7" x14ac:dyDescent="0.2">
      <c r="F1399" s="2"/>
      <c r="G1399" s="2"/>
    </row>
    <row r="1400" spans="6:7" x14ac:dyDescent="0.2">
      <c r="F1400" s="2"/>
      <c r="G1400" s="2"/>
    </row>
    <row r="1401" spans="6:7" x14ac:dyDescent="0.2">
      <c r="F1401" s="2"/>
      <c r="G1401" s="2"/>
    </row>
    <row r="1402" spans="6:7" x14ac:dyDescent="0.2">
      <c r="F1402" s="2"/>
      <c r="G1402" s="2"/>
    </row>
    <row r="1403" spans="6:7" x14ac:dyDescent="0.2">
      <c r="F1403" s="2"/>
      <c r="G1403" s="2"/>
    </row>
    <row r="1404" spans="6:7" x14ac:dyDescent="0.2">
      <c r="F1404" s="2"/>
      <c r="G1404" s="2"/>
    </row>
    <row r="1405" spans="6:7" x14ac:dyDescent="0.2">
      <c r="F1405" s="2"/>
      <c r="G1405" s="2"/>
    </row>
    <row r="1406" spans="6:7" x14ac:dyDescent="0.2">
      <c r="F1406" s="2"/>
      <c r="G1406" s="2"/>
    </row>
    <row r="1407" spans="6:7" x14ac:dyDescent="0.2">
      <c r="F1407" s="2"/>
      <c r="G1407" s="2"/>
    </row>
    <row r="1408" spans="6:7" x14ac:dyDescent="0.2">
      <c r="F1408" s="2"/>
      <c r="G1408" s="2"/>
    </row>
    <row r="1409" spans="6:7" x14ac:dyDescent="0.2">
      <c r="F1409" s="2"/>
      <c r="G1409" s="2"/>
    </row>
    <row r="1410" spans="6:7" x14ac:dyDescent="0.2">
      <c r="F1410" s="2"/>
      <c r="G1410" s="2"/>
    </row>
    <row r="1411" spans="6:7" x14ac:dyDescent="0.2">
      <c r="F1411" s="2"/>
      <c r="G1411" s="2"/>
    </row>
    <row r="1412" spans="6:7" x14ac:dyDescent="0.2">
      <c r="F1412" s="2"/>
      <c r="G1412" s="2"/>
    </row>
    <row r="1413" spans="6:7" x14ac:dyDescent="0.2">
      <c r="F1413" s="2"/>
      <c r="G1413" s="2"/>
    </row>
    <row r="1414" spans="6:7" x14ac:dyDescent="0.2">
      <c r="F1414" s="2"/>
      <c r="G1414" s="2"/>
    </row>
    <row r="1415" spans="6:7" x14ac:dyDescent="0.2">
      <c r="F1415" s="2"/>
      <c r="G1415" s="2"/>
    </row>
    <row r="1416" spans="6:7" x14ac:dyDescent="0.2">
      <c r="F1416" s="2"/>
      <c r="G1416" s="2"/>
    </row>
    <row r="1417" spans="6:7" x14ac:dyDescent="0.2">
      <c r="F1417" s="2"/>
      <c r="G1417" s="2"/>
    </row>
    <row r="1418" spans="6:7" x14ac:dyDescent="0.2">
      <c r="F1418" s="2"/>
      <c r="G1418" s="2"/>
    </row>
    <row r="1419" spans="6:7" x14ac:dyDescent="0.2">
      <c r="F1419" s="2"/>
      <c r="G1419" s="2"/>
    </row>
    <row r="1420" spans="6:7" x14ac:dyDescent="0.2">
      <c r="F1420" s="2"/>
      <c r="G1420" s="2"/>
    </row>
    <row r="1421" spans="6:7" x14ac:dyDescent="0.2">
      <c r="F1421" s="2"/>
      <c r="G1421" s="2"/>
    </row>
    <row r="1422" spans="6:7" x14ac:dyDescent="0.2">
      <c r="F1422" s="2"/>
      <c r="G1422" s="2"/>
    </row>
    <row r="1423" spans="6:7" x14ac:dyDescent="0.2">
      <c r="F1423" s="2"/>
      <c r="G1423" s="2"/>
    </row>
    <row r="1424" spans="6:7" x14ac:dyDescent="0.2">
      <c r="F1424" s="2"/>
      <c r="G1424" s="2"/>
    </row>
    <row r="1425" spans="6:7" x14ac:dyDescent="0.2">
      <c r="F1425" s="2"/>
      <c r="G1425" s="2"/>
    </row>
    <row r="1426" spans="6:7" x14ac:dyDescent="0.2">
      <c r="F1426" s="2"/>
      <c r="G1426" s="2"/>
    </row>
    <row r="1427" spans="6:7" x14ac:dyDescent="0.2">
      <c r="F1427" s="2"/>
      <c r="G1427" s="2"/>
    </row>
    <row r="1428" spans="6:7" x14ac:dyDescent="0.2">
      <c r="F1428" s="2"/>
      <c r="G1428" s="2"/>
    </row>
    <row r="1429" spans="6:7" x14ac:dyDescent="0.2">
      <c r="F1429" s="2"/>
      <c r="G1429" s="2"/>
    </row>
    <row r="1430" spans="6:7" x14ac:dyDescent="0.2">
      <c r="F1430" s="2"/>
      <c r="G1430" s="2"/>
    </row>
    <row r="1431" spans="6:7" x14ac:dyDescent="0.2">
      <c r="F1431" s="2"/>
      <c r="G1431" s="2"/>
    </row>
    <row r="1432" spans="6:7" x14ac:dyDescent="0.2">
      <c r="F1432" s="2"/>
      <c r="G1432" s="2"/>
    </row>
    <row r="1433" spans="6:7" x14ac:dyDescent="0.2">
      <c r="F1433" s="2"/>
      <c r="G1433" s="2"/>
    </row>
    <row r="1434" spans="6:7" x14ac:dyDescent="0.2">
      <c r="F1434" s="2"/>
      <c r="G1434" s="2"/>
    </row>
    <row r="1435" spans="6:7" x14ac:dyDescent="0.2">
      <c r="F1435" s="2"/>
      <c r="G1435" s="2"/>
    </row>
    <row r="1436" spans="6:7" x14ac:dyDescent="0.2">
      <c r="F1436" s="2"/>
      <c r="G1436" s="2"/>
    </row>
    <row r="1437" spans="6:7" x14ac:dyDescent="0.2">
      <c r="F1437" s="2"/>
      <c r="G1437" s="2"/>
    </row>
    <row r="1438" spans="6:7" x14ac:dyDescent="0.2">
      <c r="F1438" s="2"/>
      <c r="G1438" s="2"/>
    </row>
    <row r="1439" spans="6:7" x14ac:dyDescent="0.2">
      <c r="F1439" s="2"/>
      <c r="G1439" s="2"/>
    </row>
    <row r="1440" spans="6:7" x14ac:dyDescent="0.2">
      <c r="F1440" s="2"/>
      <c r="G1440" s="2"/>
    </row>
    <row r="1441" spans="6:7" x14ac:dyDescent="0.2">
      <c r="F1441" s="2"/>
      <c r="G1441" s="2"/>
    </row>
    <row r="1442" spans="6:7" x14ac:dyDescent="0.2">
      <c r="F1442" s="2"/>
      <c r="G1442" s="2"/>
    </row>
    <row r="1443" spans="6:7" x14ac:dyDescent="0.2">
      <c r="F1443" s="2"/>
      <c r="G1443" s="2"/>
    </row>
    <row r="1444" spans="6:7" x14ac:dyDescent="0.2">
      <c r="F1444" s="2"/>
      <c r="G1444" s="2"/>
    </row>
    <row r="1445" spans="6:7" x14ac:dyDescent="0.2">
      <c r="F1445" s="2"/>
      <c r="G1445" s="2"/>
    </row>
    <row r="1446" spans="6:7" x14ac:dyDescent="0.2">
      <c r="F1446" s="2"/>
      <c r="G1446" s="2"/>
    </row>
    <row r="1447" spans="6:7" x14ac:dyDescent="0.2">
      <c r="F1447" s="2"/>
      <c r="G1447" s="2"/>
    </row>
    <row r="1448" spans="6:7" x14ac:dyDescent="0.2">
      <c r="F1448" s="2"/>
      <c r="G1448" s="2"/>
    </row>
    <row r="1449" spans="6:7" x14ac:dyDescent="0.2">
      <c r="F1449" s="2"/>
      <c r="G1449" s="2"/>
    </row>
    <row r="1450" spans="6:7" x14ac:dyDescent="0.2">
      <c r="F1450" s="2"/>
      <c r="G1450" s="2"/>
    </row>
    <row r="1451" spans="6:7" x14ac:dyDescent="0.2">
      <c r="F1451" s="2"/>
      <c r="G1451" s="2"/>
    </row>
    <row r="1452" spans="6:7" x14ac:dyDescent="0.2">
      <c r="F1452" s="2"/>
      <c r="G1452" s="2"/>
    </row>
    <row r="1453" spans="6:7" x14ac:dyDescent="0.2">
      <c r="F1453" s="2"/>
      <c r="G1453" s="2"/>
    </row>
    <row r="1454" spans="6:7" x14ac:dyDescent="0.2">
      <c r="F1454" s="2"/>
      <c r="G1454" s="2"/>
    </row>
    <row r="1455" spans="6:7" x14ac:dyDescent="0.2">
      <c r="F1455" s="2"/>
      <c r="G1455" s="2"/>
    </row>
    <row r="1456" spans="6:7" x14ac:dyDescent="0.2">
      <c r="F1456" s="2"/>
      <c r="G1456" s="2"/>
    </row>
    <row r="1457" spans="6:7" x14ac:dyDescent="0.2">
      <c r="F1457" s="2"/>
      <c r="G1457" s="2"/>
    </row>
    <row r="1458" spans="6:7" x14ac:dyDescent="0.2">
      <c r="F1458" s="2"/>
      <c r="G1458" s="2"/>
    </row>
    <row r="1459" spans="6:7" x14ac:dyDescent="0.2">
      <c r="F1459" s="2"/>
      <c r="G1459" s="2"/>
    </row>
    <row r="1460" spans="6:7" x14ac:dyDescent="0.2">
      <c r="F1460" s="2"/>
      <c r="G1460" s="2"/>
    </row>
    <row r="1461" spans="6:7" x14ac:dyDescent="0.2">
      <c r="F1461" s="2"/>
      <c r="G1461" s="2"/>
    </row>
    <row r="1462" spans="6:7" x14ac:dyDescent="0.2">
      <c r="F1462" s="2"/>
      <c r="G1462" s="2"/>
    </row>
    <row r="1463" spans="6:7" x14ac:dyDescent="0.2">
      <c r="F1463" s="2"/>
      <c r="G1463" s="2"/>
    </row>
    <row r="1464" spans="6:7" x14ac:dyDescent="0.2">
      <c r="F1464" s="2"/>
      <c r="G1464" s="2"/>
    </row>
    <row r="1465" spans="6:7" x14ac:dyDescent="0.2">
      <c r="F1465" s="2"/>
      <c r="G1465" s="2"/>
    </row>
    <row r="1466" spans="6:7" x14ac:dyDescent="0.2">
      <c r="F1466" s="2"/>
      <c r="G1466" s="2"/>
    </row>
    <row r="1467" spans="6:7" x14ac:dyDescent="0.2">
      <c r="F1467" s="2"/>
      <c r="G1467" s="2"/>
    </row>
    <row r="1468" spans="6:7" x14ac:dyDescent="0.2">
      <c r="F1468" s="2"/>
      <c r="G1468" s="2"/>
    </row>
    <row r="1469" spans="6:7" x14ac:dyDescent="0.2">
      <c r="F1469" s="2"/>
      <c r="G1469" s="2"/>
    </row>
    <row r="1470" spans="6:7" x14ac:dyDescent="0.2">
      <c r="F1470" s="2"/>
      <c r="G1470" s="2"/>
    </row>
    <row r="1471" spans="6:7" x14ac:dyDescent="0.2">
      <c r="F1471" s="2"/>
      <c r="G1471" s="2"/>
    </row>
    <row r="1472" spans="6:7" x14ac:dyDescent="0.2">
      <c r="F1472" s="2"/>
      <c r="G1472" s="2"/>
    </row>
    <row r="1473" spans="6:7" x14ac:dyDescent="0.2">
      <c r="F1473" s="2"/>
      <c r="G1473" s="2"/>
    </row>
    <row r="1474" spans="6:7" x14ac:dyDescent="0.2">
      <c r="F1474" s="2"/>
      <c r="G1474" s="2"/>
    </row>
    <row r="1475" spans="6:7" x14ac:dyDescent="0.2">
      <c r="F1475" s="2"/>
      <c r="G1475" s="2"/>
    </row>
    <row r="1476" spans="6:7" x14ac:dyDescent="0.2">
      <c r="F1476" s="2"/>
      <c r="G1476" s="2"/>
    </row>
    <row r="1477" spans="6:7" x14ac:dyDescent="0.2">
      <c r="F1477" s="2"/>
      <c r="G1477" s="2"/>
    </row>
    <row r="1478" spans="6:7" x14ac:dyDescent="0.2">
      <c r="F1478" s="2"/>
      <c r="G1478" s="2"/>
    </row>
    <row r="1479" spans="6:7" x14ac:dyDescent="0.2">
      <c r="F1479" s="2"/>
      <c r="G1479" s="2"/>
    </row>
    <row r="1480" spans="6:7" x14ac:dyDescent="0.2">
      <c r="F1480" s="2"/>
      <c r="G1480" s="2"/>
    </row>
    <row r="1481" spans="6:7" x14ac:dyDescent="0.2">
      <c r="F1481" s="2"/>
      <c r="G1481" s="2"/>
    </row>
    <row r="1482" spans="6:7" x14ac:dyDescent="0.2">
      <c r="F1482" s="2"/>
      <c r="G1482" s="2"/>
    </row>
    <row r="1483" spans="6:7" x14ac:dyDescent="0.2">
      <c r="F1483" s="2"/>
      <c r="G1483" s="2"/>
    </row>
    <row r="1484" spans="6:7" x14ac:dyDescent="0.2">
      <c r="F1484" s="2"/>
      <c r="G1484" s="2"/>
    </row>
    <row r="1485" spans="6:7" x14ac:dyDescent="0.2">
      <c r="F1485" s="2"/>
      <c r="G1485" s="2"/>
    </row>
    <row r="1486" spans="6:7" x14ac:dyDescent="0.2">
      <c r="F1486" s="2"/>
      <c r="G1486" s="2"/>
    </row>
    <row r="1487" spans="6:7" x14ac:dyDescent="0.2">
      <c r="F1487" s="2"/>
      <c r="G1487" s="2"/>
    </row>
    <row r="1488" spans="6:7" x14ac:dyDescent="0.2">
      <c r="F1488" s="2"/>
      <c r="G1488" s="2"/>
    </row>
    <row r="1489" spans="6:7" x14ac:dyDescent="0.2">
      <c r="F1489" s="2"/>
      <c r="G1489" s="2"/>
    </row>
    <row r="1490" spans="6:7" x14ac:dyDescent="0.2">
      <c r="F1490" s="2"/>
      <c r="G1490" s="2"/>
    </row>
    <row r="1491" spans="6:7" x14ac:dyDescent="0.2">
      <c r="F1491" s="2"/>
      <c r="G1491" s="2"/>
    </row>
    <row r="1492" spans="6:7" x14ac:dyDescent="0.2">
      <c r="F1492" s="2"/>
      <c r="G1492" s="2"/>
    </row>
    <row r="1493" spans="6:7" x14ac:dyDescent="0.2">
      <c r="F1493" s="2"/>
      <c r="G1493" s="2"/>
    </row>
    <row r="1494" spans="6:7" x14ac:dyDescent="0.2">
      <c r="F1494" s="2"/>
      <c r="G1494" s="2"/>
    </row>
    <row r="1495" spans="6:7" x14ac:dyDescent="0.2">
      <c r="F1495" s="2"/>
      <c r="G1495" s="2"/>
    </row>
    <row r="1496" spans="6:7" x14ac:dyDescent="0.2">
      <c r="F1496" s="2"/>
      <c r="G1496" s="2"/>
    </row>
    <row r="1497" spans="6:7" x14ac:dyDescent="0.2">
      <c r="F1497" s="2"/>
      <c r="G1497" s="2"/>
    </row>
    <row r="1498" spans="6:7" x14ac:dyDescent="0.2">
      <c r="F1498" s="2"/>
      <c r="G1498" s="2"/>
    </row>
    <row r="1499" spans="6:7" x14ac:dyDescent="0.2">
      <c r="F1499" s="2"/>
      <c r="G1499" s="2"/>
    </row>
    <row r="1500" spans="6:7" x14ac:dyDescent="0.2">
      <c r="F1500" s="2"/>
      <c r="G1500" s="2"/>
    </row>
    <row r="1501" spans="6:7" x14ac:dyDescent="0.2">
      <c r="F1501" s="2"/>
      <c r="G1501" s="2"/>
    </row>
    <row r="1502" spans="6:7" x14ac:dyDescent="0.2">
      <c r="F1502" s="2"/>
      <c r="G1502" s="2"/>
    </row>
    <row r="1503" spans="6:7" x14ac:dyDescent="0.2">
      <c r="F1503" s="2"/>
      <c r="G1503" s="2"/>
    </row>
    <row r="1504" spans="6:7" x14ac:dyDescent="0.2">
      <c r="F1504" s="2"/>
      <c r="G1504" s="2"/>
    </row>
    <row r="1505" spans="6:7" x14ac:dyDescent="0.2">
      <c r="F1505" s="2"/>
      <c r="G1505" s="2"/>
    </row>
    <row r="1506" spans="6:7" x14ac:dyDescent="0.2">
      <c r="F1506" s="2"/>
      <c r="G1506" s="2"/>
    </row>
    <row r="1507" spans="6:7" x14ac:dyDescent="0.2">
      <c r="F1507" s="2"/>
      <c r="G1507" s="2"/>
    </row>
    <row r="1508" spans="6:7" x14ac:dyDescent="0.2">
      <c r="F1508" s="2"/>
      <c r="G1508" s="2"/>
    </row>
    <row r="1509" spans="6:7" x14ac:dyDescent="0.2">
      <c r="F1509" s="2"/>
      <c r="G1509" s="2"/>
    </row>
    <row r="1510" spans="6:7" x14ac:dyDescent="0.2">
      <c r="F1510" s="2"/>
      <c r="G1510" s="2"/>
    </row>
    <row r="1511" spans="6:7" x14ac:dyDescent="0.2">
      <c r="F1511" s="2"/>
      <c r="G1511" s="2"/>
    </row>
    <row r="1512" spans="6:7" x14ac:dyDescent="0.2">
      <c r="F1512" s="2"/>
      <c r="G1512" s="2"/>
    </row>
    <row r="1513" spans="6:7" x14ac:dyDescent="0.2">
      <c r="F1513" s="2"/>
      <c r="G1513" s="2"/>
    </row>
    <row r="1514" spans="6:7" x14ac:dyDescent="0.2">
      <c r="F1514" s="2"/>
      <c r="G1514" s="2"/>
    </row>
    <row r="1515" spans="6:7" x14ac:dyDescent="0.2">
      <c r="F1515" s="2"/>
      <c r="G1515" s="2"/>
    </row>
    <row r="1516" spans="6:7" x14ac:dyDescent="0.2">
      <c r="F1516" s="2"/>
      <c r="G1516" s="2"/>
    </row>
    <row r="1517" spans="6:7" x14ac:dyDescent="0.2">
      <c r="F1517" s="2"/>
      <c r="G1517" s="2"/>
    </row>
    <row r="1518" spans="6:7" x14ac:dyDescent="0.2">
      <c r="F1518" s="2"/>
      <c r="G1518" s="2"/>
    </row>
    <row r="1519" spans="6:7" x14ac:dyDescent="0.2">
      <c r="F1519" s="2"/>
      <c r="G1519" s="2"/>
    </row>
    <row r="1520" spans="6:7" x14ac:dyDescent="0.2">
      <c r="F1520" s="2"/>
      <c r="G1520" s="2"/>
    </row>
    <row r="1521" spans="6:7" x14ac:dyDescent="0.2">
      <c r="F1521" s="2"/>
      <c r="G1521" s="2"/>
    </row>
    <row r="1522" spans="6:7" x14ac:dyDescent="0.2">
      <c r="F1522" s="2"/>
      <c r="G1522" s="2"/>
    </row>
    <row r="1523" spans="6:7" x14ac:dyDescent="0.2">
      <c r="F1523" s="2"/>
      <c r="G1523" s="2"/>
    </row>
    <row r="1524" spans="6:7" x14ac:dyDescent="0.2">
      <c r="F1524" s="2"/>
      <c r="G1524" s="2"/>
    </row>
    <row r="1525" spans="6:7" x14ac:dyDescent="0.2">
      <c r="F1525" s="2"/>
      <c r="G1525" s="2"/>
    </row>
    <row r="1526" spans="6:7" x14ac:dyDescent="0.2">
      <c r="F1526" s="2"/>
      <c r="G1526" s="2"/>
    </row>
    <row r="1527" spans="6:7" x14ac:dyDescent="0.2">
      <c r="F1527" s="2"/>
      <c r="G1527" s="2"/>
    </row>
    <row r="1528" spans="6:7" x14ac:dyDescent="0.2">
      <c r="F1528" s="2"/>
      <c r="G1528" s="2"/>
    </row>
    <row r="1529" spans="6:7" x14ac:dyDescent="0.2">
      <c r="F1529" s="2"/>
      <c r="G1529" s="2"/>
    </row>
    <row r="1530" spans="6:7" x14ac:dyDescent="0.2">
      <c r="F1530" s="2"/>
      <c r="G1530" s="2"/>
    </row>
    <row r="1531" spans="6:7" x14ac:dyDescent="0.2">
      <c r="F1531" s="2"/>
      <c r="G1531" s="2"/>
    </row>
    <row r="1532" spans="6:7" x14ac:dyDescent="0.2">
      <c r="F1532" s="2"/>
      <c r="G1532" s="2"/>
    </row>
    <row r="1533" spans="6:7" x14ac:dyDescent="0.2">
      <c r="F1533" s="2"/>
      <c r="G1533" s="2"/>
    </row>
    <row r="1534" spans="6:7" x14ac:dyDescent="0.2">
      <c r="F1534" s="2"/>
      <c r="G1534" s="2"/>
    </row>
    <row r="1535" spans="6:7" x14ac:dyDescent="0.2">
      <c r="F1535" s="2"/>
      <c r="G1535" s="2"/>
    </row>
    <row r="1536" spans="6:7" x14ac:dyDescent="0.2">
      <c r="F1536" s="2"/>
      <c r="G1536" s="2"/>
    </row>
    <row r="1537" spans="6:7" x14ac:dyDescent="0.2">
      <c r="F1537" s="2"/>
      <c r="G1537" s="2"/>
    </row>
    <row r="1538" spans="6:7" x14ac:dyDescent="0.2">
      <c r="F1538" s="2"/>
      <c r="G1538" s="2"/>
    </row>
    <row r="1539" spans="6:7" x14ac:dyDescent="0.2">
      <c r="F1539" s="2"/>
      <c r="G1539" s="2"/>
    </row>
    <row r="1540" spans="6:7" x14ac:dyDescent="0.2">
      <c r="F1540" s="2"/>
      <c r="G1540" s="2"/>
    </row>
    <row r="1541" spans="6:7" x14ac:dyDescent="0.2">
      <c r="F1541" s="2"/>
      <c r="G1541" s="2"/>
    </row>
    <row r="1542" spans="6:7" x14ac:dyDescent="0.2">
      <c r="F1542" s="2"/>
      <c r="G1542" s="2"/>
    </row>
    <row r="1543" spans="6:7" x14ac:dyDescent="0.2">
      <c r="F1543" s="2"/>
      <c r="G1543" s="2"/>
    </row>
    <row r="1544" spans="6:7" x14ac:dyDescent="0.2">
      <c r="F1544" s="2"/>
      <c r="G1544" s="2"/>
    </row>
    <row r="1545" spans="6:7" x14ac:dyDescent="0.2">
      <c r="F1545" s="2"/>
      <c r="G1545" s="2"/>
    </row>
    <row r="1546" spans="6:7" x14ac:dyDescent="0.2">
      <c r="F1546" s="2"/>
      <c r="G1546" s="2"/>
    </row>
    <row r="1547" spans="6:7" x14ac:dyDescent="0.2">
      <c r="F1547" s="2"/>
      <c r="G1547" s="2"/>
    </row>
    <row r="1548" spans="6:7" x14ac:dyDescent="0.2">
      <c r="F1548" s="2"/>
      <c r="G1548" s="2"/>
    </row>
    <row r="1549" spans="6:7" x14ac:dyDescent="0.2">
      <c r="F1549" s="2"/>
      <c r="G1549" s="2"/>
    </row>
    <row r="1550" spans="6:7" x14ac:dyDescent="0.2">
      <c r="F1550" s="2"/>
      <c r="G1550" s="2"/>
    </row>
    <row r="1551" spans="6:7" x14ac:dyDescent="0.2">
      <c r="F1551" s="2"/>
      <c r="G1551" s="2"/>
    </row>
    <row r="1552" spans="6:7" x14ac:dyDescent="0.2">
      <c r="F1552" s="2"/>
      <c r="G1552" s="2"/>
    </row>
    <row r="1553" spans="6:7" x14ac:dyDescent="0.2">
      <c r="F1553" s="2"/>
      <c r="G1553" s="2"/>
    </row>
    <row r="1554" spans="6:7" x14ac:dyDescent="0.2">
      <c r="F1554" s="2"/>
      <c r="G1554" s="2"/>
    </row>
    <row r="1555" spans="6:7" x14ac:dyDescent="0.2">
      <c r="F1555" s="2"/>
      <c r="G1555" s="2"/>
    </row>
    <row r="1556" spans="6:7" x14ac:dyDescent="0.2">
      <c r="F1556" s="2"/>
      <c r="G1556" s="2"/>
    </row>
    <row r="1557" spans="6:7" x14ac:dyDescent="0.2">
      <c r="F1557" s="2"/>
      <c r="G1557" s="2"/>
    </row>
    <row r="1558" spans="6:7" x14ac:dyDescent="0.2">
      <c r="F1558" s="2"/>
      <c r="G1558" s="2"/>
    </row>
    <row r="1559" spans="6:7" x14ac:dyDescent="0.2">
      <c r="F1559" s="2"/>
      <c r="G1559" s="2"/>
    </row>
    <row r="1560" spans="6:7" x14ac:dyDescent="0.2">
      <c r="F1560" s="2"/>
      <c r="G1560" s="2"/>
    </row>
    <row r="1561" spans="6:7" x14ac:dyDescent="0.2">
      <c r="F1561" s="2"/>
      <c r="G1561" s="2"/>
    </row>
    <row r="1562" spans="6:7" x14ac:dyDescent="0.2">
      <c r="F1562" s="2"/>
      <c r="G1562" s="2"/>
    </row>
    <row r="1563" spans="6:7" x14ac:dyDescent="0.2">
      <c r="F1563" s="2"/>
      <c r="G1563" s="2"/>
    </row>
    <row r="1564" spans="6:7" x14ac:dyDescent="0.2">
      <c r="F1564" s="2"/>
      <c r="G1564" s="2"/>
    </row>
    <row r="1565" spans="6:7" x14ac:dyDescent="0.2">
      <c r="F1565" s="2"/>
      <c r="G1565" s="2"/>
    </row>
    <row r="1566" spans="6:7" x14ac:dyDescent="0.2">
      <c r="F1566" s="2"/>
      <c r="G1566" s="2"/>
    </row>
    <row r="1567" spans="6:7" x14ac:dyDescent="0.2">
      <c r="F1567" s="2"/>
      <c r="G1567" s="2"/>
    </row>
    <row r="1568" spans="6:7" x14ac:dyDescent="0.2">
      <c r="F1568" s="2"/>
      <c r="G1568" s="2"/>
    </row>
    <row r="1569" spans="6:7" x14ac:dyDescent="0.2">
      <c r="F1569" s="2"/>
      <c r="G1569" s="2"/>
    </row>
    <row r="1570" spans="6:7" x14ac:dyDescent="0.2">
      <c r="F1570" s="2"/>
      <c r="G1570" s="2"/>
    </row>
    <row r="1571" spans="6:7" x14ac:dyDescent="0.2">
      <c r="F1571" s="2"/>
      <c r="G1571" s="2"/>
    </row>
    <row r="1572" spans="6:7" x14ac:dyDescent="0.2">
      <c r="F1572" s="2"/>
      <c r="G1572" s="2"/>
    </row>
    <row r="1573" spans="6:7" x14ac:dyDescent="0.2">
      <c r="F1573" s="2"/>
      <c r="G1573" s="2"/>
    </row>
    <row r="1574" spans="6:7" x14ac:dyDescent="0.2">
      <c r="F1574" s="2"/>
      <c r="G1574" s="2"/>
    </row>
    <row r="1575" spans="6:7" x14ac:dyDescent="0.2">
      <c r="F1575" s="2"/>
      <c r="G1575" s="2"/>
    </row>
    <row r="1576" spans="6:7" x14ac:dyDescent="0.2">
      <c r="F1576" s="2"/>
      <c r="G1576" s="2"/>
    </row>
    <row r="1577" spans="6:7" x14ac:dyDescent="0.2">
      <c r="F1577" s="2"/>
      <c r="G1577" s="2"/>
    </row>
    <row r="1578" spans="6:7" x14ac:dyDescent="0.2">
      <c r="F1578" s="2"/>
      <c r="G1578" s="2"/>
    </row>
    <row r="1579" spans="6:7" x14ac:dyDescent="0.2">
      <c r="F1579" s="2"/>
      <c r="G1579" s="2"/>
    </row>
    <row r="1580" spans="6:7" x14ac:dyDescent="0.2">
      <c r="F1580" s="2"/>
      <c r="G1580" s="2"/>
    </row>
    <row r="1581" spans="6:7" x14ac:dyDescent="0.2">
      <c r="F1581" s="2"/>
      <c r="G1581" s="2"/>
    </row>
    <row r="1582" spans="6:7" x14ac:dyDescent="0.2">
      <c r="F1582" s="2"/>
      <c r="G1582" s="2"/>
    </row>
    <row r="1583" spans="6:7" x14ac:dyDescent="0.2">
      <c r="F1583" s="2"/>
      <c r="G1583" s="2"/>
    </row>
    <row r="1584" spans="6:7" x14ac:dyDescent="0.2">
      <c r="F1584" s="2"/>
      <c r="G1584" s="2"/>
    </row>
    <row r="1585" spans="6:7" x14ac:dyDescent="0.2">
      <c r="F1585" s="2"/>
      <c r="G1585" s="2"/>
    </row>
    <row r="1586" spans="6:7" x14ac:dyDescent="0.2">
      <c r="F1586" s="2"/>
      <c r="G1586" s="2"/>
    </row>
    <row r="1587" spans="6:7" x14ac:dyDescent="0.2">
      <c r="F1587" s="2"/>
      <c r="G1587" s="2"/>
    </row>
    <row r="1588" spans="6:7" x14ac:dyDescent="0.2">
      <c r="F1588" s="2"/>
      <c r="G1588" s="2"/>
    </row>
    <row r="1589" spans="6:7" x14ac:dyDescent="0.2">
      <c r="F1589" s="2"/>
      <c r="G1589" s="2"/>
    </row>
    <row r="1590" spans="6:7" x14ac:dyDescent="0.2">
      <c r="F1590" s="2"/>
      <c r="G1590" s="2"/>
    </row>
    <row r="1591" spans="6:7" x14ac:dyDescent="0.2">
      <c r="F1591" s="2"/>
      <c r="G1591" s="2"/>
    </row>
    <row r="1592" spans="6:7" x14ac:dyDescent="0.2">
      <c r="F1592" s="2"/>
      <c r="G1592" s="2"/>
    </row>
    <row r="1593" spans="6:7" x14ac:dyDescent="0.2">
      <c r="F1593" s="2"/>
      <c r="G1593" s="2"/>
    </row>
    <row r="1594" spans="6:7" x14ac:dyDescent="0.2">
      <c r="F1594" s="2"/>
      <c r="G1594" s="2"/>
    </row>
    <row r="1595" spans="6:7" x14ac:dyDescent="0.2">
      <c r="F1595" s="2"/>
      <c r="G1595" s="2"/>
    </row>
    <row r="1596" spans="6:7" x14ac:dyDescent="0.2">
      <c r="F1596" s="2"/>
      <c r="G1596" s="2"/>
    </row>
    <row r="1597" spans="6:7" x14ac:dyDescent="0.2">
      <c r="F1597" s="2"/>
      <c r="G1597" s="2"/>
    </row>
    <row r="1598" spans="6:7" x14ac:dyDescent="0.2">
      <c r="F1598" s="2"/>
      <c r="G1598" s="2"/>
    </row>
    <row r="1599" spans="6:7" x14ac:dyDescent="0.2">
      <c r="F1599" s="2"/>
      <c r="G1599" s="2"/>
    </row>
    <row r="1600" spans="6:7" x14ac:dyDescent="0.2">
      <c r="F1600" s="2"/>
      <c r="G1600" s="2"/>
    </row>
    <row r="1601" spans="6:7" x14ac:dyDescent="0.2">
      <c r="F1601" s="2"/>
      <c r="G1601" s="2"/>
    </row>
    <row r="1602" spans="6:7" x14ac:dyDescent="0.2">
      <c r="F1602" s="2"/>
      <c r="G1602" s="2"/>
    </row>
    <row r="1603" spans="6:7" x14ac:dyDescent="0.2">
      <c r="F1603" s="2"/>
      <c r="G1603" s="2"/>
    </row>
    <row r="1604" spans="6:7" x14ac:dyDescent="0.2">
      <c r="F1604" s="2"/>
      <c r="G1604" s="2"/>
    </row>
    <row r="1605" spans="6:7" x14ac:dyDescent="0.2">
      <c r="F1605" s="2"/>
      <c r="G1605" s="2"/>
    </row>
    <row r="1606" spans="6:7" x14ac:dyDescent="0.2">
      <c r="F1606" s="2"/>
      <c r="G1606" s="2"/>
    </row>
    <row r="1607" spans="6:7" x14ac:dyDescent="0.2">
      <c r="F1607" s="2"/>
      <c r="G1607" s="2"/>
    </row>
    <row r="1608" spans="6:7" x14ac:dyDescent="0.2">
      <c r="F1608" s="2"/>
      <c r="G1608" s="2"/>
    </row>
    <row r="1609" spans="6:7" x14ac:dyDescent="0.2">
      <c r="F1609" s="2"/>
      <c r="G1609" s="2"/>
    </row>
    <row r="1610" spans="6:7" x14ac:dyDescent="0.2">
      <c r="F1610" s="2"/>
      <c r="G1610" s="2"/>
    </row>
    <row r="1611" spans="6:7" x14ac:dyDescent="0.2">
      <c r="F1611" s="2"/>
      <c r="G1611" s="2"/>
    </row>
    <row r="1612" spans="6:7" x14ac:dyDescent="0.2">
      <c r="F1612" s="2"/>
      <c r="G1612" s="2"/>
    </row>
    <row r="1613" spans="6:7" x14ac:dyDescent="0.2">
      <c r="F1613" s="2"/>
      <c r="G1613" s="2"/>
    </row>
    <row r="1614" spans="6:7" x14ac:dyDescent="0.2">
      <c r="F1614" s="2"/>
      <c r="G1614" s="2"/>
    </row>
    <row r="1615" spans="6:7" x14ac:dyDescent="0.2">
      <c r="F1615" s="2"/>
      <c r="G1615" s="2"/>
    </row>
    <row r="1616" spans="6:7" x14ac:dyDescent="0.2">
      <c r="F1616" s="2"/>
      <c r="G1616" s="2"/>
    </row>
    <row r="1617" spans="6:7" x14ac:dyDescent="0.2">
      <c r="F1617" s="2"/>
      <c r="G1617" s="2"/>
    </row>
    <row r="1618" spans="6:7" x14ac:dyDescent="0.2">
      <c r="F1618" s="2"/>
      <c r="G1618" s="2"/>
    </row>
    <row r="1619" spans="6:7" x14ac:dyDescent="0.2">
      <c r="F1619" s="2"/>
      <c r="G1619" s="2"/>
    </row>
    <row r="1620" spans="6:7" x14ac:dyDescent="0.2">
      <c r="F1620" s="2"/>
      <c r="G1620" s="2"/>
    </row>
    <row r="1621" spans="6:7" x14ac:dyDescent="0.2">
      <c r="F1621" s="2"/>
      <c r="G1621" s="2"/>
    </row>
    <row r="1622" spans="6:7" x14ac:dyDescent="0.2">
      <c r="F1622" s="2"/>
      <c r="G1622" s="2"/>
    </row>
    <row r="1623" spans="6:7" x14ac:dyDescent="0.2">
      <c r="F1623" s="2"/>
      <c r="G1623" s="2"/>
    </row>
    <row r="1624" spans="6:7" x14ac:dyDescent="0.2">
      <c r="F1624" s="2"/>
      <c r="G1624" s="2"/>
    </row>
    <row r="1625" spans="6:7" x14ac:dyDescent="0.2">
      <c r="F1625" s="2"/>
      <c r="G1625" s="2"/>
    </row>
    <row r="1626" spans="6:7" x14ac:dyDescent="0.2">
      <c r="F1626" s="2"/>
      <c r="G1626" s="2"/>
    </row>
    <row r="1627" spans="6:7" x14ac:dyDescent="0.2">
      <c r="F1627" s="2"/>
      <c r="G1627" s="2"/>
    </row>
    <row r="1628" spans="6:7" x14ac:dyDescent="0.2">
      <c r="F1628" s="2"/>
      <c r="G1628" s="2"/>
    </row>
    <row r="1629" spans="6:7" x14ac:dyDescent="0.2">
      <c r="F1629" s="2"/>
      <c r="G1629" s="2"/>
    </row>
    <row r="1630" spans="6:7" x14ac:dyDescent="0.2">
      <c r="F1630" s="2"/>
      <c r="G1630" s="2"/>
    </row>
    <row r="1631" spans="6:7" x14ac:dyDescent="0.2">
      <c r="F1631" s="2"/>
      <c r="G1631" s="2"/>
    </row>
    <row r="1632" spans="6:7" x14ac:dyDescent="0.2">
      <c r="F1632" s="2"/>
      <c r="G1632" s="2"/>
    </row>
    <row r="1633" spans="6:7" x14ac:dyDescent="0.2">
      <c r="F1633" s="2"/>
      <c r="G1633" s="2"/>
    </row>
    <row r="1634" spans="6:7" x14ac:dyDescent="0.2">
      <c r="F1634" s="2"/>
      <c r="G1634" s="2"/>
    </row>
    <row r="1635" spans="6:7" x14ac:dyDescent="0.2">
      <c r="F1635" s="2"/>
      <c r="G1635" s="2"/>
    </row>
    <row r="1636" spans="6:7" x14ac:dyDescent="0.2">
      <c r="F1636" s="2"/>
      <c r="G1636" s="2"/>
    </row>
    <row r="1637" spans="6:7" x14ac:dyDescent="0.2">
      <c r="F1637" s="2"/>
      <c r="G1637" s="2"/>
    </row>
    <row r="1638" spans="6:7" x14ac:dyDescent="0.2">
      <c r="F1638" s="2"/>
      <c r="G1638" s="2"/>
    </row>
    <row r="1639" spans="6:7" x14ac:dyDescent="0.2">
      <c r="F1639" s="2"/>
      <c r="G1639" s="2"/>
    </row>
    <row r="1640" spans="6:7" x14ac:dyDescent="0.2">
      <c r="F1640" s="2"/>
      <c r="G1640" s="2"/>
    </row>
    <row r="1641" spans="6:7" x14ac:dyDescent="0.2">
      <c r="F1641" s="2"/>
      <c r="G1641" s="2"/>
    </row>
    <row r="1642" spans="6:7" x14ac:dyDescent="0.2">
      <c r="F1642" s="2"/>
      <c r="G1642" s="2"/>
    </row>
    <row r="1643" spans="6:7" x14ac:dyDescent="0.2">
      <c r="F1643" s="2"/>
      <c r="G1643" s="2"/>
    </row>
    <row r="1644" spans="6:7" x14ac:dyDescent="0.2">
      <c r="F1644" s="2"/>
      <c r="G1644" s="2"/>
    </row>
    <row r="1645" spans="6:7" x14ac:dyDescent="0.2">
      <c r="F1645" s="2"/>
      <c r="G1645" s="2"/>
    </row>
    <row r="1646" spans="6:7" x14ac:dyDescent="0.2">
      <c r="F1646" s="2"/>
      <c r="G1646" s="2"/>
    </row>
    <row r="1647" spans="6:7" x14ac:dyDescent="0.2">
      <c r="F1647" s="2"/>
      <c r="G1647" s="2"/>
    </row>
    <row r="1648" spans="6:7" x14ac:dyDescent="0.2">
      <c r="F1648" s="2"/>
      <c r="G1648" s="2"/>
    </row>
    <row r="1649" spans="6:7" x14ac:dyDescent="0.2">
      <c r="F1649" s="2"/>
      <c r="G1649" s="2"/>
    </row>
    <row r="1650" spans="6:7" x14ac:dyDescent="0.2">
      <c r="F1650" s="2"/>
      <c r="G1650" s="2"/>
    </row>
    <row r="1651" spans="6:7" x14ac:dyDescent="0.2">
      <c r="F1651" s="2"/>
      <c r="G1651" s="2"/>
    </row>
    <row r="1652" spans="6:7" x14ac:dyDescent="0.2">
      <c r="F1652" s="2"/>
      <c r="G1652" s="2"/>
    </row>
    <row r="1653" spans="6:7" x14ac:dyDescent="0.2">
      <c r="F1653" s="2"/>
      <c r="G1653" s="2"/>
    </row>
    <row r="1654" spans="6:7" x14ac:dyDescent="0.2">
      <c r="F1654" s="2"/>
      <c r="G1654" s="2"/>
    </row>
    <row r="1655" spans="6:7" x14ac:dyDescent="0.2">
      <c r="F1655" s="2"/>
      <c r="G1655" s="2"/>
    </row>
    <row r="1656" spans="6:7" x14ac:dyDescent="0.2">
      <c r="F1656" s="2"/>
      <c r="G1656" s="2"/>
    </row>
    <row r="1657" spans="6:7" x14ac:dyDescent="0.2">
      <c r="F1657" s="2"/>
      <c r="G1657" s="2"/>
    </row>
    <row r="1658" spans="6:7" x14ac:dyDescent="0.2">
      <c r="F1658" s="2"/>
      <c r="G1658" s="2"/>
    </row>
    <row r="1659" spans="6:7" x14ac:dyDescent="0.2">
      <c r="F1659" s="2"/>
      <c r="G1659" s="2"/>
    </row>
    <row r="1660" spans="6:7" x14ac:dyDescent="0.2">
      <c r="F1660" s="2"/>
      <c r="G1660" s="2"/>
    </row>
    <row r="1661" spans="6:7" x14ac:dyDescent="0.2">
      <c r="F1661" s="2"/>
      <c r="G1661" s="2"/>
    </row>
    <row r="1662" spans="6:7" x14ac:dyDescent="0.2">
      <c r="F1662" s="2"/>
      <c r="G1662" s="2"/>
    </row>
    <row r="1663" spans="6:7" x14ac:dyDescent="0.2">
      <c r="F1663" s="2"/>
      <c r="G1663" s="2"/>
    </row>
    <row r="1664" spans="6:7" x14ac:dyDescent="0.2">
      <c r="F1664" s="2"/>
      <c r="G1664" s="2"/>
    </row>
    <row r="1665" spans="6:7" x14ac:dyDescent="0.2">
      <c r="F1665" s="2"/>
      <c r="G1665" s="2"/>
    </row>
    <row r="1666" spans="6:7" x14ac:dyDescent="0.2">
      <c r="F1666" s="2"/>
      <c r="G1666" s="2"/>
    </row>
    <row r="1667" spans="6:7" x14ac:dyDescent="0.2">
      <c r="F1667" s="2"/>
      <c r="G1667" s="2"/>
    </row>
    <row r="1668" spans="6:7" x14ac:dyDescent="0.2">
      <c r="F1668" s="2"/>
      <c r="G1668" s="2"/>
    </row>
    <row r="1669" spans="6:7" x14ac:dyDescent="0.2">
      <c r="F1669" s="2"/>
      <c r="G1669" s="2"/>
    </row>
    <row r="1670" spans="6:7" x14ac:dyDescent="0.2">
      <c r="F1670" s="2"/>
      <c r="G1670" s="2"/>
    </row>
    <row r="1671" spans="6:7" x14ac:dyDescent="0.2">
      <c r="F1671" s="2"/>
      <c r="G1671" s="2"/>
    </row>
    <row r="1672" spans="6:7" x14ac:dyDescent="0.2">
      <c r="F1672" s="2"/>
      <c r="G1672" s="2"/>
    </row>
    <row r="1673" spans="6:7" x14ac:dyDescent="0.2">
      <c r="F1673" s="2"/>
      <c r="G1673" s="2"/>
    </row>
    <row r="1674" spans="6:7" x14ac:dyDescent="0.2">
      <c r="F1674" s="2"/>
      <c r="G1674" s="2"/>
    </row>
    <row r="1675" spans="6:7" x14ac:dyDescent="0.2">
      <c r="F1675" s="2"/>
      <c r="G1675" s="2"/>
    </row>
    <row r="1676" spans="6:7" x14ac:dyDescent="0.2">
      <c r="F1676" s="2"/>
      <c r="G1676" s="2"/>
    </row>
    <row r="1677" spans="6:7" x14ac:dyDescent="0.2">
      <c r="F1677" s="2"/>
      <c r="G1677" s="2"/>
    </row>
    <row r="1678" spans="6:7" x14ac:dyDescent="0.2">
      <c r="F1678" s="2"/>
      <c r="G1678" s="2"/>
    </row>
    <row r="1679" spans="6:7" x14ac:dyDescent="0.2">
      <c r="F1679" s="2"/>
      <c r="G1679" s="2"/>
    </row>
    <row r="1680" spans="6:7" x14ac:dyDescent="0.2">
      <c r="F1680" s="2"/>
      <c r="G1680" s="2"/>
    </row>
    <row r="1681" spans="6:7" x14ac:dyDescent="0.2">
      <c r="F1681" s="2"/>
      <c r="G1681" s="2"/>
    </row>
    <row r="1682" spans="6:7" x14ac:dyDescent="0.2">
      <c r="F1682" s="2"/>
      <c r="G1682" s="2"/>
    </row>
    <row r="1683" spans="6:7" x14ac:dyDescent="0.2">
      <c r="F1683" s="2"/>
      <c r="G1683" s="2"/>
    </row>
    <row r="1684" spans="6:7" x14ac:dyDescent="0.2">
      <c r="F1684" s="2"/>
      <c r="G1684" s="2"/>
    </row>
    <row r="1685" spans="6:7" x14ac:dyDescent="0.2">
      <c r="F1685" s="2"/>
      <c r="G1685" s="2"/>
    </row>
    <row r="1686" spans="6:7" x14ac:dyDescent="0.2">
      <c r="F1686" s="2"/>
      <c r="G1686" s="2"/>
    </row>
    <row r="1687" spans="6:7" x14ac:dyDescent="0.2">
      <c r="F1687" s="2"/>
      <c r="G1687" s="2"/>
    </row>
    <row r="1688" spans="6:7" x14ac:dyDescent="0.2">
      <c r="F1688" s="2"/>
      <c r="G1688" s="2"/>
    </row>
    <row r="1689" spans="6:7" x14ac:dyDescent="0.2">
      <c r="F1689" s="2"/>
      <c r="G1689" s="2"/>
    </row>
    <row r="1690" spans="6:7" x14ac:dyDescent="0.2">
      <c r="F1690" s="2"/>
      <c r="G1690" s="2"/>
    </row>
    <row r="1691" spans="6:7" x14ac:dyDescent="0.2">
      <c r="F1691" s="2"/>
      <c r="G1691" s="2"/>
    </row>
    <row r="1692" spans="6:7" x14ac:dyDescent="0.2">
      <c r="F1692" s="2"/>
      <c r="G1692" s="2"/>
    </row>
    <row r="1693" spans="6:7" x14ac:dyDescent="0.2">
      <c r="F1693" s="2"/>
      <c r="G1693" s="2"/>
    </row>
    <row r="1694" spans="6:7" x14ac:dyDescent="0.2">
      <c r="F1694" s="2"/>
      <c r="G1694" s="2"/>
    </row>
    <row r="1695" spans="6:7" x14ac:dyDescent="0.2">
      <c r="F1695" s="2"/>
      <c r="G1695" s="2"/>
    </row>
    <row r="1696" spans="6:7" x14ac:dyDescent="0.2">
      <c r="F1696" s="2"/>
      <c r="G1696" s="2"/>
    </row>
    <row r="1697" spans="6:7" x14ac:dyDescent="0.2">
      <c r="F1697" s="2"/>
      <c r="G1697" s="2"/>
    </row>
    <row r="1698" spans="6:7" x14ac:dyDescent="0.2">
      <c r="F1698" s="2"/>
      <c r="G1698" s="2"/>
    </row>
    <row r="1699" spans="6:7" x14ac:dyDescent="0.2">
      <c r="F1699" s="2"/>
      <c r="G1699" s="2"/>
    </row>
    <row r="1700" spans="6:7" x14ac:dyDescent="0.2">
      <c r="F1700" s="2"/>
      <c r="G1700" s="2"/>
    </row>
    <row r="1701" spans="6:7" x14ac:dyDescent="0.2">
      <c r="F1701" s="2"/>
      <c r="G1701" s="2"/>
    </row>
    <row r="1702" spans="6:7" x14ac:dyDescent="0.2">
      <c r="F1702" s="2"/>
      <c r="G1702" s="2"/>
    </row>
    <row r="1703" spans="6:7" x14ac:dyDescent="0.2">
      <c r="F1703" s="2"/>
      <c r="G1703" s="2"/>
    </row>
    <row r="1704" spans="6:7" x14ac:dyDescent="0.2">
      <c r="F1704" s="2"/>
      <c r="G1704" s="2"/>
    </row>
    <row r="1705" spans="6:7" x14ac:dyDescent="0.2">
      <c r="F1705" s="2"/>
      <c r="G1705" s="2"/>
    </row>
    <row r="1706" spans="6:7" x14ac:dyDescent="0.2">
      <c r="F1706" s="2"/>
      <c r="G1706" s="2"/>
    </row>
    <row r="1707" spans="6:7" x14ac:dyDescent="0.2">
      <c r="F1707" s="2"/>
      <c r="G1707" s="2"/>
    </row>
    <row r="1708" spans="6:7" x14ac:dyDescent="0.2">
      <c r="F1708" s="2"/>
      <c r="G1708" s="2"/>
    </row>
    <row r="1709" spans="6:7" x14ac:dyDescent="0.2">
      <c r="F1709" s="2"/>
      <c r="G1709" s="2"/>
    </row>
    <row r="1710" spans="6:7" x14ac:dyDescent="0.2">
      <c r="F1710" s="2"/>
      <c r="G1710" s="2"/>
    </row>
    <row r="1711" spans="6:7" x14ac:dyDescent="0.2">
      <c r="F1711" s="2"/>
      <c r="G1711" s="2"/>
    </row>
    <row r="1712" spans="6:7" x14ac:dyDescent="0.2">
      <c r="F1712" s="2"/>
      <c r="G1712" s="2"/>
    </row>
    <row r="1713" spans="6:7" x14ac:dyDescent="0.2">
      <c r="F1713" s="2"/>
      <c r="G1713" s="2"/>
    </row>
    <row r="1714" spans="6:7" x14ac:dyDescent="0.2">
      <c r="F1714" s="2"/>
      <c r="G1714" s="2"/>
    </row>
    <row r="1715" spans="6:7" x14ac:dyDescent="0.2">
      <c r="F1715" s="2"/>
      <c r="G1715" s="2"/>
    </row>
    <row r="1716" spans="6:7" x14ac:dyDescent="0.2">
      <c r="F1716" s="2"/>
      <c r="G1716" s="2"/>
    </row>
    <row r="1717" spans="6:7" x14ac:dyDescent="0.2">
      <c r="F1717" s="2"/>
      <c r="G1717" s="2"/>
    </row>
    <row r="1718" spans="6:7" x14ac:dyDescent="0.2">
      <c r="F1718" s="2"/>
      <c r="G1718" s="2"/>
    </row>
    <row r="1719" spans="6:7" x14ac:dyDescent="0.2">
      <c r="F1719" s="2"/>
      <c r="G1719" s="2"/>
    </row>
    <row r="1720" spans="6:7" x14ac:dyDescent="0.2">
      <c r="F1720" s="2"/>
      <c r="G1720" s="2"/>
    </row>
    <row r="1721" spans="6:7" x14ac:dyDescent="0.2">
      <c r="F1721" s="2"/>
      <c r="G1721" s="2"/>
    </row>
    <row r="1722" spans="6:7" x14ac:dyDescent="0.2">
      <c r="F1722" s="2"/>
      <c r="G1722" s="2"/>
    </row>
    <row r="1723" spans="6:7" x14ac:dyDescent="0.2">
      <c r="F1723" s="2"/>
      <c r="G1723" s="2"/>
    </row>
    <row r="1724" spans="6:7" x14ac:dyDescent="0.2">
      <c r="F1724" s="2"/>
      <c r="G1724" s="2"/>
    </row>
    <row r="1725" spans="6:7" x14ac:dyDescent="0.2">
      <c r="F1725" s="2"/>
      <c r="G1725" s="2"/>
    </row>
    <row r="1726" spans="6:7" x14ac:dyDescent="0.2">
      <c r="F1726" s="2"/>
      <c r="G1726" s="2"/>
    </row>
    <row r="1727" spans="6:7" x14ac:dyDescent="0.2">
      <c r="F1727" s="2"/>
      <c r="G1727" s="2"/>
    </row>
    <row r="1728" spans="6:7" x14ac:dyDescent="0.2">
      <c r="F1728" s="2"/>
      <c r="G1728" s="2"/>
    </row>
    <row r="1729" spans="6:7" x14ac:dyDescent="0.2">
      <c r="F1729" s="2"/>
      <c r="G1729" s="2"/>
    </row>
    <row r="1730" spans="6:7" x14ac:dyDescent="0.2">
      <c r="F1730" s="2"/>
      <c r="G1730" s="2"/>
    </row>
    <row r="1731" spans="6:7" x14ac:dyDescent="0.2">
      <c r="F1731" s="2"/>
      <c r="G1731" s="2"/>
    </row>
    <row r="1732" spans="6:7" x14ac:dyDescent="0.2">
      <c r="F1732" s="2"/>
      <c r="G1732" s="2"/>
    </row>
    <row r="1733" spans="6:7" x14ac:dyDescent="0.2">
      <c r="F1733" s="2"/>
      <c r="G1733" s="2"/>
    </row>
    <row r="1734" spans="6:7" x14ac:dyDescent="0.2">
      <c r="F1734" s="2"/>
      <c r="G1734" s="2"/>
    </row>
    <row r="1735" spans="6:7" x14ac:dyDescent="0.2">
      <c r="F1735" s="2"/>
      <c r="G1735" s="2"/>
    </row>
    <row r="1736" spans="6:7" x14ac:dyDescent="0.2">
      <c r="F1736" s="2"/>
      <c r="G1736" s="2"/>
    </row>
    <row r="1737" spans="6:7" x14ac:dyDescent="0.2">
      <c r="F1737" s="2"/>
      <c r="G1737" s="2"/>
    </row>
    <row r="1738" spans="6:7" x14ac:dyDescent="0.2">
      <c r="F1738" s="2"/>
      <c r="G1738" s="2"/>
    </row>
    <row r="1739" spans="6:7" x14ac:dyDescent="0.2">
      <c r="F1739" s="2"/>
      <c r="G1739" s="2"/>
    </row>
    <row r="1740" spans="6:7" x14ac:dyDescent="0.2">
      <c r="F1740" s="2"/>
      <c r="G1740" s="2"/>
    </row>
    <row r="1741" spans="6:7" x14ac:dyDescent="0.2">
      <c r="F1741" s="2"/>
      <c r="G1741" s="2"/>
    </row>
    <row r="1742" spans="6:7" x14ac:dyDescent="0.2">
      <c r="F1742" s="2"/>
      <c r="G1742" s="2"/>
    </row>
    <row r="1743" spans="6:7" x14ac:dyDescent="0.2">
      <c r="F1743" s="2"/>
      <c r="G1743" s="2"/>
    </row>
    <row r="1744" spans="6:7" x14ac:dyDescent="0.2">
      <c r="F1744" s="2"/>
      <c r="G1744" s="2"/>
    </row>
    <row r="1745" spans="6:7" x14ac:dyDescent="0.2">
      <c r="F1745" s="2"/>
      <c r="G1745" s="2"/>
    </row>
    <row r="1746" spans="6:7" x14ac:dyDescent="0.2">
      <c r="F1746" s="2"/>
      <c r="G1746" s="2"/>
    </row>
    <row r="1747" spans="6:7" x14ac:dyDescent="0.2">
      <c r="F1747" s="2"/>
      <c r="G1747" s="2"/>
    </row>
    <row r="1748" spans="6:7" x14ac:dyDescent="0.2">
      <c r="F1748" s="2"/>
      <c r="G1748" s="2"/>
    </row>
    <row r="1749" spans="6:7" x14ac:dyDescent="0.2">
      <c r="F1749" s="2"/>
      <c r="G1749" s="2"/>
    </row>
    <row r="1750" spans="6:7" x14ac:dyDescent="0.2">
      <c r="F1750" s="2"/>
      <c r="G1750" s="2"/>
    </row>
    <row r="1751" spans="6:7" x14ac:dyDescent="0.2">
      <c r="F1751" s="2"/>
      <c r="G1751" s="2"/>
    </row>
    <row r="1752" spans="6:7" x14ac:dyDescent="0.2">
      <c r="F1752" s="2"/>
      <c r="G1752" s="2"/>
    </row>
    <row r="1753" spans="6:7" x14ac:dyDescent="0.2">
      <c r="F1753" s="2"/>
      <c r="G1753" s="2"/>
    </row>
    <row r="1754" spans="6:7" x14ac:dyDescent="0.2">
      <c r="F1754" s="2"/>
      <c r="G1754" s="2"/>
    </row>
    <row r="1755" spans="6:7" x14ac:dyDescent="0.2">
      <c r="F1755" s="2"/>
      <c r="G1755" s="2"/>
    </row>
    <row r="1756" spans="6:7" x14ac:dyDescent="0.2">
      <c r="F1756" s="2"/>
      <c r="G1756" s="2"/>
    </row>
    <row r="1757" spans="6:7" x14ac:dyDescent="0.2">
      <c r="F1757" s="2"/>
      <c r="G1757" s="2"/>
    </row>
    <row r="1758" spans="6:7" x14ac:dyDescent="0.2">
      <c r="F1758" s="2"/>
      <c r="G1758" s="2"/>
    </row>
    <row r="1759" spans="6:7" x14ac:dyDescent="0.2">
      <c r="F1759" s="2"/>
      <c r="G1759" s="2"/>
    </row>
    <row r="1760" spans="6:7" x14ac:dyDescent="0.2">
      <c r="F1760" s="2"/>
      <c r="G1760" s="5">
        <v>1</v>
      </c>
    </row>
    <row r="1761" spans="6:7" x14ac:dyDescent="0.2">
      <c r="F1761" s="2"/>
      <c r="G1761" s="2"/>
    </row>
  </sheetData>
  <pageMargins left="0.78740157499999996" right="0.78740157499999996" top="0.984251969" bottom="0.984251969" header="0" footer="0"/>
  <headerFooter alignWithMargins="0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601"/>
  <sheetViews>
    <sheetView topLeftCell="A400" workbookViewId="0">
      <selection activeCell="K416" sqref="K416"/>
    </sheetView>
  </sheetViews>
  <sheetFormatPr baseColWidth="10" defaultRowHeight="12.75" x14ac:dyDescent="0.2"/>
  <cols>
    <col min="1" max="1" width="10.42578125" customWidth="1"/>
    <col min="2" max="2" width="39.85546875" bestFit="1" customWidth="1"/>
    <col min="3" max="3" width="22.28515625" bestFit="1" customWidth="1"/>
    <col min="4" max="4" width="67.5703125" bestFit="1" customWidth="1"/>
    <col min="5" max="5" width="19.5703125" bestFit="1" customWidth="1"/>
    <col min="6" max="6" width="10.140625" bestFit="1" customWidth="1"/>
  </cols>
  <sheetData>
    <row r="1" spans="1:6" x14ac:dyDescent="0.2">
      <c r="A1" s="3" t="s">
        <v>2</v>
      </c>
      <c r="B1" s="3" t="s">
        <v>3</v>
      </c>
      <c r="C1" s="3" t="s">
        <v>4</v>
      </c>
      <c r="D1" s="3" t="s">
        <v>5</v>
      </c>
      <c r="E1" s="3" t="s">
        <v>6</v>
      </c>
      <c r="F1" s="3" t="s">
        <v>7</v>
      </c>
    </row>
    <row r="2" spans="1:6" s="8" customFormat="1" ht="15" customHeight="1" x14ac:dyDescent="0.2">
      <c r="A2" s="6" t="s">
        <v>9</v>
      </c>
      <c r="B2" s="6" t="s">
        <v>72</v>
      </c>
      <c r="C2" s="6" t="s">
        <v>73</v>
      </c>
      <c r="D2" s="6" t="s">
        <v>74</v>
      </c>
      <c r="E2" s="4" t="s">
        <v>14</v>
      </c>
      <c r="F2" s="7">
        <v>41396</v>
      </c>
    </row>
    <row r="3" spans="1:6" s="8" customFormat="1" ht="15" customHeight="1" x14ac:dyDescent="0.2">
      <c r="A3" s="6" t="s">
        <v>9</v>
      </c>
      <c r="B3" s="6" t="s">
        <v>85</v>
      </c>
      <c r="C3" s="6" t="s">
        <v>86</v>
      </c>
      <c r="D3" s="6" t="s">
        <v>87</v>
      </c>
      <c r="E3" s="4" t="s">
        <v>14</v>
      </c>
      <c r="F3" s="7">
        <v>41640</v>
      </c>
    </row>
    <row r="4" spans="1:6" s="8" customFormat="1" ht="15" customHeight="1" x14ac:dyDescent="0.2">
      <c r="A4" s="6" t="s">
        <v>9</v>
      </c>
      <c r="B4" s="6" t="s">
        <v>85</v>
      </c>
      <c r="C4" s="6" t="s">
        <v>88</v>
      </c>
      <c r="D4" s="6" t="s">
        <v>89</v>
      </c>
      <c r="E4" s="4" t="s">
        <v>14</v>
      </c>
      <c r="F4" s="7">
        <v>41640</v>
      </c>
    </row>
    <row r="5" spans="1:6" s="8" customFormat="1" ht="15" customHeight="1" x14ac:dyDescent="0.2">
      <c r="A5" s="6" t="s">
        <v>9</v>
      </c>
      <c r="B5" s="6" t="s">
        <v>85</v>
      </c>
      <c r="C5" s="6" t="s">
        <v>90</v>
      </c>
      <c r="D5" s="6" t="s">
        <v>91</v>
      </c>
      <c r="E5" s="4" t="s">
        <v>14</v>
      </c>
      <c r="F5" s="7">
        <v>41640</v>
      </c>
    </row>
    <row r="6" spans="1:6" s="8" customFormat="1" ht="15" customHeight="1" x14ac:dyDescent="0.2">
      <c r="A6" s="6" t="s">
        <v>9</v>
      </c>
      <c r="B6" s="6" t="s">
        <v>85</v>
      </c>
      <c r="C6" s="6" t="s">
        <v>92</v>
      </c>
      <c r="D6" s="6" t="s">
        <v>93</v>
      </c>
      <c r="E6" s="4" t="s">
        <v>14</v>
      </c>
      <c r="F6" s="7">
        <v>41640</v>
      </c>
    </row>
    <row r="7" spans="1:6" s="8" customFormat="1" ht="15" customHeight="1" x14ac:dyDescent="0.2">
      <c r="A7" s="6" t="s">
        <v>9</v>
      </c>
      <c r="B7" s="6" t="s">
        <v>85</v>
      </c>
      <c r="C7" s="6" t="s">
        <v>94</v>
      </c>
      <c r="D7" s="6" t="s">
        <v>95</v>
      </c>
      <c r="E7" s="4" t="s">
        <v>14</v>
      </c>
      <c r="F7" s="7">
        <v>41640</v>
      </c>
    </row>
    <row r="8" spans="1:6" s="8" customFormat="1" ht="15" customHeight="1" x14ac:dyDescent="0.2">
      <c r="A8" s="6" t="s">
        <v>9</v>
      </c>
      <c r="B8" s="6" t="s">
        <v>72</v>
      </c>
      <c r="C8" s="6" t="s">
        <v>96</v>
      </c>
      <c r="D8" s="6" t="s">
        <v>97</v>
      </c>
      <c r="E8" s="4" t="s">
        <v>14</v>
      </c>
      <c r="F8" s="7">
        <v>41640</v>
      </c>
    </row>
    <row r="9" spans="1:6" s="8" customFormat="1" ht="15" customHeight="1" x14ac:dyDescent="0.2">
      <c r="A9" s="6" t="s">
        <v>9</v>
      </c>
      <c r="B9" s="6" t="s">
        <v>85</v>
      </c>
      <c r="C9" s="6" t="s">
        <v>98</v>
      </c>
      <c r="D9" s="6" t="s">
        <v>99</v>
      </c>
      <c r="E9" s="4" t="s">
        <v>14</v>
      </c>
      <c r="F9" s="7">
        <v>41640</v>
      </c>
    </row>
    <row r="10" spans="1:6" s="8" customFormat="1" ht="15" customHeight="1" x14ac:dyDescent="0.2">
      <c r="A10" s="6" t="s">
        <v>9</v>
      </c>
      <c r="B10" s="2"/>
      <c r="C10" s="6" t="s">
        <v>172</v>
      </c>
      <c r="D10" s="6" t="s">
        <v>173</v>
      </c>
      <c r="E10" s="4" t="s">
        <v>14</v>
      </c>
      <c r="F10" s="7">
        <v>41943</v>
      </c>
    </row>
    <row r="11" spans="1:6" s="8" customFormat="1" ht="15" customHeight="1" x14ac:dyDescent="0.2">
      <c r="A11" s="6" t="s">
        <v>9</v>
      </c>
      <c r="B11" s="2"/>
      <c r="C11" s="6" t="s">
        <v>188</v>
      </c>
      <c r="D11" s="6" t="s">
        <v>189</v>
      </c>
      <c r="E11" s="4" t="s">
        <v>14</v>
      </c>
      <c r="F11" s="7">
        <v>41959</v>
      </c>
    </row>
    <row r="12" spans="1:6" s="8" customFormat="1" ht="15" customHeight="1" x14ac:dyDescent="0.2">
      <c r="A12" s="6" t="s">
        <v>9</v>
      </c>
      <c r="B12" s="2"/>
      <c r="C12" s="6" t="s">
        <v>205</v>
      </c>
      <c r="D12" s="6" t="s">
        <v>206</v>
      </c>
      <c r="E12" s="4" t="s">
        <v>14</v>
      </c>
      <c r="F12" s="7">
        <v>42040</v>
      </c>
    </row>
    <row r="13" spans="1:6" s="8" customFormat="1" ht="15" customHeight="1" x14ac:dyDescent="0.2">
      <c r="A13" s="6" t="s">
        <v>9</v>
      </c>
      <c r="B13" s="2"/>
      <c r="C13" s="6" t="s">
        <v>207</v>
      </c>
      <c r="D13" s="6" t="s">
        <v>208</v>
      </c>
      <c r="E13" s="4" t="s">
        <v>14</v>
      </c>
      <c r="F13" s="7">
        <v>42046</v>
      </c>
    </row>
    <row r="14" spans="1:6" s="8" customFormat="1" ht="15" customHeight="1" x14ac:dyDescent="0.2">
      <c r="A14" s="6" t="s">
        <v>9</v>
      </c>
      <c r="B14" s="2"/>
      <c r="C14" s="6" t="s">
        <v>209</v>
      </c>
      <c r="D14" s="6" t="s">
        <v>210</v>
      </c>
      <c r="E14" s="4" t="s">
        <v>14</v>
      </c>
      <c r="F14" s="7">
        <v>42046</v>
      </c>
    </row>
    <row r="15" spans="1:6" s="8" customFormat="1" ht="15" customHeight="1" x14ac:dyDescent="0.2">
      <c r="A15" s="6" t="s">
        <v>9</v>
      </c>
      <c r="B15" s="2"/>
      <c r="C15" s="6" t="s">
        <v>211</v>
      </c>
      <c r="D15" s="6" t="s">
        <v>212</v>
      </c>
      <c r="E15" s="4" t="s">
        <v>14</v>
      </c>
      <c r="F15" s="7">
        <v>42047</v>
      </c>
    </row>
    <row r="16" spans="1:6" s="8" customFormat="1" ht="15" customHeight="1" x14ac:dyDescent="0.2">
      <c r="A16" s="6" t="s">
        <v>9</v>
      </c>
      <c r="B16" s="2"/>
      <c r="C16" s="6" t="s">
        <v>213</v>
      </c>
      <c r="D16" s="6" t="s">
        <v>214</v>
      </c>
      <c r="E16" s="4" t="s">
        <v>14</v>
      </c>
      <c r="F16" s="7">
        <v>42047</v>
      </c>
    </row>
    <row r="17" spans="1:6" s="8" customFormat="1" ht="15" customHeight="1" x14ac:dyDescent="0.2">
      <c r="A17" s="6" t="s">
        <v>9</v>
      </c>
      <c r="B17" s="2"/>
      <c r="C17" s="6" t="s">
        <v>217</v>
      </c>
      <c r="D17" s="6" t="s">
        <v>218</v>
      </c>
      <c r="E17" s="4" t="s">
        <v>14</v>
      </c>
      <c r="F17" s="7">
        <v>42062</v>
      </c>
    </row>
    <row r="18" spans="1:6" s="8" customFormat="1" ht="15" customHeight="1" x14ac:dyDescent="0.2">
      <c r="A18" s="6" t="s">
        <v>9</v>
      </c>
      <c r="B18" s="2"/>
      <c r="C18" s="6" t="s">
        <v>249</v>
      </c>
      <c r="D18" s="6" t="s">
        <v>250</v>
      </c>
      <c r="E18" s="4" t="s">
        <v>14</v>
      </c>
      <c r="F18" s="7">
        <v>42095</v>
      </c>
    </row>
    <row r="19" spans="1:6" s="8" customFormat="1" ht="15" customHeight="1" x14ac:dyDescent="0.2">
      <c r="A19" s="6" t="s">
        <v>9</v>
      </c>
      <c r="B19" s="6" t="s">
        <v>365</v>
      </c>
      <c r="C19" s="6" t="s">
        <v>366</v>
      </c>
      <c r="D19" s="6" t="s">
        <v>367</v>
      </c>
      <c r="E19" s="4" t="s">
        <v>108</v>
      </c>
      <c r="F19" s="7">
        <v>42410</v>
      </c>
    </row>
    <row r="20" spans="1:6" s="8" customFormat="1" ht="15" customHeight="1" x14ac:dyDescent="0.2">
      <c r="A20" s="6" t="s">
        <v>9</v>
      </c>
      <c r="B20" s="6" t="s">
        <v>365</v>
      </c>
      <c r="C20" s="6" t="s">
        <v>368</v>
      </c>
      <c r="D20" s="6" t="s">
        <v>369</v>
      </c>
      <c r="E20" s="4" t="s">
        <v>108</v>
      </c>
      <c r="F20" s="7">
        <v>42410</v>
      </c>
    </row>
    <row r="21" spans="1:6" s="8" customFormat="1" ht="15" customHeight="1" x14ac:dyDescent="0.2">
      <c r="A21" s="6" t="s">
        <v>9</v>
      </c>
      <c r="B21" s="2"/>
      <c r="C21" s="6" t="s">
        <v>374</v>
      </c>
      <c r="D21" s="6" t="s">
        <v>375</v>
      </c>
      <c r="E21" s="4" t="s">
        <v>108</v>
      </c>
      <c r="F21" s="7">
        <v>42460</v>
      </c>
    </row>
    <row r="22" spans="1:6" s="8" customFormat="1" ht="15" customHeight="1" x14ac:dyDescent="0.2">
      <c r="A22" s="6" t="s">
        <v>9</v>
      </c>
      <c r="B22" s="2"/>
      <c r="C22" s="6" t="s">
        <v>376</v>
      </c>
      <c r="D22" s="6" t="s">
        <v>377</v>
      </c>
      <c r="E22" s="4" t="s">
        <v>108</v>
      </c>
      <c r="F22" s="7">
        <v>42460</v>
      </c>
    </row>
    <row r="23" spans="1:6" s="8" customFormat="1" ht="15" customHeight="1" x14ac:dyDescent="0.2">
      <c r="A23" s="6" t="s">
        <v>9</v>
      </c>
      <c r="B23" s="2"/>
      <c r="C23" s="6" t="s">
        <v>454</v>
      </c>
      <c r="D23" s="6" t="s">
        <v>455</v>
      </c>
      <c r="E23" s="4" t="s">
        <v>108</v>
      </c>
      <c r="F23" s="7">
        <v>42670</v>
      </c>
    </row>
    <row r="24" spans="1:6" s="8" customFormat="1" ht="15" customHeight="1" x14ac:dyDescent="0.2">
      <c r="A24" s="6" t="s">
        <v>9</v>
      </c>
      <c r="B24" s="6" t="s">
        <v>365</v>
      </c>
      <c r="C24" s="6" t="s">
        <v>628</v>
      </c>
      <c r="D24" s="6" t="s">
        <v>629</v>
      </c>
      <c r="E24" s="4" t="s">
        <v>108</v>
      </c>
      <c r="F24" s="7">
        <v>42907</v>
      </c>
    </row>
    <row r="25" spans="1:6" s="8" customFormat="1" ht="15" customHeight="1" x14ac:dyDescent="0.2">
      <c r="A25" s="6" t="s">
        <v>9</v>
      </c>
      <c r="B25" s="6" t="s">
        <v>365</v>
      </c>
      <c r="C25" s="6" t="s">
        <v>743</v>
      </c>
      <c r="D25" s="6" t="s">
        <v>744</v>
      </c>
      <c r="E25" s="4" t="s">
        <v>108</v>
      </c>
      <c r="F25" s="7">
        <v>43026</v>
      </c>
    </row>
    <row r="26" spans="1:6" s="8" customFormat="1" ht="15" customHeight="1" x14ac:dyDescent="0.2">
      <c r="A26" s="6" t="s">
        <v>9</v>
      </c>
      <c r="B26" s="6" t="s">
        <v>365</v>
      </c>
      <c r="C26" s="6" t="s">
        <v>745</v>
      </c>
      <c r="D26" s="6" t="s">
        <v>746</v>
      </c>
      <c r="E26" s="4" t="s">
        <v>108</v>
      </c>
      <c r="F26" s="7">
        <v>43026</v>
      </c>
    </row>
    <row r="27" spans="1:6" s="8" customFormat="1" ht="15" customHeight="1" x14ac:dyDescent="0.2">
      <c r="A27" s="6" t="s">
        <v>9</v>
      </c>
      <c r="B27" s="2"/>
      <c r="C27" s="6" t="s">
        <v>747</v>
      </c>
      <c r="D27" s="6" t="s">
        <v>748</v>
      </c>
      <c r="E27" s="4" t="s">
        <v>108</v>
      </c>
      <c r="F27" s="7">
        <v>43026</v>
      </c>
    </row>
    <row r="28" spans="1:6" s="8" customFormat="1" ht="15" customHeight="1" x14ac:dyDescent="0.2">
      <c r="A28" s="6" t="s">
        <v>9</v>
      </c>
      <c r="B28" s="2"/>
      <c r="C28" s="6" t="s">
        <v>936</v>
      </c>
      <c r="D28" s="6" t="s">
        <v>937</v>
      </c>
      <c r="E28" s="4" t="s">
        <v>14</v>
      </c>
      <c r="F28" s="7">
        <v>43291</v>
      </c>
    </row>
    <row r="29" spans="1:6" s="8" customFormat="1" ht="15" customHeight="1" x14ac:dyDescent="0.2">
      <c r="A29" s="6" t="s">
        <v>9</v>
      </c>
      <c r="B29" s="2"/>
      <c r="C29" s="6" t="s">
        <v>941</v>
      </c>
      <c r="D29" s="6" t="s">
        <v>942</v>
      </c>
      <c r="E29" s="4" t="s">
        <v>108</v>
      </c>
      <c r="F29" s="7">
        <v>43291</v>
      </c>
    </row>
    <row r="30" spans="1:6" s="8" customFormat="1" ht="15" customHeight="1" x14ac:dyDescent="0.2">
      <c r="A30" s="6" t="s">
        <v>9</v>
      </c>
      <c r="B30" s="2"/>
      <c r="C30" s="6" t="s">
        <v>943</v>
      </c>
      <c r="D30" s="6" t="s">
        <v>944</v>
      </c>
      <c r="E30" s="4" t="s">
        <v>108</v>
      </c>
      <c r="F30" s="7">
        <v>43291</v>
      </c>
    </row>
    <row r="31" spans="1:6" s="8" customFormat="1" ht="15" customHeight="1" x14ac:dyDescent="0.2">
      <c r="A31" s="6" t="s">
        <v>9</v>
      </c>
      <c r="B31" s="2"/>
      <c r="C31" s="6" t="s">
        <v>945</v>
      </c>
      <c r="D31" s="6" t="s">
        <v>946</v>
      </c>
      <c r="E31" s="4" t="s">
        <v>108</v>
      </c>
      <c r="F31" s="7">
        <v>43291</v>
      </c>
    </row>
    <row r="32" spans="1:6" s="8" customFormat="1" ht="15" customHeight="1" x14ac:dyDescent="0.2">
      <c r="A32" s="6" t="s">
        <v>9</v>
      </c>
      <c r="B32" s="2"/>
      <c r="C32" s="6" t="s">
        <v>947</v>
      </c>
      <c r="D32" s="6" t="s">
        <v>948</v>
      </c>
      <c r="E32" s="4" t="s">
        <v>108</v>
      </c>
      <c r="F32" s="7">
        <v>43291</v>
      </c>
    </row>
    <row r="33" spans="1:6" s="8" customFormat="1" ht="15" customHeight="1" x14ac:dyDescent="0.2">
      <c r="A33" s="6" t="s">
        <v>9</v>
      </c>
      <c r="B33" s="2"/>
      <c r="C33" s="6" t="s">
        <v>949</v>
      </c>
      <c r="D33" s="6" t="s">
        <v>950</v>
      </c>
      <c r="E33" s="4" t="s">
        <v>108</v>
      </c>
      <c r="F33" s="7">
        <v>43291</v>
      </c>
    </row>
    <row r="34" spans="1:6" s="8" customFormat="1" ht="15" customHeight="1" x14ac:dyDescent="0.2">
      <c r="A34" s="6" t="s">
        <v>9</v>
      </c>
      <c r="B34" s="2"/>
      <c r="C34" s="6" t="s">
        <v>1162</v>
      </c>
      <c r="D34" s="6" t="s">
        <v>1163</v>
      </c>
      <c r="E34" s="4" t="s">
        <v>108</v>
      </c>
      <c r="F34" s="7">
        <v>43365</v>
      </c>
    </row>
    <row r="35" spans="1:6" s="8" customFormat="1" ht="15" customHeight="1" x14ac:dyDescent="0.2">
      <c r="A35" s="6" t="s">
        <v>9</v>
      </c>
      <c r="B35" s="2"/>
      <c r="C35" s="6" t="s">
        <v>1164</v>
      </c>
      <c r="D35" s="6" t="s">
        <v>1165</v>
      </c>
      <c r="E35" s="4" t="s">
        <v>108</v>
      </c>
      <c r="F35" s="7">
        <v>43367</v>
      </c>
    </row>
    <row r="36" spans="1:6" s="8" customFormat="1" ht="15" customHeight="1" x14ac:dyDescent="0.2">
      <c r="A36" s="6" t="s">
        <v>9</v>
      </c>
      <c r="B36" s="2"/>
      <c r="C36" s="6" t="s">
        <v>1166</v>
      </c>
      <c r="D36" s="6" t="s">
        <v>1167</v>
      </c>
      <c r="E36" s="4" t="s">
        <v>108</v>
      </c>
      <c r="F36" s="7">
        <v>43367</v>
      </c>
    </row>
    <row r="37" spans="1:6" s="8" customFormat="1" ht="15" customHeight="1" x14ac:dyDescent="0.2">
      <c r="A37" s="6" t="s">
        <v>9</v>
      </c>
      <c r="B37" s="2"/>
      <c r="C37" s="6" t="s">
        <v>2119</v>
      </c>
      <c r="D37" s="6" t="s">
        <v>2120</v>
      </c>
      <c r="E37" s="4" t="s">
        <v>1534</v>
      </c>
      <c r="F37" s="7">
        <v>43538</v>
      </c>
    </row>
    <row r="38" spans="1:6" s="8" customFormat="1" ht="15" customHeight="1" x14ac:dyDescent="0.2">
      <c r="A38" s="6" t="s">
        <v>9</v>
      </c>
      <c r="B38" s="2"/>
      <c r="C38" s="6" t="s">
        <v>2121</v>
      </c>
      <c r="D38" s="6" t="s">
        <v>2122</v>
      </c>
      <c r="E38" s="4" t="s">
        <v>1534</v>
      </c>
      <c r="F38" s="7">
        <v>43538</v>
      </c>
    </row>
    <row r="39" spans="1:6" s="8" customFormat="1" ht="15" customHeight="1" x14ac:dyDescent="0.2">
      <c r="A39" s="6" t="s">
        <v>9</v>
      </c>
      <c r="B39" s="2"/>
      <c r="C39" s="6" t="s">
        <v>2123</v>
      </c>
      <c r="D39" s="6" t="s">
        <v>2124</v>
      </c>
      <c r="E39" s="4" t="s">
        <v>1534</v>
      </c>
      <c r="F39" s="7">
        <v>43538</v>
      </c>
    </row>
    <row r="40" spans="1:6" s="8" customFormat="1" ht="15" customHeight="1" x14ac:dyDescent="0.2">
      <c r="A40" s="6" t="s">
        <v>9</v>
      </c>
      <c r="B40" s="2"/>
      <c r="C40" s="6" t="s">
        <v>2125</v>
      </c>
      <c r="D40" s="6" t="s">
        <v>2126</v>
      </c>
      <c r="E40" s="4" t="s">
        <v>1534</v>
      </c>
      <c r="F40" s="7">
        <v>43538</v>
      </c>
    </row>
    <row r="41" spans="1:6" s="8" customFormat="1" ht="15" customHeight="1" x14ac:dyDescent="0.2">
      <c r="A41" s="6" t="s">
        <v>9</v>
      </c>
      <c r="B41" s="2"/>
      <c r="C41" s="6" t="s">
        <v>2127</v>
      </c>
      <c r="D41" s="6" t="s">
        <v>2128</v>
      </c>
      <c r="E41" s="4" t="s">
        <v>1534</v>
      </c>
      <c r="F41" s="7">
        <v>43538</v>
      </c>
    </row>
    <row r="42" spans="1:6" s="8" customFormat="1" ht="15" customHeight="1" x14ac:dyDescent="0.2">
      <c r="A42" s="6" t="s">
        <v>9</v>
      </c>
      <c r="B42" s="2"/>
      <c r="C42" s="6" t="s">
        <v>2129</v>
      </c>
      <c r="D42" s="6" t="s">
        <v>2130</v>
      </c>
      <c r="E42" s="4" t="s">
        <v>1534</v>
      </c>
      <c r="F42" s="7">
        <v>43538</v>
      </c>
    </row>
    <row r="43" spans="1:6" s="8" customFormat="1" ht="15" customHeight="1" x14ac:dyDescent="0.2">
      <c r="A43" s="6" t="s">
        <v>9</v>
      </c>
      <c r="B43" s="2"/>
      <c r="C43" s="6" t="s">
        <v>3102</v>
      </c>
      <c r="D43" s="6" t="s">
        <v>3103</v>
      </c>
      <c r="E43" s="4" t="s">
        <v>1534</v>
      </c>
      <c r="F43" s="7">
        <v>43733</v>
      </c>
    </row>
    <row r="44" spans="1:6" s="8" customFormat="1" ht="15" customHeight="1" x14ac:dyDescent="0.2">
      <c r="A44" s="6" t="s">
        <v>9</v>
      </c>
      <c r="B44" s="2"/>
      <c r="C44" s="6" t="s">
        <v>3106</v>
      </c>
      <c r="D44" s="6" t="s">
        <v>3107</v>
      </c>
      <c r="E44" s="4" t="s">
        <v>1534</v>
      </c>
      <c r="F44" s="7">
        <v>43733</v>
      </c>
    </row>
    <row r="45" spans="1:6" s="8" customFormat="1" ht="15" customHeight="1" x14ac:dyDescent="0.2">
      <c r="A45" s="6" t="s">
        <v>9</v>
      </c>
      <c r="B45" s="2"/>
      <c r="C45" s="6" t="s">
        <v>3108</v>
      </c>
      <c r="D45" s="6" t="s">
        <v>3109</v>
      </c>
      <c r="E45" s="4" t="s">
        <v>1534</v>
      </c>
      <c r="F45" s="7">
        <v>43733</v>
      </c>
    </row>
    <row r="46" spans="1:6" s="8" customFormat="1" ht="15" customHeight="1" x14ac:dyDescent="0.2">
      <c r="A46" s="6" t="s">
        <v>9</v>
      </c>
      <c r="B46" s="2"/>
      <c r="C46" s="6" t="s">
        <v>3132</v>
      </c>
      <c r="D46" s="6" t="s">
        <v>3133</v>
      </c>
      <c r="E46" s="4" t="s">
        <v>1534</v>
      </c>
      <c r="F46" s="7">
        <v>43733</v>
      </c>
    </row>
    <row r="47" spans="1:6" s="8" customFormat="1" ht="15" customHeight="1" x14ac:dyDescent="0.2">
      <c r="A47" s="6" t="s">
        <v>9</v>
      </c>
      <c r="B47" s="2"/>
      <c r="C47" s="6" t="s">
        <v>3136</v>
      </c>
      <c r="D47" s="6" t="s">
        <v>3137</v>
      </c>
      <c r="E47" s="4" t="s">
        <v>1534</v>
      </c>
      <c r="F47" s="7">
        <v>43733</v>
      </c>
    </row>
    <row r="48" spans="1:6" s="8" customFormat="1" ht="15" customHeight="1" x14ac:dyDescent="0.2">
      <c r="A48" s="6" t="s">
        <v>9</v>
      </c>
      <c r="B48" s="2"/>
      <c r="C48" s="6" t="s">
        <v>3138</v>
      </c>
      <c r="D48" s="6" t="s">
        <v>3139</v>
      </c>
      <c r="E48" s="4" t="s">
        <v>1534</v>
      </c>
      <c r="F48" s="7">
        <v>43733</v>
      </c>
    </row>
    <row r="49" spans="1:6" s="8" customFormat="1" ht="15" customHeight="1" x14ac:dyDescent="0.2">
      <c r="A49" s="6" t="s">
        <v>9</v>
      </c>
      <c r="B49" s="6" t="s">
        <v>365</v>
      </c>
      <c r="C49" s="6" t="s">
        <v>3155</v>
      </c>
      <c r="D49" s="6" t="s">
        <v>3156</v>
      </c>
      <c r="E49" s="4" t="s">
        <v>1534</v>
      </c>
      <c r="F49" s="7">
        <v>43738</v>
      </c>
    </row>
    <row r="50" spans="1:6" s="8" customFormat="1" ht="15" customHeight="1" x14ac:dyDescent="0.2">
      <c r="A50" s="6" t="s">
        <v>9</v>
      </c>
      <c r="B50" s="2"/>
      <c r="C50" s="6" t="s">
        <v>3451</v>
      </c>
      <c r="D50" s="6" t="s">
        <v>3452</v>
      </c>
      <c r="E50" s="4" t="s">
        <v>1534</v>
      </c>
      <c r="F50" s="7">
        <v>43860</v>
      </c>
    </row>
    <row r="51" spans="1:6" s="8" customFormat="1" ht="15" customHeight="1" x14ac:dyDescent="0.2">
      <c r="A51" s="6" t="s">
        <v>9</v>
      </c>
      <c r="B51" s="2"/>
      <c r="C51" s="6" t="s">
        <v>3455</v>
      </c>
      <c r="D51" s="6" t="s">
        <v>3456</v>
      </c>
      <c r="E51" s="4" t="s">
        <v>1534</v>
      </c>
      <c r="F51" s="7">
        <v>43860</v>
      </c>
    </row>
    <row r="52" spans="1:6" s="8" customFormat="1" ht="15" customHeight="1" x14ac:dyDescent="0.2">
      <c r="A52" s="6" t="s">
        <v>9</v>
      </c>
      <c r="B52" s="2"/>
      <c r="C52" s="6" t="s">
        <v>3459</v>
      </c>
      <c r="D52" s="6" t="s">
        <v>3460</v>
      </c>
      <c r="E52" s="4" t="s">
        <v>1534</v>
      </c>
      <c r="F52" s="7">
        <v>43860</v>
      </c>
    </row>
    <row r="53" spans="1:6" s="8" customFormat="1" ht="15" customHeight="1" x14ac:dyDescent="0.2">
      <c r="A53" s="6" t="s">
        <v>9</v>
      </c>
      <c r="B53" s="6" t="s">
        <v>3139</v>
      </c>
      <c r="C53" s="6" t="s">
        <v>3469</v>
      </c>
      <c r="D53" s="6" t="s">
        <v>3470</v>
      </c>
      <c r="E53" s="4" t="s">
        <v>1534</v>
      </c>
      <c r="F53" s="7">
        <v>43973</v>
      </c>
    </row>
    <row r="54" spans="1:6" s="8" customFormat="1" ht="15" customHeight="1" x14ac:dyDescent="0.2">
      <c r="A54" s="6" t="s">
        <v>9</v>
      </c>
      <c r="B54" s="2"/>
      <c r="C54" s="6" t="s">
        <v>3473</v>
      </c>
      <c r="D54" s="6" t="s">
        <v>3474</v>
      </c>
      <c r="E54" s="4" t="s">
        <v>1534</v>
      </c>
      <c r="F54" s="7">
        <v>43973</v>
      </c>
    </row>
    <row r="55" spans="1:6" s="8" customFormat="1" ht="15" customHeight="1" x14ac:dyDescent="0.2">
      <c r="A55" s="6" t="s">
        <v>9</v>
      </c>
      <c r="B55" s="2"/>
      <c r="C55" s="6" t="s">
        <v>3483</v>
      </c>
      <c r="D55" s="6" t="s">
        <v>3484</v>
      </c>
      <c r="E55" s="4" t="s">
        <v>1534</v>
      </c>
      <c r="F55" s="7">
        <v>43973</v>
      </c>
    </row>
    <row r="56" spans="1:6" s="8" customFormat="1" ht="15" customHeight="1" x14ac:dyDescent="0.2">
      <c r="A56" s="6" t="s">
        <v>9</v>
      </c>
      <c r="B56" s="6" t="s">
        <v>365</v>
      </c>
      <c r="C56" s="6" t="s">
        <v>3485</v>
      </c>
      <c r="D56" s="6" t="s">
        <v>3486</v>
      </c>
      <c r="E56" s="4" t="s">
        <v>1534</v>
      </c>
      <c r="F56" s="7">
        <v>43973</v>
      </c>
    </row>
    <row r="57" spans="1:6" s="8" customFormat="1" ht="15" customHeight="1" x14ac:dyDescent="0.2">
      <c r="A57" s="6" t="s">
        <v>9</v>
      </c>
      <c r="B57" s="2"/>
      <c r="C57" s="6" t="s">
        <v>3505</v>
      </c>
      <c r="D57" s="6" t="s">
        <v>3506</v>
      </c>
      <c r="E57" s="4" t="s">
        <v>1534</v>
      </c>
      <c r="F57" s="7">
        <v>43973</v>
      </c>
    </row>
    <row r="58" spans="1:6" s="8" customFormat="1" ht="15" customHeight="1" x14ac:dyDescent="0.2">
      <c r="A58" s="6" t="s">
        <v>113</v>
      </c>
      <c r="B58" s="13" t="s">
        <v>3829</v>
      </c>
      <c r="C58" s="6" t="s">
        <v>114</v>
      </c>
      <c r="D58" s="6" t="s">
        <v>115</v>
      </c>
      <c r="E58" s="4" t="s">
        <v>14</v>
      </c>
      <c r="F58" s="7">
        <v>41704</v>
      </c>
    </row>
    <row r="59" spans="1:6" s="8" customFormat="1" ht="15" customHeight="1" x14ac:dyDescent="0.2">
      <c r="A59" s="6" t="s">
        <v>113</v>
      </c>
      <c r="B59" s="13" t="s">
        <v>3829</v>
      </c>
      <c r="C59" s="6" t="s">
        <v>116</v>
      </c>
      <c r="D59" s="6" t="s">
        <v>117</v>
      </c>
      <c r="E59" s="4" t="s">
        <v>14</v>
      </c>
      <c r="F59" s="7">
        <v>41704</v>
      </c>
    </row>
    <row r="60" spans="1:6" s="8" customFormat="1" ht="15" customHeight="1" x14ac:dyDescent="0.2">
      <c r="A60" s="6" t="s">
        <v>113</v>
      </c>
      <c r="B60" s="13" t="s">
        <v>3829</v>
      </c>
      <c r="C60" s="6" t="s">
        <v>118</v>
      </c>
      <c r="D60" s="6" t="s">
        <v>119</v>
      </c>
      <c r="E60" s="4" t="s">
        <v>14</v>
      </c>
      <c r="F60" s="7">
        <v>41704</v>
      </c>
    </row>
    <row r="61" spans="1:6" s="8" customFormat="1" ht="15" customHeight="1" x14ac:dyDescent="0.2">
      <c r="A61" s="6" t="s">
        <v>113</v>
      </c>
      <c r="B61" s="13" t="s">
        <v>3829</v>
      </c>
      <c r="C61" s="6" t="s">
        <v>141</v>
      </c>
      <c r="D61" s="6" t="s">
        <v>142</v>
      </c>
      <c r="E61" s="4" t="s">
        <v>14</v>
      </c>
      <c r="F61" s="7">
        <v>41706</v>
      </c>
    </row>
    <row r="62" spans="1:6" s="8" customFormat="1" ht="15" customHeight="1" x14ac:dyDescent="0.2">
      <c r="A62" s="6" t="s">
        <v>113</v>
      </c>
      <c r="B62" s="6" t="s">
        <v>72</v>
      </c>
      <c r="C62" s="6" t="s">
        <v>143</v>
      </c>
      <c r="D62" s="6" t="s">
        <v>144</v>
      </c>
      <c r="E62" s="4" t="s">
        <v>14</v>
      </c>
      <c r="F62" s="7">
        <v>41710</v>
      </c>
    </row>
    <row r="63" spans="1:6" s="8" customFormat="1" ht="15" customHeight="1" x14ac:dyDescent="0.2">
      <c r="A63" s="6" t="s">
        <v>113</v>
      </c>
      <c r="B63" s="6" t="s">
        <v>72</v>
      </c>
      <c r="C63" s="6" t="s">
        <v>149</v>
      </c>
      <c r="D63" s="6" t="s">
        <v>150</v>
      </c>
      <c r="E63" s="4" t="s">
        <v>14</v>
      </c>
      <c r="F63" s="7">
        <v>41792</v>
      </c>
    </row>
    <row r="64" spans="1:6" s="8" customFormat="1" ht="15" customHeight="1" x14ac:dyDescent="0.2">
      <c r="A64" s="6" t="s">
        <v>113</v>
      </c>
      <c r="B64" s="13" t="s">
        <v>3829</v>
      </c>
      <c r="C64" s="6" t="s">
        <v>163</v>
      </c>
      <c r="D64" s="6" t="s">
        <v>164</v>
      </c>
      <c r="E64" s="4" t="s">
        <v>14</v>
      </c>
      <c r="F64" s="7">
        <v>41886</v>
      </c>
    </row>
    <row r="65" spans="1:6" s="8" customFormat="1" ht="15" customHeight="1" x14ac:dyDescent="0.2">
      <c r="A65" s="6" t="s">
        <v>113</v>
      </c>
      <c r="B65" s="13" t="s">
        <v>3829</v>
      </c>
      <c r="C65" s="6" t="s">
        <v>215</v>
      </c>
      <c r="D65" s="6" t="s">
        <v>216</v>
      </c>
      <c r="E65" s="4" t="s">
        <v>14</v>
      </c>
      <c r="F65" s="7">
        <v>42048</v>
      </c>
    </row>
    <row r="66" spans="1:6" s="8" customFormat="1" ht="15" customHeight="1" x14ac:dyDescent="0.2">
      <c r="A66" s="6" t="s">
        <v>113</v>
      </c>
      <c r="B66" s="13" t="s">
        <v>3829</v>
      </c>
      <c r="C66" s="6" t="s">
        <v>221</v>
      </c>
      <c r="D66" s="6" t="s">
        <v>222</v>
      </c>
      <c r="E66" s="4" t="s">
        <v>14</v>
      </c>
      <c r="F66" s="7">
        <v>42070</v>
      </c>
    </row>
    <row r="67" spans="1:6" s="8" customFormat="1" ht="15" customHeight="1" x14ac:dyDescent="0.2">
      <c r="A67" s="6" t="s">
        <v>113</v>
      </c>
      <c r="B67" s="6" t="s">
        <v>72</v>
      </c>
      <c r="C67" s="6" t="s">
        <v>251</v>
      </c>
      <c r="D67" s="6" t="s">
        <v>252</v>
      </c>
      <c r="E67" s="4" t="s">
        <v>14</v>
      </c>
      <c r="F67" s="7">
        <v>42103</v>
      </c>
    </row>
    <row r="68" spans="1:6" s="8" customFormat="1" ht="15" customHeight="1" x14ac:dyDescent="0.2">
      <c r="A68" s="6" t="s">
        <v>113</v>
      </c>
      <c r="B68" s="6" t="s">
        <v>72</v>
      </c>
      <c r="C68" s="6" t="s">
        <v>253</v>
      </c>
      <c r="D68" s="6" t="s">
        <v>254</v>
      </c>
      <c r="E68" s="4" t="s">
        <v>14</v>
      </c>
      <c r="F68" s="7">
        <v>42103</v>
      </c>
    </row>
    <row r="69" spans="1:6" s="8" customFormat="1" ht="15" customHeight="1" x14ac:dyDescent="0.2">
      <c r="A69" s="6" t="s">
        <v>113</v>
      </c>
      <c r="B69" s="6" t="s">
        <v>72</v>
      </c>
      <c r="C69" s="6" t="s">
        <v>255</v>
      </c>
      <c r="D69" s="6" t="s">
        <v>256</v>
      </c>
      <c r="E69" s="4" t="s">
        <v>14</v>
      </c>
      <c r="F69" s="7">
        <v>42103</v>
      </c>
    </row>
    <row r="70" spans="1:6" s="8" customFormat="1" ht="15" customHeight="1" x14ac:dyDescent="0.2">
      <c r="A70" s="6" t="s">
        <v>113</v>
      </c>
      <c r="B70" s="6" t="s">
        <v>72</v>
      </c>
      <c r="C70" s="6" t="s">
        <v>257</v>
      </c>
      <c r="D70" s="6" t="s">
        <v>258</v>
      </c>
      <c r="E70" s="4" t="s">
        <v>14</v>
      </c>
      <c r="F70" s="7">
        <v>42103</v>
      </c>
    </row>
    <row r="71" spans="1:6" s="8" customFormat="1" ht="15" customHeight="1" x14ac:dyDescent="0.2">
      <c r="A71" s="6" t="s">
        <v>113</v>
      </c>
      <c r="B71" s="6" t="s">
        <v>72</v>
      </c>
      <c r="C71" s="6" t="s">
        <v>259</v>
      </c>
      <c r="D71" s="6" t="s">
        <v>260</v>
      </c>
      <c r="E71" s="4" t="s">
        <v>14</v>
      </c>
      <c r="F71" s="7">
        <v>42103</v>
      </c>
    </row>
    <row r="72" spans="1:6" s="8" customFormat="1" ht="15" customHeight="1" x14ac:dyDescent="0.2">
      <c r="A72" s="6" t="s">
        <v>113</v>
      </c>
      <c r="B72" s="6" t="s">
        <v>72</v>
      </c>
      <c r="C72" s="6" t="s">
        <v>73</v>
      </c>
      <c r="D72" s="6" t="s">
        <v>74</v>
      </c>
      <c r="E72" s="4" t="s">
        <v>108</v>
      </c>
      <c r="F72" s="7">
        <v>42159</v>
      </c>
    </row>
    <row r="73" spans="1:6" s="8" customFormat="1" ht="15" customHeight="1" x14ac:dyDescent="0.2">
      <c r="A73" s="6" t="s">
        <v>113</v>
      </c>
      <c r="B73" s="13" t="s">
        <v>3829</v>
      </c>
      <c r="C73" s="6" t="s">
        <v>435</v>
      </c>
      <c r="D73" s="6" t="s">
        <v>436</v>
      </c>
      <c r="E73" s="4" t="s">
        <v>108</v>
      </c>
      <c r="F73" s="7">
        <v>42639</v>
      </c>
    </row>
    <row r="74" spans="1:6" s="8" customFormat="1" ht="15" customHeight="1" x14ac:dyDescent="0.2">
      <c r="A74" s="6" t="s">
        <v>113</v>
      </c>
      <c r="B74" s="13" t="s">
        <v>3829</v>
      </c>
      <c r="C74" s="6" t="s">
        <v>437</v>
      </c>
      <c r="D74" s="6" t="s">
        <v>438</v>
      </c>
      <c r="E74" s="4" t="s">
        <v>108</v>
      </c>
      <c r="F74" s="7">
        <v>42642</v>
      </c>
    </row>
    <row r="75" spans="1:6" s="8" customFormat="1" ht="15" customHeight="1" x14ac:dyDescent="0.2">
      <c r="A75" s="6" t="s">
        <v>113</v>
      </c>
      <c r="B75" s="13" t="s">
        <v>3829</v>
      </c>
      <c r="C75" s="6" t="s">
        <v>439</v>
      </c>
      <c r="D75" s="6" t="s">
        <v>440</v>
      </c>
      <c r="E75" s="4" t="s">
        <v>108</v>
      </c>
      <c r="F75" s="7">
        <v>42650</v>
      </c>
    </row>
    <row r="76" spans="1:6" s="8" customFormat="1" ht="15" customHeight="1" x14ac:dyDescent="0.2">
      <c r="A76" s="6" t="s">
        <v>113</v>
      </c>
      <c r="B76" s="13" t="s">
        <v>3829</v>
      </c>
      <c r="C76" s="6" t="s">
        <v>441</v>
      </c>
      <c r="D76" s="6" t="s">
        <v>440</v>
      </c>
      <c r="E76" s="4" t="s">
        <v>108</v>
      </c>
      <c r="F76" s="7">
        <v>42650</v>
      </c>
    </row>
    <row r="77" spans="1:6" s="8" customFormat="1" ht="15" customHeight="1" x14ac:dyDescent="0.2">
      <c r="A77" s="6" t="s">
        <v>113</v>
      </c>
      <c r="B77" s="6" t="s">
        <v>72</v>
      </c>
      <c r="C77" s="6" t="s">
        <v>448</v>
      </c>
      <c r="D77" s="6" t="s">
        <v>449</v>
      </c>
      <c r="E77" s="4" t="s">
        <v>108</v>
      </c>
      <c r="F77" s="7">
        <v>42662</v>
      </c>
    </row>
    <row r="78" spans="1:6" s="8" customFormat="1" ht="15" customHeight="1" x14ac:dyDescent="0.2">
      <c r="A78" s="6" t="s">
        <v>113</v>
      </c>
      <c r="B78" s="6" t="s">
        <v>72</v>
      </c>
      <c r="C78" s="6" t="s">
        <v>450</v>
      </c>
      <c r="D78" s="6" t="s">
        <v>451</v>
      </c>
      <c r="E78" s="4" t="s">
        <v>108</v>
      </c>
      <c r="F78" s="7">
        <v>42667</v>
      </c>
    </row>
    <row r="79" spans="1:6" s="8" customFormat="1" ht="15" customHeight="1" x14ac:dyDescent="0.2">
      <c r="A79" s="6" t="s">
        <v>113</v>
      </c>
      <c r="B79" s="6" t="s">
        <v>72</v>
      </c>
      <c r="C79" s="6" t="s">
        <v>556</v>
      </c>
      <c r="D79" s="6" t="s">
        <v>557</v>
      </c>
      <c r="E79" s="4" t="s">
        <v>108</v>
      </c>
      <c r="F79" s="7">
        <v>42818</v>
      </c>
    </row>
    <row r="80" spans="1:6" s="8" customFormat="1" ht="15" customHeight="1" x14ac:dyDescent="0.2">
      <c r="A80" s="6" t="s">
        <v>113</v>
      </c>
      <c r="B80" s="6" t="s">
        <v>72</v>
      </c>
      <c r="C80" s="6" t="s">
        <v>560</v>
      </c>
      <c r="D80" s="6" t="s">
        <v>561</v>
      </c>
      <c r="E80" s="4" t="s">
        <v>108</v>
      </c>
      <c r="F80" s="7">
        <v>42825</v>
      </c>
    </row>
    <row r="81" spans="1:6" s="8" customFormat="1" ht="15" customHeight="1" x14ac:dyDescent="0.2">
      <c r="A81" s="6" t="s">
        <v>113</v>
      </c>
      <c r="B81" s="6" t="s">
        <v>72</v>
      </c>
      <c r="C81" s="6" t="s">
        <v>572</v>
      </c>
      <c r="D81" s="6" t="s">
        <v>573</v>
      </c>
      <c r="E81" s="4" t="s">
        <v>108</v>
      </c>
      <c r="F81" s="7">
        <v>42842</v>
      </c>
    </row>
    <row r="82" spans="1:6" s="8" customFormat="1" ht="15" customHeight="1" x14ac:dyDescent="0.2">
      <c r="A82" s="6" t="s">
        <v>113</v>
      </c>
      <c r="B82" s="6" t="s">
        <v>72</v>
      </c>
      <c r="C82" s="6" t="s">
        <v>576</v>
      </c>
      <c r="D82" s="6" t="s">
        <v>577</v>
      </c>
      <c r="E82" s="4" t="s">
        <v>108</v>
      </c>
      <c r="F82" s="7">
        <v>42846</v>
      </c>
    </row>
    <row r="83" spans="1:6" s="8" customFormat="1" ht="15" customHeight="1" x14ac:dyDescent="0.2">
      <c r="A83" s="6" t="s">
        <v>113</v>
      </c>
      <c r="B83" s="6" t="s">
        <v>72</v>
      </c>
      <c r="C83" s="6" t="s">
        <v>588</v>
      </c>
      <c r="D83" s="6" t="s">
        <v>589</v>
      </c>
      <c r="E83" s="4" t="s">
        <v>108</v>
      </c>
      <c r="F83" s="7">
        <v>42867</v>
      </c>
    </row>
    <row r="84" spans="1:6" s="8" customFormat="1" ht="15" customHeight="1" x14ac:dyDescent="0.2">
      <c r="A84" s="6" t="s">
        <v>113</v>
      </c>
      <c r="B84" s="6" t="s">
        <v>72</v>
      </c>
      <c r="C84" s="6" t="s">
        <v>634</v>
      </c>
      <c r="D84" s="6" t="s">
        <v>635</v>
      </c>
      <c r="E84" s="4" t="s">
        <v>108</v>
      </c>
      <c r="F84" s="7">
        <v>42917</v>
      </c>
    </row>
    <row r="85" spans="1:6" s="8" customFormat="1" ht="15" customHeight="1" x14ac:dyDescent="0.2">
      <c r="A85" s="6" t="s">
        <v>113</v>
      </c>
      <c r="B85" s="13" t="s">
        <v>3829</v>
      </c>
      <c r="C85" s="6" t="s">
        <v>715</v>
      </c>
      <c r="D85" s="6" t="s">
        <v>716</v>
      </c>
      <c r="E85" s="4" t="s">
        <v>108</v>
      </c>
      <c r="F85" s="7">
        <v>42996</v>
      </c>
    </row>
    <row r="86" spans="1:6" s="8" customFormat="1" ht="15" customHeight="1" x14ac:dyDescent="0.2">
      <c r="A86" s="6" t="s">
        <v>113</v>
      </c>
      <c r="B86" s="6" t="s">
        <v>72</v>
      </c>
      <c r="C86" s="6" t="s">
        <v>775</v>
      </c>
      <c r="D86" s="6" t="s">
        <v>776</v>
      </c>
      <c r="E86" s="4" t="s">
        <v>108</v>
      </c>
      <c r="F86" s="7">
        <v>43140</v>
      </c>
    </row>
    <row r="87" spans="1:6" s="8" customFormat="1" ht="15" customHeight="1" x14ac:dyDescent="0.2">
      <c r="A87" s="6" t="s">
        <v>113</v>
      </c>
      <c r="B87" s="13" t="s">
        <v>3829</v>
      </c>
      <c r="C87" s="14" t="s">
        <v>822</v>
      </c>
      <c r="D87" s="6" t="s">
        <v>823</v>
      </c>
      <c r="E87" s="4" t="s">
        <v>108</v>
      </c>
      <c r="F87" s="7">
        <v>43182</v>
      </c>
    </row>
    <row r="88" spans="1:6" s="8" customFormat="1" ht="15" customHeight="1" x14ac:dyDescent="0.2">
      <c r="A88" s="6" t="s">
        <v>113</v>
      </c>
      <c r="B88" s="6" t="s">
        <v>72</v>
      </c>
      <c r="C88" s="6" t="s">
        <v>826</v>
      </c>
      <c r="D88" s="6" t="s">
        <v>827</v>
      </c>
      <c r="E88" s="4" t="s">
        <v>108</v>
      </c>
      <c r="F88" s="7">
        <v>43196</v>
      </c>
    </row>
    <row r="89" spans="1:6" s="8" customFormat="1" ht="15" customHeight="1" x14ac:dyDescent="0.2">
      <c r="A89" s="6" t="s">
        <v>113</v>
      </c>
      <c r="B89" s="6" t="s">
        <v>72</v>
      </c>
      <c r="C89" s="14" t="s">
        <v>828</v>
      </c>
      <c r="D89" s="6" t="s">
        <v>829</v>
      </c>
      <c r="E89" s="4" t="s">
        <v>108</v>
      </c>
      <c r="F89" s="7">
        <v>43196</v>
      </c>
    </row>
    <row r="90" spans="1:6" s="8" customFormat="1" ht="15" customHeight="1" x14ac:dyDescent="0.2">
      <c r="A90" s="6" t="s">
        <v>113</v>
      </c>
      <c r="B90" s="13" t="s">
        <v>3829</v>
      </c>
      <c r="C90" s="6" t="s">
        <v>830</v>
      </c>
      <c r="D90" s="6" t="s">
        <v>831</v>
      </c>
      <c r="E90" s="4" t="s">
        <v>108</v>
      </c>
      <c r="F90" s="7">
        <v>43196</v>
      </c>
    </row>
    <row r="91" spans="1:6" s="8" customFormat="1" ht="15" customHeight="1" x14ac:dyDescent="0.2">
      <c r="A91" s="6" t="s">
        <v>113</v>
      </c>
      <c r="B91" s="13" t="s">
        <v>3829</v>
      </c>
      <c r="C91" s="6" t="s">
        <v>912</v>
      </c>
      <c r="D91" s="6" t="s">
        <v>913</v>
      </c>
      <c r="E91" s="4" t="s">
        <v>108</v>
      </c>
      <c r="F91" s="7">
        <v>43266</v>
      </c>
    </row>
    <row r="92" spans="1:6" s="8" customFormat="1" ht="15" customHeight="1" x14ac:dyDescent="0.2">
      <c r="A92" s="6" t="s">
        <v>113</v>
      </c>
      <c r="B92" s="13" t="s">
        <v>3829</v>
      </c>
      <c r="C92" s="6" t="s">
        <v>914</v>
      </c>
      <c r="D92" s="6" t="s">
        <v>915</v>
      </c>
      <c r="E92" s="4" t="s">
        <v>108</v>
      </c>
      <c r="F92" s="7">
        <v>43266</v>
      </c>
    </row>
    <row r="93" spans="1:6" s="8" customFormat="1" ht="15" customHeight="1" x14ac:dyDescent="0.2">
      <c r="A93" s="6" t="s">
        <v>113</v>
      </c>
      <c r="B93" s="6" t="s">
        <v>72</v>
      </c>
      <c r="C93" s="6" t="s">
        <v>916</v>
      </c>
      <c r="D93" s="6" t="s">
        <v>917</v>
      </c>
      <c r="E93" s="4" t="s">
        <v>108</v>
      </c>
      <c r="F93" s="7">
        <v>43266</v>
      </c>
    </row>
    <row r="94" spans="1:6" s="8" customFormat="1" ht="15" customHeight="1" x14ac:dyDescent="0.2">
      <c r="A94" s="6" t="s">
        <v>113</v>
      </c>
      <c r="B94" s="13" t="s">
        <v>3829</v>
      </c>
      <c r="C94" s="6" t="s">
        <v>978</v>
      </c>
      <c r="D94" s="6" t="s">
        <v>979</v>
      </c>
      <c r="E94" s="4" t="s">
        <v>108</v>
      </c>
      <c r="F94" s="7">
        <v>43293</v>
      </c>
    </row>
    <row r="95" spans="1:6" s="8" customFormat="1" ht="15" customHeight="1" x14ac:dyDescent="0.2">
      <c r="A95" s="6" t="s">
        <v>113</v>
      </c>
      <c r="B95" s="13" t="s">
        <v>3829</v>
      </c>
      <c r="C95" s="6" t="s">
        <v>980</v>
      </c>
      <c r="D95" s="6" t="s">
        <v>981</v>
      </c>
      <c r="E95" s="4" t="s">
        <v>108</v>
      </c>
      <c r="F95" s="7">
        <v>43293</v>
      </c>
    </row>
    <row r="96" spans="1:6" s="8" customFormat="1" ht="15" customHeight="1" x14ac:dyDescent="0.2">
      <c r="A96" s="6" t="s">
        <v>113</v>
      </c>
      <c r="B96" s="13" t="s">
        <v>3829</v>
      </c>
      <c r="C96" s="6" t="s">
        <v>982</v>
      </c>
      <c r="D96" s="6" t="s">
        <v>983</v>
      </c>
      <c r="E96" s="4" t="s">
        <v>108</v>
      </c>
      <c r="F96" s="7">
        <v>43293</v>
      </c>
    </row>
    <row r="97" spans="1:6" s="8" customFormat="1" ht="15" customHeight="1" x14ac:dyDescent="0.2">
      <c r="A97" s="6" t="s">
        <v>113</v>
      </c>
      <c r="B97" s="13" t="s">
        <v>3829</v>
      </c>
      <c r="C97" s="6" t="s">
        <v>984</v>
      </c>
      <c r="D97" s="6" t="s">
        <v>985</v>
      </c>
      <c r="E97" s="4" t="s">
        <v>108</v>
      </c>
      <c r="F97" s="7">
        <v>43293</v>
      </c>
    </row>
    <row r="98" spans="1:6" s="8" customFormat="1" ht="15" customHeight="1" x14ac:dyDescent="0.2">
      <c r="A98" s="6" t="s">
        <v>113</v>
      </c>
      <c r="B98" s="13" t="s">
        <v>3829</v>
      </c>
      <c r="C98" s="6" t="s">
        <v>986</v>
      </c>
      <c r="D98" s="6" t="s">
        <v>987</v>
      </c>
      <c r="E98" s="4" t="s">
        <v>108</v>
      </c>
      <c r="F98" s="7">
        <v>43293</v>
      </c>
    </row>
    <row r="99" spans="1:6" s="8" customFormat="1" ht="15" customHeight="1" x14ac:dyDescent="0.2">
      <c r="A99" s="6" t="s">
        <v>113</v>
      </c>
      <c r="B99" s="13" t="s">
        <v>3829</v>
      </c>
      <c r="C99" s="6" t="s">
        <v>988</v>
      </c>
      <c r="D99" s="6" t="s">
        <v>989</v>
      </c>
      <c r="E99" s="4" t="s">
        <v>108</v>
      </c>
      <c r="F99" s="7">
        <v>43293</v>
      </c>
    </row>
    <row r="100" spans="1:6" s="8" customFormat="1" ht="15" customHeight="1" x14ac:dyDescent="0.2">
      <c r="A100" s="6" t="s">
        <v>113</v>
      </c>
      <c r="B100" s="13" t="s">
        <v>3829</v>
      </c>
      <c r="C100" s="6" t="s">
        <v>990</v>
      </c>
      <c r="D100" s="6" t="s">
        <v>991</v>
      </c>
      <c r="E100" s="4" t="s">
        <v>108</v>
      </c>
      <c r="F100" s="7">
        <v>43293</v>
      </c>
    </row>
    <row r="101" spans="1:6" s="8" customFormat="1" ht="15" customHeight="1" x14ac:dyDescent="0.2">
      <c r="A101" s="6" t="s">
        <v>113</v>
      </c>
      <c r="B101" s="13" t="s">
        <v>3829</v>
      </c>
      <c r="C101" s="6" t="s">
        <v>992</v>
      </c>
      <c r="D101" s="6" t="s">
        <v>993</v>
      </c>
      <c r="E101" s="4" t="s">
        <v>108</v>
      </c>
      <c r="F101" s="7">
        <v>43293</v>
      </c>
    </row>
    <row r="102" spans="1:6" s="8" customFormat="1" ht="15" customHeight="1" x14ac:dyDescent="0.2">
      <c r="A102" s="6" t="s">
        <v>113</v>
      </c>
      <c r="B102" s="13" t="s">
        <v>3829</v>
      </c>
      <c r="C102" s="6" t="s">
        <v>1002</v>
      </c>
      <c r="D102" s="6" t="s">
        <v>1003</v>
      </c>
      <c r="E102" s="4" t="s">
        <v>108</v>
      </c>
      <c r="F102" s="7">
        <v>43310</v>
      </c>
    </row>
    <row r="103" spans="1:6" s="8" customFormat="1" ht="15" customHeight="1" x14ac:dyDescent="0.2">
      <c r="A103" s="6" t="s">
        <v>113</v>
      </c>
      <c r="B103" s="13" t="s">
        <v>3829</v>
      </c>
      <c r="C103" s="6" t="s">
        <v>1004</v>
      </c>
      <c r="D103" s="6" t="s">
        <v>1005</v>
      </c>
      <c r="E103" s="4" t="s">
        <v>108</v>
      </c>
      <c r="F103" s="7">
        <v>43310</v>
      </c>
    </row>
    <row r="104" spans="1:6" s="8" customFormat="1" ht="15" customHeight="1" x14ac:dyDescent="0.2">
      <c r="A104" s="6" t="s">
        <v>113</v>
      </c>
      <c r="B104" s="13" t="s">
        <v>3829</v>
      </c>
      <c r="C104" s="6" t="s">
        <v>1006</v>
      </c>
      <c r="D104" s="6" t="s">
        <v>1007</v>
      </c>
      <c r="E104" s="4" t="s">
        <v>108</v>
      </c>
      <c r="F104" s="7">
        <v>43310</v>
      </c>
    </row>
    <row r="105" spans="1:6" s="8" customFormat="1" ht="15" customHeight="1" x14ac:dyDescent="0.2">
      <c r="A105" s="6" t="s">
        <v>113</v>
      </c>
      <c r="B105" s="13" t="s">
        <v>3829</v>
      </c>
      <c r="C105" s="6" t="s">
        <v>1008</v>
      </c>
      <c r="D105" s="6" t="s">
        <v>1009</v>
      </c>
      <c r="E105" s="4" t="s">
        <v>108</v>
      </c>
      <c r="F105" s="7">
        <v>43310</v>
      </c>
    </row>
    <row r="106" spans="1:6" s="8" customFormat="1" ht="15" customHeight="1" x14ac:dyDescent="0.2">
      <c r="A106" s="6" t="s">
        <v>113</v>
      </c>
      <c r="B106" s="13" t="s">
        <v>3829</v>
      </c>
      <c r="C106" s="6" t="s">
        <v>1200</v>
      </c>
      <c r="D106" s="6" t="s">
        <v>1201</v>
      </c>
      <c r="E106" s="4" t="s">
        <v>108</v>
      </c>
      <c r="F106" s="7">
        <v>43383</v>
      </c>
    </row>
    <row r="107" spans="1:6" s="8" customFormat="1" ht="15" customHeight="1" x14ac:dyDescent="0.2">
      <c r="A107" s="6" t="s">
        <v>113</v>
      </c>
      <c r="B107" s="13" t="s">
        <v>3829</v>
      </c>
      <c r="C107" s="6" t="s">
        <v>2039</v>
      </c>
      <c r="D107" s="6" t="s">
        <v>2040</v>
      </c>
      <c r="E107" s="4" t="s">
        <v>1882</v>
      </c>
      <c r="F107" s="7">
        <v>43524</v>
      </c>
    </row>
    <row r="108" spans="1:6" s="8" customFormat="1" ht="15" customHeight="1" x14ac:dyDescent="0.2">
      <c r="A108" s="6" t="s">
        <v>113</v>
      </c>
      <c r="B108" s="13" t="s">
        <v>3829</v>
      </c>
      <c r="C108" s="6" t="s">
        <v>2117</v>
      </c>
      <c r="D108" s="6" t="s">
        <v>2118</v>
      </c>
      <c r="E108" s="4" t="s">
        <v>1534</v>
      </c>
      <c r="F108" s="7">
        <v>43538</v>
      </c>
    </row>
    <row r="109" spans="1:6" s="8" customFormat="1" ht="15" customHeight="1" x14ac:dyDescent="0.2">
      <c r="A109" s="6" t="s">
        <v>113</v>
      </c>
      <c r="B109" s="13" t="s">
        <v>3829</v>
      </c>
      <c r="C109" s="6" t="s">
        <v>3100</v>
      </c>
      <c r="D109" s="6" t="s">
        <v>3101</v>
      </c>
      <c r="E109" s="4" t="s">
        <v>1534</v>
      </c>
      <c r="F109" s="7">
        <v>43733</v>
      </c>
    </row>
    <row r="110" spans="1:6" s="8" customFormat="1" ht="15" customHeight="1" x14ac:dyDescent="0.2">
      <c r="A110" s="6" t="s">
        <v>1447</v>
      </c>
      <c r="B110" s="6" t="s">
        <v>1448</v>
      </c>
      <c r="C110" s="6" t="s">
        <v>1449</v>
      </c>
      <c r="D110" s="6" t="s">
        <v>1450</v>
      </c>
      <c r="E110" s="4" t="s">
        <v>108</v>
      </c>
      <c r="F110" s="7">
        <v>43433</v>
      </c>
    </row>
    <row r="111" spans="1:6" s="8" customFormat="1" ht="15" customHeight="1" x14ac:dyDescent="0.2">
      <c r="A111" s="6" t="s">
        <v>1447</v>
      </c>
      <c r="B111" s="6" t="s">
        <v>1565</v>
      </c>
      <c r="C111" s="6" t="s">
        <v>1566</v>
      </c>
      <c r="D111" s="6" t="s">
        <v>1567</v>
      </c>
      <c r="E111" s="4" t="s">
        <v>1534</v>
      </c>
      <c r="F111" s="7">
        <v>43461</v>
      </c>
    </row>
    <row r="112" spans="1:6" s="8" customFormat="1" ht="15" customHeight="1" x14ac:dyDescent="0.2">
      <c r="A112" s="6" t="s">
        <v>1447</v>
      </c>
      <c r="B112" s="6" t="s">
        <v>1565</v>
      </c>
      <c r="C112" s="6" t="s">
        <v>1568</v>
      </c>
      <c r="D112" s="6" t="s">
        <v>1569</v>
      </c>
      <c r="E112" s="4" t="s">
        <v>1534</v>
      </c>
      <c r="F112" s="7">
        <v>43461</v>
      </c>
    </row>
    <row r="113" spans="1:6" s="8" customFormat="1" ht="15" customHeight="1" x14ac:dyDescent="0.2">
      <c r="A113" s="6" t="s">
        <v>1447</v>
      </c>
      <c r="B113" s="6" t="s">
        <v>1565</v>
      </c>
      <c r="C113" s="6" t="s">
        <v>1570</v>
      </c>
      <c r="D113" s="6" t="s">
        <v>1571</v>
      </c>
      <c r="E113" s="4" t="s">
        <v>1534</v>
      </c>
      <c r="F113" s="7">
        <v>43461</v>
      </c>
    </row>
    <row r="114" spans="1:6" s="8" customFormat="1" ht="15" customHeight="1" x14ac:dyDescent="0.2">
      <c r="A114" s="6" t="s">
        <v>1447</v>
      </c>
      <c r="B114" s="6" t="s">
        <v>1572</v>
      </c>
      <c r="C114" s="6" t="s">
        <v>1573</v>
      </c>
      <c r="D114" s="6" t="s">
        <v>1574</v>
      </c>
      <c r="E114" s="4" t="s">
        <v>1534</v>
      </c>
      <c r="F114" s="7">
        <v>43461</v>
      </c>
    </row>
    <row r="115" spans="1:6" s="8" customFormat="1" ht="15" customHeight="1" x14ac:dyDescent="0.2">
      <c r="A115" s="6" t="s">
        <v>1447</v>
      </c>
      <c r="B115" s="6" t="s">
        <v>1575</v>
      </c>
      <c r="C115" s="6" t="s">
        <v>1576</v>
      </c>
      <c r="D115" s="6" t="s">
        <v>1577</v>
      </c>
      <c r="E115" s="4" t="s">
        <v>1534</v>
      </c>
      <c r="F115" s="7">
        <v>43461</v>
      </c>
    </row>
    <row r="116" spans="1:6" s="8" customFormat="1" ht="15" customHeight="1" x14ac:dyDescent="0.2">
      <c r="A116" s="6" t="s">
        <v>1447</v>
      </c>
      <c r="B116" s="6" t="s">
        <v>1575</v>
      </c>
      <c r="C116" s="6" t="s">
        <v>1578</v>
      </c>
      <c r="D116" s="6" t="s">
        <v>1579</v>
      </c>
      <c r="E116" s="4" t="s">
        <v>1534</v>
      </c>
      <c r="F116" s="7">
        <v>43461</v>
      </c>
    </row>
    <row r="117" spans="1:6" s="8" customFormat="1" ht="15" customHeight="1" x14ac:dyDescent="0.2">
      <c r="A117" s="6" t="s">
        <v>1447</v>
      </c>
      <c r="B117" s="6" t="s">
        <v>1575</v>
      </c>
      <c r="C117" s="6" t="s">
        <v>1580</v>
      </c>
      <c r="D117" s="6" t="s">
        <v>1581</v>
      </c>
      <c r="E117" s="4" t="s">
        <v>1534</v>
      </c>
      <c r="F117" s="7">
        <v>43461</v>
      </c>
    </row>
    <row r="118" spans="1:6" s="8" customFormat="1" ht="15" customHeight="1" x14ac:dyDescent="0.2">
      <c r="A118" s="6" t="s">
        <v>1447</v>
      </c>
      <c r="B118" s="6" t="s">
        <v>1582</v>
      </c>
      <c r="C118" s="6" t="s">
        <v>1583</v>
      </c>
      <c r="D118" s="6" t="s">
        <v>1584</v>
      </c>
      <c r="E118" s="4" t="s">
        <v>1534</v>
      </c>
      <c r="F118" s="7">
        <v>43461</v>
      </c>
    </row>
    <row r="119" spans="1:6" s="8" customFormat="1" ht="15" customHeight="1" x14ac:dyDescent="0.2">
      <c r="A119" s="6" t="s">
        <v>1447</v>
      </c>
      <c r="B119" s="6" t="s">
        <v>1585</v>
      </c>
      <c r="C119" s="6" t="s">
        <v>1586</v>
      </c>
      <c r="D119" s="6" t="s">
        <v>1587</v>
      </c>
      <c r="E119" s="4" t="s">
        <v>1534</v>
      </c>
      <c r="F119" s="7">
        <v>43462</v>
      </c>
    </row>
    <row r="120" spans="1:6" s="8" customFormat="1" ht="15" customHeight="1" x14ac:dyDescent="0.2">
      <c r="A120" s="6" t="s">
        <v>1447</v>
      </c>
      <c r="B120" s="6" t="s">
        <v>1585</v>
      </c>
      <c r="C120" s="6" t="s">
        <v>1588</v>
      </c>
      <c r="D120" s="6" t="s">
        <v>1589</v>
      </c>
      <c r="E120" s="4" t="s">
        <v>1534</v>
      </c>
      <c r="F120" s="7">
        <v>43462</v>
      </c>
    </row>
    <row r="121" spans="1:6" s="8" customFormat="1" ht="15" customHeight="1" x14ac:dyDescent="0.2">
      <c r="A121" s="6" t="s">
        <v>1447</v>
      </c>
      <c r="B121" s="6" t="s">
        <v>1585</v>
      </c>
      <c r="C121" s="6" t="s">
        <v>1590</v>
      </c>
      <c r="D121" s="6" t="s">
        <v>1591</v>
      </c>
      <c r="E121" s="4" t="s">
        <v>1534</v>
      </c>
      <c r="F121" s="7">
        <v>43462</v>
      </c>
    </row>
    <row r="122" spans="1:6" s="8" customFormat="1" ht="15" customHeight="1" x14ac:dyDescent="0.2">
      <c r="A122" s="6" t="s">
        <v>1447</v>
      </c>
      <c r="B122" s="6" t="s">
        <v>1592</v>
      </c>
      <c r="C122" s="6" t="s">
        <v>1593</v>
      </c>
      <c r="D122" s="6" t="s">
        <v>1594</v>
      </c>
      <c r="E122" s="4" t="s">
        <v>1534</v>
      </c>
      <c r="F122" s="7">
        <v>43462</v>
      </c>
    </row>
    <row r="123" spans="1:6" s="8" customFormat="1" ht="15" customHeight="1" x14ac:dyDescent="0.2">
      <c r="A123" s="6" t="s">
        <v>1447</v>
      </c>
      <c r="B123" s="6" t="s">
        <v>1595</v>
      </c>
      <c r="C123" s="6" t="s">
        <v>1596</v>
      </c>
      <c r="D123" s="6" t="s">
        <v>1597</v>
      </c>
      <c r="E123" s="4" t="s">
        <v>1534</v>
      </c>
      <c r="F123" s="7">
        <v>43462</v>
      </c>
    </row>
    <row r="124" spans="1:6" s="8" customFormat="1" ht="15" customHeight="1" x14ac:dyDescent="0.2">
      <c r="A124" s="6" t="s">
        <v>1447</v>
      </c>
      <c r="B124" s="6" t="s">
        <v>1595</v>
      </c>
      <c r="C124" s="6" t="s">
        <v>1598</v>
      </c>
      <c r="D124" s="6" t="s">
        <v>1599</v>
      </c>
      <c r="E124" s="4" t="s">
        <v>1534</v>
      </c>
      <c r="F124" s="7">
        <v>43462</v>
      </c>
    </row>
    <row r="125" spans="1:6" s="8" customFormat="1" ht="15" customHeight="1" x14ac:dyDescent="0.2">
      <c r="A125" s="6" t="s">
        <v>1447</v>
      </c>
      <c r="B125" s="6" t="s">
        <v>1595</v>
      </c>
      <c r="C125" s="6" t="s">
        <v>1600</v>
      </c>
      <c r="D125" s="6" t="s">
        <v>1601</v>
      </c>
      <c r="E125" s="4" t="s">
        <v>1534</v>
      </c>
      <c r="F125" s="7">
        <v>43462</v>
      </c>
    </row>
    <row r="126" spans="1:6" s="8" customFormat="1" ht="15" customHeight="1" x14ac:dyDescent="0.2">
      <c r="A126" s="6" t="s">
        <v>1447</v>
      </c>
      <c r="B126" s="6" t="s">
        <v>1602</v>
      </c>
      <c r="C126" s="6" t="s">
        <v>1603</v>
      </c>
      <c r="D126" s="6" t="s">
        <v>1604</v>
      </c>
      <c r="E126" s="4" t="s">
        <v>1534</v>
      </c>
      <c r="F126" s="7">
        <v>43462</v>
      </c>
    </row>
    <row r="127" spans="1:6" s="8" customFormat="1" ht="15" customHeight="1" x14ac:dyDescent="0.2">
      <c r="A127" s="6" t="s">
        <v>1447</v>
      </c>
      <c r="B127" s="6" t="s">
        <v>1624</v>
      </c>
      <c r="C127" s="6" t="s">
        <v>1625</v>
      </c>
      <c r="D127" s="6" t="s">
        <v>1626</v>
      </c>
      <c r="E127" s="4" t="s">
        <v>1534</v>
      </c>
      <c r="F127" s="7">
        <v>43475</v>
      </c>
    </row>
    <row r="128" spans="1:6" s="8" customFormat="1" ht="15" customHeight="1" x14ac:dyDescent="0.2">
      <c r="A128" s="6" t="s">
        <v>1447</v>
      </c>
      <c r="B128" s="6" t="s">
        <v>1624</v>
      </c>
      <c r="C128" s="6" t="s">
        <v>1627</v>
      </c>
      <c r="D128" s="6" t="s">
        <v>1628</v>
      </c>
      <c r="E128" s="4" t="s">
        <v>1534</v>
      </c>
      <c r="F128" s="7">
        <v>43475</v>
      </c>
    </row>
    <row r="129" spans="1:6" s="8" customFormat="1" ht="15" customHeight="1" x14ac:dyDescent="0.2">
      <c r="A129" s="6" t="s">
        <v>1447</v>
      </c>
      <c r="B129" s="6" t="s">
        <v>1860</v>
      </c>
      <c r="C129" s="6" t="s">
        <v>1861</v>
      </c>
      <c r="D129" s="6" t="s">
        <v>1862</v>
      </c>
      <c r="E129" s="4" t="s">
        <v>1534</v>
      </c>
      <c r="F129" s="7">
        <v>43510</v>
      </c>
    </row>
    <row r="130" spans="1:6" s="8" customFormat="1" ht="15" customHeight="1" x14ac:dyDescent="0.2">
      <c r="A130" s="6" t="s">
        <v>1447</v>
      </c>
      <c r="B130" s="6" t="s">
        <v>1860</v>
      </c>
      <c r="C130" s="6" t="s">
        <v>1863</v>
      </c>
      <c r="D130" s="6" t="s">
        <v>1864</v>
      </c>
      <c r="E130" s="4" t="s">
        <v>1534</v>
      </c>
      <c r="F130" s="7">
        <v>43510</v>
      </c>
    </row>
    <row r="131" spans="1:6" s="8" customFormat="1" ht="15" customHeight="1" x14ac:dyDescent="0.2">
      <c r="A131" s="6" t="s">
        <v>1447</v>
      </c>
      <c r="B131" s="6" t="s">
        <v>1860</v>
      </c>
      <c r="C131" s="6" t="s">
        <v>1865</v>
      </c>
      <c r="D131" s="6" t="s">
        <v>1866</v>
      </c>
      <c r="E131" s="4" t="s">
        <v>1534</v>
      </c>
      <c r="F131" s="7">
        <v>43510</v>
      </c>
    </row>
    <row r="132" spans="1:6" s="8" customFormat="1" ht="15" customHeight="1" x14ac:dyDescent="0.2">
      <c r="A132" s="6" t="s">
        <v>1447</v>
      </c>
      <c r="B132" s="6" t="s">
        <v>1867</v>
      </c>
      <c r="C132" s="6" t="s">
        <v>1868</v>
      </c>
      <c r="D132" s="6" t="s">
        <v>1869</v>
      </c>
      <c r="E132" s="4" t="s">
        <v>1534</v>
      </c>
      <c r="F132" s="7">
        <v>43510</v>
      </c>
    </row>
    <row r="133" spans="1:6" s="8" customFormat="1" ht="15" customHeight="1" x14ac:dyDescent="0.2">
      <c r="A133" s="6" t="s">
        <v>1447</v>
      </c>
      <c r="B133" s="6" t="s">
        <v>1860</v>
      </c>
      <c r="C133" s="6" t="s">
        <v>2037</v>
      </c>
      <c r="D133" s="6" t="s">
        <v>2038</v>
      </c>
      <c r="E133" s="4" t="s">
        <v>1882</v>
      </c>
      <c r="F133" s="7">
        <v>43524</v>
      </c>
    </row>
    <row r="134" spans="1:6" s="8" customFormat="1" ht="15" customHeight="1" x14ac:dyDescent="0.2">
      <c r="A134" s="6" t="s">
        <v>1447</v>
      </c>
      <c r="B134" s="6" t="s">
        <v>1867</v>
      </c>
      <c r="C134" s="6" t="s">
        <v>2329</v>
      </c>
      <c r="D134" s="6" t="s">
        <v>2330</v>
      </c>
      <c r="E134" s="4" t="s">
        <v>1534</v>
      </c>
      <c r="F134" s="7">
        <v>43565</v>
      </c>
    </row>
    <row r="135" spans="1:6" s="8" customFormat="1" ht="15" customHeight="1" x14ac:dyDescent="0.2">
      <c r="A135" s="6" t="s">
        <v>1447</v>
      </c>
      <c r="B135" s="6" t="s">
        <v>1867</v>
      </c>
      <c r="C135" s="6" t="s">
        <v>2331</v>
      </c>
      <c r="D135" s="6" t="s">
        <v>2332</v>
      </c>
      <c r="E135" s="4" t="s">
        <v>1534</v>
      </c>
      <c r="F135" s="7">
        <v>43565</v>
      </c>
    </row>
    <row r="136" spans="1:6" s="8" customFormat="1" ht="15" customHeight="1" x14ac:dyDescent="0.2">
      <c r="A136" s="6" t="s">
        <v>1447</v>
      </c>
      <c r="B136" s="6" t="s">
        <v>1867</v>
      </c>
      <c r="C136" s="6" t="s">
        <v>2333</v>
      </c>
      <c r="D136" s="6" t="s">
        <v>2334</v>
      </c>
      <c r="E136" s="4" t="s">
        <v>1534</v>
      </c>
      <c r="F136" s="7">
        <v>43565</v>
      </c>
    </row>
    <row r="137" spans="1:6" s="8" customFormat="1" ht="15" customHeight="1" x14ac:dyDescent="0.2">
      <c r="A137" s="6" t="s">
        <v>1447</v>
      </c>
      <c r="B137" s="6" t="s">
        <v>1860</v>
      </c>
      <c r="C137" s="6" t="s">
        <v>2366</v>
      </c>
      <c r="D137" s="6" t="s">
        <v>2367</v>
      </c>
      <c r="E137" s="4" t="s">
        <v>1534</v>
      </c>
      <c r="F137" s="7">
        <v>43573</v>
      </c>
    </row>
    <row r="138" spans="1:6" s="8" customFormat="1" ht="15" customHeight="1" x14ac:dyDescent="0.2">
      <c r="A138" s="6" t="s">
        <v>1447</v>
      </c>
      <c r="B138" s="6" t="s">
        <v>2467</v>
      </c>
      <c r="C138" s="6" t="s">
        <v>2468</v>
      </c>
      <c r="D138" s="6" t="s">
        <v>2469</v>
      </c>
      <c r="E138" s="4" t="s">
        <v>1534</v>
      </c>
      <c r="F138" s="7">
        <v>43592</v>
      </c>
    </row>
    <row r="139" spans="1:6" s="8" customFormat="1" ht="15" customHeight="1" x14ac:dyDescent="0.2">
      <c r="A139" s="6" t="s">
        <v>1447</v>
      </c>
      <c r="B139" s="6" t="s">
        <v>2470</v>
      </c>
      <c r="C139" s="6" t="s">
        <v>2471</v>
      </c>
      <c r="D139" s="6" t="s">
        <v>2472</v>
      </c>
      <c r="E139" s="4" t="s">
        <v>1534</v>
      </c>
      <c r="F139" s="7">
        <v>43592</v>
      </c>
    </row>
    <row r="140" spans="1:6" s="8" customFormat="1" ht="15" customHeight="1" x14ac:dyDescent="0.2">
      <c r="A140" s="6" t="s">
        <v>1447</v>
      </c>
      <c r="B140" s="6" t="s">
        <v>2481</v>
      </c>
      <c r="C140" s="6" t="s">
        <v>2482</v>
      </c>
      <c r="D140" s="6" t="s">
        <v>2483</v>
      </c>
      <c r="E140" s="4" t="s">
        <v>1534</v>
      </c>
      <c r="F140" s="7">
        <v>43594</v>
      </c>
    </row>
    <row r="141" spans="1:6" s="8" customFormat="1" ht="15" customHeight="1" x14ac:dyDescent="0.2">
      <c r="A141" s="6" t="s">
        <v>1447</v>
      </c>
      <c r="B141" s="6" t="s">
        <v>2481</v>
      </c>
      <c r="C141" s="6" t="s">
        <v>2484</v>
      </c>
      <c r="D141" s="6" t="s">
        <v>2485</v>
      </c>
      <c r="E141" s="4" t="s">
        <v>1534</v>
      </c>
      <c r="F141" s="7">
        <v>43594</v>
      </c>
    </row>
    <row r="142" spans="1:6" s="8" customFormat="1" ht="15" customHeight="1" x14ac:dyDescent="0.2">
      <c r="A142" s="6" t="s">
        <v>1447</v>
      </c>
      <c r="B142" s="6" t="s">
        <v>2486</v>
      </c>
      <c r="C142" s="6" t="s">
        <v>2487</v>
      </c>
      <c r="D142" s="6" t="s">
        <v>2488</v>
      </c>
      <c r="E142" s="4" t="s">
        <v>1534</v>
      </c>
      <c r="F142" s="7">
        <v>43594</v>
      </c>
    </row>
    <row r="143" spans="1:6" s="8" customFormat="1" ht="15" customHeight="1" x14ac:dyDescent="0.2">
      <c r="A143" s="6" t="s">
        <v>1447</v>
      </c>
      <c r="B143" s="6" t="s">
        <v>2489</v>
      </c>
      <c r="C143" s="6" t="s">
        <v>2490</v>
      </c>
      <c r="D143" s="6" t="s">
        <v>2491</v>
      </c>
      <c r="E143" s="4" t="s">
        <v>1534</v>
      </c>
      <c r="F143" s="7">
        <v>43594</v>
      </c>
    </row>
    <row r="144" spans="1:6" s="8" customFormat="1" ht="15" customHeight="1" x14ac:dyDescent="0.2">
      <c r="A144" s="6" t="s">
        <v>1447</v>
      </c>
      <c r="B144" s="6" t="s">
        <v>2492</v>
      </c>
      <c r="C144" s="6" t="s">
        <v>2493</v>
      </c>
      <c r="D144" s="6" t="s">
        <v>2494</v>
      </c>
      <c r="E144" s="4" t="s">
        <v>1534</v>
      </c>
      <c r="F144" s="7">
        <v>43598</v>
      </c>
    </row>
    <row r="145" spans="1:6" s="8" customFormat="1" ht="15" customHeight="1" x14ac:dyDescent="0.2">
      <c r="A145" s="6" t="s">
        <v>1447</v>
      </c>
      <c r="B145" s="6" t="s">
        <v>2486</v>
      </c>
      <c r="C145" s="6" t="s">
        <v>2495</v>
      </c>
      <c r="D145" s="6" t="s">
        <v>2496</v>
      </c>
      <c r="E145" s="4" t="s">
        <v>1534</v>
      </c>
      <c r="F145" s="7">
        <v>43598</v>
      </c>
    </row>
    <row r="146" spans="1:6" s="8" customFormat="1" ht="15" customHeight="1" x14ac:dyDescent="0.2">
      <c r="A146" s="6" t="s">
        <v>1447</v>
      </c>
      <c r="B146" s="6" t="s">
        <v>2467</v>
      </c>
      <c r="C146" s="6" t="s">
        <v>2497</v>
      </c>
      <c r="D146" s="6" t="s">
        <v>2498</v>
      </c>
      <c r="E146" s="4" t="s">
        <v>1534</v>
      </c>
      <c r="F146" s="7">
        <v>43598</v>
      </c>
    </row>
    <row r="147" spans="1:6" s="8" customFormat="1" ht="15" customHeight="1" x14ac:dyDescent="0.2">
      <c r="A147" s="6" t="s">
        <v>1447</v>
      </c>
      <c r="B147" s="6" t="s">
        <v>2489</v>
      </c>
      <c r="C147" s="6" t="s">
        <v>2499</v>
      </c>
      <c r="D147" s="6" t="s">
        <v>2500</v>
      </c>
      <c r="E147" s="4" t="s">
        <v>1534</v>
      </c>
      <c r="F147" s="7">
        <v>43598</v>
      </c>
    </row>
    <row r="148" spans="1:6" s="8" customFormat="1" ht="15" customHeight="1" x14ac:dyDescent="0.2">
      <c r="A148" s="6" t="s">
        <v>1447</v>
      </c>
      <c r="B148" s="6" t="s">
        <v>2470</v>
      </c>
      <c r="C148" s="6" t="s">
        <v>2501</v>
      </c>
      <c r="D148" s="6" t="s">
        <v>2502</v>
      </c>
      <c r="E148" s="4" t="s">
        <v>1534</v>
      </c>
      <c r="F148" s="7">
        <v>43598</v>
      </c>
    </row>
    <row r="149" spans="1:6" s="8" customFormat="1" ht="15" customHeight="1" x14ac:dyDescent="0.2">
      <c r="A149" s="6" t="s">
        <v>1447</v>
      </c>
      <c r="B149" s="6" t="s">
        <v>2588</v>
      </c>
      <c r="C149" s="6" t="s">
        <v>2589</v>
      </c>
      <c r="D149" s="6" t="s">
        <v>2590</v>
      </c>
      <c r="E149" s="4" t="s">
        <v>1534</v>
      </c>
      <c r="F149" s="7">
        <v>43619</v>
      </c>
    </row>
    <row r="150" spans="1:6" s="8" customFormat="1" ht="15" customHeight="1" x14ac:dyDescent="0.2">
      <c r="A150" s="6" t="s">
        <v>1447</v>
      </c>
      <c r="B150" s="6" t="s">
        <v>2675</v>
      </c>
      <c r="C150" s="6" t="s">
        <v>2676</v>
      </c>
      <c r="D150" s="6" t="s">
        <v>2677</v>
      </c>
      <c r="E150" s="4" t="s">
        <v>1534</v>
      </c>
      <c r="F150" s="7">
        <v>43629</v>
      </c>
    </row>
    <row r="151" spans="1:6" s="8" customFormat="1" ht="15" customHeight="1" x14ac:dyDescent="0.2">
      <c r="A151" s="6" t="s">
        <v>1447</v>
      </c>
      <c r="B151" s="6" t="s">
        <v>2675</v>
      </c>
      <c r="C151" s="6" t="s">
        <v>2678</v>
      </c>
      <c r="D151" s="6" t="s">
        <v>2679</v>
      </c>
      <c r="E151" s="4" t="s">
        <v>1534</v>
      </c>
      <c r="F151" s="7">
        <v>43629</v>
      </c>
    </row>
    <row r="152" spans="1:6" s="8" customFormat="1" ht="15" customHeight="1" x14ac:dyDescent="0.2">
      <c r="A152" s="6" t="s">
        <v>1447</v>
      </c>
      <c r="B152" s="6" t="s">
        <v>1565</v>
      </c>
      <c r="C152" s="6" t="s">
        <v>2835</v>
      </c>
      <c r="D152" s="6" t="s">
        <v>2836</v>
      </c>
      <c r="E152" s="4" t="s">
        <v>1534</v>
      </c>
      <c r="F152" s="7">
        <v>43676</v>
      </c>
    </row>
    <row r="153" spans="1:6" s="8" customFormat="1" ht="15" customHeight="1" x14ac:dyDescent="0.2">
      <c r="A153" s="6" t="s">
        <v>1447</v>
      </c>
      <c r="B153" s="6" t="s">
        <v>1565</v>
      </c>
      <c r="C153" s="6" t="s">
        <v>2837</v>
      </c>
      <c r="D153" s="6" t="s">
        <v>2838</v>
      </c>
      <c r="E153" s="4" t="s">
        <v>1534</v>
      </c>
      <c r="F153" s="7">
        <v>43676</v>
      </c>
    </row>
    <row r="154" spans="1:6" s="8" customFormat="1" ht="15" customHeight="1" x14ac:dyDescent="0.2">
      <c r="A154" s="6" t="s">
        <v>1447</v>
      </c>
      <c r="B154" s="6" t="s">
        <v>1572</v>
      </c>
      <c r="C154" s="6" t="s">
        <v>2839</v>
      </c>
      <c r="D154" s="6" t="s">
        <v>2840</v>
      </c>
      <c r="E154" s="4" t="s">
        <v>1534</v>
      </c>
      <c r="F154" s="7">
        <v>43676</v>
      </c>
    </row>
    <row r="155" spans="1:6" s="8" customFormat="1" ht="15" customHeight="1" x14ac:dyDescent="0.2">
      <c r="A155" s="6" t="s">
        <v>1447</v>
      </c>
      <c r="B155" s="6" t="s">
        <v>1572</v>
      </c>
      <c r="C155" s="6" t="s">
        <v>2841</v>
      </c>
      <c r="D155" s="6" t="s">
        <v>2842</v>
      </c>
      <c r="E155" s="4" t="s">
        <v>1534</v>
      </c>
      <c r="F155" s="7">
        <v>43676</v>
      </c>
    </row>
    <row r="156" spans="1:6" s="8" customFormat="1" ht="15" customHeight="1" x14ac:dyDescent="0.2">
      <c r="A156" s="6" t="s">
        <v>1447</v>
      </c>
      <c r="B156" s="6" t="s">
        <v>1575</v>
      </c>
      <c r="C156" s="6" t="s">
        <v>2843</v>
      </c>
      <c r="D156" s="6" t="s">
        <v>2844</v>
      </c>
      <c r="E156" s="4" t="s">
        <v>1534</v>
      </c>
      <c r="F156" s="7">
        <v>43676</v>
      </c>
    </row>
    <row r="157" spans="1:6" s="8" customFormat="1" ht="15" customHeight="1" x14ac:dyDescent="0.2">
      <c r="A157" s="6" t="s">
        <v>1447</v>
      </c>
      <c r="B157" s="6" t="s">
        <v>1575</v>
      </c>
      <c r="C157" s="6" t="s">
        <v>2845</v>
      </c>
      <c r="D157" s="6" t="s">
        <v>2846</v>
      </c>
      <c r="E157" s="4" t="s">
        <v>1534</v>
      </c>
      <c r="F157" s="7">
        <v>43676</v>
      </c>
    </row>
    <row r="158" spans="1:6" s="8" customFormat="1" ht="15" customHeight="1" x14ac:dyDescent="0.2">
      <c r="A158" s="6" t="s">
        <v>1447</v>
      </c>
      <c r="B158" s="6" t="s">
        <v>1582</v>
      </c>
      <c r="C158" s="6" t="s">
        <v>2847</v>
      </c>
      <c r="D158" s="6" t="s">
        <v>2848</v>
      </c>
      <c r="E158" s="4" t="s">
        <v>1534</v>
      </c>
      <c r="F158" s="7">
        <v>43676</v>
      </c>
    </row>
    <row r="159" spans="1:6" s="8" customFormat="1" ht="15" customHeight="1" x14ac:dyDescent="0.2">
      <c r="A159" s="6" t="s">
        <v>1447</v>
      </c>
      <c r="B159" s="6" t="s">
        <v>1582</v>
      </c>
      <c r="C159" s="6" t="s">
        <v>2849</v>
      </c>
      <c r="D159" s="6" t="s">
        <v>2850</v>
      </c>
      <c r="E159" s="4" t="s">
        <v>1534</v>
      </c>
      <c r="F159" s="7">
        <v>43676</v>
      </c>
    </row>
    <row r="160" spans="1:6" s="8" customFormat="1" ht="15" customHeight="1" x14ac:dyDescent="0.2">
      <c r="A160" s="6" t="s">
        <v>1447</v>
      </c>
      <c r="B160" s="6" t="s">
        <v>1585</v>
      </c>
      <c r="C160" s="6" t="s">
        <v>2851</v>
      </c>
      <c r="D160" s="6" t="s">
        <v>2852</v>
      </c>
      <c r="E160" s="4" t="s">
        <v>1534</v>
      </c>
      <c r="F160" s="7">
        <v>43676</v>
      </c>
    </row>
    <row r="161" spans="1:6" s="8" customFormat="1" ht="15" customHeight="1" x14ac:dyDescent="0.2">
      <c r="A161" s="6" t="s">
        <v>1447</v>
      </c>
      <c r="B161" s="6" t="s">
        <v>1585</v>
      </c>
      <c r="C161" s="6" t="s">
        <v>2853</v>
      </c>
      <c r="D161" s="6" t="s">
        <v>2854</v>
      </c>
      <c r="E161" s="4" t="s">
        <v>1534</v>
      </c>
      <c r="F161" s="7">
        <v>43676</v>
      </c>
    </row>
    <row r="162" spans="1:6" s="8" customFormat="1" ht="15" customHeight="1" x14ac:dyDescent="0.2">
      <c r="A162" s="6" t="s">
        <v>1447</v>
      </c>
      <c r="B162" s="6" t="s">
        <v>1592</v>
      </c>
      <c r="C162" s="6" t="s">
        <v>2855</v>
      </c>
      <c r="D162" s="6" t="s">
        <v>2856</v>
      </c>
      <c r="E162" s="4" t="s">
        <v>1534</v>
      </c>
      <c r="F162" s="7">
        <v>43676</v>
      </c>
    </row>
    <row r="163" spans="1:6" s="8" customFormat="1" ht="15" customHeight="1" x14ac:dyDescent="0.2">
      <c r="A163" s="6" t="s">
        <v>1447</v>
      </c>
      <c r="B163" s="6" t="s">
        <v>1592</v>
      </c>
      <c r="C163" s="6" t="s">
        <v>2857</v>
      </c>
      <c r="D163" s="6" t="s">
        <v>2858</v>
      </c>
      <c r="E163" s="4" t="s">
        <v>1534</v>
      </c>
      <c r="F163" s="7">
        <v>43676</v>
      </c>
    </row>
    <row r="164" spans="1:6" s="8" customFormat="1" ht="15" customHeight="1" x14ac:dyDescent="0.2">
      <c r="A164" s="6" t="s">
        <v>1447</v>
      </c>
      <c r="B164" s="6" t="s">
        <v>1595</v>
      </c>
      <c r="C164" s="6" t="s">
        <v>2859</v>
      </c>
      <c r="D164" s="6" t="s">
        <v>2860</v>
      </c>
      <c r="E164" s="4" t="s">
        <v>1534</v>
      </c>
      <c r="F164" s="7">
        <v>43676</v>
      </c>
    </row>
    <row r="165" spans="1:6" s="8" customFormat="1" ht="15" customHeight="1" x14ac:dyDescent="0.2">
      <c r="A165" s="6" t="s">
        <v>1447</v>
      </c>
      <c r="B165" s="6" t="s">
        <v>1595</v>
      </c>
      <c r="C165" s="6" t="s">
        <v>2861</v>
      </c>
      <c r="D165" s="6" t="s">
        <v>2862</v>
      </c>
      <c r="E165" s="4" t="s">
        <v>1534</v>
      </c>
      <c r="F165" s="7">
        <v>43676</v>
      </c>
    </row>
    <row r="166" spans="1:6" s="8" customFormat="1" ht="15" customHeight="1" x14ac:dyDescent="0.2">
      <c r="A166" s="6" t="s">
        <v>1447</v>
      </c>
      <c r="B166" s="6" t="s">
        <v>1602</v>
      </c>
      <c r="C166" s="6" t="s">
        <v>2863</v>
      </c>
      <c r="D166" s="6" t="s">
        <v>2864</v>
      </c>
      <c r="E166" s="4" t="s">
        <v>1534</v>
      </c>
      <c r="F166" s="7">
        <v>43676</v>
      </c>
    </row>
    <row r="167" spans="1:6" s="8" customFormat="1" ht="15" customHeight="1" x14ac:dyDescent="0.2">
      <c r="A167" s="6" t="s">
        <v>1447</v>
      </c>
      <c r="B167" s="6" t="s">
        <v>1602</v>
      </c>
      <c r="C167" s="6" t="s">
        <v>2865</v>
      </c>
      <c r="D167" s="6" t="s">
        <v>2866</v>
      </c>
      <c r="E167" s="4" t="s">
        <v>1534</v>
      </c>
      <c r="F167" s="7">
        <v>43676</v>
      </c>
    </row>
    <row r="168" spans="1:6" s="8" customFormat="1" ht="15" customHeight="1" x14ac:dyDescent="0.2">
      <c r="A168" s="6" t="s">
        <v>1447</v>
      </c>
      <c r="B168" s="6" t="s">
        <v>2867</v>
      </c>
      <c r="C168" s="6" t="s">
        <v>2868</v>
      </c>
      <c r="D168" s="6" t="s">
        <v>2869</v>
      </c>
      <c r="E168" s="4" t="s">
        <v>1534</v>
      </c>
      <c r="F168" s="7">
        <v>43677</v>
      </c>
    </row>
    <row r="169" spans="1:6" s="8" customFormat="1" ht="15" customHeight="1" x14ac:dyDescent="0.2">
      <c r="A169" s="6" t="s">
        <v>1447</v>
      </c>
      <c r="B169" s="6" t="s">
        <v>2867</v>
      </c>
      <c r="C169" s="6" t="s">
        <v>2870</v>
      </c>
      <c r="D169" s="6" t="s">
        <v>2871</v>
      </c>
      <c r="E169" s="4" t="s">
        <v>1534</v>
      </c>
      <c r="F169" s="7">
        <v>43677</v>
      </c>
    </row>
    <row r="170" spans="1:6" s="8" customFormat="1" ht="15" customHeight="1" x14ac:dyDescent="0.2">
      <c r="A170" s="6" t="s">
        <v>1447</v>
      </c>
      <c r="B170" s="6" t="s">
        <v>1860</v>
      </c>
      <c r="C170" s="6" t="s">
        <v>3051</v>
      </c>
      <c r="D170" s="6" t="s">
        <v>3052</v>
      </c>
      <c r="E170" s="4" t="s">
        <v>1534</v>
      </c>
      <c r="F170" s="7">
        <v>43724</v>
      </c>
    </row>
    <row r="171" spans="1:6" s="8" customFormat="1" ht="15" customHeight="1" x14ac:dyDescent="0.2">
      <c r="A171" s="6" t="s">
        <v>1447</v>
      </c>
      <c r="B171" s="6" t="s">
        <v>1860</v>
      </c>
      <c r="C171" s="6" t="s">
        <v>3104</v>
      </c>
      <c r="D171" s="6" t="s">
        <v>3105</v>
      </c>
      <c r="E171" s="4" t="s">
        <v>1534</v>
      </c>
      <c r="F171" s="7">
        <v>43733</v>
      </c>
    </row>
    <row r="172" spans="1:6" s="8" customFormat="1" ht="15" customHeight="1" x14ac:dyDescent="0.2">
      <c r="A172" s="6" t="s">
        <v>1447</v>
      </c>
      <c r="B172" s="6" t="s">
        <v>1860</v>
      </c>
      <c r="C172" s="6" t="s">
        <v>3110</v>
      </c>
      <c r="D172" s="6" t="s">
        <v>3111</v>
      </c>
      <c r="E172" s="4" t="s">
        <v>1534</v>
      </c>
      <c r="F172" s="7">
        <v>43733</v>
      </c>
    </row>
    <row r="173" spans="1:6" s="8" customFormat="1" ht="15" customHeight="1" x14ac:dyDescent="0.2">
      <c r="A173" s="6" t="s">
        <v>1447</v>
      </c>
      <c r="B173" s="6" t="s">
        <v>1860</v>
      </c>
      <c r="C173" s="6" t="s">
        <v>3112</v>
      </c>
      <c r="D173" s="6" t="s">
        <v>3113</v>
      </c>
      <c r="E173" s="4" t="s">
        <v>1534</v>
      </c>
      <c r="F173" s="7">
        <v>43733</v>
      </c>
    </row>
    <row r="174" spans="1:6" s="8" customFormat="1" ht="15" customHeight="1" x14ac:dyDescent="0.2">
      <c r="A174" s="6" t="s">
        <v>1447</v>
      </c>
      <c r="B174" s="6" t="s">
        <v>1860</v>
      </c>
      <c r="C174" s="6" t="s">
        <v>3114</v>
      </c>
      <c r="D174" s="6" t="s">
        <v>3115</v>
      </c>
      <c r="E174" s="4" t="s">
        <v>1534</v>
      </c>
      <c r="F174" s="7">
        <v>43733</v>
      </c>
    </row>
    <row r="175" spans="1:6" s="8" customFormat="1" ht="15" customHeight="1" x14ac:dyDescent="0.2">
      <c r="A175" s="6" t="s">
        <v>1447</v>
      </c>
      <c r="B175" s="6" t="s">
        <v>1860</v>
      </c>
      <c r="C175" s="6" t="s">
        <v>3116</v>
      </c>
      <c r="D175" s="6" t="s">
        <v>3117</v>
      </c>
      <c r="E175" s="4" t="s">
        <v>1534</v>
      </c>
      <c r="F175" s="7">
        <v>43733</v>
      </c>
    </row>
    <row r="176" spans="1:6" s="8" customFormat="1" ht="15" customHeight="1" x14ac:dyDescent="0.2">
      <c r="A176" s="6" t="s">
        <v>1447</v>
      </c>
      <c r="B176" s="6" t="s">
        <v>1860</v>
      </c>
      <c r="C176" s="6" t="s">
        <v>3118</v>
      </c>
      <c r="D176" s="6" t="s">
        <v>3119</v>
      </c>
      <c r="E176" s="4" t="s">
        <v>1534</v>
      </c>
      <c r="F176" s="7">
        <v>43733</v>
      </c>
    </row>
    <row r="177" spans="1:6" s="8" customFormat="1" ht="15" customHeight="1" x14ac:dyDescent="0.2">
      <c r="A177" s="6" t="s">
        <v>1447</v>
      </c>
      <c r="B177" s="6" t="s">
        <v>1860</v>
      </c>
      <c r="C177" s="6" t="s">
        <v>3120</v>
      </c>
      <c r="D177" s="6" t="s">
        <v>3121</v>
      </c>
      <c r="E177" s="4" t="s">
        <v>1534</v>
      </c>
      <c r="F177" s="7">
        <v>43733</v>
      </c>
    </row>
    <row r="178" spans="1:6" s="8" customFormat="1" ht="15" customHeight="1" x14ac:dyDescent="0.2">
      <c r="A178" s="6" t="s">
        <v>1447</v>
      </c>
      <c r="B178" s="6" t="s">
        <v>1860</v>
      </c>
      <c r="C178" s="6" t="s">
        <v>3122</v>
      </c>
      <c r="D178" s="6" t="s">
        <v>3123</v>
      </c>
      <c r="E178" s="4" t="s">
        <v>1534</v>
      </c>
      <c r="F178" s="7">
        <v>43733</v>
      </c>
    </row>
    <row r="179" spans="1:6" s="8" customFormat="1" ht="15" customHeight="1" x14ac:dyDescent="0.2">
      <c r="A179" s="6" t="s">
        <v>1447</v>
      </c>
      <c r="B179" s="6" t="s">
        <v>1860</v>
      </c>
      <c r="C179" s="6" t="s">
        <v>3124</v>
      </c>
      <c r="D179" s="6" t="s">
        <v>3125</v>
      </c>
      <c r="E179" s="4" t="s">
        <v>1534</v>
      </c>
      <c r="F179" s="7">
        <v>43733</v>
      </c>
    </row>
    <row r="180" spans="1:6" s="8" customFormat="1" ht="15" customHeight="1" x14ac:dyDescent="0.2">
      <c r="A180" s="6" t="s">
        <v>1447</v>
      </c>
      <c r="B180" s="6" t="s">
        <v>1860</v>
      </c>
      <c r="C180" s="6" t="s">
        <v>3126</v>
      </c>
      <c r="D180" s="6" t="s">
        <v>3127</v>
      </c>
      <c r="E180" s="4" t="s">
        <v>1534</v>
      </c>
      <c r="F180" s="7">
        <v>43733</v>
      </c>
    </row>
    <row r="181" spans="1:6" s="8" customFormat="1" ht="15" customHeight="1" x14ac:dyDescent="0.2">
      <c r="A181" s="6" t="s">
        <v>1447</v>
      </c>
      <c r="B181" s="6" t="s">
        <v>1860</v>
      </c>
      <c r="C181" s="6" t="s">
        <v>3128</v>
      </c>
      <c r="D181" s="6" t="s">
        <v>3129</v>
      </c>
      <c r="E181" s="4" t="s">
        <v>1534</v>
      </c>
      <c r="F181" s="7">
        <v>43733</v>
      </c>
    </row>
    <row r="182" spans="1:6" s="8" customFormat="1" ht="15" customHeight="1" x14ac:dyDescent="0.2">
      <c r="A182" s="6" t="s">
        <v>1447</v>
      </c>
      <c r="B182" s="6" t="s">
        <v>1860</v>
      </c>
      <c r="C182" s="6" t="s">
        <v>3130</v>
      </c>
      <c r="D182" s="6" t="s">
        <v>3131</v>
      </c>
      <c r="E182" s="4" t="s">
        <v>1534</v>
      </c>
      <c r="F182" s="7">
        <v>43733</v>
      </c>
    </row>
    <row r="183" spans="1:6" s="8" customFormat="1" ht="15" customHeight="1" x14ac:dyDescent="0.2">
      <c r="A183" s="6" t="s">
        <v>1447</v>
      </c>
      <c r="B183" s="6" t="s">
        <v>1860</v>
      </c>
      <c r="C183" s="6" t="s">
        <v>3134</v>
      </c>
      <c r="D183" s="6" t="s">
        <v>3135</v>
      </c>
      <c r="E183" s="4" t="s">
        <v>1534</v>
      </c>
      <c r="F183" s="7">
        <v>43733</v>
      </c>
    </row>
    <row r="184" spans="1:6" s="8" customFormat="1" ht="15" customHeight="1" x14ac:dyDescent="0.2">
      <c r="A184" s="6" t="s">
        <v>1447</v>
      </c>
      <c r="B184" s="6" t="s">
        <v>1860</v>
      </c>
      <c r="C184" s="6" t="s">
        <v>3140</v>
      </c>
      <c r="D184" s="6" t="s">
        <v>3141</v>
      </c>
      <c r="E184" s="4" t="s">
        <v>1534</v>
      </c>
      <c r="F184" s="7">
        <v>43733</v>
      </c>
    </row>
    <row r="185" spans="1:6" s="8" customFormat="1" ht="15" customHeight="1" x14ac:dyDescent="0.2">
      <c r="A185" s="6" t="s">
        <v>1447</v>
      </c>
      <c r="B185" s="6" t="s">
        <v>1448</v>
      </c>
      <c r="C185" s="6" t="s">
        <v>3172</v>
      </c>
      <c r="D185" s="6" t="s">
        <v>3173</v>
      </c>
      <c r="E185" s="4" t="s">
        <v>1534</v>
      </c>
      <c r="F185" s="7">
        <v>43746</v>
      </c>
    </row>
    <row r="186" spans="1:6" s="8" customFormat="1" ht="15" customHeight="1" x14ac:dyDescent="0.2">
      <c r="A186" s="6" t="s">
        <v>1447</v>
      </c>
      <c r="B186" s="6" t="s">
        <v>1448</v>
      </c>
      <c r="C186" s="6" t="s">
        <v>3174</v>
      </c>
      <c r="D186" s="6" t="s">
        <v>3175</v>
      </c>
      <c r="E186" s="4" t="s">
        <v>1534</v>
      </c>
      <c r="F186" s="7">
        <v>43746</v>
      </c>
    </row>
    <row r="187" spans="1:6" s="8" customFormat="1" ht="15" customHeight="1" x14ac:dyDescent="0.2">
      <c r="A187" s="6" t="s">
        <v>1447</v>
      </c>
      <c r="B187" s="6" t="s">
        <v>1448</v>
      </c>
      <c r="C187" s="6" t="s">
        <v>3176</v>
      </c>
      <c r="D187" s="6" t="s">
        <v>3177</v>
      </c>
      <c r="E187" s="4" t="s">
        <v>1534</v>
      </c>
      <c r="F187" s="7">
        <v>43746</v>
      </c>
    </row>
    <row r="188" spans="1:6" s="8" customFormat="1" ht="15" customHeight="1" x14ac:dyDescent="0.2">
      <c r="A188" s="6" t="s">
        <v>1447</v>
      </c>
      <c r="B188" s="6" t="s">
        <v>1448</v>
      </c>
      <c r="C188" s="6" t="s">
        <v>3178</v>
      </c>
      <c r="D188" s="6" t="s">
        <v>3179</v>
      </c>
      <c r="E188" s="4" t="s">
        <v>1534</v>
      </c>
      <c r="F188" s="7">
        <v>43746</v>
      </c>
    </row>
    <row r="189" spans="1:6" s="8" customFormat="1" ht="15" customHeight="1" x14ac:dyDescent="0.2">
      <c r="A189" s="6" t="s">
        <v>1447</v>
      </c>
      <c r="B189" s="6" t="s">
        <v>1448</v>
      </c>
      <c r="C189" s="6" t="s">
        <v>3180</v>
      </c>
      <c r="D189" s="6" t="s">
        <v>3181</v>
      </c>
      <c r="E189" s="4" t="s">
        <v>1534</v>
      </c>
      <c r="F189" s="7">
        <v>43746</v>
      </c>
    </row>
    <row r="190" spans="1:6" s="8" customFormat="1" ht="15" customHeight="1" x14ac:dyDescent="0.2">
      <c r="A190" s="6" t="s">
        <v>1447</v>
      </c>
      <c r="B190" s="6" t="s">
        <v>1448</v>
      </c>
      <c r="C190" s="6" t="s">
        <v>3182</v>
      </c>
      <c r="D190" s="6" t="s">
        <v>3183</v>
      </c>
      <c r="E190" s="4" t="s">
        <v>1534</v>
      </c>
      <c r="F190" s="7">
        <v>43746</v>
      </c>
    </row>
    <row r="191" spans="1:6" s="8" customFormat="1" ht="15" customHeight="1" x14ac:dyDescent="0.2">
      <c r="A191" s="6" t="s">
        <v>1447</v>
      </c>
      <c r="B191" s="6" t="s">
        <v>1448</v>
      </c>
      <c r="C191" s="6" t="s">
        <v>3184</v>
      </c>
      <c r="D191" s="6" t="s">
        <v>3185</v>
      </c>
      <c r="E191" s="4" t="s">
        <v>1534</v>
      </c>
      <c r="F191" s="7">
        <v>43746</v>
      </c>
    </row>
    <row r="192" spans="1:6" s="8" customFormat="1" ht="15" customHeight="1" x14ac:dyDescent="0.2">
      <c r="A192" s="6" t="s">
        <v>1447</v>
      </c>
      <c r="B192" s="6" t="s">
        <v>1448</v>
      </c>
      <c r="C192" s="6" t="s">
        <v>3186</v>
      </c>
      <c r="D192" s="6" t="s">
        <v>3187</v>
      </c>
      <c r="E192" s="4" t="s">
        <v>1534</v>
      </c>
      <c r="F192" s="7">
        <v>43746</v>
      </c>
    </row>
    <row r="193" spans="1:6" s="8" customFormat="1" ht="15" customHeight="1" x14ac:dyDescent="0.2">
      <c r="A193" s="6" t="s">
        <v>1447</v>
      </c>
      <c r="B193" s="6" t="s">
        <v>1448</v>
      </c>
      <c r="C193" s="6" t="s">
        <v>3188</v>
      </c>
      <c r="D193" s="6" t="s">
        <v>3189</v>
      </c>
      <c r="E193" s="4" t="s">
        <v>1534</v>
      </c>
      <c r="F193" s="7">
        <v>43746</v>
      </c>
    </row>
    <row r="194" spans="1:6" s="8" customFormat="1" ht="15" customHeight="1" x14ac:dyDescent="0.2">
      <c r="A194" s="6" t="s">
        <v>1447</v>
      </c>
      <c r="B194" s="6" t="s">
        <v>2675</v>
      </c>
      <c r="C194" s="6" t="s">
        <v>3190</v>
      </c>
      <c r="D194" s="6" t="s">
        <v>3191</v>
      </c>
      <c r="E194" s="4" t="s">
        <v>1534</v>
      </c>
      <c r="F194" s="7">
        <v>43746</v>
      </c>
    </row>
    <row r="195" spans="1:6" s="8" customFormat="1" ht="15" customHeight="1" x14ac:dyDescent="0.2">
      <c r="A195" s="6" t="s">
        <v>1447</v>
      </c>
      <c r="B195" s="6" t="s">
        <v>3199</v>
      </c>
      <c r="C195" s="6" t="s">
        <v>3200</v>
      </c>
      <c r="D195" s="6" t="s">
        <v>3201</v>
      </c>
      <c r="E195" s="4" t="s">
        <v>1534</v>
      </c>
      <c r="F195" s="7">
        <v>43752</v>
      </c>
    </row>
    <row r="196" spans="1:6" s="8" customFormat="1" ht="15" customHeight="1" x14ac:dyDescent="0.2">
      <c r="A196" s="6" t="s">
        <v>1447</v>
      </c>
      <c r="B196" s="6" t="s">
        <v>3199</v>
      </c>
      <c r="C196" s="6" t="s">
        <v>3202</v>
      </c>
      <c r="D196" s="6" t="s">
        <v>3203</v>
      </c>
      <c r="E196" s="4" t="s">
        <v>1534</v>
      </c>
      <c r="F196" s="7">
        <v>43752</v>
      </c>
    </row>
    <row r="197" spans="1:6" s="8" customFormat="1" ht="15" customHeight="1" x14ac:dyDescent="0.2">
      <c r="A197" s="6" t="s">
        <v>1447</v>
      </c>
      <c r="B197" s="6" t="s">
        <v>3199</v>
      </c>
      <c r="C197" s="6" t="s">
        <v>3204</v>
      </c>
      <c r="D197" s="6" t="s">
        <v>3205</v>
      </c>
      <c r="E197" s="4" t="s">
        <v>1534</v>
      </c>
      <c r="F197" s="7">
        <v>43752</v>
      </c>
    </row>
    <row r="198" spans="1:6" s="8" customFormat="1" ht="15" customHeight="1" x14ac:dyDescent="0.2">
      <c r="A198" s="6" t="s">
        <v>1447</v>
      </c>
      <c r="B198" s="6" t="s">
        <v>1448</v>
      </c>
      <c r="C198" s="6" t="s">
        <v>3206</v>
      </c>
      <c r="D198" s="6" t="s">
        <v>3207</v>
      </c>
      <c r="E198" s="4" t="s">
        <v>1534</v>
      </c>
      <c r="F198" s="7">
        <v>43752</v>
      </c>
    </row>
    <row r="199" spans="1:6" s="8" customFormat="1" ht="15" customHeight="1" x14ac:dyDescent="0.2">
      <c r="A199" s="6" t="s">
        <v>1447</v>
      </c>
      <c r="B199" s="6" t="s">
        <v>1448</v>
      </c>
      <c r="C199" s="6" t="s">
        <v>3208</v>
      </c>
      <c r="D199" s="6" t="s">
        <v>3209</v>
      </c>
      <c r="E199" s="4" t="s">
        <v>1534</v>
      </c>
      <c r="F199" s="7">
        <v>43752</v>
      </c>
    </row>
    <row r="200" spans="1:6" s="8" customFormat="1" ht="15" customHeight="1" x14ac:dyDescent="0.2">
      <c r="A200" s="6" t="s">
        <v>1447</v>
      </c>
      <c r="B200" s="6" t="s">
        <v>1448</v>
      </c>
      <c r="C200" s="6" t="s">
        <v>3210</v>
      </c>
      <c r="D200" s="6" t="s">
        <v>3211</v>
      </c>
      <c r="E200" s="4" t="s">
        <v>1534</v>
      </c>
      <c r="F200" s="7">
        <v>43752</v>
      </c>
    </row>
    <row r="201" spans="1:6" s="8" customFormat="1" ht="15" customHeight="1" x14ac:dyDescent="0.2">
      <c r="A201" s="6" t="s">
        <v>1447</v>
      </c>
      <c r="B201" s="6" t="s">
        <v>1448</v>
      </c>
      <c r="C201" s="6" t="s">
        <v>3212</v>
      </c>
      <c r="D201" s="6" t="s">
        <v>3213</v>
      </c>
      <c r="E201" s="4" t="s">
        <v>1534</v>
      </c>
      <c r="F201" s="7">
        <v>43752</v>
      </c>
    </row>
    <row r="202" spans="1:6" s="8" customFormat="1" ht="15" customHeight="1" x14ac:dyDescent="0.2">
      <c r="A202" s="6" t="s">
        <v>1447</v>
      </c>
      <c r="B202" s="6" t="s">
        <v>1448</v>
      </c>
      <c r="C202" s="6" t="s">
        <v>3214</v>
      </c>
      <c r="D202" s="6" t="s">
        <v>3215</v>
      </c>
      <c r="E202" s="4" t="s">
        <v>1534</v>
      </c>
      <c r="F202" s="7">
        <v>43752</v>
      </c>
    </row>
    <row r="203" spans="1:6" s="8" customFormat="1" ht="15" customHeight="1" x14ac:dyDescent="0.2">
      <c r="A203" s="6" t="s">
        <v>1447</v>
      </c>
      <c r="B203" s="6" t="s">
        <v>1448</v>
      </c>
      <c r="C203" s="6" t="s">
        <v>3216</v>
      </c>
      <c r="D203" s="6" t="s">
        <v>3217</v>
      </c>
      <c r="E203" s="4" t="s">
        <v>1534</v>
      </c>
      <c r="F203" s="7">
        <v>43752</v>
      </c>
    </row>
    <row r="204" spans="1:6" s="8" customFormat="1" ht="15" customHeight="1" x14ac:dyDescent="0.2">
      <c r="A204" s="6" t="s">
        <v>1447</v>
      </c>
      <c r="B204" s="6" t="s">
        <v>1448</v>
      </c>
      <c r="C204" s="6" t="s">
        <v>3218</v>
      </c>
      <c r="D204" s="6" t="s">
        <v>3219</v>
      </c>
      <c r="E204" s="4" t="s">
        <v>1534</v>
      </c>
      <c r="F204" s="7">
        <v>43752</v>
      </c>
    </row>
    <row r="205" spans="1:6" s="8" customFormat="1" ht="15" customHeight="1" x14ac:dyDescent="0.2">
      <c r="A205" s="6" t="s">
        <v>1447</v>
      </c>
      <c r="B205" s="6" t="s">
        <v>1448</v>
      </c>
      <c r="C205" s="6" t="s">
        <v>3257</v>
      </c>
      <c r="D205" s="6" t="s">
        <v>3258</v>
      </c>
      <c r="E205" s="4" t="s">
        <v>1534</v>
      </c>
      <c r="F205" s="7">
        <v>43760</v>
      </c>
    </row>
    <row r="206" spans="1:6" s="8" customFormat="1" ht="15" customHeight="1" x14ac:dyDescent="0.2">
      <c r="A206" s="6" t="s">
        <v>1447</v>
      </c>
      <c r="B206" s="6" t="s">
        <v>1448</v>
      </c>
      <c r="C206" s="6" t="s">
        <v>3259</v>
      </c>
      <c r="D206" s="6" t="s">
        <v>3260</v>
      </c>
      <c r="E206" s="4" t="s">
        <v>1534</v>
      </c>
      <c r="F206" s="7">
        <v>43760</v>
      </c>
    </row>
    <row r="207" spans="1:6" s="8" customFormat="1" ht="15" customHeight="1" x14ac:dyDescent="0.2">
      <c r="A207" s="6" t="s">
        <v>1447</v>
      </c>
      <c r="B207" s="6" t="s">
        <v>1448</v>
      </c>
      <c r="C207" s="6" t="s">
        <v>3261</v>
      </c>
      <c r="D207" s="6" t="s">
        <v>3262</v>
      </c>
      <c r="E207" s="4" t="s">
        <v>1534</v>
      </c>
      <c r="F207" s="7">
        <v>43760</v>
      </c>
    </row>
    <row r="208" spans="1:6" s="8" customFormat="1" ht="15" customHeight="1" x14ac:dyDescent="0.2">
      <c r="A208" s="6" t="s">
        <v>1447</v>
      </c>
      <c r="B208" s="6" t="s">
        <v>1139</v>
      </c>
      <c r="C208" s="6" t="s">
        <v>3269</v>
      </c>
      <c r="D208" s="6" t="s">
        <v>3270</v>
      </c>
      <c r="E208" s="4" t="s">
        <v>1534</v>
      </c>
      <c r="F208" s="7">
        <v>43763</v>
      </c>
    </row>
    <row r="209" spans="1:6" s="8" customFormat="1" ht="15" customHeight="1" x14ac:dyDescent="0.2">
      <c r="A209" s="6" t="s">
        <v>1447</v>
      </c>
      <c r="B209" s="6" t="s">
        <v>1139</v>
      </c>
      <c r="C209" s="6" t="s">
        <v>3271</v>
      </c>
      <c r="D209" s="6" t="s">
        <v>3272</v>
      </c>
      <c r="E209" s="4" t="s">
        <v>1534</v>
      </c>
      <c r="F209" s="7">
        <v>43763</v>
      </c>
    </row>
    <row r="210" spans="1:6" s="8" customFormat="1" ht="15" customHeight="1" x14ac:dyDescent="0.2">
      <c r="A210" s="6" t="s">
        <v>1447</v>
      </c>
      <c r="B210" s="6" t="s">
        <v>1139</v>
      </c>
      <c r="C210" s="6" t="s">
        <v>3273</v>
      </c>
      <c r="D210" s="6" t="s">
        <v>3274</v>
      </c>
      <c r="E210" s="4" t="s">
        <v>1534</v>
      </c>
      <c r="F210" s="7">
        <v>43763</v>
      </c>
    </row>
    <row r="211" spans="1:6" s="8" customFormat="1" ht="15" customHeight="1" x14ac:dyDescent="0.2">
      <c r="A211" s="6" t="s">
        <v>1447</v>
      </c>
      <c r="B211" s="6" t="s">
        <v>1139</v>
      </c>
      <c r="C211" s="6" t="s">
        <v>3275</v>
      </c>
      <c r="D211" s="6" t="s">
        <v>3276</v>
      </c>
      <c r="E211" s="4" t="s">
        <v>1534</v>
      </c>
      <c r="F211" s="7">
        <v>43763</v>
      </c>
    </row>
    <row r="212" spans="1:6" s="8" customFormat="1" ht="15" customHeight="1" x14ac:dyDescent="0.2">
      <c r="A212" s="6" t="s">
        <v>1447</v>
      </c>
      <c r="B212" s="6" t="s">
        <v>1139</v>
      </c>
      <c r="C212" s="6" t="s">
        <v>3277</v>
      </c>
      <c r="D212" s="6" t="s">
        <v>3278</v>
      </c>
      <c r="E212" s="4" t="s">
        <v>1534</v>
      </c>
      <c r="F212" s="7">
        <v>43763</v>
      </c>
    </row>
    <row r="213" spans="1:6" s="8" customFormat="1" ht="15" customHeight="1" x14ac:dyDescent="0.2">
      <c r="A213" s="6" t="s">
        <v>1447</v>
      </c>
      <c r="B213" s="6" t="s">
        <v>3279</v>
      </c>
      <c r="C213" s="6" t="s">
        <v>3280</v>
      </c>
      <c r="D213" s="6" t="s">
        <v>3281</v>
      </c>
      <c r="E213" s="4" t="s">
        <v>1534</v>
      </c>
      <c r="F213" s="7">
        <v>43763</v>
      </c>
    </row>
    <row r="214" spans="1:6" s="8" customFormat="1" ht="15" customHeight="1" x14ac:dyDescent="0.2">
      <c r="A214" s="6" t="s">
        <v>1447</v>
      </c>
      <c r="B214" s="6" t="s">
        <v>3279</v>
      </c>
      <c r="C214" s="6" t="s">
        <v>3282</v>
      </c>
      <c r="D214" s="6" t="s">
        <v>3283</v>
      </c>
      <c r="E214" s="4" t="s">
        <v>1534</v>
      </c>
      <c r="F214" s="7">
        <v>43763</v>
      </c>
    </row>
    <row r="215" spans="1:6" s="8" customFormat="1" ht="15" customHeight="1" x14ac:dyDescent="0.2">
      <c r="A215" s="6" t="s">
        <v>1447</v>
      </c>
      <c r="B215" s="6" t="s">
        <v>3279</v>
      </c>
      <c r="C215" s="6" t="s">
        <v>3284</v>
      </c>
      <c r="D215" s="6" t="s">
        <v>3285</v>
      </c>
      <c r="E215" s="4" t="s">
        <v>1534</v>
      </c>
      <c r="F215" s="7">
        <v>43763</v>
      </c>
    </row>
    <row r="216" spans="1:6" s="8" customFormat="1" ht="15" customHeight="1" x14ac:dyDescent="0.2">
      <c r="A216" s="6" t="s">
        <v>1447</v>
      </c>
      <c r="B216" s="6" t="s">
        <v>3279</v>
      </c>
      <c r="C216" s="6" t="s">
        <v>3286</v>
      </c>
      <c r="D216" s="6" t="s">
        <v>3287</v>
      </c>
      <c r="E216" s="4" t="s">
        <v>1534</v>
      </c>
      <c r="F216" s="7">
        <v>43763</v>
      </c>
    </row>
    <row r="217" spans="1:6" s="8" customFormat="1" ht="15" customHeight="1" x14ac:dyDescent="0.2">
      <c r="A217" s="6" t="s">
        <v>1447</v>
      </c>
      <c r="B217" s="6" t="s">
        <v>3279</v>
      </c>
      <c r="C217" s="6" t="s">
        <v>3288</v>
      </c>
      <c r="D217" s="6" t="s">
        <v>3289</v>
      </c>
      <c r="E217" s="4" t="s">
        <v>1534</v>
      </c>
      <c r="F217" s="7">
        <v>43763</v>
      </c>
    </row>
    <row r="218" spans="1:6" s="8" customFormat="1" ht="15" customHeight="1" x14ac:dyDescent="0.2">
      <c r="A218" s="6" t="s">
        <v>1447</v>
      </c>
      <c r="B218" s="6" t="s">
        <v>3290</v>
      </c>
      <c r="C218" s="6" t="s">
        <v>3291</v>
      </c>
      <c r="D218" s="6" t="s">
        <v>3292</v>
      </c>
      <c r="E218" s="4" t="s">
        <v>1534</v>
      </c>
      <c r="F218" s="7">
        <v>43763</v>
      </c>
    </row>
    <row r="219" spans="1:6" s="8" customFormat="1" ht="15" customHeight="1" x14ac:dyDescent="0.2">
      <c r="A219" s="6" t="s">
        <v>1447</v>
      </c>
      <c r="B219" s="6" t="s">
        <v>3290</v>
      </c>
      <c r="C219" s="6" t="s">
        <v>3293</v>
      </c>
      <c r="D219" s="6" t="s">
        <v>3294</v>
      </c>
      <c r="E219" s="4" t="s">
        <v>1534</v>
      </c>
      <c r="F219" s="7">
        <v>43763</v>
      </c>
    </row>
    <row r="220" spans="1:6" s="8" customFormat="1" ht="15" customHeight="1" x14ac:dyDescent="0.2">
      <c r="A220" s="6" t="s">
        <v>1447</v>
      </c>
      <c r="B220" s="6" t="s">
        <v>3290</v>
      </c>
      <c r="C220" s="6" t="s">
        <v>3295</v>
      </c>
      <c r="D220" s="6" t="s">
        <v>3296</v>
      </c>
      <c r="E220" s="4" t="s">
        <v>1534</v>
      </c>
      <c r="F220" s="7">
        <v>43763</v>
      </c>
    </row>
    <row r="221" spans="1:6" s="8" customFormat="1" ht="15" customHeight="1" x14ac:dyDescent="0.2">
      <c r="A221" s="6" t="s">
        <v>1447</v>
      </c>
      <c r="B221" s="6" t="s">
        <v>3290</v>
      </c>
      <c r="C221" s="6" t="s">
        <v>3297</v>
      </c>
      <c r="D221" s="6" t="s">
        <v>3298</v>
      </c>
      <c r="E221" s="4" t="s">
        <v>1534</v>
      </c>
      <c r="F221" s="7">
        <v>43763</v>
      </c>
    </row>
    <row r="222" spans="1:6" s="8" customFormat="1" ht="15" customHeight="1" x14ac:dyDescent="0.2">
      <c r="A222" s="6" t="s">
        <v>1447</v>
      </c>
      <c r="B222" s="6" t="s">
        <v>3290</v>
      </c>
      <c r="C222" s="6" t="s">
        <v>3299</v>
      </c>
      <c r="D222" s="6" t="s">
        <v>3300</v>
      </c>
      <c r="E222" s="4" t="s">
        <v>1534</v>
      </c>
      <c r="F222" s="7">
        <v>43763</v>
      </c>
    </row>
    <row r="223" spans="1:6" s="8" customFormat="1" ht="15" customHeight="1" x14ac:dyDescent="0.2">
      <c r="A223" s="6" t="s">
        <v>1447</v>
      </c>
      <c r="B223" s="6" t="s">
        <v>2675</v>
      </c>
      <c r="C223" s="6" t="s">
        <v>3301</v>
      </c>
      <c r="D223" s="6" t="s">
        <v>3302</v>
      </c>
      <c r="E223" s="4" t="s">
        <v>1534</v>
      </c>
      <c r="F223" s="7">
        <v>43763</v>
      </c>
    </row>
    <row r="224" spans="1:6" s="8" customFormat="1" ht="15" customHeight="1" x14ac:dyDescent="0.2">
      <c r="A224" s="6" t="s">
        <v>1447</v>
      </c>
      <c r="B224" s="6" t="s">
        <v>1860</v>
      </c>
      <c r="C224" s="6" t="s">
        <v>3339</v>
      </c>
      <c r="D224" s="6" t="s">
        <v>3340</v>
      </c>
      <c r="E224" s="4" t="s">
        <v>1534</v>
      </c>
      <c r="F224" s="7">
        <v>43777</v>
      </c>
    </row>
    <row r="225" spans="1:6" s="8" customFormat="1" ht="15" customHeight="1" x14ac:dyDescent="0.2">
      <c r="A225" s="6" t="s">
        <v>1447</v>
      </c>
      <c r="B225" s="6" t="s">
        <v>1867</v>
      </c>
      <c r="C225" s="6" t="s">
        <v>3370</v>
      </c>
      <c r="D225" s="6" t="s">
        <v>3371</v>
      </c>
      <c r="E225" s="4" t="s">
        <v>1534</v>
      </c>
      <c r="F225" s="7">
        <v>43790</v>
      </c>
    </row>
    <row r="226" spans="1:6" s="8" customFormat="1" ht="15" customHeight="1" x14ac:dyDescent="0.2">
      <c r="A226" s="6" t="s">
        <v>1447</v>
      </c>
      <c r="B226" s="6" t="s">
        <v>1867</v>
      </c>
      <c r="C226" s="6" t="s">
        <v>3372</v>
      </c>
      <c r="D226" s="6" t="s">
        <v>3373</v>
      </c>
      <c r="E226" s="4" t="s">
        <v>1534</v>
      </c>
      <c r="F226" s="7">
        <v>43790</v>
      </c>
    </row>
    <row r="227" spans="1:6" s="8" customFormat="1" ht="15" customHeight="1" x14ac:dyDescent="0.2">
      <c r="A227" s="6" t="s">
        <v>1447</v>
      </c>
      <c r="B227" s="6" t="s">
        <v>1867</v>
      </c>
      <c r="C227" s="6" t="s">
        <v>3374</v>
      </c>
      <c r="D227" s="6" t="s">
        <v>3375</v>
      </c>
      <c r="E227" s="4" t="s">
        <v>1534</v>
      </c>
      <c r="F227" s="7">
        <v>43790</v>
      </c>
    </row>
    <row r="228" spans="1:6" s="8" customFormat="1" ht="15" customHeight="1" x14ac:dyDescent="0.2">
      <c r="A228" s="6" t="s">
        <v>1447</v>
      </c>
      <c r="B228" s="6" t="s">
        <v>1867</v>
      </c>
      <c r="C228" s="6" t="s">
        <v>3376</v>
      </c>
      <c r="D228" s="6" t="s">
        <v>3377</v>
      </c>
      <c r="E228" s="4" t="s">
        <v>1534</v>
      </c>
      <c r="F228" s="7">
        <v>43790</v>
      </c>
    </row>
    <row r="229" spans="1:6" s="8" customFormat="1" ht="15" customHeight="1" x14ac:dyDescent="0.2">
      <c r="A229" s="6" t="s">
        <v>1447</v>
      </c>
      <c r="B229" s="6" t="s">
        <v>1867</v>
      </c>
      <c r="C229" s="6" t="s">
        <v>3378</v>
      </c>
      <c r="D229" s="6" t="s">
        <v>3379</v>
      </c>
      <c r="E229" s="4" t="s">
        <v>1534</v>
      </c>
      <c r="F229" s="7">
        <v>43790</v>
      </c>
    </row>
    <row r="230" spans="1:6" s="8" customFormat="1" ht="15" customHeight="1" x14ac:dyDescent="0.2">
      <c r="A230" s="6" t="s">
        <v>1447</v>
      </c>
      <c r="B230" s="6" t="s">
        <v>1867</v>
      </c>
      <c r="C230" s="6" t="s">
        <v>3380</v>
      </c>
      <c r="D230" s="6" t="s">
        <v>3381</v>
      </c>
      <c r="E230" s="4" t="s">
        <v>1534</v>
      </c>
      <c r="F230" s="7">
        <v>43790</v>
      </c>
    </row>
    <row r="231" spans="1:6" s="8" customFormat="1" ht="15" customHeight="1" x14ac:dyDescent="0.2">
      <c r="A231" s="6" t="s">
        <v>1447</v>
      </c>
      <c r="B231" s="6" t="s">
        <v>1867</v>
      </c>
      <c r="C231" s="6" t="s">
        <v>3382</v>
      </c>
      <c r="D231" s="6" t="s">
        <v>3383</v>
      </c>
      <c r="E231" s="4" t="s">
        <v>1534</v>
      </c>
      <c r="F231" s="7">
        <v>43790</v>
      </c>
    </row>
    <row r="232" spans="1:6" s="8" customFormat="1" ht="15" customHeight="1" x14ac:dyDescent="0.2">
      <c r="A232" s="6" t="s">
        <v>1447</v>
      </c>
      <c r="B232" s="6" t="s">
        <v>1867</v>
      </c>
      <c r="C232" s="6" t="s">
        <v>3384</v>
      </c>
      <c r="D232" s="6" t="s">
        <v>3385</v>
      </c>
      <c r="E232" s="4" t="s">
        <v>1534</v>
      </c>
      <c r="F232" s="7">
        <v>43790</v>
      </c>
    </row>
    <row r="233" spans="1:6" s="8" customFormat="1" ht="15" customHeight="1" x14ac:dyDescent="0.2">
      <c r="A233" s="6" t="s">
        <v>1447</v>
      </c>
      <c r="B233" s="6" t="s">
        <v>1867</v>
      </c>
      <c r="C233" s="6" t="s">
        <v>3437</v>
      </c>
      <c r="D233" s="6" t="s">
        <v>3438</v>
      </c>
      <c r="E233" s="4" t="s">
        <v>1534</v>
      </c>
      <c r="F233" s="7">
        <v>43812</v>
      </c>
    </row>
    <row r="234" spans="1:6" s="8" customFormat="1" ht="15" customHeight="1" x14ac:dyDescent="0.2">
      <c r="A234" s="6" t="s">
        <v>1447</v>
      </c>
      <c r="B234" s="6" t="s">
        <v>1867</v>
      </c>
      <c r="C234" s="6" t="s">
        <v>3439</v>
      </c>
      <c r="D234" s="6" t="s">
        <v>3440</v>
      </c>
      <c r="E234" s="4" t="s">
        <v>1534</v>
      </c>
      <c r="F234" s="7">
        <v>43812</v>
      </c>
    </row>
    <row r="235" spans="1:6" s="8" customFormat="1" ht="15" customHeight="1" x14ac:dyDescent="0.2">
      <c r="A235" s="6" t="s">
        <v>1447</v>
      </c>
      <c r="B235" s="6" t="s">
        <v>1867</v>
      </c>
      <c r="C235" s="6" t="s">
        <v>3443</v>
      </c>
      <c r="D235" s="6" t="s">
        <v>3444</v>
      </c>
      <c r="E235" s="4" t="s">
        <v>1534</v>
      </c>
      <c r="F235" s="7">
        <v>43815</v>
      </c>
    </row>
    <row r="236" spans="1:6" s="8" customFormat="1" ht="15" customHeight="1" x14ac:dyDescent="0.2">
      <c r="A236" s="6" t="s">
        <v>1447</v>
      </c>
      <c r="B236" s="6" t="s">
        <v>1867</v>
      </c>
      <c r="C236" s="6" t="s">
        <v>3445</v>
      </c>
      <c r="D236" s="6" t="s">
        <v>3446</v>
      </c>
      <c r="E236" s="4" t="s">
        <v>1534</v>
      </c>
      <c r="F236" s="7">
        <v>43815</v>
      </c>
    </row>
    <row r="237" spans="1:6" s="8" customFormat="1" ht="15" customHeight="1" x14ac:dyDescent="0.2">
      <c r="A237" s="6" t="s">
        <v>1447</v>
      </c>
      <c r="B237" s="6" t="s">
        <v>1867</v>
      </c>
      <c r="C237" s="6" t="s">
        <v>3447</v>
      </c>
      <c r="D237" s="6" t="s">
        <v>3448</v>
      </c>
      <c r="E237" s="4" t="s">
        <v>1534</v>
      </c>
      <c r="F237" s="7">
        <v>43815</v>
      </c>
    </row>
    <row r="238" spans="1:6" s="8" customFormat="1" ht="15" customHeight="1" x14ac:dyDescent="0.2">
      <c r="A238" s="6" t="s">
        <v>1447</v>
      </c>
      <c r="B238" s="6" t="s">
        <v>2588</v>
      </c>
      <c r="C238" s="6" t="s">
        <v>3449</v>
      </c>
      <c r="D238" s="6" t="s">
        <v>3450</v>
      </c>
      <c r="E238" s="4" t="s">
        <v>1534</v>
      </c>
      <c r="F238" s="7">
        <v>43815</v>
      </c>
    </row>
    <row r="239" spans="1:6" s="8" customFormat="1" ht="15" customHeight="1" x14ac:dyDescent="0.2">
      <c r="A239" s="6" t="s">
        <v>1447</v>
      </c>
      <c r="B239" s="6" t="s">
        <v>1860</v>
      </c>
      <c r="C239" s="6" t="s">
        <v>3463</v>
      </c>
      <c r="D239" s="6" t="s">
        <v>3464</v>
      </c>
      <c r="E239" s="4" t="s">
        <v>1534</v>
      </c>
      <c r="F239" s="7">
        <v>43927</v>
      </c>
    </row>
    <row r="240" spans="1:6" s="8" customFormat="1" ht="15" customHeight="1" x14ac:dyDescent="0.2">
      <c r="A240" s="6" t="s">
        <v>1447</v>
      </c>
      <c r="B240" s="6" t="s">
        <v>1860</v>
      </c>
      <c r="C240" s="6" t="s">
        <v>3465</v>
      </c>
      <c r="D240" s="6" t="s">
        <v>3466</v>
      </c>
      <c r="E240" s="4" t="s">
        <v>1534</v>
      </c>
      <c r="F240" s="7">
        <v>43973</v>
      </c>
    </row>
    <row r="241" spans="1:6" s="8" customFormat="1" ht="15" customHeight="1" x14ac:dyDescent="0.2">
      <c r="A241" s="6" t="s">
        <v>1447</v>
      </c>
      <c r="B241" s="6" t="s">
        <v>1860</v>
      </c>
      <c r="C241" s="6" t="s">
        <v>3467</v>
      </c>
      <c r="D241" s="6" t="s">
        <v>3468</v>
      </c>
      <c r="E241" s="4" t="s">
        <v>1534</v>
      </c>
      <c r="F241" s="7">
        <v>43973</v>
      </c>
    </row>
    <row r="242" spans="1:6" s="8" customFormat="1" ht="15" customHeight="1" x14ac:dyDescent="0.2">
      <c r="A242" s="6" t="s">
        <v>1447</v>
      </c>
      <c r="B242" s="6" t="s">
        <v>1860</v>
      </c>
      <c r="C242" s="6" t="s">
        <v>3471</v>
      </c>
      <c r="D242" s="6" t="s">
        <v>3472</v>
      </c>
      <c r="E242" s="4" t="s">
        <v>1534</v>
      </c>
      <c r="F242" s="7">
        <v>43973</v>
      </c>
    </row>
    <row r="243" spans="1:6" s="8" customFormat="1" ht="15" customHeight="1" x14ac:dyDescent="0.2">
      <c r="A243" s="6" t="s">
        <v>1447</v>
      </c>
      <c r="B243" s="6" t="s">
        <v>1860</v>
      </c>
      <c r="C243" s="6" t="s">
        <v>3475</v>
      </c>
      <c r="D243" s="6" t="s">
        <v>3476</v>
      </c>
      <c r="E243" s="4" t="s">
        <v>1534</v>
      </c>
      <c r="F243" s="7">
        <v>43973</v>
      </c>
    </row>
    <row r="244" spans="1:6" s="8" customFormat="1" ht="15" customHeight="1" x14ac:dyDescent="0.2">
      <c r="A244" s="6" t="s">
        <v>1447</v>
      </c>
      <c r="B244" s="6" t="s">
        <v>1860</v>
      </c>
      <c r="C244" s="6" t="s">
        <v>3477</v>
      </c>
      <c r="D244" s="6" t="s">
        <v>3478</v>
      </c>
      <c r="E244" s="4" t="s">
        <v>1534</v>
      </c>
      <c r="F244" s="7">
        <v>43973</v>
      </c>
    </row>
    <row r="245" spans="1:6" s="8" customFormat="1" ht="15" customHeight="1" x14ac:dyDescent="0.2">
      <c r="A245" s="6" t="s">
        <v>1447</v>
      </c>
      <c r="B245" s="6" t="s">
        <v>1860</v>
      </c>
      <c r="C245" s="6" t="s">
        <v>3479</v>
      </c>
      <c r="D245" s="6" t="s">
        <v>3480</v>
      </c>
      <c r="E245" s="4" t="s">
        <v>1534</v>
      </c>
      <c r="F245" s="7">
        <v>43973</v>
      </c>
    </row>
    <row r="246" spans="1:6" s="8" customFormat="1" ht="15" customHeight="1" x14ac:dyDescent="0.2">
      <c r="A246" s="6" t="s">
        <v>1447</v>
      </c>
      <c r="B246" s="6" t="s">
        <v>1860</v>
      </c>
      <c r="C246" s="6" t="s">
        <v>3481</v>
      </c>
      <c r="D246" s="6" t="s">
        <v>3482</v>
      </c>
      <c r="E246" s="4" t="s">
        <v>1534</v>
      </c>
      <c r="F246" s="7">
        <v>43973</v>
      </c>
    </row>
    <row r="247" spans="1:6" s="8" customFormat="1" ht="15" customHeight="1" x14ac:dyDescent="0.2">
      <c r="A247" s="6" t="s">
        <v>1447</v>
      </c>
      <c r="B247" s="6" t="s">
        <v>1860</v>
      </c>
      <c r="C247" s="6" t="s">
        <v>3487</v>
      </c>
      <c r="D247" s="6" t="s">
        <v>3488</v>
      </c>
      <c r="E247" s="4" t="s">
        <v>1534</v>
      </c>
      <c r="F247" s="7">
        <v>43973</v>
      </c>
    </row>
    <row r="248" spans="1:6" s="8" customFormat="1" ht="15" customHeight="1" x14ac:dyDescent="0.2">
      <c r="A248" s="6" t="s">
        <v>1447</v>
      </c>
      <c r="B248" s="6" t="s">
        <v>1860</v>
      </c>
      <c r="C248" s="6" t="s">
        <v>3489</v>
      </c>
      <c r="D248" s="6" t="s">
        <v>3490</v>
      </c>
      <c r="E248" s="4" t="s">
        <v>1534</v>
      </c>
      <c r="F248" s="7">
        <v>43973</v>
      </c>
    </row>
    <row r="249" spans="1:6" s="8" customFormat="1" ht="15" customHeight="1" x14ac:dyDescent="0.2">
      <c r="A249" s="6" t="s">
        <v>1447</v>
      </c>
      <c r="B249" s="6" t="s">
        <v>1860</v>
      </c>
      <c r="C249" s="6" t="s">
        <v>3491</v>
      </c>
      <c r="D249" s="6" t="s">
        <v>3492</v>
      </c>
      <c r="E249" s="4" t="s">
        <v>1534</v>
      </c>
      <c r="F249" s="7">
        <v>43973</v>
      </c>
    </row>
    <row r="250" spans="1:6" s="8" customFormat="1" ht="15" customHeight="1" x14ac:dyDescent="0.2">
      <c r="A250" s="6" t="s">
        <v>1447</v>
      </c>
      <c r="B250" s="6" t="s">
        <v>1860</v>
      </c>
      <c r="C250" s="6" t="s">
        <v>3493</v>
      </c>
      <c r="D250" s="6" t="s">
        <v>3494</v>
      </c>
      <c r="E250" s="4" t="s">
        <v>1534</v>
      </c>
      <c r="F250" s="7">
        <v>43973</v>
      </c>
    </row>
    <row r="251" spans="1:6" s="8" customFormat="1" ht="15" customHeight="1" x14ac:dyDescent="0.2">
      <c r="A251" s="6" t="s">
        <v>1447</v>
      </c>
      <c r="B251" s="6" t="s">
        <v>1860</v>
      </c>
      <c r="C251" s="6" t="s">
        <v>3495</v>
      </c>
      <c r="D251" s="6" t="s">
        <v>3496</v>
      </c>
      <c r="E251" s="4" t="s">
        <v>1534</v>
      </c>
      <c r="F251" s="7">
        <v>43973</v>
      </c>
    </row>
    <row r="252" spans="1:6" s="8" customFormat="1" ht="15" customHeight="1" x14ac:dyDescent="0.2">
      <c r="A252" s="6" t="s">
        <v>1447</v>
      </c>
      <c r="B252" s="6" t="s">
        <v>1860</v>
      </c>
      <c r="C252" s="6" t="s">
        <v>3497</v>
      </c>
      <c r="D252" s="6" t="s">
        <v>3498</v>
      </c>
      <c r="E252" s="4" t="s">
        <v>1534</v>
      </c>
      <c r="F252" s="7">
        <v>43973</v>
      </c>
    </row>
    <row r="253" spans="1:6" s="8" customFormat="1" ht="15" customHeight="1" x14ac:dyDescent="0.2">
      <c r="A253" s="6" t="s">
        <v>1447</v>
      </c>
      <c r="B253" s="6" t="s">
        <v>1860</v>
      </c>
      <c r="C253" s="6" t="s">
        <v>3499</v>
      </c>
      <c r="D253" s="6" t="s">
        <v>3500</v>
      </c>
      <c r="E253" s="4" t="s">
        <v>1534</v>
      </c>
      <c r="F253" s="7">
        <v>43973</v>
      </c>
    </row>
    <row r="254" spans="1:6" s="8" customFormat="1" ht="15" customHeight="1" x14ac:dyDescent="0.2">
      <c r="A254" s="6" t="s">
        <v>1447</v>
      </c>
      <c r="B254" s="6" t="s">
        <v>1860</v>
      </c>
      <c r="C254" s="6" t="s">
        <v>3501</v>
      </c>
      <c r="D254" s="6" t="s">
        <v>3502</v>
      </c>
      <c r="E254" s="4" t="s">
        <v>1534</v>
      </c>
      <c r="F254" s="7">
        <v>43973</v>
      </c>
    </row>
    <row r="255" spans="1:6" s="8" customFormat="1" ht="15" customHeight="1" x14ac:dyDescent="0.2">
      <c r="A255" s="6" t="s">
        <v>1447</v>
      </c>
      <c r="B255" s="6" t="s">
        <v>1860</v>
      </c>
      <c r="C255" s="6" t="s">
        <v>3503</v>
      </c>
      <c r="D255" s="6" t="s">
        <v>3504</v>
      </c>
      <c r="E255" s="4" t="s">
        <v>1534</v>
      </c>
      <c r="F255" s="7">
        <v>43973</v>
      </c>
    </row>
    <row r="256" spans="1:6" s="8" customFormat="1" ht="15" customHeight="1" x14ac:dyDescent="0.2">
      <c r="A256" s="6" t="s">
        <v>1447</v>
      </c>
      <c r="B256" s="6" t="s">
        <v>1565</v>
      </c>
      <c r="C256" s="6" t="s">
        <v>3608</v>
      </c>
      <c r="D256" s="6" t="s">
        <v>3609</v>
      </c>
      <c r="E256" s="4" t="s">
        <v>1534</v>
      </c>
      <c r="F256" s="7">
        <v>44042</v>
      </c>
    </row>
    <row r="257" spans="1:6" s="8" customFormat="1" ht="15" customHeight="1" x14ac:dyDescent="0.2">
      <c r="A257" s="6" t="s">
        <v>1447</v>
      </c>
      <c r="B257" s="6" t="s">
        <v>1565</v>
      </c>
      <c r="C257" s="6" t="s">
        <v>3610</v>
      </c>
      <c r="D257" s="6" t="s">
        <v>3611</v>
      </c>
      <c r="E257" s="4" t="s">
        <v>1534</v>
      </c>
      <c r="F257" s="7">
        <v>44042</v>
      </c>
    </row>
    <row r="258" spans="1:6" s="8" customFormat="1" ht="15" customHeight="1" x14ac:dyDescent="0.2">
      <c r="A258" s="6" t="s">
        <v>1447</v>
      </c>
      <c r="B258" s="6" t="s">
        <v>1575</v>
      </c>
      <c r="C258" s="6" t="s">
        <v>3612</v>
      </c>
      <c r="D258" s="6" t="s">
        <v>3613</v>
      </c>
      <c r="E258" s="4" t="s">
        <v>1534</v>
      </c>
      <c r="F258" s="7">
        <v>44042</v>
      </c>
    </row>
    <row r="259" spans="1:6" s="8" customFormat="1" ht="15" customHeight="1" x14ac:dyDescent="0.2">
      <c r="A259" s="6" t="s">
        <v>1447</v>
      </c>
      <c r="B259" s="6" t="s">
        <v>1575</v>
      </c>
      <c r="C259" s="6" t="s">
        <v>3614</v>
      </c>
      <c r="D259" s="6" t="s">
        <v>3615</v>
      </c>
      <c r="E259" s="4" t="s">
        <v>1534</v>
      </c>
      <c r="F259" s="7">
        <v>44042</v>
      </c>
    </row>
    <row r="260" spans="1:6" s="8" customFormat="1" ht="15" customHeight="1" x14ac:dyDescent="0.2">
      <c r="A260" s="6" t="s">
        <v>1447</v>
      </c>
      <c r="B260" s="6" t="s">
        <v>1582</v>
      </c>
      <c r="C260" s="6" t="s">
        <v>3616</v>
      </c>
      <c r="D260" s="6" t="s">
        <v>3617</v>
      </c>
      <c r="E260" s="4" t="s">
        <v>1534</v>
      </c>
      <c r="F260" s="7">
        <v>44042</v>
      </c>
    </row>
    <row r="261" spans="1:6" s="8" customFormat="1" ht="15" customHeight="1" x14ac:dyDescent="0.2">
      <c r="A261" s="6" t="s">
        <v>1447</v>
      </c>
      <c r="B261" s="6" t="s">
        <v>1585</v>
      </c>
      <c r="C261" s="6" t="s">
        <v>3618</v>
      </c>
      <c r="D261" s="6" t="s">
        <v>3619</v>
      </c>
      <c r="E261" s="4" t="s">
        <v>1534</v>
      </c>
      <c r="F261" s="7">
        <v>44042</v>
      </c>
    </row>
    <row r="262" spans="1:6" s="8" customFormat="1" ht="15" customHeight="1" x14ac:dyDescent="0.2">
      <c r="A262" s="6" t="s">
        <v>1447</v>
      </c>
      <c r="B262" s="6" t="s">
        <v>1585</v>
      </c>
      <c r="C262" s="6" t="s">
        <v>3620</v>
      </c>
      <c r="D262" s="6" t="s">
        <v>3621</v>
      </c>
      <c r="E262" s="4" t="s">
        <v>1534</v>
      </c>
      <c r="F262" s="7">
        <v>44042</v>
      </c>
    </row>
    <row r="263" spans="1:6" s="8" customFormat="1" ht="15" customHeight="1" x14ac:dyDescent="0.2">
      <c r="A263" s="6" t="s">
        <v>1447</v>
      </c>
      <c r="B263" s="6" t="s">
        <v>1592</v>
      </c>
      <c r="C263" s="6" t="s">
        <v>3622</v>
      </c>
      <c r="D263" s="6" t="s">
        <v>3623</v>
      </c>
      <c r="E263" s="4" t="s">
        <v>1534</v>
      </c>
      <c r="F263" s="7">
        <v>44042</v>
      </c>
    </row>
    <row r="264" spans="1:6" s="8" customFormat="1" ht="15" customHeight="1" x14ac:dyDescent="0.2">
      <c r="A264" s="6" t="s">
        <v>1447</v>
      </c>
      <c r="B264" s="6" t="s">
        <v>1595</v>
      </c>
      <c r="C264" s="6" t="s">
        <v>3624</v>
      </c>
      <c r="D264" s="6" t="s">
        <v>3625</v>
      </c>
      <c r="E264" s="4" t="s">
        <v>1534</v>
      </c>
      <c r="F264" s="7">
        <v>44042</v>
      </c>
    </row>
    <row r="265" spans="1:6" s="8" customFormat="1" ht="15" customHeight="1" x14ac:dyDescent="0.2">
      <c r="A265" s="6" t="s">
        <v>1447</v>
      </c>
      <c r="B265" s="6" t="s">
        <v>1595</v>
      </c>
      <c r="C265" s="6" t="s">
        <v>3626</v>
      </c>
      <c r="D265" s="6" t="s">
        <v>3627</v>
      </c>
      <c r="E265" s="4" t="s">
        <v>1534</v>
      </c>
      <c r="F265" s="7">
        <v>44042</v>
      </c>
    </row>
    <row r="266" spans="1:6" s="8" customFormat="1" ht="15" customHeight="1" x14ac:dyDescent="0.2">
      <c r="A266" s="6" t="s">
        <v>1447</v>
      </c>
      <c r="B266" s="6" t="s">
        <v>1572</v>
      </c>
      <c r="C266" s="6" t="s">
        <v>3628</v>
      </c>
      <c r="D266" s="6" t="s">
        <v>3629</v>
      </c>
      <c r="E266" s="4" t="s">
        <v>1534</v>
      </c>
      <c r="F266" s="7">
        <v>44043</v>
      </c>
    </row>
    <row r="267" spans="1:6" s="8" customFormat="1" ht="15" customHeight="1" x14ac:dyDescent="0.2">
      <c r="A267" s="6" t="s">
        <v>1447</v>
      </c>
      <c r="B267" s="6" t="s">
        <v>1572</v>
      </c>
      <c r="C267" s="6" t="s">
        <v>3630</v>
      </c>
      <c r="D267" s="6" t="s">
        <v>3631</v>
      </c>
      <c r="E267" s="4" t="s">
        <v>1534</v>
      </c>
      <c r="F267" s="7">
        <v>44043</v>
      </c>
    </row>
    <row r="268" spans="1:6" s="8" customFormat="1" ht="15" customHeight="1" x14ac:dyDescent="0.2">
      <c r="A268" s="6" t="s">
        <v>1447</v>
      </c>
      <c r="B268" s="6" t="s">
        <v>1582</v>
      </c>
      <c r="C268" s="6" t="s">
        <v>3632</v>
      </c>
      <c r="D268" s="6" t="s">
        <v>3633</v>
      </c>
      <c r="E268" s="4" t="s">
        <v>1534</v>
      </c>
      <c r="F268" s="7">
        <v>44043</v>
      </c>
    </row>
    <row r="269" spans="1:6" s="8" customFormat="1" ht="15" customHeight="1" x14ac:dyDescent="0.2">
      <c r="A269" s="6" t="s">
        <v>1447</v>
      </c>
      <c r="B269" s="6" t="s">
        <v>1592</v>
      </c>
      <c r="C269" s="6" t="s">
        <v>3634</v>
      </c>
      <c r="D269" s="6" t="s">
        <v>3635</v>
      </c>
      <c r="E269" s="4" t="s">
        <v>1534</v>
      </c>
      <c r="F269" s="7">
        <v>44043</v>
      </c>
    </row>
    <row r="270" spans="1:6" s="8" customFormat="1" ht="15" customHeight="1" x14ac:dyDescent="0.2">
      <c r="A270" s="6" t="s">
        <v>1447</v>
      </c>
      <c r="B270" s="6" t="s">
        <v>1602</v>
      </c>
      <c r="C270" s="6" t="s">
        <v>3636</v>
      </c>
      <c r="D270" s="6" t="s">
        <v>3637</v>
      </c>
      <c r="E270" s="4" t="s">
        <v>1534</v>
      </c>
      <c r="F270" s="7">
        <v>44043</v>
      </c>
    </row>
    <row r="271" spans="1:6" s="8" customFormat="1" ht="15" customHeight="1" x14ac:dyDescent="0.2">
      <c r="A271" s="6" t="s">
        <v>1447</v>
      </c>
      <c r="B271" s="6" t="s">
        <v>1602</v>
      </c>
      <c r="C271" s="6" t="s">
        <v>3638</v>
      </c>
      <c r="D271" s="6" t="s">
        <v>3639</v>
      </c>
      <c r="E271" s="4" t="s">
        <v>1534</v>
      </c>
      <c r="F271" s="7">
        <v>44043</v>
      </c>
    </row>
    <row r="272" spans="1:6" s="8" customFormat="1" ht="15" customHeight="1" x14ac:dyDescent="0.2">
      <c r="A272" s="6" t="s">
        <v>1447</v>
      </c>
      <c r="B272" s="6" t="s">
        <v>1860</v>
      </c>
      <c r="C272" s="6" t="s">
        <v>3716</v>
      </c>
      <c r="D272" s="6" t="s">
        <v>3717</v>
      </c>
      <c r="E272" s="4" t="s">
        <v>1534</v>
      </c>
      <c r="F272" s="7">
        <v>44088</v>
      </c>
    </row>
    <row r="273" spans="1:6" s="8" customFormat="1" ht="15" customHeight="1" x14ac:dyDescent="0.2">
      <c r="A273" s="6" t="s">
        <v>1447</v>
      </c>
      <c r="B273" s="6" t="s">
        <v>1860</v>
      </c>
      <c r="C273" s="6" t="s">
        <v>3718</v>
      </c>
      <c r="D273" s="6" t="s">
        <v>3719</v>
      </c>
      <c r="E273" s="4" t="s">
        <v>1534</v>
      </c>
      <c r="F273" s="7">
        <v>44088</v>
      </c>
    </row>
    <row r="274" spans="1:6" s="8" customFormat="1" ht="15" customHeight="1" x14ac:dyDescent="0.2">
      <c r="A274" s="6" t="s">
        <v>1447</v>
      </c>
      <c r="B274" s="6" t="s">
        <v>1860</v>
      </c>
      <c r="C274" s="6" t="s">
        <v>3720</v>
      </c>
      <c r="D274" s="6" t="s">
        <v>3721</v>
      </c>
      <c r="E274" s="4" t="s">
        <v>1534</v>
      </c>
      <c r="F274" s="7">
        <v>44088</v>
      </c>
    </row>
    <row r="275" spans="1:6" s="8" customFormat="1" ht="15" customHeight="1" x14ac:dyDescent="0.2">
      <c r="A275" s="6" t="s">
        <v>1447</v>
      </c>
      <c r="B275" s="6" t="s">
        <v>1860</v>
      </c>
      <c r="C275" s="6" t="s">
        <v>3722</v>
      </c>
      <c r="D275" s="6" t="s">
        <v>3723</v>
      </c>
      <c r="E275" s="4" t="s">
        <v>1534</v>
      </c>
      <c r="F275" s="7">
        <v>44091</v>
      </c>
    </row>
    <row r="276" spans="1:6" s="8" customFormat="1" ht="15" customHeight="1" x14ac:dyDescent="0.2">
      <c r="A276" s="6" t="s">
        <v>1447</v>
      </c>
      <c r="B276" s="6" t="s">
        <v>1860</v>
      </c>
      <c r="C276" s="6" t="s">
        <v>3724</v>
      </c>
      <c r="D276" s="6" t="s">
        <v>3725</v>
      </c>
      <c r="E276" s="4" t="s">
        <v>1534</v>
      </c>
      <c r="F276" s="7">
        <v>44091</v>
      </c>
    </row>
    <row r="277" spans="1:6" s="8" customFormat="1" ht="15" customHeight="1" x14ac:dyDescent="0.2">
      <c r="A277" s="6" t="s">
        <v>1447</v>
      </c>
      <c r="B277" s="6" t="s">
        <v>1860</v>
      </c>
      <c r="C277" s="6" t="s">
        <v>3726</v>
      </c>
      <c r="D277" s="6" t="s">
        <v>3727</v>
      </c>
      <c r="E277" s="4" t="s">
        <v>1534</v>
      </c>
      <c r="F277" s="7">
        <v>44091</v>
      </c>
    </row>
    <row r="278" spans="1:6" s="8" customFormat="1" ht="15" customHeight="1" x14ac:dyDescent="0.2">
      <c r="A278" s="6" t="s">
        <v>1447</v>
      </c>
      <c r="B278" s="6" t="s">
        <v>1860</v>
      </c>
      <c r="C278" s="6" t="s">
        <v>3728</v>
      </c>
      <c r="D278" s="6" t="s">
        <v>3729</v>
      </c>
      <c r="E278" s="4" t="s">
        <v>1534</v>
      </c>
      <c r="F278" s="7">
        <v>44091</v>
      </c>
    </row>
    <row r="279" spans="1:6" s="8" customFormat="1" ht="15" customHeight="1" x14ac:dyDescent="0.2">
      <c r="A279" s="6" t="s">
        <v>1447</v>
      </c>
      <c r="B279" s="6" t="s">
        <v>1860</v>
      </c>
      <c r="C279" s="6" t="s">
        <v>3730</v>
      </c>
      <c r="D279" s="6" t="s">
        <v>3731</v>
      </c>
      <c r="E279" s="4" t="s">
        <v>1534</v>
      </c>
      <c r="F279" s="7">
        <v>44091</v>
      </c>
    </row>
    <row r="280" spans="1:6" s="8" customFormat="1" ht="15" customHeight="1" x14ac:dyDescent="0.2">
      <c r="A280" s="6" t="s">
        <v>1447</v>
      </c>
      <c r="B280" s="6" t="s">
        <v>1860</v>
      </c>
      <c r="C280" s="6" t="s">
        <v>3732</v>
      </c>
      <c r="D280" s="6" t="s">
        <v>3733</v>
      </c>
      <c r="E280" s="4" t="s">
        <v>1534</v>
      </c>
      <c r="F280" s="7">
        <v>44091</v>
      </c>
    </row>
    <row r="281" spans="1:6" s="8" customFormat="1" ht="15" customHeight="1" x14ac:dyDescent="0.2">
      <c r="A281" s="6" t="s">
        <v>1447</v>
      </c>
      <c r="B281" s="6" t="s">
        <v>1860</v>
      </c>
      <c r="C281" s="6" t="s">
        <v>3734</v>
      </c>
      <c r="D281" s="6" t="s">
        <v>3735</v>
      </c>
      <c r="E281" s="4" t="s">
        <v>1534</v>
      </c>
      <c r="F281" s="7">
        <v>44091</v>
      </c>
    </row>
    <row r="282" spans="1:6" s="8" customFormat="1" ht="15" customHeight="1" x14ac:dyDescent="0.2">
      <c r="A282" s="6" t="s">
        <v>1447</v>
      </c>
      <c r="B282" s="6" t="s">
        <v>1860</v>
      </c>
      <c r="C282" s="6" t="s">
        <v>3736</v>
      </c>
      <c r="D282" s="6" t="s">
        <v>3737</v>
      </c>
      <c r="E282" s="4" t="s">
        <v>1534</v>
      </c>
      <c r="F282" s="7">
        <v>44091</v>
      </c>
    </row>
    <row r="283" spans="1:6" s="8" customFormat="1" ht="15" customHeight="1" x14ac:dyDescent="0.2">
      <c r="A283" s="6" t="s">
        <v>1447</v>
      </c>
      <c r="B283" s="6" t="s">
        <v>1860</v>
      </c>
      <c r="C283" s="6" t="s">
        <v>3738</v>
      </c>
      <c r="D283" s="6" t="s">
        <v>3739</v>
      </c>
      <c r="E283" s="4" t="s">
        <v>1534</v>
      </c>
      <c r="F283" s="7">
        <v>44091</v>
      </c>
    </row>
    <row r="284" spans="1:6" s="8" customFormat="1" ht="15" customHeight="1" x14ac:dyDescent="0.2">
      <c r="A284" s="6" t="s">
        <v>1447</v>
      </c>
      <c r="B284" s="6" t="s">
        <v>1860</v>
      </c>
      <c r="C284" s="6" t="s">
        <v>3740</v>
      </c>
      <c r="D284" s="6" t="s">
        <v>3741</v>
      </c>
      <c r="E284" s="4" t="s">
        <v>1534</v>
      </c>
      <c r="F284" s="7">
        <v>44091</v>
      </c>
    </row>
    <row r="285" spans="1:6" s="8" customFormat="1" ht="15" customHeight="1" x14ac:dyDescent="0.2">
      <c r="A285" s="6" t="s">
        <v>1447</v>
      </c>
      <c r="B285" s="6" t="s">
        <v>1860</v>
      </c>
      <c r="C285" s="6" t="s">
        <v>3742</v>
      </c>
      <c r="D285" s="6" t="s">
        <v>3743</v>
      </c>
      <c r="E285" s="4" t="s">
        <v>1534</v>
      </c>
      <c r="F285" s="7">
        <v>44091</v>
      </c>
    </row>
    <row r="286" spans="1:6" s="8" customFormat="1" ht="15" customHeight="1" x14ac:dyDescent="0.2">
      <c r="A286" s="6" t="s">
        <v>1447</v>
      </c>
      <c r="B286" s="6" t="s">
        <v>1860</v>
      </c>
      <c r="C286" s="6" t="s">
        <v>3744</v>
      </c>
      <c r="D286" s="6" t="s">
        <v>3745</v>
      </c>
      <c r="E286" s="4" t="s">
        <v>1534</v>
      </c>
      <c r="F286" s="7">
        <v>44091</v>
      </c>
    </row>
    <row r="287" spans="1:6" s="8" customFormat="1" ht="15" customHeight="1" x14ac:dyDescent="0.2">
      <c r="A287" s="6" t="s">
        <v>1447</v>
      </c>
      <c r="B287" s="6" t="s">
        <v>1860</v>
      </c>
      <c r="C287" s="6" t="s">
        <v>3746</v>
      </c>
      <c r="D287" s="6" t="s">
        <v>3747</v>
      </c>
      <c r="E287" s="4" t="s">
        <v>1534</v>
      </c>
      <c r="F287" s="7">
        <v>44091</v>
      </c>
    </row>
    <row r="288" spans="1:6" s="8" customFormat="1" ht="15" customHeight="1" x14ac:dyDescent="0.2">
      <c r="A288" s="6" t="s">
        <v>1447</v>
      </c>
      <c r="B288" s="6" t="s">
        <v>1860</v>
      </c>
      <c r="C288" s="6" t="s">
        <v>3815</v>
      </c>
      <c r="D288" s="6" t="s">
        <v>3816</v>
      </c>
      <c r="E288" s="4" t="s">
        <v>1534</v>
      </c>
      <c r="F288" s="7">
        <v>44256</v>
      </c>
    </row>
    <row r="289" spans="1:6" s="8" customFormat="1" ht="15" customHeight="1" x14ac:dyDescent="0.2">
      <c r="A289" s="6" t="s">
        <v>287</v>
      </c>
      <c r="B289" s="6" t="s">
        <v>288</v>
      </c>
      <c r="C289" s="6" t="s">
        <v>289</v>
      </c>
      <c r="D289" s="6" t="s">
        <v>290</v>
      </c>
      <c r="E289" s="4" t="s">
        <v>14</v>
      </c>
      <c r="F289" s="7">
        <v>42145</v>
      </c>
    </row>
    <row r="290" spans="1:6" s="8" customFormat="1" ht="15" customHeight="1" x14ac:dyDescent="0.2">
      <c r="A290" s="6" t="s">
        <v>287</v>
      </c>
      <c r="B290" s="6" t="s">
        <v>400</v>
      </c>
      <c r="C290" s="6" t="s">
        <v>401</v>
      </c>
      <c r="D290" s="6" t="s">
        <v>402</v>
      </c>
      <c r="E290" s="4" t="s">
        <v>108</v>
      </c>
      <c r="F290" s="7">
        <v>42541</v>
      </c>
    </row>
    <row r="291" spans="1:6" s="8" customFormat="1" ht="15" customHeight="1" x14ac:dyDescent="0.2">
      <c r="A291" s="6" t="s">
        <v>287</v>
      </c>
      <c r="B291" s="6" t="s">
        <v>403</v>
      </c>
      <c r="C291" s="6" t="s">
        <v>404</v>
      </c>
      <c r="D291" s="6" t="s">
        <v>405</v>
      </c>
      <c r="E291" s="4" t="s">
        <v>108</v>
      </c>
      <c r="F291" s="7">
        <v>42544</v>
      </c>
    </row>
    <row r="292" spans="1:6" s="8" customFormat="1" ht="15" customHeight="1" x14ac:dyDescent="0.2">
      <c r="A292" s="6" t="s">
        <v>287</v>
      </c>
      <c r="B292" s="6" t="s">
        <v>288</v>
      </c>
      <c r="C292" s="6" t="s">
        <v>860</v>
      </c>
      <c r="D292" s="6" t="s">
        <v>861</v>
      </c>
      <c r="E292" s="4" t="s">
        <v>108</v>
      </c>
      <c r="F292" s="7">
        <v>43230</v>
      </c>
    </row>
    <row r="293" spans="1:6" s="8" customFormat="1" ht="15" customHeight="1" x14ac:dyDescent="0.2">
      <c r="A293" s="6" t="s">
        <v>287</v>
      </c>
      <c r="B293" s="6" t="s">
        <v>862</v>
      </c>
      <c r="C293" s="6" t="s">
        <v>863</v>
      </c>
      <c r="D293" s="6" t="s">
        <v>864</v>
      </c>
      <c r="E293" s="4" t="s">
        <v>108</v>
      </c>
      <c r="F293" s="7">
        <v>43230</v>
      </c>
    </row>
    <row r="294" spans="1:6" s="8" customFormat="1" ht="15" customHeight="1" x14ac:dyDescent="0.2">
      <c r="A294" s="6" t="s">
        <v>287</v>
      </c>
      <c r="B294" s="6" t="s">
        <v>862</v>
      </c>
      <c r="C294" s="6" t="s">
        <v>865</v>
      </c>
      <c r="D294" s="6" t="s">
        <v>866</v>
      </c>
      <c r="E294" s="4" t="s">
        <v>108</v>
      </c>
      <c r="F294" s="7">
        <v>43230</v>
      </c>
    </row>
    <row r="295" spans="1:6" s="8" customFormat="1" ht="15" customHeight="1" x14ac:dyDescent="0.2">
      <c r="A295" s="6" t="s">
        <v>287</v>
      </c>
      <c r="B295" s="6" t="s">
        <v>862</v>
      </c>
      <c r="C295" s="6" t="s">
        <v>867</v>
      </c>
      <c r="D295" s="6" t="s">
        <v>868</v>
      </c>
      <c r="E295" s="4" t="s">
        <v>108</v>
      </c>
      <c r="F295" s="7">
        <v>43230</v>
      </c>
    </row>
    <row r="296" spans="1:6" s="8" customFormat="1" ht="15" customHeight="1" x14ac:dyDescent="0.2">
      <c r="A296" s="6" t="s">
        <v>287</v>
      </c>
      <c r="B296" s="6" t="s">
        <v>862</v>
      </c>
      <c r="C296" s="6" t="s">
        <v>869</v>
      </c>
      <c r="D296" s="6" t="s">
        <v>870</v>
      </c>
      <c r="E296" s="4" t="s">
        <v>108</v>
      </c>
      <c r="F296" s="7">
        <v>43230</v>
      </c>
    </row>
    <row r="297" spans="1:6" s="8" customFormat="1" ht="15" customHeight="1" x14ac:dyDescent="0.2">
      <c r="A297" s="6" t="s">
        <v>287</v>
      </c>
      <c r="B297" s="6" t="s">
        <v>862</v>
      </c>
      <c r="C297" s="6" t="s">
        <v>871</v>
      </c>
      <c r="D297" s="6" t="s">
        <v>872</v>
      </c>
      <c r="E297" s="4" t="s">
        <v>108</v>
      </c>
      <c r="F297" s="7">
        <v>43230</v>
      </c>
    </row>
    <row r="298" spans="1:6" s="8" customFormat="1" ht="15" customHeight="1" x14ac:dyDescent="0.2">
      <c r="A298" s="6" t="s">
        <v>287</v>
      </c>
      <c r="B298" s="6" t="s">
        <v>862</v>
      </c>
      <c r="C298" s="6" t="s">
        <v>873</v>
      </c>
      <c r="D298" s="6" t="s">
        <v>874</v>
      </c>
      <c r="E298" s="4" t="s">
        <v>108</v>
      </c>
      <c r="F298" s="7">
        <v>43230</v>
      </c>
    </row>
    <row r="299" spans="1:6" s="8" customFormat="1" ht="15" customHeight="1" x14ac:dyDescent="0.2">
      <c r="A299" s="6" t="s">
        <v>287</v>
      </c>
      <c r="B299" s="6" t="s">
        <v>862</v>
      </c>
      <c r="C299" s="6" t="s">
        <v>875</v>
      </c>
      <c r="D299" s="6" t="s">
        <v>876</v>
      </c>
      <c r="E299" s="4" t="s">
        <v>108</v>
      </c>
      <c r="F299" s="7">
        <v>43230</v>
      </c>
    </row>
    <row r="300" spans="1:6" s="8" customFormat="1" ht="15" customHeight="1" x14ac:dyDescent="0.2">
      <c r="A300" s="6" t="s">
        <v>287</v>
      </c>
      <c r="B300" s="6" t="s">
        <v>862</v>
      </c>
      <c r="C300" s="6" t="s">
        <v>877</v>
      </c>
      <c r="D300" s="6" t="s">
        <v>878</v>
      </c>
      <c r="E300" s="4" t="s">
        <v>108</v>
      </c>
      <c r="F300" s="7">
        <v>43230</v>
      </c>
    </row>
    <row r="301" spans="1:6" s="8" customFormat="1" ht="15" customHeight="1" x14ac:dyDescent="0.2">
      <c r="A301" s="6" t="s">
        <v>287</v>
      </c>
      <c r="B301" s="6" t="s">
        <v>288</v>
      </c>
      <c r="C301" s="6" t="s">
        <v>879</v>
      </c>
      <c r="D301" s="6" t="s">
        <v>880</v>
      </c>
      <c r="E301" s="4" t="s">
        <v>108</v>
      </c>
      <c r="F301" s="7">
        <v>43230</v>
      </c>
    </row>
    <row r="302" spans="1:6" s="8" customFormat="1" ht="15" customHeight="1" x14ac:dyDescent="0.2">
      <c r="A302" s="6" t="s">
        <v>287</v>
      </c>
      <c r="B302" s="6" t="s">
        <v>400</v>
      </c>
      <c r="C302" s="6" t="s">
        <v>881</v>
      </c>
      <c r="D302" s="6" t="s">
        <v>882</v>
      </c>
      <c r="E302" s="4" t="s">
        <v>108</v>
      </c>
      <c r="F302" s="7">
        <v>43235</v>
      </c>
    </row>
    <row r="303" spans="1:6" s="8" customFormat="1" ht="15" customHeight="1" x14ac:dyDescent="0.2">
      <c r="A303" s="6" t="s">
        <v>287</v>
      </c>
      <c r="B303" s="6" t="s">
        <v>400</v>
      </c>
      <c r="C303" s="6" t="s">
        <v>883</v>
      </c>
      <c r="D303" s="6" t="s">
        <v>884</v>
      </c>
      <c r="E303" s="4" t="s">
        <v>108</v>
      </c>
      <c r="F303" s="7">
        <v>43235</v>
      </c>
    </row>
    <row r="304" spans="1:6" s="8" customFormat="1" ht="15" customHeight="1" x14ac:dyDescent="0.2">
      <c r="A304" s="6" t="s">
        <v>287</v>
      </c>
      <c r="B304" s="6" t="s">
        <v>885</v>
      </c>
      <c r="C304" s="6" t="s">
        <v>886</v>
      </c>
      <c r="D304" s="6" t="s">
        <v>887</v>
      </c>
      <c r="E304" s="4" t="s">
        <v>108</v>
      </c>
      <c r="F304" s="7">
        <v>43235</v>
      </c>
    </row>
    <row r="305" spans="1:6" s="8" customFormat="1" ht="15" customHeight="1" x14ac:dyDescent="0.2">
      <c r="A305" s="6" t="s">
        <v>287</v>
      </c>
      <c r="B305" s="6" t="s">
        <v>888</v>
      </c>
      <c r="C305" s="6" t="s">
        <v>889</v>
      </c>
      <c r="D305" s="6" t="s">
        <v>890</v>
      </c>
      <c r="E305" s="4" t="s">
        <v>108</v>
      </c>
      <c r="F305" s="7">
        <v>43235</v>
      </c>
    </row>
    <row r="306" spans="1:6" s="8" customFormat="1" ht="15" customHeight="1" x14ac:dyDescent="0.2">
      <c r="A306" s="6" t="s">
        <v>287</v>
      </c>
      <c r="B306" s="6" t="s">
        <v>288</v>
      </c>
      <c r="C306" s="6" t="s">
        <v>891</v>
      </c>
      <c r="D306" s="6" t="s">
        <v>892</v>
      </c>
      <c r="E306" s="4" t="s">
        <v>108</v>
      </c>
      <c r="F306" s="7">
        <v>43242</v>
      </c>
    </row>
    <row r="307" spans="1:6" s="8" customFormat="1" ht="15" customHeight="1" x14ac:dyDescent="0.2">
      <c r="A307" s="6" t="s">
        <v>287</v>
      </c>
      <c r="B307" s="6" t="s">
        <v>288</v>
      </c>
      <c r="C307" s="6" t="s">
        <v>893</v>
      </c>
      <c r="D307" s="6" t="s">
        <v>894</v>
      </c>
      <c r="E307" s="4" t="s">
        <v>108</v>
      </c>
      <c r="F307" s="7">
        <v>43242</v>
      </c>
    </row>
    <row r="308" spans="1:6" s="8" customFormat="1" ht="15" customHeight="1" x14ac:dyDescent="0.2">
      <c r="A308" s="6" t="s">
        <v>287</v>
      </c>
      <c r="B308" s="6" t="s">
        <v>288</v>
      </c>
      <c r="C308" s="6" t="s">
        <v>895</v>
      </c>
      <c r="D308" s="6" t="s">
        <v>896</v>
      </c>
      <c r="E308" s="4" t="s">
        <v>108</v>
      </c>
      <c r="F308" s="7">
        <v>43242</v>
      </c>
    </row>
    <row r="309" spans="1:6" s="8" customFormat="1" ht="15" customHeight="1" x14ac:dyDescent="0.2">
      <c r="A309" s="6" t="s">
        <v>616</v>
      </c>
      <c r="B309" s="6" t="s">
        <v>617</v>
      </c>
      <c r="C309" s="6" t="s">
        <v>618</v>
      </c>
      <c r="D309" s="6" t="s">
        <v>619</v>
      </c>
      <c r="E309" s="4" t="s">
        <v>108</v>
      </c>
      <c r="F309" s="7">
        <v>42899</v>
      </c>
    </row>
    <row r="310" spans="1:6" s="8" customFormat="1" ht="15" customHeight="1" x14ac:dyDescent="0.2">
      <c r="A310" s="6" t="s">
        <v>616</v>
      </c>
      <c r="B310" s="6" t="s">
        <v>620</v>
      </c>
      <c r="C310" s="6" t="s">
        <v>621</v>
      </c>
      <c r="D310" s="6" t="s">
        <v>622</v>
      </c>
      <c r="E310" s="4" t="s">
        <v>108</v>
      </c>
      <c r="F310" s="7">
        <v>42899</v>
      </c>
    </row>
    <row r="311" spans="1:6" s="8" customFormat="1" ht="15" customHeight="1" x14ac:dyDescent="0.2">
      <c r="A311" s="6" t="s">
        <v>616</v>
      </c>
      <c r="B311" s="6" t="s">
        <v>623</v>
      </c>
      <c r="C311" s="6" t="s">
        <v>624</v>
      </c>
      <c r="D311" s="6" t="s">
        <v>625</v>
      </c>
      <c r="E311" s="4" t="s">
        <v>108</v>
      </c>
      <c r="F311" s="7">
        <v>42900</v>
      </c>
    </row>
    <row r="312" spans="1:6" s="8" customFormat="1" ht="15" customHeight="1" x14ac:dyDescent="0.2">
      <c r="A312" s="6" t="s">
        <v>616</v>
      </c>
      <c r="B312" s="6" t="s">
        <v>623</v>
      </c>
      <c r="C312" s="6" t="s">
        <v>626</v>
      </c>
      <c r="D312" s="6" t="s">
        <v>627</v>
      </c>
      <c r="E312" s="4" t="s">
        <v>108</v>
      </c>
      <c r="F312" s="7">
        <v>42900</v>
      </c>
    </row>
    <row r="313" spans="1:6" s="8" customFormat="1" ht="15" customHeight="1" x14ac:dyDescent="0.2">
      <c r="A313" s="6" t="s">
        <v>616</v>
      </c>
      <c r="B313" s="6" t="s">
        <v>620</v>
      </c>
      <c r="C313" s="6" t="s">
        <v>1049</v>
      </c>
      <c r="D313" s="6" t="s">
        <v>1050</v>
      </c>
      <c r="E313" s="4" t="s">
        <v>108</v>
      </c>
      <c r="F313" s="7">
        <v>43332</v>
      </c>
    </row>
    <row r="314" spans="1:6" s="8" customFormat="1" ht="15" customHeight="1" x14ac:dyDescent="0.2">
      <c r="A314" s="6" t="s">
        <v>616</v>
      </c>
      <c r="B314" s="6" t="s">
        <v>620</v>
      </c>
      <c r="C314" s="6" t="s">
        <v>1051</v>
      </c>
      <c r="D314" s="6" t="s">
        <v>1052</v>
      </c>
      <c r="E314" s="4" t="s">
        <v>108</v>
      </c>
      <c r="F314" s="7">
        <v>43332</v>
      </c>
    </row>
    <row r="315" spans="1:6" s="8" customFormat="1" ht="15" customHeight="1" x14ac:dyDescent="0.2">
      <c r="A315" s="6" t="s">
        <v>616</v>
      </c>
      <c r="B315" s="6" t="s">
        <v>620</v>
      </c>
      <c r="C315" s="6" t="s">
        <v>1053</v>
      </c>
      <c r="D315" s="6" t="s">
        <v>1054</v>
      </c>
      <c r="E315" s="4" t="s">
        <v>108</v>
      </c>
      <c r="F315" s="7">
        <v>43332</v>
      </c>
    </row>
    <row r="316" spans="1:6" s="8" customFormat="1" ht="15" customHeight="1" x14ac:dyDescent="0.2">
      <c r="A316" s="6" t="s">
        <v>616</v>
      </c>
      <c r="B316" s="6" t="s">
        <v>620</v>
      </c>
      <c r="C316" s="6" t="s">
        <v>1055</v>
      </c>
      <c r="D316" s="6" t="s">
        <v>1056</v>
      </c>
      <c r="E316" s="4" t="s">
        <v>108</v>
      </c>
      <c r="F316" s="7">
        <v>43332</v>
      </c>
    </row>
    <row r="317" spans="1:6" s="8" customFormat="1" ht="15" customHeight="1" x14ac:dyDescent="0.2">
      <c r="A317" s="6" t="s">
        <v>616</v>
      </c>
      <c r="B317" s="6" t="s">
        <v>617</v>
      </c>
      <c r="C317" s="6" t="s">
        <v>1067</v>
      </c>
      <c r="D317" s="6" t="s">
        <v>1068</v>
      </c>
      <c r="E317" s="4" t="s">
        <v>108</v>
      </c>
      <c r="F317" s="7">
        <v>43334</v>
      </c>
    </row>
    <row r="318" spans="1:6" s="8" customFormat="1" ht="15" customHeight="1" x14ac:dyDescent="0.2">
      <c r="A318" s="6" t="s">
        <v>616</v>
      </c>
      <c r="B318" s="6" t="s">
        <v>617</v>
      </c>
      <c r="C318" s="6" t="s">
        <v>1069</v>
      </c>
      <c r="D318" s="6" t="s">
        <v>1070</v>
      </c>
      <c r="E318" s="4" t="s">
        <v>108</v>
      </c>
      <c r="F318" s="7">
        <v>43334</v>
      </c>
    </row>
    <row r="319" spans="1:6" s="8" customFormat="1" ht="15" customHeight="1" x14ac:dyDescent="0.2">
      <c r="A319" s="6" t="s">
        <v>616</v>
      </c>
      <c r="B319" s="6" t="s">
        <v>1071</v>
      </c>
      <c r="C319" s="6" t="s">
        <v>1072</v>
      </c>
      <c r="D319" s="6" t="s">
        <v>1071</v>
      </c>
      <c r="E319" s="4" t="s">
        <v>108</v>
      </c>
      <c r="F319" s="7">
        <v>43334</v>
      </c>
    </row>
    <row r="320" spans="1:6" s="8" customFormat="1" ht="15" customHeight="1" x14ac:dyDescent="0.2">
      <c r="A320" s="6" t="s">
        <v>616</v>
      </c>
      <c r="B320" s="6" t="s">
        <v>617</v>
      </c>
      <c r="C320" s="6" t="s">
        <v>1073</v>
      </c>
      <c r="D320" s="6" t="s">
        <v>1074</v>
      </c>
      <c r="E320" s="4" t="s">
        <v>108</v>
      </c>
      <c r="F320" s="7">
        <v>43340</v>
      </c>
    </row>
    <row r="321" spans="1:6" s="8" customFormat="1" ht="15" customHeight="1" x14ac:dyDescent="0.2">
      <c r="A321" s="6" t="s">
        <v>616</v>
      </c>
      <c r="B321" s="6" t="s">
        <v>617</v>
      </c>
      <c r="C321" s="6" t="s">
        <v>1075</v>
      </c>
      <c r="D321" s="6" t="s">
        <v>1076</v>
      </c>
      <c r="E321" s="4" t="s">
        <v>108</v>
      </c>
      <c r="F321" s="7">
        <v>43340</v>
      </c>
    </row>
    <row r="322" spans="1:6" s="8" customFormat="1" ht="15" customHeight="1" x14ac:dyDescent="0.2">
      <c r="A322" s="6" t="s">
        <v>616</v>
      </c>
      <c r="B322" s="6" t="s">
        <v>1077</v>
      </c>
      <c r="C322" s="6" t="s">
        <v>1078</v>
      </c>
      <c r="D322" s="6" t="s">
        <v>1079</v>
      </c>
      <c r="E322" s="4" t="s">
        <v>108</v>
      </c>
      <c r="F322" s="7">
        <v>43340</v>
      </c>
    </row>
    <row r="323" spans="1:6" s="8" customFormat="1" ht="15" customHeight="1" x14ac:dyDescent="0.2">
      <c r="A323" s="6" t="s">
        <v>616</v>
      </c>
      <c r="B323" s="6" t="s">
        <v>617</v>
      </c>
      <c r="C323" s="6" t="s">
        <v>1092</v>
      </c>
      <c r="D323" s="6" t="s">
        <v>1093</v>
      </c>
      <c r="E323" s="4" t="s">
        <v>108</v>
      </c>
      <c r="F323" s="7">
        <v>43342</v>
      </c>
    </row>
    <row r="324" spans="1:6" s="8" customFormat="1" ht="15" customHeight="1" x14ac:dyDescent="0.2">
      <c r="A324" s="6" t="s">
        <v>616</v>
      </c>
      <c r="B324" s="6" t="s">
        <v>1094</v>
      </c>
      <c r="C324" s="6" t="s">
        <v>1095</v>
      </c>
      <c r="D324" s="6" t="s">
        <v>1096</v>
      </c>
      <c r="E324" s="4" t="s">
        <v>108</v>
      </c>
      <c r="F324" s="7">
        <v>43342</v>
      </c>
    </row>
    <row r="325" spans="1:6" s="8" customFormat="1" ht="15" customHeight="1" x14ac:dyDescent="0.2">
      <c r="A325" s="6" t="s">
        <v>616</v>
      </c>
      <c r="B325" s="6" t="s">
        <v>623</v>
      </c>
      <c r="C325" s="6" t="s">
        <v>1135</v>
      </c>
      <c r="D325" s="6" t="s">
        <v>1136</v>
      </c>
      <c r="E325" s="4" t="s">
        <v>108</v>
      </c>
      <c r="F325" s="7">
        <v>43363</v>
      </c>
    </row>
    <row r="326" spans="1:6" s="8" customFormat="1" ht="15" customHeight="1" x14ac:dyDescent="0.2">
      <c r="A326" s="6" t="s">
        <v>616</v>
      </c>
      <c r="B326" s="6" t="s">
        <v>623</v>
      </c>
      <c r="C326" s="6" t="s">
        <v>1137</v>
      </c>
      <c r="D326" s="6" t="s">
        <v>1138</v>
      </c>
      <c r="E326" s="4" t="s">
        <v>108</v>
      </c>
      <c r="F326" s="7">
        <v>43363</v>
      </c>
    </row>
    <row r="327" spans="1:6" s="8" customFormat="1" ht="15" customHeight="1" x14ac:dyDescent="0.2">
      <c r="A327" s="6" t="s">
        <v>616</v>
      </c>
      <c r="B327" s="6" t="s">
        <v>1139</v>
      </c>
      <c r="C327" s="6" t="s">
        <v>1140</v>
      </c>
      <c r="D327" s="6" t="s">
        <v>1141</v>
      </c>
      <c r="E327" s="4" t="s">
        <v>108</v>
      </c>
      <c r="F327" s="7">
        <v>43363</v>
      </c>
    </row>
    <row r="328" spans="1:6" s="8" customFormat="1" ht="15" customHeight="1" x14ac:dyDescent="0.2">
      <c r="A328" s="6" t="s">
        <v>616</v>
      </c>
      <c r="B328" s="6" t="s">
        <v>1139</v>
      </c>
      <c r="C328" s="6" t="s">
        <v>1142</v>
      </c>
      <c r="D328" s="6" t="s">
        <v>1143</v>
      </c>
      <c r="E328" s="4" t="s">
        <v>108</v>
      </c>
      <c r="F328" s="7">
        <v>43363</v>
      </c>
    </row>
    <row r="329" spans="1:6" s="8" customFormat="1" ht="15" customHeight="1" x14ac:dyDescent="0.2">
      <c r="A329" s="6" t="s">
        <v>616</v>
      </c>
      <c r="B329" s="6" t="s">
        <v>1094</v>
      </c>
      <c r="C329" s="6" t="s">
        <v>1178</v>
      </c>
      <c r="D329" s="6" t="s">
        <v>1179</v>
      </c>
      <c r="E329" s="4" t="s">
        <v>108</v>
      </c>
      <c r="F329" s="7">
        <v>43374</v>
      </c>
    </row>
    <row r="330" spans="1:6" s="8" customFormat="1" ht="15" customHeight="1" x14ac:dyDescent="0.2">
      <c r="A330" s="6" t="s">
        <v>616</v>
      </c>
      <c r="B330" s="6" t="s">
        <v>1139</v>
      </c>
      <c r="C330" s="6" t="s">
        <v>1180</v>
      </c>
      <c r="D330" s="6" t="s">
        <v>1181</v>
      </c>
      <c r="E330" s="4" t="s">
        <v>108</v>
      </c>
      <c r="F330" s="7">
        <v>43374</v>
      </c>
    </row>
    <row r="331" spans="1:6" s="8" customFormat="1" ht="15" customHeight="1" x14ac:dyDescent="0.2">
      <c r="A331" s="6" t="s">
        <v>616</v>
      </c>
      <c r="B331" s="6" t="s">
        <v>2872</v>
      </c>
      <c r="C331" s="6" t="s">
        <v>2873</v>
      </c>
      <c r="D331" s="6" t="s">
        <v>2874</v>
      </c>
      <c r="E331" s="4" t="s">
        <v>1534</v>
      </c>
      <c r="F331" s="7">
        <v>43682</v>
      </c>
    </row>
    <row r="332" spans="1:6" s="8" customFormat="1" ht="15" customHeight="1" x14ac:dyDescent="0.2">
      <c r="A332" s="6" t="s">
        <v>616</v>
      </c>
      <c r="B332" s="6" t="s">
        <v>2872</v>
      </c>
      <c r="C332" s="6" t="s">
        <v>2919</v>
      </c>
      <c r="D332" s="6" t="s">
        <v>2920</v>
      </c>
      <c r="E332" s="4" t="s">
        <v>1534</v>
      </c>
      <c r="F332" s="7">
        <v>43692</v>
      </c>
    </row>
    <row r="333" spans="1:6" s="8" customFormat="1" ht="15" customHeight="1" x14ac:dyDescent="0.2">
      <c r="A333" s="6" t="s">
        <v>616</v>
      </c>
      <c r="B333" s="6" t="s">
        <v>2872</v>
      </c>
      <c r="C333" s="6" t="s">
        <v>2921</v>
      </c>
      <c r="D333" s="6" t="s">
        <v>2922</v>
      </c>
      <c r="E333" s="4" t="s">
        <v>1534</v>
      </c>
      <c r="F333" s="7">
        <v>43692</v>
      </c>
    </row>
    <row r="334" spans="1:6" s="8" customFormat="1" ht="15" customHeight="1" x14ac:dyDescent="0.2">
      <c r="A334" s="6" t="s">
        <v>616</v>
      </c>
      <c r="B334" s="6" t="s">
        <v>2872</v>
      </c>
      <c r="C334" s="6" t="s">
        <v>2923</v>
      </c>
      <c r="D334" s="6" t="s">
        <v>2924</v>
      </c>
      <c r="E334" s="4" t="s">
        <v>1534</v>
      </c>
      <c r="F334" s="7">
        <v>43692</v>
      </c>
    </row>
    <row r="335" spans="1:6" s="8" customFormat="1" ht="15" customHeight="1" x14ac:dyDescent="0.2">
      <c r="A335" s="6" t="s">
        <v>616</v>
      </c>
      <c r="B335" s="6" t="s">
        <v>2872</v>
      </c>
      <c r="C335" s="6" t="s">
        <v>2925</v>
      </c>
      <c r="D335" s="6" t="s">
        <v>2926</v>
      </c>
      <c r="E335" s="4" t="s">
        <v>1534</v>
      </c>
      <c r="F335" s="7">
        <v>43692</v>
      </c>
    </row>
    <row r="336" spans="1:6" s="8" customFormat="1" ht="15" customHeight="1" x14ac:dyDescent="0.2">
      <c r="A336" s="6" t="s">
        <v>616</v>
      </c>
      <c r="B336" s="6" t="s">
        <v>2872</v>
      </c>
      <c r="C336" s="6" t="s">
        <v>2927</v>
      </c>
      <c r="D336" s="6" t="s">
        <v>2928</v>
      </c>
      <c r="E336" s="4" t="s">
        <v>1534</v>
      </c>
      <c r="F336" s="7">
        <v>43692</v>
      </c>
    </row>
    <row r="337" spans="1:6" s="8" customFormat="1" ht="15" customHeight="1" x14ac:dyDescent="0.2">
      <c r="A337" s="6" t="s">
        <v>616</v>
      </c>
      <c r="B337" s="6" t="s">
        <v>2872</v>
      </c>
      <c r="C337" s="6" t="s">
        <v>2929</v>
      </c>
      <c r="D337" s="6" t="s">
        <v>2930</v>
      </c>
      <c r="E337" s="4" t="s">
        <v>1534</v>
      </c>
      <c r="F337" s="7">
        <v>43692</v>
      </c>
    </row>
    <row r="338" spans="1:6" s="8" customFormat="1" ht="15" customHeight="1" x14ac:dyDescent="0.2">
      <c r="A338" s="6" t="s">
        <v>616</v>
      </c>
      <c r="B338" s="6" t="s">
        <v>2872</v>
      </c>
      <c r="C338" s="6" t="s">
        <v>2931</v>
      </c>
      <c r="D338" s="6" t="s">
        <v>2932</v>
      </c>
      <c r="E338" s="4" t="s">
        <v>1534</v>
      </c>
      <c r="F338" s="7">
        <v>43692</v>
      </c>
    </row>
    <row r="339" spans="1:6" s="8" customFormat="1" ht="15" customHeight="1" x14ac:dyDescent="0.2">
      <c r="A339" s="6" t="s">
        <v>616</v>
      </c>
      <c r="B339" s="6" t="s">
        <v>2872</v>
      </c>
      <c r="C339" s="6" t="s">
        <v>2933</v>
      </c>
      <c r="D339" s="6" t="s">
        <v>2934</v>
      </c>
      <c r="E339" s="4" t="s">
        <v>1534</v>
      </c>
      <c r="F339" s="7">
        <v>43692</v>
      </c>
    </row>
    <row r="340" spans="1:6" s="8" customFormat="1" ht="15" customHeight="1" x14ac:dyDescent="0.2">
      <c r="A340" s="6" t="s">
        <v>616</v>
      </c>
      <c r="B340" s="6" t="s">
        <v>2872</v>
      </c>
      <c r="C340" s="6" t="s">
        <v>2935</v>
      </c>
      <c r="D340" s="6" t="s">
        <v>2936</v>
      </c>
      <c r="E340" s="4" t="s">
        <v>1534</v>
      </c>
      <c r="F340" s="7">
        <v>43692</v>
      </c>
    </row>
    <row r="341" spans="1:6" s="8" customFormat="1" ht="15" customHeight="1" x14ac:dyDescent="0.2">
      <c r="A341" s="6" t="s">
        <v>616</v>
      </c>
      <c r="B341" s="6" t="s">
        <v>2872</v>
      </c>
      <c r="C341" s="6" t="s">
        <v>2937</v>
      </c>
      <c r="D341" s="6" t="s">
        <v>2938</v>
      </c>
      <c r="E341" s="4" t="s">
        <v>1534</v>
      </c>
      <c r="F341" s="7">
        <v>43692</v>
      </c>
    </row>
    <row r="342" spans="1:6" s="8" customFormat="1" ht="15" customHeight="1" x14ac:dyDescent="0.2">
      <c r="A342" s="6" t="s">
        <v>616</v>
      </c>
      <c r="B342" s="6" t="s">
        <v>2872</v>
      </c>
      <c r="C342" s="6" t="s">
        <v>2939</v>
      </c>
      <c r="D342" s="6" t="s">
        <v>2940</v>
      </c>
      <c r="E342" s="4" t="s">
        <v>1534</v>
      </c>
      <c r="F342" s="7">
        <v>43692</v>
      </c>
    </row>
    <row r="343" spans="1:6" s="8" customFormat="1" ht="15" customHeight="1" x14ac:dyDescent="0.2">
      <c r="A343" s="6" t="s">
        <v>616</v>
      </c>
      <c r="B343" s="6" t="s">
        <v>2872</v>
      </c>
      <c r="C343" s="6" t="s">
        <v>2941</v>
      </c>
      <c r="D343" s="6" t="s">
        <v>2942</v>
      </c>
      <c r="E343" s="4" t="s">
        <v>1534</v>
      </c>
      <c r="F343" s="7">
        <v>43696</v>
      </c>
    </row>
    <row r="344" spans="1:6" s="8" customFormat="1" ht="15" customHeight="1" x14ac:dyDescent="0.2">
      <c r="A344" s="6" t="s">
        <v>616</v>
      </c>
      <c r="B344" s="6" t="s">
        <v>2872</v>
      </c>
      <c r="C344" s="6" t="s">
        <v>2943</v>
      </c>
      <c r="D344" s="6" t="s">
        <v>2944</v>
      </c>
      <c r="E344" s="4" t="s">
        <v>1534</v>
      </c>
      <c r="F344" s="7">
        <v>43696</v>
      </c>
    </row>
    <row r="345" spans="1:6" s="8" customFormat="1" ht="15" customHeight="1" x14ac:dyDescent="0.2">
      <c r="A345" s="6" t="s">
        <v>616</v>
      </c>
      <c r="B345" s="6" t="s">
        <v>2872</v>
      </c>
      <c r="C345" s="6" t="s">
        <v>2945</v>
      </c>
      <c r="D345" s="6" t="s">
        <v>2946</v>
      </c>
      <c r="E345" s="4" t="s">
        <v>1534</v>
      </c>
      <c r="F345" s="7">
        <v>43696</v>
      </c>
    </row>
    <row r="346" spans="1:6" s="8" customFormat="1" ht="15" customHeight="1" x14ac:dyDescent="0.2">
      <c r="A346" s="6" t="s">
        <v>616</v>
      </c>
      <c r="B346" s="6" t="s">
        <v>2872</v>
      </c>
      <c r="C346" s="6" t="s">
        <v>2947</v>
      </c>
      <c r="D346" s="6" t="s">
        <v>2948</v>
      </c>
      <c r="E346" s="4" t="s">
        <v>1534</v>
      </c>
      <c r="F346" s="7">
        <v>43696</v>
      </c>
    </row>
    <row r="347" spans="1:6" s="8" customFormat="1" ht="15" customHeight="1" x14ac:dyDescent="0.2">
      <c r="A347" s="6" t="s">
        <v>616</v>
      </c>
      <c r="B347" s="6" t="s">
        <v>2872</v>
      </c>
      <c r="C347" s="6" t="s">
        <v>2949</v>
      </c>
      <c r="D347" s="6" t="s">
        <v>2950</v>
      </c>
      <c r="E347" s="4" t="s">
        <v>1534</v>
      </c>
      <c r="F347" s="7">
        <v>43696</v>
      </c>
    </row>
    <row r="348" spans="1:6" s="8" customFormat="1" ht="15" customHeight="1" x14ac:dyDescent="0.2">
      <c r="A348" s="6" t="s">
        <v>616</v>
      </c>
      <c r="B348" s="6" t="s">
        <v>2872</v>
      </c>
      <c r="C348" s="6" t="s">
        <v>2951</v>
      </c>
      <c r="D348" s="6" t="s">
        <v>2952</v>
      </c>
      <c r="E348" s="4" t="s">
        <v>1534</v>
      </c>
      <c r="F348" s="7">
        <v>43696</v>
      </c>
    </row>
    <row r="349" spans="1:6" s="8" customFormat="1" ht="15" customHeight="1" x14ac:dyDescent="0.2">
      <c r="A349" s="6" t="s">
        <v>616</v>
      </c>
      <c r="B349" s="6" t="s">
        <v>2872</v>
      </c>
      <c r="C349" s="6" t="s">
        <v>2953</v>
      </c>
      <c r="D349" s="6" t="s">
        <v>2954</v>
      </c>
      <c r="E349" s="4" t="s">
        <v>1534</v>
      </c>
      <c r="F349" s="7">
        <v>43696</v>
      </c>
    </row>
    <row r="350" spans="1:6" s="8" customFormat="1" ht="15" customHeight="1" x14ac:dyDescent="0.2">
      <c r="A350" s="6" t="s">
        <v>616</v>
      </c>
      <c r="B350" s="6" t="s">
        <v>2872</v>
      </c>
      <c r="C350" s="6" t="s">
        <v>2955</v>
      </c>
      <c r="D350" s="6" t="s">
        <v>2956</v>
      </c>
      <c r="E350" s="4" t="s">
        <v>1534</v>
      </c>
      <c r="F350" s="7">
        <v>43696</v>
      </c>
    </row>
    <row r="351" spans="1:6" s="8" customFormat="1" ht="15" customHeight="1" x14ac:dyDescent="0.2">
      <c r="A351" s="6" t="s">
        <v>616</v>
      </c>
      <c r="B351" s="6" t="s">
        <v>2872</v>
      </c>
      <c r="C351" s="6" t="s">
        <v>2957</v>
      </c>
      <c r="D351" s="6" t="s">
        <v>2958</v>
      </c>
      <c r="E351" s="4" t="s">
        <v>1534</v>
      </c>
      <c r="F351" s="7">
        <v>43696</v>
      </c>
    </row>
    <row r="352" spans="1:6" s="8" customFormat="1" ht="15" customHeight="1" x14ac:dyDescent="0.2">
      <c r="A352" s="6" t="s">
        <v>616</v>
      </c>
      <c r="B352" s="6" t="s">
        <v>2872</v>
      </c>
      <c r="C352" s="6" t="s">
        <v>2962</v>
      </c>
      <c r="D352" s="6" t="s">
        <v>2963</v>
      </c>
      <c r="E352" s="4" t="s">
        <v>1534</v>
      </c>
      <c r="F352" s="7">
        <v>43699</v>
      </c>
    </row>
    <row r="353" spans="1:6" s="8" customFormat="1" ht="15" customHeight="1" x14ac:dyDescent="0.2">
      <c r="A353" s="6" t="s">
        <v>616</v>
      </c>
      <c r="B353" s="6" t="s">
        <v>2872</v>
      </c>
      <c r="C353" s="6" t="s">
        <v>2964</v>
      </c>
      <c r="D353" s="6" t="s">
        <v>2965</v>
      </c>
      <c r="E353" s="4" t="s">
        <v>1534</v>
      </c>
      <c r="F353" s="7">
        <v>43699</v>
      </c>
    </row>
    <row r="354" spans="1:6" s="8" customFormat="1" ht="15" customHeight="1" x14ac:dyDescent="0.2">
      <c r="A354" s="6" t="s">
        <v>616</v>
      </c>
      <c r="B354" s="6" t="s">
        <v>2872</v>
      </c>
      <c r="C354" s="6" t="s">
        <v>2966</v>
      </c>
      <c r="D354" s="6" t="s">
        <v>2967</v>
      </c>
      <c r="E354" s="4" t="s">
        <v>1534</v>
      </c>
      <c r="F354" s="7">
        <v>43699</v>
      </c>
    </row>
    <row r="355" spans="1:6" s="8" customFormat="1" ht="15" customHeight="1" x14ac:dyDescent="0.2">
      <c r="A355" s="6" t="s">
        <v>616</v>
      </c>
      <c r="B355" s="6" t="s">
        <v>2872</v>
      </c>
      <c r="C355" s="6" t="s">
        <v>3507</v>
      </c>
      <c r="D355" s="6" t="s">
        <v>3508</v>
      </c>
      <c r="E355" s="4" t="s">
        <v>1534</v>
      </c>
      <c r="F355" s="7">
        <v>44029</v>
      </c>
    </row>
    <row r="356" spans="1:6" s="8" customFormat="1" ht="15" customHeight="1" x14ac:dyDescent="0.2">
      <c r="A356" s="6" t="s">
        <v>616</v>
      </c>
      <c r="B356" s="6" t="s">
        <v>2872</v>
      </c>
      <c r="C356" s="6" t="s">
        <v>3509</v>
      </c>
      <c r="D356" s="6" t="s">
        <v>3510</v>
      </c>
      <c r="E356" s="4" t="s">
        <v>1534</v>
      </c>
      <c r="F356" s="7">
        <v>44029</v>
      </c>
    </row>
    <row r="357" spans="1:6" s="8" customFormat="1" ht="15" customHeight="1" x14ac:dyDescent="0.2">
      <c r="A357" s="6" t="s">
        <v>540</v>
      </c>
      <c r="B357" s="6" t="s">
        <v>541</v>
      </c>
      <c r="C357" s="6" t="s">
        <v>542</v>
      </c>
      <c r="D357" s="6" t="s">
        <v>543</v>
      </c>
      <c r="E357" s="4" t="s">
        <v>14</v>
      </c>
      <c r="F357" s="7">
        <v>42788</v>
      </c>
    </row>
    <row r="358" spans="1:6" s="8" customFormat="1" ht="15" customHeight="1" x14ac:dyDescent="0.2">
      <c r="A358" s="6" t="s">
        <v>540</v>
      </c>
      <c r="B358" s="6" t="s">
        <v>938</v>
      </c>
      <c r="C358" s="6" t="s">
        <v>939</v>
      </c>
      <c r="D358" s="6" t="s">
        <v>940</v>
      </c>
      <c r="E358" s="4" t="s">
        <v>14</v>
      </c>
      <c r="F358" s="7">
        <v>43291</v>
      </c>
    </row>
    <row r="359" spans="1:6" s="8" customFormat="1" ht="15" customHeight="1" x14ac:dyDescent="0.2">
      <c r="A359" s="6" t="s">
        <v>540</v>
      </c>
      <c r="B359" s="6" t="s">
        <v>938</v>
      </c>
      <c r="C359" s="6" t="s">
        <v>951</v>
      </c>
      <c r="D359" s="6" t="s">
        <v>952</v>
      </c>
      <c r="E359" s="4" t="s">
        <v>108</v>
      </c>
      <c r="F359" s="7">
        <v>43291</v>
      </c>
    </row>
    <row r="360" spans="1:6" s="8" customFormat="1" ht="15" customHeight="1" x14ac:dyDescent="0.2">
      <c r="A360" s="6" t="s">
        <v>540</v>
      </c>
      <c r="B360" s="6" t="s">
        <v>938</v>
      </c>
      <c r="C360" s="6" t="s">
        <v>953</v>
      </c>
      <c r="D360" s="6" t="s">
        <v>954</v>
      </c>
      <c r="E360" s="4" t="s">
        <v>108</v>
      </c>
      <c r="F360" s="7">
        <v>43291</v>
      </c>
    </row>
    <row r="361" spans="1:6" s="8" customFormat="1" ht="15" customHeight="1" x14ac:dyDescent="0.2">
      <c r="A361" s="6" t="s">
        <v>540</v>
      </c>
      <c r="B361" s="6" t="s">
        <v>938</v>
      </c>
      <c r="C361" s="6" t="s">
        <v>955</v>
      </c>
      <c r="D361" s="6" t="s">
        <v>956</v>
      </c>
      <c r="E361" s="4" t="s">
        <v>108</v>
      </c>
      <c r="F361" s="7">
        <v>43291</v>
      </c>
    </row>
    <row r="362" spans="1:6" s="8" customFormat="1" ht="15" customHeight="1" x14ac:dyDescent="0.2">
      <c r="A362" s="6" t="s">
        <v>540</v>
      </c>
      <c r="B362" s="6" t="s">
        <v>938</v>
      </c>
      <c r="C362" s="6" t="s">
        <v>951</v>
      </c>
      <c r="D362" s="6" t="s">
        <v>952</v>
      </c>
      <c r="E362" s="4" t="s">
        <v>108</v>
      </c>
      <c r="F362" s="7">
        <v>43291</v>
      </c>
    </row>
    <row r="363" spans="1:6" s="8" customFormat="1" ht="15" customHeight="1" x14ac:dyDescent="0.2">
      <c r="A363" s="6" t="s">
        <v>540</v>
      </c>
      <c r="B363" s="6" t="s">
        <v>938</v>
      </c>
      <c r="C363" s="6" t="s">
        <v>957</v>
      </c>
      <c r="D363" s="6" t="s">
        <v>958</v>
      </c>
      <c r="E363" s="4" t="s">
        <v>108</v>
      </c>
      <c r="F363" s="7">
        <v>43291</v>
      </c>
    </row>
    <row r="364" spans="1:6" s="8" customFormat="1" ht="15" customHeight="1" x14ac:dyDescent="0.2">
      <c r="A364" s="6" t="s">
        <v>540</v>
      </c>
      <c r="B364" s="6" t="s">
        <v>938</v>
      </c>
      <c r="C364" s="6" t="s">
        <v>959</v>
      </c>
      <c r="D364" s="6" t="s">
        <v>960</v>
      </c>
      <c r="E364" s="4" t="s">
        <v>108</v>
      </c>
      <c r="F364" s="7">
        <v>43291</v>
      </c>
    </row>
    <row r="365" spans="1:6" s="8" customFormat="1" ht="15" customHeight="1" x14ac:dyDescent="0.2">
      <c r="A365" s="6" t="s">
        <v>540</v>
      </c>
      <c r="B365" s="6" t="s">
        <v>938</v>
      </c>
      <c r="C365" s="6" t="s">
        <v>961</v>
      </c>
      <c r="D365" s="6" t="s">
        <v>962</v>
      </c>
      <c r="E365" s="4" t="s">
        <v>14</v>
      </c>
      <c r="F365" s="7">
        <v>43291</v>
      </c>
    </row>
    <row r="366" spans="1:6" s="8" customFormat="1" ht="15" customHeight="1" x14ac:dyDescent="0.2">
      <c r="A366" s="6" t="s">
        <v>540</v>
      </c>
      <c r="B366" s="6" t="s">
        <v>938</v>
      </c>
      <c r="C366" s="6" t="s">
        <v>1144</v>
      </c>
      <c r="D366" s="6" t="s">
        <v>1145</v>
      </c>
      <c r="E366" s="4" t="s">
        <v>108</v>
      </c>
      <c r="F366" s="7">
        <v>43364</v>
      </c>
    </row>
    <row r="367" spans="1:6" s="8" customFormat="1" ht="15" customHeight="1" x14ac:dyDescent="0.2">
      <c r="A367" s="6" t="s">
        <v>540</v>
      </c>
      <c r="B367" s="6" t="s">
        <v>938</v>
      </c>
      <c r="C367" s="6" t="s">
        <v>1146</v>
      </c>
      <c r="D367" s="6" t="s">
        <v>1147</v>
      </c>
      <c r="E367" s="4" t="s">
        <v>108</v>
      </c>
      <c r="F367" s="7">
        <v>43364</v>
      </c>
    </row>
    <row r="368" spans="1:6" s="8" customFormat="1" ht="15" customHeight="1" x14ac:dyDescent="0.2">
      <c r="A368" s="6" t="s">
        <v>540</v>
      </c>
      <c r="B368" s="6" t="s">
        <v>938</v>
      </c>
      <c r="C368" s="6" t="s">
        <v>1148</v>
      </c>
      <c r="D368" s="6" t="s">
        <v>1149</v>
      </c>
      <c r="E368" s="4" t="s">
        <v>108</v>
      </c>
      <c r="F368" s="7">
        <v>43364</v>
      </c>
    </row>
    <row r="369" spans="1:6" s="8" customFormat="1" ht="15" customHeight="1" x14ac:dyDescent="0.2">
      <c r="A369" s="6" t="s">
        <v>540</v>
      </c>
      <c r="B369" s="6" t="s">
        <v>938</v>
      </c>
      <c r="C369" s="6" t="s">
        <v>1150</v>
      </c>
      <c r="D369" s="6" t="s">
        <v>1151</v>
      </c>
      <c r="E369" s="4" t="s">
        <v>108</v>
      </c>
      <c r="F369" s="7">
        <v>43364</v>
      </c>
    </row>
    <row r="370" spans="1:6" s="8" customFormat="1" ht="15" customHeight="1" x14ac:dyDescent="0.2">
      <c r="A370" s="6" t="s">
        <v>540</v>
      </c>
      <c r="B370" s="6" t="s">
        <v>938</v>
      </c>
      <c r="C370" s="6" t="s">
        <v>1160</v>
      </c>
      <c r="D370" s="6" t="s">
        <v>1161</v>
      </c>
      <c r="E370" s="4" t="s">
        <v>108</v>
      </c>
      <c r="F370" s="7">
        <v>43365</v>
      </c>
    </row>
    <row r="371" spans="1:6" s="8" customFormat="1" ht="15" customHeight="1" x14ac:dyDescent="0.2">
      <c r="A371" s="6" t="s">
        <v>540</v>
      </c>
      <c r="B371" s="6" t="s">
        <v>938</v>
      </c>
      <c r="C371" s="6" t="s">
        <v>1168</v>
      </c>
      <c r="D371" s="6" t="s">
        <v>1169</v>
      </c>
      <c r="E371" s="4" t="s">
        <v>14</v>
      </c>
      <c r="F371" s="7">
        <v>43367</v>
      </c>
    </row>
    <row r="372" spans="1:6" s="8" customFormat="1" ht="15" customHeight="1" x14ac:dyDescent="0.2">
      <c r="A372" s="6" t="s">
        <v>540</v>
      </c>
      <c r="B372" s="6" t="s">
        <v>938</v>
      </c>
      <c r="C372" s="6" t="s">
        <v>1170</v>
      </c>
      <c r="D372" s="6" t="s">
        <v>1171</v>
      </c>
      <c r="E372" s="4" t="s">
        <v>14</v>
      </c>
      <c r="F372" s="7">
        <v>43367</v>
      </c>
    </row>
    <row r="373" spans="1:6" s="8" customFormat="1" ht="15" customHeight="1" x14ac:dyDescent="0.2">
      <c r="A373" s="6" t="s">
        <v>540</v>
      </c>
      <c r="B373" s="6" t="s">
        <v>1789</v>
      </c>
      <c r="C373" s="6" t="s">
        <v>1790</v>
      </c>
      <c r="D373" s="6" t="s">
        <v>1791</v>
      </c>
      <c r="E373" s="4" t="s">
        <v>1534</v>
      </c>
      <c r="F373" s="7">
        <v>43503</v>
      </c>
    </row>
    <row r="374" spans="1:6" s="8" customFormat="1" ht="15" customHeight="1" x14ac:dyDescent="0.2">
      <c r="A374" s="6" t="s">
        <v>540</v>
      </c>
      <c r="B374" s="6" t="s">
        <v>1792</v>
      </c>
      <c r="C374" s="6" t="s">
        <v>1793</v>
      </c>
      <c r="D374" s="6" t="s">
        <v>1794</v>
      </c>
      <c r="E374" s="4" t="s">
        <v>1534</v>
      </c>
      <c r="F374" s="7">
        <v>43503</v>
      </c>
    </row>
    <row r="375" spans="1:6" s="8" customFormat="1" ht="15" customHeight="1" x14ac:dyDescent="0.2">
      <c r="A375" s="6" t="s">
        <v>540</v>
      </c>
      <c r="B375" s="6" t="s">
        <v>1795</v>
      </c>
      <c r="C375" s="6" t="s">
        <v>1796</v>
      </c>
      <c r="D375" s="6" t="s">
        <v>1797</v>
      </c>
      <c r="E375" s="4" t="s">
        <v>1534</v>
      </c>
      <c r="F375" s="7">
        <v>43503</v>
      </c>
    </row>
    <row r="376" spans="1:6" s="8" customFormat="1" ht="15" customHeight="1" x14ac:dyDescent="0.2">
      <c r="A376" s="6" t="s">
        <v>540</v>
      </c>
      <c r="B376" s="6" t="s">
        <v>1795</v>
      </c>
      <c r="C376" s="6" t="s">
        <v>1798</v>
      </c>
      <c r="D376" s="6" t="s">
        <v>1799</v>
      </c>
      <c r="E376" s="4" t="s">
        <v>1534</v>
      </c>
      <c r="F376" s="7">
        <v>43503</v>
      </c>
    </row>
    <row r="377" spans="1:6" s="8" customFormat="1" ht="15" customHeight="1" x14ac:dyDescent="0.2">
      <c r="A377" s="6" t="s">
        <v>540</v>
      </c>
      <c r="B377" s="6" t="s">
        <v>1814</v>
      </c>
      <c r="C377" s="6" t="s">
        <v>1815</v>
      </c>
      <c r="D377" s="6" t="s">
        <v>1816</v>
      </c>
      <c r="E377" s="4" t="s">
        <v>1534</v>
      </c>
      <c r="F377" s="7">
        <v>43504</v>
      </c>
    </row>
    <row r="378" spans="1:6" s="8" customFormat="1" ht="15" customHeight="1" x14ac:dyDescent="0.2">
      <c r="A378" s="6" t="s">
        <v>540</v>
      </c>
      <c r="B378" s="6" t="s">
        <v>1789</v>
      </c>
      <c r="C378" s="6" t="s">
        <v>1817</v>
      </c>
      <c r="D378" s="6" t="s">
        <v>1818</v>
      </c>
      <c r="E378" s="4" t="s">
        <v>1534</v>
      </c>
      <c r="F378" s="7">
        <v>43504</v>
      </c>
    </row>
    <row r="379" spans="1:6" s="8" customFormat="1" ht="15" customHeight="1" x14ac:dyDescent="0.2">
      <c r="A379" s="6" t="s">
        <v>540</v>
      </c>
      <c r="B379" s="6" t="s">
        <v>1792</v>
      </c>
      <c r="C379" s="6" t="s">
        <v>1819</v>
      </c>
      <c r="D379" s="6" t="s">
        <v>1820</v>
      </c>
      <c r="E379" s="4" t="s">
        <v>1534</v>
      </c>
      <c r="F379" s="7">
        <v>43504</v>
      </c>
    </row>
    <row r="380" spans="1:6" s="8" customFormat="1" ht="15" customHeight="1" x14ac:dyDescent="0.2">
      <c r="A380" s="6" t="s">
        <v>540</v>
      </c>
      <c r="B380" s="6" t="s">
        <v>1789</v>
      </c>
      <c r="C380" s="6" t="s">
        <v>1828</v>
      </c>
      <c r="D380" s="6" t="s">
        <v>1829</v>
      </c>
      <c r="E380" s="4" t="s">
        <v>1534</v>
      </c>
      <c r="F380" s="7">
        <v>43507</v>
      </c>
    </row>
    <row r="381" spans="1:6" s="8" customFormat="1" ht="15" customHeight="1" x14ac:dyDescent="0.2">
      <c r="A381" s="6" t="s">
        <v>540</v>
      </c>
      <c r="B381" s="6" t="s">
        <v>1789</v>
      </c>
      <c r="C381" s="6" t="s">
        <v>1830</v>
      </c>
      <c r="D381" s="6" t="s">
        <v>1831</v>
      </c>
      <c r="E381" s="4" t="s">
        <v>1534</v>
      </c>
      <c r="F381" s="7">
        <v>43507</v>
      </c>
    </row>
    <row r="382" spans="1:6" s="8" customFormat="1" ht="15" customHeight="1" x14ac:dyDescent="0.2">
      <c r="A382" s="6" t="s">
        <v>540</v>
      </c>
      <c r="B382" s="6" t="s">
        <v>541</v>
      </c>
      <c r="C382" s="6" t="s">
        <v>1903</v>
      </c>
      <c r="D382" s="6" t="s">
        <v>1904</v>
      </c>
      <c r="E382" s="4" t="s">
        <v>1534</v>
      </c>
      <c r="F382" s="7">
        <v>43516</v>
      </c>
    </row>
    <row r="383" spans="1:6" s="8" customFormat="1" ht="15" customHeight="1" x14ac:dyDescent="0.2">
      <c r="A383" s="6" t="s">
        <v>540</v>
      </c>
      <c r="B383" s="6" t="s">
        <v>541</v>
      </c>
      <c r="C383" s="6" t="s">
        <v>1905</v>
      </c>
      <c r="D383" s="6" t="s">
        <v>1906</v>
      </c>
      <c r="E383" s="4" t="s">
        <v>1534</v>
      </c>
      <c r="F383" s="7">
        <v>43516</v>
      </c>
    </row>
    <row r="384" spans="1:6" s="8" customFormat="1" ht="15" customHeight="1" x14ac:dyDescent="0.2">
      <c r="A384" s="6" t="s">
        <v>540</v>
      </c>
      <c r="B384" s="6" t="s">
        <v>541</v>
      </c>
      <c r="C384" s="6" t="s">
        <v>1907</v>
      </c>
      <c r="D384" s="6" t="s">
        <v>1908</v>
      </c>
      <c r="E384" s="4" t="s">
        <v>1534</v>
      </c>
      <c r="F384" s="7">
        <v>43516</v>
      </c>
    </row>
    <row r="385" spans="1:6" s="8" customFormat="1" ht="15" customHeight="1" x14ac:dyDescent="0.2">
      <c r="A385" s="6" t="s">
        <v>540</v>
      </c>
      <c r="B385" s="6" t="s">
        <v>1909</v>
      </c>
      <c r="C385" s="6" t="s">
        <v>1910</v>
      </c>
      <c r="D385" s="6" t="s">
        <v>1911</v>
      </c>
      <c r="E385" s="4" t="s">
        <v>1534</v>
      </c>
      <c r="F385" s="7">
        <v>43516</v>
      </c>
    </row>
    <row r="386" spans="1:6" s="8" customFormat="1" ht="15" customHeight="1" x14ac:dyDescent="0.2">
      <c r="A386" s="6" t="s">
        <v>540</v>
      </c>
      <c r="B386" s="6" t="s">
        <v>1909</v>
      </c>
      <c r="C386" s="6" t="s">
        <v>1912</v>
      </c>
      <c r="D386" s="6" t="s">
        <v>1913</v>
      </c>
      <c r="E386" s="4" t="s">
        <v>1534</v>
      </c>
      <c r="F386" s="7">
        <v>43516</v>
      </c>
    </row>
    <row r="387" spans="1:6" s="8" customFormat="1" ht="15" customHeight="1" x14ac:dyDescent="0.2">
      <c r="A387" s="6" t="s">
        <v>540</v>
      </c>
      <c r="B387" s="6" t="s">
        <v>1914</v>
      </c>
      <c r="C387" s="6" t="s">
        <v>1915</v>
      </c>
      <c r="D387" s="6" t="s">
        <v>1916</v>
      </c>
      <c r="E387" s="4" t="s">
        <v>1534</v>
      </c>
      <c r="F387" s="7">
        <v>43516</v>
      </c>
    </row>
    <row r="388" spans="1:6" s="8" customFormat="1" ht="15" customHeight="1" x14ac:dyDescent="0.2">
      <c r="A388" s="6" t="s">
        <v>540</v>
      </c>
      <c r="B388" s="6" t="s">
        <v>1789</v>
      </c>
      <c r="C388" s="6" t="s">
        <v>1917</v>
      </c>
      <c r="D388" s="6" t="s">
        <v>1918</v>
      </c>
      <c r="E388" s="4" t="s">
        <v>1534</v>
      </c>
      <c r="F388" s="7">
        <v>43516</v>
      </c>
    </row>
    <row r="389" spans="1:6" s="8" customFormat="1" ht="15" customHeight="1" x14ac:dyDescent="0.2">
      <c r="A389" s="6" t="s">
        <v>540</v>
      </c>
      <c r="B389" s="6" t="s">
        <v>1789</v>
      </c>
      <c r="C389" s="6" t="s">
        <v>1919</v>
      </c>
      <c r="D389" s="6" t="s">
        <v>1920</v>
      </c>
      <c r="E389" s="4" t="s">
        <v>1534</v>
      </c>
      <c r="F389" s="7">
        <v>43516</v>
      </c>
    </row>
    <row r="390" spans="1:6" s="8" customFormat="1" ht="15" customHeight="1" x14ac:dyDescent="0.2">
      <c r="A390" s="6" t="s">
        <v>540</v>
      </c>
      <c r="B390" s="6" t="s">
        <v>1792</v>
      </c>
      <c r="C390" s="6" t="s">
        <v>1921</v>
      </c>
      <c r="D390" s="6" t="s">
        <v>1922</v>
      </c>
      <c r="E390" s="4" t="s">
        <v>1534</v>
      </c>
      <c r="F390" s="7">
        <v>43516</v>
      </c>
    </row>
    <row r="391" spans="1:6" s="8" customFormat="1" ht="15" customHeight="1" x14ac:dyDescent="0.2">
      <c r="A391" s="6" t="s">
        <v>540</v>
      </c>
      <c r="B391" s="6" t="s">
        <v>1792</v>
      </c>
      <c r="C391" s="6" t="s">
        <v>1923</v>
      </c>
      <c r="D391" s="6" t="s">
        <v>1924</v>
      </c>
      <c r="E391" s="4" t="s">
        <v>1534</v>
      </c>
      <c r="F391" s="7">
        <v>43516</v>
      </c>
    </row>
    <row r="392" spans="1:6" s="8" customFormat="1" ht="15" customHeight="1" x14ac:dyDescent="0.2">
      <c r="A392" s="6" t="s">
        <v>540</v>
      </c>
      <c r="B392" s="6" t="s">
        <v>1792</v>
      </c>
      <c r="C392" s="6" t="s">
        <v>1925</v>
      </c>
      <c r="D392" s="6" t="s">
        <v>1926</v>
      </c>
      <c r="E392" s="4" t="s">
        <v>1534</v>
      </c>
      <c r="F392" s="7">
        <v>43516</v>
      </c>
    </row>
    <row r="393" spans="1:6" s="8" customFormat="1" ht="15" customHeight="1" x14ac:dyDescent="0.2">
      <c r="A393" s="6" t="s">
        <v>540</v>
      </c>
      <c r="B393" s="6" t="s">
        <v>1792</v>
      </c>
      <c r="C393" s="6" t="s">
        <v>1927</v>
      </c>
      <c r="D393" s="6" t="s">
        <v>1928</v>
      </c>
      <c r="E393" s="4" t="s">
        <v>1534</v>
      </c>
      <c r="F393" s="7">
        <v>43516</v>
      </c>
    </row>
    <row r="394" spans="1:6" s="8" customFormat="1" ht="15" customHeight="1" x14ac:dyDescent="0.2">
      <c r="A394" s="6" t="s">
        <v>540</v>
      </c>
      <c r="B394" s="6" t="s">
        <v>620</v>
      </c>
      <c r="C394" s="6" t="s">
        <v>1935</v>
      </c>
      <c r="D394" s="6" t="s">
        <v>1936</v>
      </c>
      <c r="E394" s="4" t="s">
        <v>1534</v>
      </c>
      <c r="F394" s="7">
        <v>43517</v>
      </c>
    </row>
    <row r="395" spans="1:6" s="8" customFormat="1" ht="15" customHeight="1" x14ac:dyDescent="0.2">
      <c r="A395" s="6" t="s">
        <v>540</v>
      </c>
      <c r="B395" s="6" t="s">
        <v>620</v>
      </c>
      <c r="C395" s="6" t="s">
        <v>1937</v>
      </c>
      <c r="D395" s="6" t="s">
        <v>1938</v>
      </c>
      <c r="E395" s="4" t="s">
        <v>1534</v>
      </c>
      <c r="F395" s="7">
        <v>43517</v>
      </c>
    </row>
    <row r="396" spans="1:6" s="8" customFormat="1" ht="15" customHeight="1" x14ac:dyDescent="0.2">
      <c r="A396" s="6" t="s">
        <v>540</v>
      </c>
      <c r="B396" s="6" t="s">
        <v>620</v>
      </c>
      <c r="C396" s="6" t="s">
        <v>1939</v>
      </c>
      <c r="D396" s="6" t="s">
        <v>1940</v>
      </c>
      <c r="E396" s="4" t="s">
        <v>1534</v>
      </c>
      <c r="F396" s="7">
        <v>43517</v>
      </c>
    </row>
    <row r="397" spans="1:6" s="8" customFormat="1" ht="15" customHeight="1" x14ac:dyDescent="0.2">
      <c r="A397" s="6" t="s">
        <v>540</v>
      </c>
      <c r="B397" s="6" t="s">
        <v>620</v>
      </c>
      <c r="C397" s="6" t="s">
        <v>1941</v>
      </c>
      <c r="D397" s="6" t="s">
        <v>1942</v>
      </c>
      <c r="E397" s="4" t="s">
        <v>1534</v>
      </c>
      <c r="F397" s="7">
        <v>43517</v>
      </c>
    </row>
    <row r="398" spans="1:6" s="8" customFormat="1" ht="15" customHeight="1" x14ac:dyDescent="0.2">
      <c r="A398" s="6" t="s">
        <v>540</v>
      </c>
      <c r="B398" s="6" t="s">
        <v>620</v>
      </c>
      <c r="C398" s="6" t="s">
        <v>1943</v>
      </c>
      <c r="D398" s="6" t="s">
        <v>1944</v>
      </c>
      <c r="E398" s="4" t="s">
        <v>1534</v>
      </c>
      <c r="F398" s="7">
        <v>43517</v>
      </c>
    </row>
    <row r="399" spans="1:6" s="8" customFormat="1" ht="15" customHeight="1" x14ac:dyDescent="0.2">
      <c r="A399" s="6" t="s">
        <v>540</v>
      </c>
      <c r="B399" s="6" t="s">
        <v>620</v>
      </c>
      <c r="C399" s="6" t="s">
        <v>1945</v>
      </c>
      <c r="D399" s="6" t="s">
        <v>1946</v>
      </c>
      <c r="E399" s="4" t="s">
        <v>1534</v>
      </c>
      <c r="F399" s="7">
        <v>43517</v>
      </c>
    </row>
    <row r="400" spans="1:6" s="8" customFormat="1" ht="15" customHeight="1" x14ac:dyDescent="0.2">
      <c r="A400" s="6" t="s">
        <v>540</v>
      </c>
      <c r="B400" s="6" t="s">
        <v>620</v>
      </c>
      <c r="C400" s="6" t="s">
        <v>1947</v>
      </c>
      <c r="D400" s="6" t="s">
        <v>1948</v>
      </c>
      <c r="E400" s="4" t="s">
        <v>1534</v>
      </c>
      <c r="F400" s="7">
        <v>43517</v>
      </c>
    </row>
    <row r="401" spans="1:6" s="8" customFormat="1" ht="15" customHeight="1" x14ac:dyDescent="0.2">
      <c r="A401" s="6" t="s">
        <v>540</v>
      </c>
      <c r="B401" s="6" t="s">
        <v>620</v>
      </c>
      <c r="C401" s="6" t="s">
        <v>1949</v>
      </c>
      <c r="D401" s="6" t="s">
        <v>1950</v>
      </c>
      <c r="E401" s="4" t="s">
        <v>1534</v>
      </c>
      <c r="F401" s="7">
        <v>43517</v>
      </c>
    </row>
    <row r="402" spans="1:6" s="8" customFormat="1" ht="15" customHeight="1" x14ac:dyDescent="0.2">
      <c r="A402" s="6" t="s">
        <v>540</v>
      </c>
      <c r="B402" s="6" t="s">
        <v>1951</v>
      </c>
      <c r="C402" s="6" t="s">
        <v>1952</v>
      </c>
      <c r="D402" s="6" t="s">
        <v>1953</v>
      </c>
      <c r="E402" s="4" t="s">
        <v>1534</v>
      </c>
      <c r="F402" s="7">
        <v>43517</v>
      </c>
    </row>
    <row r="403" spans="1:6" s="8" customFormat="1" ht="15" customHeight="1" x14ac:dyDescent="0.2">
      <c r="A403" s="6" t="s">
        <v>540</v>
      </c>
      <c r="B403" s="6" t="s">
        <v>1951</v>
      </c>
      <c r="C403" s="6" t="s">
        <v>1954</v>
      </c>
      <c r="D403" s="6" t="s">
        <v>1955</v>
      </c>
      <c r="E403" s="4" t="s">
        <v>1534</v>
      </c>
      <c r="F403" s="7">
        <v>43517</v>
      </c>
    </row>
    <row r="404" spans="1:6" s="8" customFormat="1" ht="15" customHeight="1" x14ac:dyDescent="0.2">
      <c r="A404" s="6" t="s">
        <v>540</v>
      </c>
      <c r="B404" s="6" t="s">
        <v>1951</v>
      </c>
      <c r="C404" s="6" t="s">
        <v>1956</v>
      </c>
      <c r="D404" s="6" t="s">
        <v>1957</v>
      </c>
      <c r="E404" s="4" t="s">
        <v>1534</v>
      </c>
      <c r="F404" s="7">
        <v>43517</v>
      </c>
    </row>
    <row r="405" spans="1:6" s="8" customFormat="1" ht="15" customHeight="1" x14ac:dyDescent="0.2">
      <c r="A405" s="6" t="s">
        <v>540</v>
      </c>
      <c r="B405" s="6" t="s">
        <v>1958</v>
      </c>
      <c r="C405" s="6" t="s">
        <v>1959</v>
      </c>
      <c r="D405" s="6" t="s">
        <v>1960</v>
      </c>
      <c r="E405" s="4" t="s">
        <v>1534</v>
      </c>
      <c r="F405" s="7">
        <v>43517</v>
      </c>
    </row>
    <row r="406" spans="1:6" s="8" customFormat="1" ht="15" customHeight="1" x14ac:dyDescent="0.2">
      <c r="A406" s="6" t="s">
        <v>540</v>
      </c>
      <c r="B406" s="6" t="s">
        <v>1958</v>
      </c>
      <c r="C406" s="6" t="s">
        <v>1961</v>
      </c>
      <c r="D406" s="6" t="s">
        <v>1962</v>
      </c>
      <c r="E406" s="4" t="s">
        <v>1534</v>
      </c>
      <c r="F406" s="7">
        <v>43517</v>
      </c>
    </row>
    <row r="407" spans="1:6" s="8" customFormat="1" ht="15" customHeight="1" x14ac:dyDescent="0.2">
      <c r="A407" s="6" t="s">
        <v>540</v>
      </c>
      <c r="B407" s="6" t="s">
        <v>1958</v>
      </c>
      <c r="C407" s="6" t="s">
        <v>1963</v>
      </c>
      <c r="D407" s="6" t="s">
        <v>1964</v>
      </c>
      <c r="E407" s="4" t="s">
        <v>1534</v>
      </c>
      <c r="F407" s="7">
        <v>43517</v>
      </c>
    </row>
    <row r="408" spans="1:6" s="8" customFormat="1" ht="15" customHeight="1" x14ac:dyDescent="0.2">
      <c r="A408" s="6" t="s">
        <v>540</v>
      </c>
      <c r="B408" s="6" t="s">
        <v>1965</v>
      </c>
      <c r="C408" s="6" t="s">
        <v>1966</v>
      </c>
      <c r="D408" s="6" t="s">
        <v>1967</v>
      </c>
      <c r="E408" s="4" t="s">
        <v>1534</v>
      </c>
      <c r="F408" s="7">
        <v>43517</v>
      </c>
    </row>
    <row r="409" spans="1:6" s="8" customFormat="1" ht="15" customHeight="1" x14ac:dyDescent="0.2">
      <c r="A409" s="6" t="s">
        <v>540</v>
      </c>
      <c r="B409" s="6" t="s">
        <v>1965</v>
      </c>
      <c r="C409" s="6" t="s">
        <v>1968</v>
      </c>
      <c r="D409" s="6" t="s">
        <v>1969</v>
      </c>
      <c r="E409" s="4" t="s">
        <v>1534</v>
      </c>
      <c r="F409" s="7">
        <v>43517</v>
      </c>
    </row>
    <row r="410" spans="1:6" s="8" customFormat="1" ht="15" customHeight="1" x14ac:dyDescent="0.2">
      <c r="A410" s="6" t="s">
        <v>540</v>
      </c>
      <c r="B410" s="6" t="s">
        <v>1965</v>
      </c>
      <c r="C410" s="6" t="s">
        <v>1970</v>
      </c>
      <c r="D410" s="6" t="s">
        <v>1971</v>
      </c>
      <c r="E410" s="4" t="s">
        <v>1534</v>
      </c>
      <c r="F410" s="7">
        <v>43517</v>
      </c>
    </row>
    <row r="411" spans="1:6" s="8" customFormat="1" ht="15" customHeight="1" x14ac:dyDescent="0.2">
      <c r="A411" s="6" t="s">
        <v>540</v>
      </c>
      <c r="B411" s="6" t="s">
        <v>1972</v>
      </c>
      <c r="C411" s="6" t="s">
        <v>1973</v>
      </c>
      <c r="D411" s="6" t="s">
        <v>1974</v>
      </c>
      <c r="E411" s="4" t="s">
        <v>1534</v>
      </c>
      <c r="F411" s="7">
        <v>43517</v>
      </c>
    </row>
    <row r="412" spans="1:6" s="8" customFormat="1" ht="15" customHeight="1" x14ac:dyDescent="0.2">
      <c r="A412" s="6" t="s">
        <v>540</v>
      </c>
      <c r="B412" s="6" t="s">
        <v>1972</v>
      </c>
      <c r="C412" s="6" t="s">
        <v>1975</v>
      </c>
      <c r="D412" s="6" t="s">
        <v>1976</v>
      </c>
      <c r="E412" s="4" t="s">
        <v>1534</v>
      </c>
      <c r="F412" s="7">
        <v>43517</v>
      </c>
    </row>
    <row r="413" spans="1:6" s="8" customFormat="1" ht="15" customHeight="1" x14ac:dyDescent="0.2">
      <c r="A413" s="6" t="s">
        <v>540</v>
      </c>
      <c r="B413" s="6" t="s">
        <v>1977</v>
      </c>
      <c r="C413" s="6" t="s">
        <v>1978</v>
      </c>
      <c r="D413" s="6" t="s">
        <v>1979</v>
      </c>
      <c r="E413" s="4" t="s">
        <v>1534</v>
      </c>
      <c r="F413" s="7">
        <v>43517</v>
      </c>
    </row>
    <row r="414" spans="1:6" s="8" customFormat="1" ht="15" customHeight="1" x14ac:dyDescent="0.2">
      <c r="A414" s="6" t="s">
        <v>540</v>
      </c>
      <c r="B414" s="6" t="s">
        <v>1977</v>
      </c>
      <c r="C414" s="6" t="s">
        <v>1980</v>
      </c>
      <c r="D414" s="6" t="s">
        <v>1981</v>
      </c>
      <c r="E414" s="4" t="s">
        <v>1534</v>
      </c>
      <c r="F414" s="7">
        <v>43517</v>
      </c>
    </row>
    <row r="415" spans="1:6" s="8" customFormat="1" ht="15" customHeight="1" x14ac:dyDescent="0.2">
      <c r="A415" s="6" t="s">
        <v>540</v>
      </c>
      <c r="B415" s="6" t="s">
        <v>1982</v>
      </c>
      <c r="C415" s="6" t="s">
        <v>1983</v>
      </c>
      <c r="D415" s="6" t="s">
        <v>1984</v>
      </c>
      <c r="E415" s="4" t="s">
        <v>1534</v>
      </c>
      <c r="F415" s="7">
        <v>43517</v>
      </c>
    </row>
    <row r="416" spans="1:6" s="8" customFormat="1" ht="15" customHeight="1" x14ac:dyDescent="0.2">
      <c r="A416" s="6" t="s">
        <v>540</v>
      </c>
      <c r="B416" s="6" t="s">
        <v>1982</v>
      </c>
      <c r="C416" s="6" t="s">
        <v>1985</v>
      </c>
      <c r="D416" s="6" t="s">
        <v>1986</v>
      </c>
      <c r="E416" s="4" t="s">
        <v>1534</v>
      </c>
      <c r="F416" s="7">
        <v>43517</v>
      </c>
    </row>
    <row r="417" spans="1:6" s="8" customFormat="1" ht="15" customHeight="1" x14ac:dyDescent="0.2">
      <c r="A417" s="6" t="s">
        <v>540</v>
      </c>
      <c r="B417" s="6" t="s">
        <v>541</v>
      </c>
      <c r="C417" s="6" t="s">
        <v>1989</v>
      </c>
      <c r="D417" s="6" t="s">
        <v>1990</v>
      </c>
      <c r="E417" s="4" t="s">
        <v>1534</v>
      </c>
      <c r="F417" s="7">
        <v>43518</v>
      </c>
    </row>
    <row r="418" spans="1:6" s="8" customFormat="1" ht="15" customHeight="1" x14ac:dyDescent="0.2">
      <c r="A418" s="6" t="s">
        <v>540</v>
      </c>
      <c r="B418" s="6" t="s">
        <v>541</v>
      </c>
      <c r="C418" s="6" t="s">
        <v>1991</v>
      </c>
      <c r="D418" s="6" t="s">
        <v>1992</v>
      </c>
      <c r="E418" s="4" t="s">
        <v>1534</v>
      </c>
      <c r="F418" s="7">
        <v>43518</v>
      </c>
    </row>
    <row r="419" spans="1:6" s="8" customFormat="1" ht="15" customHeight="1" x14ac:dyDescent="0.2">
      <c r="A419" s="6" t="s">
        <v>540</v>
      </c>
      <c r="B419" s="6" t="s">
        <v>541</v>
      </c>
      <c r="C419" s="6" t="s">
        <v>1993</v>
      </c>
      <c r="D419" s="6" t="s">
        <v>1994</v>
      </c>
      <c r="E419" s="4" t="s">
        <v>1534</v>
      </c>
      <c r="F419" s="7">
        <v>43518</v>
      </c>
    </row>
    <row r="420" spans="1:6" s="8" customFormat="1" ht="15" customHeight="1" x14ac:dyDescent="0.2">
      <c r="A420" s="6" t="s">
        <v>540</v>
      </c>
      <c r="B420" s="6" t="s">
        <v>541</v>
      </c>
      <c r="C420" s="6" t="s">
        <v>1995</v>
      </c>
      <c r="D420" s="6" t="s">
        <v>1996</v>
      </c>
      <c r="E420" s="4" t="s">
        <v>1534</v>
      </c>
      <c r="F420" s="7">
        <v>43518</v>
      </c>
    </row>
    <row r="421" spans="1:6" s="8" customFormat="1" ht="15" customHeight="1" x14ac:dyDescent="0.2">
      <c r="A421" s="6" t="s">
        <v>540</v>
      </c>
      <c r="B421" s="6" t="s">
        <v>541</v>
      </c>
      <c r="C421" s="6" t="s">
        <v>1997</v>
      </c>
      <c r="D421" s="6" t="s">
        <v>1998</v>
      </c>
      <c r="E421" s="4" t="s">
        <v>1534</v>
      </c>
      <c r="F421" s="7">
        <v>43518</v>
      </c>
    </row>
    <row r="422" spans="1:6" s="8" customFormat="1" ht="15" customHeight="1" x14ac:dyDescent="0.2">
      <c r="A422" s="6" t="s">
        <v>540</v>
      </c>
      <c r="B422" s="6" t="s">
        <v>541</v>
      </c>
      <c r="C422" s="6" t="s">
        <v>1999</v>
      </c>
      <c r="D422" s="6" t="s">
        <v>2000</v>
      </c>
      <c r="E422" s="4" t="s">
        <v>1534</v>
      </c>
      <c r="F422" s="7">
        <v>43518</v>
      </c>
    </row>
    <row r="423" spans="1:6" s="8" customFormat="1" ht="15" customHeight="1" x14ac:dyDescent="0.2">
      <c r="A423" s="6" t="s">
        <v>540</v>
      </c>
      <c r="B423" s="6" t="s">
        <v>541</v>
      </c>
      <c r="C423" s="6" t="s">
        <v>2001</v>
      </c>
      <c r="D423" s="6" t="s">
        <v>2002</v>
      </c>
      <c r="E423" s="4" t="s">
        <v>1534</v>
      </c>
      <c r="F423" s="7">
        <v>43518</v>
      </c>
    </row>
    <row r="424" spans="1:6" s="8" customFormat="1" ht="15" customHeight="1" x14ac:dyDescent="0.2">
      <c r="A424" s="6" t="s">
        <v>540</v>
      </c>
      <c r="B424" s="6" t="s">
        <v>2003</v>
      </c>
      <c r="C424" s="6" t="s">
        <v>2004</v>
      </c>
      <c r="D424" s="6" t="s">
        <v>2005</v>
      </c>
      <c r="E424" s="4" t="s">
        <v>1534</v>
      </c>
      <c r="F424" s="7">
        <v>43518</v>
      </c>
    </row>
    <row r="425" spans="1:6" s="8" customFormat="1" ht="15" customHeight="1" x14ac:dyDescent="0.2">
      <c r="A425" s="6" t="s">
        <v>540</v>
      </c>
      <c r="B425" s="6" t="s">
        <v>2003</v>
      </c>
      <c r="C425" s="6" t="s">
        <v>2006</v>
      </c>
      <c r="D425" s="6" t="s">
        <v>2007</v>
      </c>
      <c r="E425" s="4" t="s">
        <v>1534</v>
      </c>
      <c r="F425" s="7">
        <v>43518</v>
      </c>
    </row>
    <row r="426" spans="1:6" s="8" customFormat="1" ht="15" customHeight="1" x14ac:dyDescent="0.2">
      <c r="A426" s="6" t="s">
        <v>540</v>
      </c>
      <c r="B426" s="6" t="s">
        <v>2003</v>
      </c>
      <c r="C426" s="6" t="s">
        <v>2008</v>
      </c>
      <c r="D426" s="6" t="s">
        <v>2009</v>
      </c>
      <c r="E426" s="4" t="s">
        <v>1534</v>
      </c>
      <c r="F426" s="7">
        <v>43518</v>
      </c>
    </row>
    <row r="427" spans="1:6" s="8" customFormat="1" ht="15" customHeight="1" x14ac:dyDescent="0.2">
      <c r="A427" s="6" t="s">
        <v>540</v>
      </c>
      <c r="B427" s="6" t="s">
        <v>2003</v>
      </c>
      <c r="C427" s="6" t="s">
        <v>2010</v>
      </c>
      <c r="D427" s="6" t="s">
        <v>2011</v>
      </c>
      <c r="E427" s="4" t="s">
        <v>1534</v>
      </c>
      <c r="F427" s="7">
        <v>43518</v>
      </c>
    </row>
    <row r="428" spans="1:6" s="8" customFormat="1" ht="15" customHeight="1" x14ac:dyDescent="0.2">
      <c r="A428" s="6" t="s">
        <v>540</v>
      </c>
      <c r="B428" s="6" t="s">
        <v>2003</v>
      </c>
      <c r="C428" s="6" t="s">
        <v>2012</v>
      </c>
      <c r="D428" s="6" t="s">
        <v>2013</v>
      </c>
      <c r="E428" s="4" t="s">
        <v>1534</v>
      </c>
      <c r="F428" s="7">
        <v>43518</v>
      </c>
    </row>
    <row r="429" spans="1:6" s="8" customFormat="1" ht="15" customHeight="1" x14ac:dyDescent="0.2">
      <c r="A429" s="6" t="s">
        <v>540</v>
      </c>
      <c r="B429" s="6" t="s">
        <v>2003</v>
      </c>
      <c r="C429" s="6" t="s">
        <v>2014</v>
      </c>
      <c r="D429" s="6" t="s">
        <v>2015</v>
      </c>
      <c r="E429" s="4" t="s">
        <v>1534</v>
      </c>
      <c r="F429" s="7">
        <v>43518</v>
      </c>
    </row>
    <row r="430" spans="1:6" s="8" customFormat="1" ht="15" customHeight="1" x14ac:dyDescent="0.2">
      <c r="A430" s="6" t="s">
        <v>540</v>
      </c>
      <c r="B430" s="6" t="s">
        <v>541</v>
      </c>
      <c r="C430" s="6" t="s">
        <v>2016</v>
      </c>
      <c r="D430" s="6" t="s">
        <v>2017</v>
      </c>
      <c r="E430" s="4" t="s">
        <v>1534</v>
      </c>
      <c r="F430" s="7">
        <v>43518</v>
      </c>
    </row>
    <row r="431" spans="1:6" s="8" customFormat="1" ht="15" customHeight="1" x14ac:dyDescent="0.2">
      <c r="A431" s="6" t="s">
        <v>540</v>
      </c>
      <c r="B431" s="6" t="s">
        <v>541</v>
      </c>
      <c r="C431" s="6" t="s">
        <v>2018</v>
      </c>
      <c r="D431" s="6" t="s">
        <v>2019</v>
      </c>
      <c r="E431" s="4" t="s">
        <v>1534</v>
      </c>
      <c r="F431" s="7">
        <v>43522</v>
      </c>
    </row>
    <row r="432" spans="1:6" s="8" customFormat="1" ht="15" customHeight="1" x14ac:dyDescent="0.2">
      <c r="A432" s="6" t="s">
        <v>540</v>
      </c>
      <c r="B432" s="6" t="s">
        <v>1814</v>
      </c>
      <c r="C432" s="6" t="s">
        <v>2368</v>
      </c>
      <c r="D432" s="6" t="s">
        <v>2369</v>
      </c>
      <c r="E432" s="4" t="s">
        <v>1534</v>
      </c>
      <c r="F432" s="7">
        <v>43577</v>
      </c>
    </row>
    <row r="433" spans="1:6" s="8" customFormat="1" ht="15" customHeight="1" x14ac:dyDescent="0.2">
      <c r="A433" s="6" t="s">
        <v>540</v>
      </c>
      <c r="B433" s="6" t="s">
        <v>1814</v>
      </c>
      <c r="C433" s="6" t="s">
        <v>2370</v>
      </c>
      <c r="D433" s="6" t="s">
        <v>2371</v>
      </c>
      <c r="E433" s="4" t="s">
        <v>1534</v>
      </c>
      <c r="F433" s="7">
        <v>43577</v>
      </c>
    </row>
    <row r="434" spans="1:6" s="8" customFormat="1" ht="15" customHeight="1" x14ac:dyDescent="0.2">
      <c r="A434" s="6" t="s">
        <v>540</v>
      </c>
      <c r="B434" s="6" t="s">
        <v>938</v>
      </c>
      <c r="C434" s="6" t="s">
        <v>3263</v>
      </c>
      <c r="D434" s="6" t="s">
        <v>3264</v>
      </c>
      <c r="E434" s="4" t="s">
        <v>1534</v>
      </c>
      <c r="F434" s="7">
        <v>43763</v>
      </c>
    </row>
    <row r="435" spans="1:6" s="8" customFormat="1" ht="15" customHeight="1" x14ac:dyDescent="0.2">
      <c r="A435" s="6" t="s">
        <v>540</v>
      </c>
      <c r="B435" s="6" t="s">
        <v>938</v>
      </c>
      <c r="C435" s="6" t="s">
        <v>3265</v>
      </c>
      <c r="D435" s="6" t="s">
        <v>3266</v>
      </c>
      <c r="E435" s="4" t="s">
        <v>1534</v>
      </c>
      <c r="F435" s="7">
        <v>43763</v>
      </c>
    </row>
    <row r="436" spans="1:6" s="8" customFormat="1" ht="15" customHeight="1" x14ac:dyDescent="0.2">
      <c r="A436" s="6" t="s">
        <v>540</v>
      </c>
      <c r="B436" s="6" t="s">
        <v>938</v>
      </c>
      <c r="C436" s="6" t="s">
        <v>3267</v>
      </c>
      <c r="D436" s="6" t="s">
        <v>3268</v>
      </c>
      <c r="E436" s="4" t="s">
        <v>1534</v>
      </c>
      <c r="F436" s="7">
        <v>43763</v>
      </c>
    </row>
    <row r="437" spans="1:6" s="8" customFormat="1" ht="15" customHeight="1" x14ac:dyDescent="0.2">
      <c r="A437" s="6" t="s">
        <v>540</v>
      </c>
      <c r="B437" s="6" t="s">
        <v>938</v>
      </c>
      <c r="C437" s="6" t="s">
        <v>3453</v>
      </c>
      <c r="D437" s="6" t="s">
        <v>3454</v>
      </c>
      <c r="E437" s="4" t="s">
        <v>1534</v>
      </c>
      <c r="F437" s="7">
        <v>43860</v>
      </c>
    </row>
    <row r="438" spans="1:6" s="8" customFormat="1" ht="15" customHeight="1" x14ac:dyDescent="0.2">
      <c r="A438" s="6" t="s">
        <v>540</v>
      </c>
      <c r="B438" s="6" t="s">
        <v>938</v>
      </c>
      <c r="C438" s="6" t="s">
        <v>3457</v>
      </c>
      <c r="D438" s="6" t="s">
        <v>3458</v>
      </c>
      <c r="E438" s="4" t="s">
        <v>1534</v>
      </c>
      <c r="F438" s="7">
        <v>43860</v>
      </c>
    </row>
    <row r="439" spans="1:6" s="8" customFormat="1" ht="15" customHeight="1" x14ac:dyDescent="0.2">
      <c r="A439" s="6" t="s">
        <v>540</v>
      </c>
      <c r="B439" s="6" t="s">
        <v>938</v>
      </c>
      <c r="C439" s="6" t="s">
        <v>3461</v>
      </c>
      <c r="D439" s="6" t="s">
        <v>3462</v>
      </c>
      <c r="E439" s="4" t="s">
        <v>1534</v>
      </c>
      <c r="F439" s="7">
        <v>43909</v>
      </c>
    </row>
    <row r="440" spans="1:6" s="8" customFormat="1" ht="15" customHeight="1" x14ac:dyDescent="0.2">
      <c r="A440" s="6" t="s">
        <v>540</v>
      </c>
      <c r="B440" s="6" t="s">
        <v>938</v>
      </c>
      <c r="C440" s="6" t="s">
        <v>3779</v>
      </c>
      <c r="D440" s="6" t="s">
        <v>3780</v>
      </c>
      <c r="E440" s="4" t="s">
        <v>1534</v>
      </c>
      <c r="F440" s="7">
        <v>44095</v>
      </c>
    </row>
    <row r="441" spans="1:6" s="8" customFormat="1" ht="15" customHeight="1" x14ac:dyDescent="0.2">
      <c r="A441" s="6" t="s">
        <v>540</v>
      </c>
      <c r="B441" s="6" t="s">
        <v>938</v>
      </c>
      <c r="C441" s="6" t="s">
        <v>3781</v>
      </c>
      <c r="D441" s="6" t="s">
        <v>3782</v>
      </c>
      <c r="E441" s="4" t="s">
        <v>1534</v>
      </c>
      <c r="F441" s="7">
        <v>44095</v>
      </c>
    </row>
    <row r="442" spans="1:6" s="8" customFormat="1" ht="15" customHeight="1" x14ac:dyDescent="0.2">
      <c r="A442" s="6" t="s">
        <v>540</v>
      </c>
      <c r="B442" s="6" t="s">
        <v>938</v>
      </c>
      <c r="C442" s="6" t="s">
        <v>3783</v>
      </c>
      <c r="D442" s="6" t="s">
        <v>3784</v>
      </c>
      <c r="E442" s="4" t="s">
        <v>1534</v>
      </c>
      <c r="F442" s="7">
        <v>44095</v>
      </c>
    </row>
    <row r="443" spans="1:6" s="8" customFormat="1" ht="15" customHeight="1" x14ac:dyDescent="0.2">
      <c r="A443" s="6" t="s">
        <v>540</v>
      </c>
      <c r="B443" s="6" t="s">
        <v>938</v>
      </c>
      <c r="C443" s="6" t="s">
        <v>3785</v>
      </c>
      <c r="D443" s="6" t="s">
        <v>3786</v>
      </c>
      <c r="E443" s="4" t="s">
        <v>1534</v>
      </c>
      <c r="F443" s="7">
        <v>44095</v>
      </c>
    </row>
    <row r="444" spans="1:6" s="8" customFormat="1" ht="15" customHeight="1" x14ac:dyDescent="0.2">
      <c r="A444" s="6" t="s">
        <v>540</v>
      </c>
      <c r="B444" s="6" t="s">
        <v>938</v>
      </c>
      <c r="C444" s="6" t="s">
        <v>3787</v>
      </c>
      <c r="D444" s="6" t="s">
        <v>3788</v>
      </c>
      <c r="E444" s="4" t="s">
        <v>1534</v>
      </c>
      <c r="F444" s="7">
        <v>44095</v>
      </c>
    </row>
    <row r="445" spans="1:6" s="8" customFormat="1" ht="15" customHeight="1" x14ac:dyDescent="0.2">
      <c r="A445" s="6" t="s">
        <v>540</v>
      </c>
      <c r="B445" s="6" t="s">
        <v>938</v>
      </c>
      <c r="C445" s="6" t="s">
        <v>3789</v>
      </c>
      <c r="D445" s="6" t="s">
        <v>3790</v>
      </c>
      <c r="E445" s="4" t="s">
        <v>1534</v>
      </c>
      <c r="F445" s="7">
        <v>44095</v>
      </c>
    </row>
    <row r="446" spans="1:6" s="8" customFormat="1" ht="15" customHeight="1" x14ac:dyDescent="0.2">
      <c r="A446" s="6" t="s">
        <v>540</v>
      </c>
      <c r="B446" s="6" t="s">
        <v>938</v>
      </c>
      <c r="C446" s="6" t="s">
        <v>3791</v>
      </c>
      <c r="D446" s="6" t="s">
        <v>3792</v>
      </c>
      <c r="E446" s="4" t="s">
        <v>1534</v>
      </c>
      <c r="F446" s="7">
        <v>44095</v>
      </c>
    </row>
    <row r="447" spans="1:6" s="8" customFormat="1" ht="15" customHeight="1" x14ac:dyDescent="0.2">
      <c r="A447" s="6" t="s">
        <v>540</v>
      </c>
      <c r="B447" s="6" t="s">
        <v>938</v>
      </c>
      <c r="C447" s="6" t="s">
        <v>3793</v>
      </c>
      <c r="D447" s="6" t="s">
        <v>3794</v>
      </c>
      <c r="E447" s="4" t="s">
        <v>1534</v>
      </c>
      <c r="F447" s="7">
        <v>44095</v>
      </c>
    </row>
    <row r="448" spans="1:6" s="8" customFormat="1" ht="15" customHeight="1" x14ac:dyDescent="0.2">
      <c r="A448" s="6" t="s">
        <v>540</v>
      </c>
      <c r="B448" s="6" t="s">
        <v>938</v>
      </c>
      <c r="C448" s="6" t="s">
        <v>3803</v>
      </c>
      <c r="D448" s="6" t="s">
        <v>3804</v>
      </c>
      <c r="E448" s="4" t="s">
        <v>1534</v>
      </c>
      <c r="F448" s="7">
        <v>44099</v>
      </c>
    </row>
    <row r="449" spans="1:6" s="8" customFormat="1" ht="15" customHeight="1" x14ac:dyDescent="0.2">
      <c r="A449" s="6" t="s">
        <v>540</v>
      </c>
      <c r="B449" s="6" t="s">
        <v>938</v>
      </c>
      <c r="C449" s="6" t="s">
        <v>3805</v>
      </c>
      <c r="D449" s="6" t="s">
        <v>3806</v>
      </c>
      <c r="E449" s="4" t="s">
        <v>1534</v>
      </c>
      <c r="F449" s="7">
        <v>44099</v>
      </c>
    </row>
    <row r="450" spans="1:6" s="8" customFormat="1" ht="15" customHeight="1" x14ac:dyDescent="0.2">
      <c r="A450" s="6" t="s">
        <v>540</v>
      </c>
      <c r="B450" s="6" t="s">
        <v>938</v>
      </c>
      <c r="C450" s="6" t="s">
        <v>3807</v>
      </c>
      <c r="D450" s="6" t="s">
        <v>3808</v>
      </c>
      <c r="E450" s="4" t="s">
        <v>1534</v>
      </c>
      <c r="F450" s="7">
        <v>44099</v>
      </c>
    </row>
    <row r="451" spans="1:6" s="8" customFormat="1" ht="15" customHeight="1" x14ac:dyDescent="0.2">
      <c r="A451" s="6" t="s">
        <v>540</v>
      </c>
      <c r="B451" s="6" t="s">
        <v>938</v>
      </c>
      <c r="C451" s="6" t="s">
        <v>3809</v>
      </c>
      <c r="D451" s="6" t="s">
        <v>3810</v>
      </c>
      <c r="E451" s="4" t="s">
        <v>1534</v>
      </c>
      <c r="F451" s="7">
        <v>44099</v>
      </c>
    </row>
    <row r="452" spans="1:6" s="8" customFormat="1" ht="15" customHeight="1" x14ac:dyDescent="0.2">
      <c r="A452" s="6" t="s">
        <v>540</v>
      </c>
      <c r="B452" s="6" t="s">
        <v>938</v>
      </c>
      <c r="C452" s="6" t="s">
        <v>3811</v>
      </c>
      <c r="D452" s="6" t="s">
        <v>3812</v>
      </c>
      <c r="E452" s="4" t="s">
        <v>1534</v>
      </c>
      <c r="F452" s="7">
        <v>44099</v>
      </c>
    </row>
    <row r="453" spans="1:6" s="8" customFormat="1" ht="15" customHeight="1" x14ac:dyDescent="0.2">
      <c r="A453" s="6" t="s">
        <v>540</v>
      </c>
      <c r="B453" s="6" t="s">
        <v>938</v>
      </c>
      <c r="C453" s="6" t="s">
        <v>3813</v>
      </c>
      <c r="D453" s="6" t="s">
        <v>3814</v>
      </c>
      <c r="E453" s="4" t="s">
        <v>1534</v>
      </c>
      <c r="F453" s="7">
        <v>44099</v>
      </c>
    </row>
    <row r="454" spans="1:6" s="8" customFormat="1" ht="15" customHeight="1" x14ac:dyDescent="0.2">
      <c r="A454" s="6" t="s">
        <v>2181</v>
      </c>
      <c r="B454" s="6" t="s">
        <v>620</v>
      </c>
      <c r="C454" s="6" t="s">
        <v>2182</v>
      </c>
      <c r="D454" s="6" t="s">
        <v>2183</v>
      </c>
      <c r="E454" s="4" t="s">
        <v>1534</v>
      </c>
      <c r="F454" s="7">
        <v>43550</v>
      </c>
    </row>
    <row r="455" spans="1:6" s="8" customFormat="1" ht="15" customHeight="1" x14ac:dyDescent="0.2">
      <c r="A455" s="6" t="s">
        <v>2181</v>
      </c>
      <c r="B455" s="6" t="s">
        <v>620</v>
      </c>
      <c r="C455" s="6" t="s">
        <v>2184</v>
      </c>
      <c r="D455" s="6" t="s">
        <v>2185</v>
      </c>
      <c r="E455" s="4" t="s">
        <v>1534</v>
      </c>
      <c r="F455" s="7">
        <v>43550</v>
      </c>
    </row>
    <row r="456" spans="1:6" s="8" customFormat="1" ht="15" customHeight="1" x14ac:dyDescent="0.2">
      <c r="A456" s="6" t="s">
        <v>2181</v>
      </c>
      <c r="B456" s="6" t="s">
        <v>620</v>
      </c>
      <c r="C456" s="6" t="s">
        <v>2186</v>
      </c>
      <c r="D456" s="6" t="s">
        <v>2187</v>
      </c>
      <c r="E456" s="4" t="s">
        <v>1534</v>
      </c>
      <c r="F456" s="7">
        <v>43550</v>
      </c>
    </row>
    <row r="457" spans="1:6" s="8" customFormat="1" ht="15" customHeight="1" x14ac:dyDescent="0.2">
      <c r="A457" s="6" t="s">
        <v>2181</v>
      </c>
      <c r="B457" s="6" t="s">
        <v>2220</v>
      </c>
      <c r="C457" s="6" t="s">
        <v>2221</v>
      </c>
      <c r="D457" s="6" t="s">
        <v>2222</v>
      </c>
      <c r="E457" s="4" t="s">
        <v>1534</v>
      </c>
      <c r="F457" s="7">
        <v>43558</v>
      </c>
    </row>
    <row r="458" spans="1:6" s="8" customFormat="1" ht="15" customHeight="1" x14ac:dyDescent="0.2">
      <c r="A458" s="6" t="s">
        <v>2181</v>
      </c>
      <c r="B458" s="6" t="s">
        <v>2220</v>
      </c>
      <c r="C458" s="6" t="s">
        <v>2223</v>
      </c>
      <c r="D458" s="6" t="s">
        <v>2224</v>
      </c>
      <c r="E458" s="4" t="s">
        <v>1534</v>
      </c>
      <c r="F458" s="7">
        <v>43558</v>
      </c>
    </row>
    <row r="459" spans="1:6" s="8" customFormat="1" ht="15" customHeight="1" x14ac:dyDescent="0.2">
      <c r="A459" s="6" t="s">
        <v>2181</v>
      </c>
      <c r="B459" s="6" t="s">
        <v>2220</v>
      </c>
      <c r="C459" s="6" t="s">
        <v>2225</v>
      </c>
      <c r="D459" s="6" t="s">
        <v>2226</v>
      </c>
      <c r="E459" s="4" t="s">
        <v>1534</v>
      </c>
      <c r="F459" s="7">
        <v>43558</v>
      </c>
    </row>
    <row r="460" spans="1:6" s="8" customFormat="1" ht="15" customHeight="1" x14ac:dyDescent="0.2">
      <c r="A460" s="6" t="s">
        <v>2181</v>
      </c>
      <c r="B460" s="6" t="s">
        <v>2220</v>
      </c>
      <c r="C460" s="6" t="s">
        <v>2227</v>
      </c>
      <c r="D460" s="6" t="s">
        <v>2228</v>
      </c>
      <c r="E460" s="4" t="s">
        <v>1534</v>
      </c>
      <c r="F460" s="7">
        <v>43558</v>
      </c>
    </row>
    <row r="461" spans="1:6" s="8" customFormat="1" ht="15" customHeight="1" x14ac:dyDescent="0.2">
      <c r="A461" s="6" t="s">
        <v>2181</v>
      </c>
      <c r="B461" s="6" t="s">
        <v>2220</v>
      </c>
      <c r="C461" s="6" t="s">
        <v>2229</v>
      </c>
      <c r="D461" s="6" t="s">
        <v>2230</v>
      </c>
      <c r="E461" s="4" t="s">
        <v>1534</v>
      </c>
      <c r="F461" s="7">
        <v>43558</v>
      </c>
    </row>
    <row r="462" spans="1:6" s="8" customFormat="1" ht="15" customHeight="1" x14ac:dyDescent="0.2">
      <c r="A462" s="6" t="s">
        <v>2181</v>
      </c>
      <c r="B462" s="6" t="s">
        <v>2220</v>
      </c>
      <c r="C462" s="6" t="s">
        <v>2231</v>
      </c>
      <c r="D462" s="6" t="s">
        <v>2232</v>
      </c>
      <c r="E462" s="4" t="s">
        <v>1534</v>
      </c>
      <c r="F462" s="7">
        <v>43558</v>
      </c>
    </row>
    <row r="463" spans="1:6" s="8" customFormat="1" ht="15" customHeight="1" x14ac:dyDescent="0.2">
      <c r="A463" s="6" t="s">
        <v>2181</v>
      </c>
      <c r="B463" s="6" t="s">
        <v>2220</v>
      </c>
      <c r="C463" s="6" t="s">
        <v>2233</v>
      </c>
      <c r="D463" s="6" t="s">
        <v>2234</v>
      </c>
      <c r="E463" s="4" t="s">
        <v>1534</v>
      </c>
      <c r="F463" s="7">
        <v>43558</v>
      </c>
    </row>
    <row r="464" spans="1:6" s="8" customFormat="1" ht="15" customHeight="1" x14ac:dyDescent="0.2">
      <c r="A464" s="6" t="s">
        <v>2181</v>
      </c>
      <c r="B464" s="6" t="s">
        <v>2220</v>
      </c>
      <c r="C464" s="6" t="s">
        <v>2235</v>
      </c>
      <c r="D464" s="6" t="s">
        <v>2236</v>
      </c>
      <c r="E464" s="4" t="s">
        <v>1534</v>
      </c>
      <c r="F464" s="7">
        <v>43558</v>
      </c>
    </row>
    <row r="465" spans="1:6" s="8" customFormat="1" ht="15" customHeight="1" x14ac:dyDescent="0.2">
      <c r="A465" s="6" t="s">
        <v>2181</v>
      </c>
      <c r="B465" s="6" t="s">
        <v>2237</v>
      </c>
      <c r="C465" s="6" t="s">
        <v>2238</v>
      </c>
      <c r="D465" s="6" t="s">
        <v>2239</v>
      </c>
      <c r="E465" s="4" t="s">
        <v>1534</v>
      </c>
      <c r="F465" s="7">
        <v>43558</v>
      </c>
    </row>
    <row r="466" spans="1:6" s="8" customFormat="1" ht="15" customHeight="1" x14ac:dyDescent="0.2">
      <c r="A466" s="6" t="s">
        <v>2181</v>
      </c>
      <c r="B466" s="6" t="s">
        <v>2237</v>
      </c>
      <c r="C466" s="6" t="s">
        <v>2240</v>
      </c>
      <c r="D466" s="6" t="s">
        <v>2241</v>
      </c>
      <c r="E466" s="4" t="s">
        <v>1534</v>
      </c>
      <c r="F466" s="7">
        <v>43558</v>
      </c>
    </row>
    <row r="467" spans="1:6" s="8" customFormat="1" ht="15" customHeight="1" x14ac:dyDescent="0.2">
      <c r="A467" s="6" t="s">
        <v>2181</v>
      </c>
      <c r="B467" s="6" t="s">
        <v>2237</v>
      </c>
      <c r="C467" s="6" t="s">
        <v>2242</v>
      </c>
      <c r="D467" s="6" t="s">
        <v>2243</v>
      </c>
      <c r="E467" s="4" t="s">
        <v>1534</v>
      </c>
      <c r="F467" s="7">
        <v>43558</v>
      </c>
    </row>
    <row r="468" spans="1:6" s="8" customFormat="1" ht="15" customHeight="1" x14ac:dyDescent="0.2">
      <c r="A468" s="6" t="s">
        <v>2181</v>
      </c>
      <c r="B468" s="6" t="s">
        <v>2237</v>
      </c>
      <c r="C468" s="6" t="s">
        <v>2244</v>
      </c>
      <c r="D468" s="6" t="s">
        <v>2245</v>
      </c>
      <c r="E468" s="4" t="s">
        <v>1534</v>
      </c>
      <c r="F468" s="7">
        <v>43558</v>
      </c>
    </row>
    <row r="469" spans="1:6" s="8" customFormat="1" ht="15" customHeight="1" x14ac:dyDescent="0.2">
      <c r="A469" s="6" t="s">
        <v>2181</v>
      </c>
      <c r="B469" s="6" t="s">
        <v>2237</v>
      </c>
      <c r="C469" s="6" t="s">
        <v>2246</v>
      </c>
      <c r="D469" s="6" t="s">
        <v>2247</v>
      </c>
      <c r="E469" s="4" t="s">
        <v>1534</v>
      </c>
      <c r="F469" s="7">
        <v>43558</v>
      </c>
    </row>
    <row r="470" spans="1:6" s="8" customFormat="1" ht="15" customHeight="1" x14ac:dyDescent="0.2">
      <c r="A470" s="6" t="s">
        <v>2181</v>
      </c>
      <c r="B470" s="6" t="s">
        <v>2237</v>
      </c>
      <c r="C470" s="6" t="s">
        <v>2248</v>
      </c>
      <c r="D470" s="6" t="s">
        <v>2249</v>
      </c>
      <c r="E470" s="4" t="s">
        <v>1534</v>
      </c>
      <c r="F470" s="7">
        <v>43558</v>
      </c>
    </row>
    <row r="471" spans="1:6" s="8" customFormat="1" ht="15" customHeight="1" x14ac:dyDescent="0.2">
      <c r="A471" s="6" t="s">
        <v>2181</v>
      </c>
      <c r="B471" s="6" t="s">
        <v>2237</v>
      </c>
      <c r="C471" s="6" t="s">
        <v>2250</v>
      </c>
      <c r="D471" s="6" t="s">
        <v>2251</v>
      </c>
      <c r="E471" s="4" t="s">
        <v>1534</v>
      </c>
      <c r="F471" s="7">
        <v>43558</v>
      </c>
    </row>
    <row r="472" spans="1:6" s="8" customFormat="1" ht="15" customHeight="1" x14ac:dyDescent="0.2">
      <c r="A472" s="6" t="s">
        <v>2181</v>
      </c>
      <c r="B472" s="6" t="s">
        <v>2252</v>
      </c>
      <c r="C472" s="6" t="s">
        <v>2253</v>
      </c>
      <c r="D472" s="6" t="s">
        <v>2254</v>
      </c>
      <c r="E472" s="4" t="s">
        <v>1534</v>
      </c>
      <c r="F472" s="7">
        <v>43558</v>
      </c>
    </row>
    <row r="473" spans="1:6" s="8" customFormat="1" ht="15" customHeight="1" x14ac:dyDescent="0.2">
      <c r="A473" s="6" t="s">
        <v>2181</v>
      </c>
      <c r="B473" s="6" t="s">
        <v>2237</v>
      </c>
      <c r="C473" s="6" t="s">
        <v>2255</v>
      </c>
      <c r="D473" s="6" t="s">
        <v>2256</v>
      </c>
      <c r="E473" s="4" t="s">
        <v>1534</v>
      </c>
      <c r="F473" s="7">
        <v>43558</v>
      </c>
    </row>
    <row r="474" spans="1:6" s="8" customFormat="1" ht="15" customHeight="1" x14ac:dyDescent="0.2">
      <c r="A474" s="6" t="s">
        <v>2181</v>
      </c>
      <c r="B474" s="6" t="s">
        <v>2237</v>
      </c>
      <c r="C474" s="6" t="s">
        <v>2257</v>
      </c>
      <c r="D474" s="6" t="s">
        <v>2258</v>
      </c>
      <c r="E474" s="4" t="s">
        <v>1534</v>
      </c>
      <c r="F474" s="7">
        <v>43559</v>
      </c>
    </row>
    <row r="475" spans="1:6" s="8" customFormat="1" ht="15" customHeight="1" x14ac:dyDescent="0.2">
      <c r="A475" s="6" t="s">
        <v>2181</v>
      </c>
      <c r="B475" s="6" t="s">
        <v>2237</v>
      </c>
      <c r="C475" s="6" t="s">
        <v>2259</v>
      </c>
      <c r="D475" s="6" t="s">
        <v>2260</v>
      </c>
      <c r="E475" s="4" t="s">
        <v>1534</v>
      </c>
      <c r="F475" s="7">
        <v>43559</v>
      </c>
    </row>
    <row r="476" spans="1:6" s="8" customFormat="1" ht="15" customHeight="1" x14ac:dyDescent="0.2">
      <c r="A476" s="6" t="s">
        <v>2181</v>
      </c>
      <c r="B476" s="6" t="s">
        <v>2237</v>
      </c>
      <c r="C476" s="6" t="s">
        <v>2261</v>
      </c>
      <c r="D476" s="6" t="s">
        <v>2262</v>
      </c>
      <c r="E476" s="4" t="s">
        <v>1534</v>
      </c>
      <c r="F476" s="7">
        <v>43559</v>
      </c>
    </row>
    <row r="477" spans="1:6" s="8" customFormat="1" ht="15" customHeight="1" x14ac:dyDescent="0.2">
      <c r="A477" s="6" t="s">
        <v>2181</v>
      </c>
      <c r="B477" s="6" t="s">
        <v>2237</v>
      </c>
      <c r="C477" s="6" t="s">
        <v>2263</v>
      </c>
      <c r="D477" s="6" t="s">
        <v>2264</v>
      </c>
      <c r="E477" s="4" t="s">
        <v>1534</v>
      </c>
      <c r="F477" s="7">
        <v>43559</v>
      </c>
    </row>
    <row r="478" spans="1:6" s="8" customFormat="1" ht="15" customHeight="1" x14ac:dyDescent="0.2">
      <c r="A478" s="6" t="s">
        <v>2181</v>
      </c>
      <c r="B478" s="6" t="s">
        <v>2237</v>
      </c>
      <c r="C478" s="6" t="s">
        <v>2265</v>
      </c>
      <c r="D478" s="6" t="s">
        <v>2266</v>
      </c>
      <c r="E478" s="4" t="s">
        <v>1534</v>
      </c>
      <c r="F478" s="7">
        <v>43559</v>
      </c>
    </row>
    <row r="479" spans="1:6" s="8" customFormat="1" ht="15" customHeight="1" x14ac:dyDescent="0.2">
      <c r="A479" s="6" t="s">
        <v>2181</v>
      </c>
      <c r="B479" s="6" t="s">
        <v>2237</v>
      </c>
      <c r="C479" s="6" t="s">
        <v>2267</v>
      </c>
      <c r="D479" s="6" t="s">
        <v>2268</v>
      </c>
      <c r="E479" s="4" t="s">
        <v>1534</v>
      </c>
      <c r="F479" s="7">
        <v>43559</v>
      </c>
    </row>
    <row r="480" spans="1:6" s="8" customFormat="1" ht="15" customHeight="1" x14ac:dyDescent="0.2">
      <c r="A480" s="6" t="s">
        <v>2181</v>
      </c>
      <c r="B480" s="6" t="s">
        <v>2237</v>
      </c>
      <c r="C480" s="6" t="s">
        <v>2269</v>
      </c>
      <c r="D480" s="6" t="s">
        <v>2270</v>
      </c>
      <c r="E480" s="4" t="s">
        <v>1534</v>
      </c>
      <c r="F480" s="7">
        <v>43559</v>
      </c>
    </row>
    <row r="481" spans="1:6" s="8" customFormat="1" ht="15" customHeight="1" x14ac:dyDescent="0.2">
      <c r="A481" s="6" t="s">
        <v>2181</v>
      </c>
      <c r="B481" s="6" t="s">
        <v>2237</v>
      </c>
      <c r="C481" s="6" t="s">
        <v>2271</v>
      </c>
      <c r="D481" s="6" t="s">
        <v>2272</v>
      </c>
      <c r="E481" s="4" t="s">
        <v>1534</v>
      </c>
      <c r="F481" s="7">
        <v>43559</v>
      </c>
    </row>
    <row r="482" spans="1:6" s="8" customFormat="1" ht="15" customHeight="1" x14ac:dyDescent="0.2">
      <c r="A482" s="6" t="s">
        <v>2181</v>
      </c>
      <c r="B482" s="6" t="s">
        <v>2237</v>
      </c>
      <c r="C482" s="6" t="s">
        <v>2273</v>
      </c>
      <c r="D482" s="6" t="s">
        <v>2274</v>
      </c>
      <c r="E482" s="4" t="s">
        <v>1534</v>
      </c>
      <c r="F482" s="7">
        <v>43559</v>
      </c>
    </row>
    <row r="483" spans="1:6" s="8" customFormat="1" ht="15" customHeight="1" x14ac:dyDescent="0.2">
      <c r="A483" s="6" t="s">
        <v>2181</v>
      </c>
      <c r="B483" s="6" t="s">
        <v>2237</v>
      </c>
      <c r="C483" s="6" t="s">
        <v>2275</v>
      </c>
      <c r="D483" s="6" t="s">
        <v>2276</v>
      </c>
      <c r="E483" s="4" t="s">
        <v>1534</v>
      </c>
      <c r="F483" s="7">
        <v>43559</v>
      </c>
    </row>
    <row r="484" spans="1:6" s="8" customFormat="1" ht="15" customHeight="1" x14ac:dyDescent="0.2">
      <c r="A484" s="6" t="s">
        <v>2181</v>
      </c>
      <c r="B484" s="6" t="s">
        <v>2237</v>
      </c>
      <c r="C484" s="6" t="s">
        <v>2277</v>
      </c>
      <c r="D484" s="6" t="s">
        <v>2278</v>
      </c>
      <c r="E484" s="4" t="s">
        <v>1534</v>
      </c>
      <c r="F484" s="7">
        <v>43559</v>
      </c>
    </row>
    <row r="485" spans="1:6" s="8" customFormat="1" ht="15" customHeight="1" x14ac:dyDescent="0.2">
      <c r="A485" s="6" t="s">
        <v>2181</v>
      </c>
      <c r="B485" s="6" t="s">
        <v>2252</v>
      </c>
      <c r="C485" s="6" t="s">
        <v>2279</v>
      </c>
      <c r="D485" s="6" t="s">
        <v>2280</v>
      </c>
      <c r="E485" s="4" t="s">
        <v>1534</v>
      </c>
      <c r="F485" s="7">
        <v>43559</v>
      </c>
    </row>
    <row r="486" spans="1:6" s="8" customFormat="1" ht="15" customHeight="1" x14ac:dyDescent="0.2">
      <c r="A486" s="6" t="s">
        <v>2181</v>
      </c>
      <c r="B486" s="6" t="s">
        <v>2281</v>
      </c>
      <c r="C486" s="6" t="s">
        <v>2282</v>
      </c>
      <c r="D486" s="6" t="s">
        <v>2283</v>
      </c>
      <c r="E486" s="4" t="s">
        <v>1534</v>
      </c>
      <c r="F486" s="7">
        <v>43559</v>
      </c>
    </row>
    <row r="487" spans="1:6" s="8" customFormat="1" ht="15" customHeight="1" x14ac:dyDescent="0.2">
      <c r="A487" s="6" t="s">
        <v>2181</v>
      </c>
      <c r="B487" s="6" t="s">
        <v>620</v>
      </c>
      <c r="C487" s="6" t="s">
        <v>2284</v>
      </c>
      <c r="D487" s="6" t="s">
        <v>2285</v>
      </c>
      <c r="E487" s="4" t="s">
        <v>1534</v>
      </c>
      <c r="F487" s="7">
        <v>43559</v>
      </c>
    </row>
    <row r="488" spans="1:6" s="8" customFormat="1" ht="15" customHeight="1" x14ac:dyDescent="0.2">
      <c r="A488" s="6" t="s">
        <v>2181</v>
      </c>
      <c r="B488" s="6" t="s">
        <v>620</v>
      </c>
      <c r="C488" s="6" t="s">
        <v>2286</v>
      </c>
      <c r="D488" s="6" t="s">
        <v>2287</v>
      </c>
      <c r="E488" s="4" t="s">
        <v>1534</v>
      </c>
      <c r="F488" s="7">
        <v>43559</v>
      </c>
    </row>
    <row r="489" spans="1:6" s="8" customFormat="1" ht="15" customHeight="1" x14ac:dyDescent="0.2">
      <c r="A489" s="6" t="s">
        <v>2181</v>
      </c>
      <c r="B489" s="6" t="s">
        <v>620</v>
      </c>
      <c r="C489" s="6" t="s">
        <v>2288</v>
      </c>
      <c r="D489" s="6" t="s">
        <v>2289</v>
      </c>
      <c r="E489" s="4" t="s">
        <v>1534</v>
      </c>
      <c r="F489" s="7">
        <v>43559</v>
      </c>
    </row>
    <row r="490" spans="1:6" s="8" customFormat="1" ht="15" customHeight="1" x14ac:dyDescent="0.2">
      <c r="A490" s="6" t="s">
        <v>2181</v>
      </c>
      <c r="B490" s="6" t="s">
        <v>620</v>
      </c>
      <c r="C490" s="6" t="s">
        <v>2290</v>
      </c>
      <c r="D490" s="6" t="s">
        <v>2291</v>
      </c>
      <c r="E490" s="4" t="s">
        <v>1534</v>
      </c>
      <c r="F490" s="7">
        <v>43559</v>
      </c>
    </row>
    <row r="491" spans="1:6" s="8" customFormat="1" ht="15" customHeight="1" x14ac:dyDescent="0.2">
      <c r="A491" s="6" t="s">
        <v>2181</v>
      </c>
      <c r="B491" s="6" t="s">
        <v>620</v>
      </c>
      <c r="C491" s="6" t="s">
        <v>2292</v>
      </c>
      <c r="D491" s="6" t="s">
        <v>2293</v>
      </c>
      <c r="E491" s="4" t="s">
        <v>1534</v>
      </c>
      <c r="F491" s="7">
        <v>43559</v>
      </c>
    </row>
    <row r="492" spans="1:6" s="8" customFormat="1" ht="15" customHeight="1" x14ac:dyDescent="0.2">
      <c r="A492" s="6" t="s">
        <v>2181</v>
      </c>
      <c r="B492" s="6" t="s">
        <v>620</v>
      </c>
      <c r="C492" s="6" t="s">
        <v>2294</v>
      </c>
      <c r="D492" s="6" t="s">
        <v>2295</v>
      </c>
      <c r="E492" s="4" t="s">
        <v>1534</v>
      </c>
      <c r="F492" s="7">
        <v>43559</v>
      </c>
    </row>
    <row r="493" spans="1:6" s="8" customFormat="1" ht="15" customHeight="1" x14ac:dyDescent="0.2">
      <c r="A493" s="6" t="s">
        <v>2181</v>
      </c>
      <c r="B493" s="6" t="s">
        <v>620</v>
      </c>
      <c r="C493" s="6" t="s">
        <v>2296</v>
      </c>
      <c r="D493" s="6" t="s">
        <v>2297</v>
      </c>
      <c r="E493" s="4" t="s">
        <v>1534</v>
      </c>
      <c r="F493" s="7">
        <v>43559</v>
      </c>
    </row>
    <row r="494" spans="1:6" s="8" customFormat="1" ht="15" customHeight="1" x14ac:dyDescent="0.2">
      <c r="A494" s="6" t="s">
        <v>2181</v>
      </c>
      <c r="B494" s="6" t="s">
        <v>620</v>
      </c>
      <c r="C494" s="6" t="s">
        <v>2298</v>
      </c>
      <c r="D494" s="6" t="s">
        <v>2299</v>
      </c>
      <c r="E494" s="4" t="s">
        <v>1534</v>
      </c>
      <c r="F494" s="7">
        <v>43559</v>
      </c>
    </row>
    <row r="495" spans="1:6" s="8" customFormat="1" ht="15" customHeight="1" x14ac:dyDescent="0.2">
      <c r="A495" s="6" t="s">
        <v>2181</v>
      </c>
      <c r="B495" s="6" t="s">
        <v>620</v>
      </c>
      <c r="C495" s="6" t="s">
        <v>2300</v>
      </c>
      <c r="D495" s="6" t="s">
        <v>2301</v>
      </c>
      <c r="E495" s="4" t="s">
        <v>1534</v>
      </c>
      <c r="F495" s="7">
        <v>43559</v>
      </c>
    </row>
    <row r="496" spans="1:6" s="8" customFormat="1" ht="15" customHeight="1" x14ac:dyDescent="0.2">
      <c r="A496" s="6" t="s">
        <v>2181</v>
      </c>
      <c r="B496" s="6" t="s">
        <v>620</v>
      </c>
      <c r="C496" s="6" t="s">
        <v>2302</v>
      </c>
      <c r="D496" s="6" t="s">
        <v>2303</v>
      </c>
      <c r="E496" s="4" t="s">
        <v>1534</v>
      </c>
      <c r="F496" s="7">
        <v>43559</v>
      </c>
    </row>
    <row r="497" spans="1:6" s="8" customFormat="1" ht="15" customHeight="1" x14ac:dyDescent="0.2">
      <c r="A497" s="6" t="s">
        <v>2181</v>
      </c>
      <c r="B497" s="6" t="s">
        <v>620</v>
      </c>
      <c r="C497" s="6" t="s">
        <v>2304</v>
      </c>
      <c r="D497" s="6" t="s">
        <v>2305</v>
      </c>
      <c r="E497" s="4" t="s">
        <v>1534</v>
      </c>
      <c r="F497" s="7">
        <v>43559</v>
      </c>
    </row>
    <row r="498" spans="1:6" s="8" customFormat="1" ht="15" customHeight="1" x14ac:dyDescent="0.2">
      <c r="A498" s="6" t="s">
        <v>2181</v>
      </c>
      <c r="B498" s="6" t="s">
        <v>620</v>
      </c>
      <c r="C498" s="6" t="s">
        <v>2306</v>
      </c>
      <c r="D498" s="6" t="s">
        <v>2307</v>
      </c>
      <c r="E498" s="4" t="s">
        <v>1534</v>
      </c>
      <c r="F498" s="7">
        <v>43559</v>
      </c>
    </row>
    <row r="499" spans="1:6" s="8" customFormat="1" ht="15" customHeight="1" x14ac:dyDescent="0.2">
      <c r="A499" s="6" t="s">
        <v>2181</v>
      </c>
      <c r="B499" s="6" t="s">
        <v>620</v>
      </c>
      <c r="C499" s="6" t="s">
        <v>2308</v>
      </c>
      <c r="D499" s="6" t="s">
        <v>2309</v>
      </c>
      <c r="E499" s="4" t="s">
        <v>1534</v>
      </c>
      <c r="F499" s="7">
        <v>43559</v>
      </c>
    </row>
    <row r="500" spans="1:6" s="8" customFormat="1" ht="15" customHeight="1" x14ac:dyDescent="0.2">
      <c r="A500" s="6" t="s">
        <v>2181</v>
      </c>
      <c r="B500" s="6" t="s">
        <v>620</v>
      </c>
      <c r="C500" s="6" t="s">
        <v>2310</v>
      </c>
      <c r="D500" s="6" t="s">
        <v>2311</v>
      </c>
      <c r="E500" s="4" t="s">
        <v>1534</v>
      </c>
      <c r="F500" s="7">
        <v>43559</v>
      </c>
    </row>
    <row r="501" spans="1:6" s="8" customFormat="1" ht="15" customHeight="1" x14ac:dyDescent="0.2">
      <c r="A501" s="6" t="s">
        <v>2181</v>
      </c>
      <c r="B501" s="6" t="s">
        <v>620</v>
      </c>
      <c r="C501" s="6" t="s">
        <v>2312</v>
      </c>
      <c r="D501" s="6" t="s">
        <v>2313</v>
      </c>
      <c r="E501" s="4" t="s">
        <v>1534</v>
      </c>
      <c r="F501" s="7">
        <v>43559</v>
      </c>
    </row>
    <row r="502" spans="1:6" s="8" customFormat="1" ht="15" customHeight="1" x14ac:dyDescent="0.2">
      <c r="A502" s="6" t="s">
        <v>2181</v>
      </c>
      <c r="B502" s="6" t="s">
        <v>620</v>
      </c>
      <c r="C502" s="6" t="s">
        <v>2314</v>
      </c>
      <c r="D502" s="6" t="s">
        <v>2315</v>
      </c>
      <c r="E502" s="4" t="s">
        <v>1534</v>
      </c>
      <c r="F502" s="7">
        <v>43559</v>
      </c>
    </row>
    <row r="503" spans="1:6" s="8" customFormat="1" ht="15" customHeight="1" x14ac:dyDescent="0.2">
      <c r="A503" s="6" t="s">
        <v>2181</v>
      </c>
      <c r="B503" s="6" t="s">
        <v>620</v>
      </c>
      <c r="C503" s="6" t="s">
        <v>2316</v>
      </c>
      <c r="D503" s="6" t="s">
        <v>2317</v>
      </c>
      <c r="E503" s="4" t="s">
        <v>1534</v>
      </c>
      <c r="F503" s="7">
        <v>43559</v>
      </c>
    </row>
    <row r="504" spans="1:6" s="8" customFormat="1" ht="15" customHeight="1" x14ac:dyDescent="0.2">
      <c r="A504" s="6" t="s">
        <v>2181</v>
      </c>
      <c r="B504" s="6" t="s">
        <v>620</v>
      </c>
      <c r="C504" s="6" t="s">
        <v>2318</v>
      </c>
      <c r="D504" s="6" t="s">
        <v>2319</v>
      </c>
      <c r="E504" s="4" t="s">
        <v>1534</v>
      </c>
      <c r="F504" s="7">
        <v>43559</v>
      </c>
    </row>
    <row r="505" spans="1:6" s="8" customFormat="1" ht="15" customHeight="1" x14ac:dyDescent="0.2">
      <c r="A505" s="6" t="s">
        <v>2181</v>
      </c>
      <c r="B505" s="6" t="s">
        <v>620</v>
      </c>
      <c r="C505" s="6" t="s">
        <v>2320</v>
      </c>
      <c r="D505" s="6" t="s">
        <v>2321</v>
      </c>
      <c r="E505" s="4" t="s">
        <v>1534</v>
      </c>
      <c r="F505" s="7">
        <v>43559</v>
      </c>
    </row>
    <row r="506" spans="1:6" s="8" customFormat="1" ht="15" customHeight="1" x14ac:dyDescent="0.2">
      <c r="A506" s="6" t="s">
        <v>2181</v>
      </c>
      <c r="B506" s="6" t="s">
        <v>885</v>
      </c>
      <c r="C506" s="6" t="s">
        <v>2322</v>
      </c>
      <c r="D506" s="6" t="s">
        <v>2323</v>
      </c>
      <c r="E506" s="4" t="s">
        <v>1534</v>
      </c>
      <c r="F506" s="7">
        <v>43559</v>
      </c>
    </row>
    <row r="507" spans="1:6" s="8" customFormat="1" ht="15" customHeight="1" x14ac:dyDescent="0.2">
      <c r="A507" s="6" t="s">
        <v>2181</v>
      </c>
      <c r="B507" s="6" t="s">
        <v>888</v>
      </c>
      <c r="C507" s="6" t="s">
        <v>2324</v>
      </c>
      <c r="D507" s="6" t="s">
        <v>2325</v>
      </c>
      <c r="E507" s="4" t="s">
        <v>1534</v>
      </c>
      <c r="F507" s="7">
        <v>43559</v>
      </c>
    </row>
    <row r="508" spans="1:6" s="8" customFormat="1" ht="15" customHeight="1" x14ac:dyDescent="0.2">
      <c r="A508" s="6" t="s">
        <v>2181</v>
      </c>
      <c r="B508" s="6" t="s">
        <v>2326</v>
      </c>
      <c r="C508" s="6" t="s">
        <v>2327</v>
      </c>
      <c r="D508" s="6" t="s">
        <v>2328</v>
      </c>
      <c r="E508" s="4" t="s">
        <v>1534</v>
      </c>
      <c r="F508" s="7">
        <v>43564</v>
      </c>
    </row>
    <row r="509" spans="1:6" s="8" customFormat="1" ht="15" customHeight="1" x14ac:dyDescent="0.2">
      <c r="A509" s="6" t="s">
        <v>2181</v>
      </c>
      <c r="B509" s="6" t="s">
        <v>2237</v>
      </c>
      <c r="C509" s="6" t="s">
        <v>2335</v>
      </c>
      <c r="D509" s="6" t="s">
        <v>2336</v>
      </c>
      <c r="E509" s="4" t="s">
        <v>1534</v>
      </c>
      <c r="F509" s="7">
        <v>43565</v>
      </c>
    </row>
    <row r="510" spans="1:6" s="8" customFormat="1" ht="15" customHeight="1" x14ac:dyDescent="0.2">
      <c r="A510" s="6" t="s">
        <v>2181</v>
      </c>
      <c r="B510" s="6" t="s">
        <v>2237</v>
      </c>
      <c r="C510" s="6" t="s">
        <v>2337</v>
      </c>
      <c r="D510" s="6" t="s">
        <v>2338</v>
      </c>
      <c r="E510" s="4" t="s">
        <v>1534</v>
      </c>
      <c r="F510" s="7">
        <v>43565</v>
      </c>
    </row>
    <row r="511" spans="1:6" s="8" customFormat="1" ht="15" customHeight="1" x14ac:dyDescent="0.2">
      <c r="A511" s="6" t="s">
        <v>2181</v>
      </c>
      <c r="B511" s="6" t="s">
        <v>2252</v>
      </c>
      <c r="C511" s="6" t="s">
        <v>2339</v>
      </c>
      <c r="D511" s="6" t="s">
        <v>2340</v>
      </c>
      <c r="E511" s="4" t="s">
        <v>1534</v>
      </c>
      <c r="F511" s="7">
        <v>43565</v>
      </c>
    </row>
    <row r="512" spans="1:6" s="8" customFormat="1" ht="15" customHeight="1" x14ac:dyDescent="0.2">
      <c r="A512" s="6" t="s">
        <v>2181</v>
      </c>
      <c r="B512" s="6" t="s">
        <v>620</v>
      </c>
      <c r="C512" s="6" t="s">
        <v>2341</v>
      </c>
      <c r="D512" s="6" t="s">
        <v>2342</v>
      </c>
      <c r="E512" s="4" t="s">
        <v>1534</v>
      </c>
      <c r="F512" s="7">
        <v>43565</v>
      </c>
    </row>
    <row r="513" spans="1:6" s="8" customFormat="1" ht="15" customHeight="1" x14ac:dyDescent="0.2">
      <c r="A513" s="6" t="s">
        <v>2181</v>
      </c>
      <c r="B513" s="6" t="s">
        <v>620</v>
      </c>
      <c r="C513" s="6" t="s">
        <v>2343</v>
      </c>
      <c r="D513" s="6" t="s">
        <v>2344</v>
      </c>
      <c r="E513" s="4" t="s">
        <v>1534</v>
      </c>
      <c r="F513" s="7">
        <v>43565</v>
      </c>
    </row>
    <row r="514" spans="1:6" s="8" customFormat="1" ht="15" customHeight="1" x14ac:dyDescent="0.2">
      <c r="A514" s="6" t="s">
        <v>2181</v>
      </c>
      <c r="B514" s="6" t="s">
        <v>620</v>
      </c>
      <c r="C514" s="6" t="s">
        <v>2413</v>
      </c>
      <c r="D514" s="6" t="s">
        <v>2414</v>
      </c>
      <c r="E514" s="4" t="s">
        <v>1534</v>
      </c>
      <c r="F514" s="7">
        <v>43580</v>
      </c>
    </row>
    <row r="515" spans="1:6" s="8" customFormat="1" ht="15" customHeight="1" x14ac:dyDescent="0.2">
      <c r="A515" s="6" t="s">
        <v>2181</v>
      </c>
      <c r="B515" s="6" t="s">
        <v>3511</v>
      </c>
      <c r="C515" s="6" t="s">
        <v>3512</v>
      </c>
      <c r="D515" s="6" t="s">
        <v>3513</v>
      </c>
      <c r="E515" s="4" t="s">
        <v>1534</v>
      </c>
      <c r="F515" s="7">
        <v>44032</v>
      </c>
    </row>
    <row r="516" spans="1:6" s="8" customFormat="1" ht="15" customHeight="1" x14ac:dyDescent="0.2">
      <c r="A516" s="6" t="s">
        <v>2181</v>
      </c>
      <c r="B516" s="6" t="s">
        <v>3511</v>
      </c>
      <c r="C516" s="6" t="s">
        <v>3514</v>
      </c>
      <c r="D516" s="6" t="s">
        <v>3515</v>
      </c>
      <c r="E516" s="4" t="s">
        <v>1534</v>
      </c>
      <c r="F516" s="7">
        <v>44032</v>
      </c>
    </row>
    <row r="517" spans="1:6" s="8" customFormat="1" ht="15" customHeight="1" x14ac:dyDescent="0.2">
      <c r="A517" s="6" t="s">
        <v>2181</v>
      </c>
      <c r="B517" s="6" t="s">
        <v>3511</v>
      </c>
      <c r="C517" s="6" t="s">
        <v>3516</v>
      </c>
      <c r="D517" s="6" t="s">
        <v>3517</v>
      </c>
      <c r="E517" s="4" t="s">
        <v>1534</v>
      </c>
      <c r="F517" s="7">
        <v>44032</v>
      </c>
    </row>
    <row r="518" spans="1:6" s="8" customFormat="1" ht="15" customHeight="1" x14ac:dyDescent="0.2">
      <c r="A518" s="6" t="s">
        <v>2181</v>
      </c>
      <c r="B518" s="6" t="s">
        <v>3511</v>
      </c>
      <c r="C518" s="6" t="s">
        <v>3518</v>
      </c>
      <c r="D518" s="6" t="s">
        <v>3519</v>
      </c>
      <c r="E518" s="4" t="s">
        <v>1534</v>
      </c>
      <c r="F518" s="7">
        <v>44032</v>
      </c>
    </row>
    <row r="519" spans="1:6" s="8" customFormat="1" ht="15" customHeight="1" x14ac:dyDescent="0.2">
      <c r="A519" s="6" t="s">
        <v>2181</v>
      </c>
      <c r="B519" s="6" t="s">
        <v>3511</v>
      </c>
      <c r="C519" s="6" t="s">
        <v>3520</v>
      </c>
      <c r="D519" s="6" t="s">
        <v>3521</v>
      </c>
      <c r="E519" s="4" t="s">
        <v>1534</v>
      </c>
      <c r="F519" s="7">
        <v>44032</v>
      </c>
    </row>
    <row r="520" spans="1:6" s="8" customFormat="1" ht="15" customHeight="1" x14ac:dyDescent="0.2">
      <c r="A520" s="6" t="s">
        <v>2181</v>
      </c>
      <c r="B520" s="6" t="s">
        <v>3511</v>
      </c>
      <c r="C520" s="6" t="s">
        <v>3522</v>
      </c>
      <c r="D520" s="6" t="s">
        <v>3523</v>
      </c>
      <c r="E520" s="4" t="s">
        <v>1534</v>
      </c>
      <c r="F520" s="7">
        <v>44032</v>
      </c>
    </row>
    <row r="521" spans="1:6" s="8" customFormat="1" ht="15" customHeight="1" x14ac:dyDescent="0.2">
      <c r="A521" s="6" t="s">
        <v>2181</v>
      </c>
      <c r="B521" s="6" t="s">
        <v>3511</v>
      </c>
      <c r="C521" s="6" t="s">
        <v>3524</v>
      </c>
      <c r="D521" s="6" t="s">
        <v>3525</v>
      </c>
      <c r="E521" s="4" t="s">
        <v>1534</v>
      </c>
      <c r="F521" s="7">
        <v>44032</v>
      </c>
    </row>
    <row r="522" spans="1:6" s="8" customFormat="1" ht="15" customHeight="1" x14ac:dyDescent="0.2">
      <c r="A522" s="6" t="s">
        <v>2181</v>
      </c>
      <c r="B522" s="6" t="s">
        <v>3511</v>
      </c>
      <c r="C522" s="6" t="s">
        <v>3526</v>
      </c>
      <c r="D522" s="6" t="s">
        <v>3527</v>
      </c>
      <c r="E522" s="4" t="s">
        <v>1534</v>
      </c>
      <c r="F522" s="7">
        <v>44032</v>
      </c>
    </row>
    <row r="523" spans="1:6" s="8" customFormat="1" ht="15" customHeight="1" x14ac:dyDescent="0.2">
      <c r="A523" s="6" t="s">
        <v>2181</v>
      </c>
      <c r="B523" s="6" t="s">
        <v>3511</v>
      </c>
      <c r="C523" s="6" t="s">
        <v>3528</v>
      </c>
      <c r="D523" s="6" t="s">
        <v>3529</v>
      </c>
      <c r="E523" s="4" t="s">
        <v>1534</v>
      </c>
      <c r="F523" s="7">
        <v>44032</v>
      </c>
    </row>
    <row r="524" spans="1:6" s="8" customFormat="1" ht="15" customHeight="1" x14ac:dyDescent="0.2">
      <c r="A524" s="6" t="s">
        <v>2181</v>
      </c>
      <c r="B524" s="6" t="s">
        <v>3511</v>
      </c>
      <c r="C524" s="6" t="s">
        <v>3530</v>
      </c>
      <c r="D524" s="6" t="s">
        <v>3531</v>
      </c>
      <c r="E524" s="4" t="s">
        <v>1534</v>
      </c>
      <c r="F524" s="7">
        <v>44032</v>
      </c>
    </row>
    <row r="525" spans="1:6" s="8" customFormat="1" ht="15" customHeight="1" x14ac:dyDescent="0.2">
      <c r="A525" s="6" t="s">
        <v>2181</v>
      </c>
      <c r="B525" s="6" t="s">
        <v>3511</v>
      </c>
      <c r="C525" s="6" t="s">
        <v>3532</v>
      </c>
      <c r="D525" s="6" t="s">
        <v>3533</v>
      </c>
      <c r="E525" s="4" t="s">
        <v>1534</v>
      </c>
      <c r="F525" s="7">
        <v>44032</v>
      </c>
    </row>
    <row r="526" spans="1:6" s="8" customFormat="1" ht="15" customHeight="1" x14ac:dyDescent="0.2">
      <c r="A526" s="6" t="s">
        <v>2181</v>
      </c>
      <c r="B526" s="6" t="s">
        <v>3511</v>
      </c>
      <c r="C526" s="6" t="s">
        <v>3534</v>
      </c>
      <c r="D526" s="6" t="s">
        <v>3535</v>
      </c>
      <c r="E526" s="4" t="s">
        <v>1534</v>
      </c>
      <c r="F526" s="7">
        <v>44032</v>
      </c>
    </row>
    <row r="527" spans="1:6" s="8" customFormat="1" ht="15" customHeight="1" x14ac:dyDescent="0.2">
      <c r="A527" s="6" t="s">
        <v>2181</v>
      </c>
      <c r="B527" s="6" t="s">
        <v>3511</v>
      </c>
      <c r="C527" s="6" t="s">
        <v>3536</v>
      </c>
      <c r="D527" s="6" t="s">
        <v>3537</v>
      </c>
      <c r="E527" s="4" t="s">
        <v>1534</v>
      </c>
      <c r="F527" s="7">
        <v>44032</v>
      </c>
    </row>
    <row r="528" spans="1:6" s="8" customFormat="1" ht="15" customHeight="1" x14ac:dyDescent="0.2">
      <c r="A528" s="6" t="s">
        <v>2181</v>
      </c>
      <c r="B528" s="6" t="s">
        <v>3511</v>
      </c>
      <c r="C528" s="6" t="s">
        <v>3538</v>
      </c>
      <c r="D528" s="6" t="s">
        <v>3539</v>
      </c>
      <c r="E528" s="4" t="s">
        <v>1534</v>
      </c>
      <c r="F528" s="7">
        <v>44032</v>
      </c>
    </row>
    <row r="529" spans="1:6" s="8" customFormat="1" ht="15" customHeight="1" x14ac:dyDescent="0.2">
      <c r="A529" s="6" t="s">
        <v>2181</v>
      </c>
      <c r="B529" s="6" t="s">
        <v>3511</v>
      </c>
      <c r="C529" s="6" t="s">
        <v>3540</v>
      </c>
      <c r="D529" s="6" t="s">
        <v>3541</v>
      </c>
      <c r="E529" s="4" t="s">
        <v>1534</v>
      </c>
      <c r="F529" s="7">
        <v>44032</v>
      </c>
    </row>
    <row r="530" spans="1:6" s="8" customFormat="1" ht="15" customHeight="1" x14ac:dyDescent="0.2">
      <c r="A530" s="6" t="s">
        <v>2181</v>
      </c>
      <c r="B530" s="6" t="s">
        <v>3511</v>
      </c>
      <c r="C530" s="6" t="s">
        <v>3542</v>
      </c>
      <c r="D530" s="6" t="s">
        <v>3543</v>
      </c>
      <c r="E530" s="4" t="s">
        <v>1534</v>
      </c>
      <c r="F530" s="7">
        <v>44032</v>
      </c>
    </row>
    <row r="531" spans="1:6" s="8" customFormat="1" ht="15" customHeight="1" x14ac:dyDescent="0.2">
      <c r="A531" s="6" t="s">
        <v>2181</v>
      </c>
      <c r="B531" s="6" t="s">
        <v>3511</v>
      </c>
      <c r="C531" s="6" t="s">
        <v>3544</v>
      </c>
      <c r="D531" s="6" t="s">
        <v>3545</v>
      </c>
      <c r="E531" s="4" t="s">
        <v>1534</v>
      </c>
      <c r="F531" s="7">
        <v>44032</v>
      </c>
    </row>
    <row r="532" spans="1:6" s="8" customFormat="1" ht="15" customHeight="1" x14ac:dyDescent="0.2">
      <c r="A532" s="6" t="s">
        <v>2181</v>
      </c>
      <c r="B532" s="6" t="s">
        <v>3511</v>
      </c>
      <c r="C532" s="6" t="s">
        <v>3546</v>
      </c>
      <c r="D532" s="6" t="s">
        <v>3547</v>
      </c>
      <c r="E532" s="4" t="s">
        <v>1534</v>
      </c>
      <c r="F532" s="7">
        <v>44032</v>
      </c>
    </row>
    <row r="533" spans="1:6" s="8" customFormat="1" ht="15" customHeight="1" x14ac:dyDescent="0.2">
      <c r="A533" s="6" t="s">
        <v>2181</v>
      </c>
      <c r="B533" s="6" t="s">
        <v>3511</v>
      </c>
      <c r="C533" s="6" t="s">
        <v>3548</v>
      </c>
      <c r="D533" s="6" t="s">
        <v>3549</v>
      </c>
      <c r="E533" s="4" t="s">
        <v>1534</v>
      </c>
      <c r="F533" s="7">
        <v>44032</v>
      </c>
    </row>
    <row r="534" spans="1:6" s="8" customFormat="1" ht="15" customHeight="1" x14ac:dyDescent="0.2">
      <c r="A534" s="6" t="s">
        <v>2181</v>
      </c>
      <c r="B534" s="6" t="s">
        <v>3511</v>
      </c>
      <c r="C534" s="6" t="s">
        <v>3550</v>
      </c>
      <c r="D534" s="6" t="s">
        <v>3551</v>
      </c>
      <c r="E534" s="4" t="s">
        <v>1534</v>
      </c>
      <c r="F534" s="7">
        <v>44032</v>
      </c>
    </row>
    <row r="535" spans="1:6" s="8" customFormat="1" ht="15" customHeight="1" x14ac:dyDescent="0.2">
      <c r="A535" s="6" t="s">
        <v>2181</v>
      </c>
      <c r="B535" s="6" t="s">
        <v>3511</v>
      </c>
      <c r="C535" s="6" t="s">
        <v>3552</v>
      </c>
      <c r="D535" s="6" t="s">
        <v>3553</v>
      </c>
      <c r="E535" s="4" t="s">
        <v>1534</v>
      </c>
      <c r="F535" s="7">
        <v>44032</v>
      </c>
    </row>
    <row r="536" spans="1:6" s="8" customFormat="1" ht="15" customHeight="1" x14ac:dyDescent="0.2">
      <c r="A536" s="6" t="s">
        <v>2181</v>
      </c>
      <c r="B536" s="6" t="s">
        <v>3511</v>
      </c>
      <c r="C536" s="6" t="s">
        <v>3554</v>
      </c>
      <c r="D536" s="6" t="s">
        <v>3555</v>
      </c>
      <c r="E536" s="4" t="s">
        <v>1534</v>
      </c>
      <c r="F536" s="7">
        <v>44032</v>
      </c>
    </row>
    <row r="537" spans="1:6" s="8" customFormat="1" ht="15" customHeight="1" x14ac:dyDescent="0.2">
      <c r="A537" s="6" t="s">
        <v>2181</v>
      </c>
      <c r="B537" s="6" t="s">
        <v>3511</v>
      </c>
      <c r="C537" s="6" t="s">
        <v>3556</v>
      </c>
      <c r="D537" s="6" t="s">
        <v>3557</v>
      </c>
      <c r="E537" s="4" t="s">
        <v>1534</v>
      </c>
      <c r="F537" s="7">
        <v>44032</v>
      </c>
    </row>
    <row r="538" spans="1:6" s="8" customFormat="1" ht="15" customHeight="1" x14ac:dyDescent="0.2">
      <c r="A538" s="6" t="s">
        <v>2181</v>
      </c>
      <c r="B538" s="6" t="s">
        <v>3511</v>
      </c>
      <c r="C538" s="6" t="s">
        <v>3558</v>
      </c>
      <c r="D538" s="6" t="s">
        <v>3559</v>
      </c>
      <c r="E538" s="4" t="s">
        <v>1534</v>
      </c>
      <c r="F538" s="7">
        <v>44032</v>
      </c>
    </row>
    <row r="539" spans="1:6" s="8" customFormat="1" ht="15" customHeight="1" x14ac:dyDescent="0.2">
      <c r="A539" s="6" t="s">
        <v>2181</v>
      </c>
      <c r="B539" s="6" t="s">
        <v>3511</v>
      </c>
      <c r="C539" s="6" t="s">
        <v>3560</v>
      </c>
      <c r="D539" s="6" t="s">
        <v>3561</v>
      </c>
      <c r="E539" s="4" t="s">
        <v>1534</v>
      </c>
      <c r="F539" s="7">
        <v>44032</v>
      </c>
    </row>
    <row r="540" spans="1:6" s="8" customFormat="1" ht="15" customHeight="1" x14ac:dyDescent="0.2">
      <c r="A540" s="6" t="s">
        <v>2181</v>
      </c>
      <c r="B540" s="6" t="s">
        <v>3511</v>
      </c>
      <c r="C540" s="6" t="s">
        <v>3562</v>
      </c>
      <c r="D540" s="6" t="s">
        <v>3563</v>
      </c>
      <c r="E540" s="4" t="s">
        <v>1534</v>
      </c>
      <c r="F540" s="7">
        <v>44032</v>
      </c>
    </row>
    <row r="541" spans="1:6" s="8" customFormat="1" ht="15" customHeight="1" x14ac:dyDescent="0.2">
      <c r="A541" s="6" t="s">
        <v>2181</v>
      </c>
      <c r="B541" s="6" t="s">
        <v>3511</v>
      </c>
      <c r="C541" s="6" t="s">
        <v>3564</v>
      </c>
      <c r="D541" s="6" t="s">
        <v>3565</v>
      </c>
      <c r="E541" s="4" t="s">
        <v>1534</v>
      </c>
      <c r="F541" s="7">
        <v>44032</v>
      </c>
    </row>
    <row r="542" spans="1:6" s="8" customFormat="1" ht="15" customHeight="1" x14ac:dyDescent="0.2">
      <c r="A542" s="6" t="s">
        <v>2181</v>
      </c>
      <c r="B542" s="6" t="s">
        <v>3511</v>
      </c>
      <c r="C542" s="6" t="s">
        <v>3566</v>
      </c>
      <c r="D542" s="6" t="s">
        <v>3567</v>
      </c>
      <c r="E542" s="4" t="s">
        <v>1534</v>
      </c>
      <c r="F542" s="7">
        <v>44032</v>
      </c>
    </row>
    <row r="543" spans="1:6" s="8" customFormat="1" ht="15" customHeight="1" x14ac:dyDescent="0.2">
      <c r="A543" s="6" t="s">
        <v>2181</v>
      </c>
      <c r="B543" s="6" t="s">
        <v>3511</v>
      </c>
      <c r="C543" s="6" t="s">
        <v>3568</v>
      </c>
      <c r="D543" s="6" t="s">
        <v>3569</v>
      </c>
      <c r="E543" s="4" t="s">
        <v>1534</v>
      </c>
      <c r="F543" s="7">
        <v>44032</v>
      </c>
    </row>
    <row r="544" spans="1:6" s="8" customFormat="1" ht="15" customHeight="1" x14ac:dyDescent="0.2">
      <c r="A544" s="6" t="s">
        <v>2181</v>
      </c>
      <c r="B544" s="6" t="s">
        <v>3511</v>
      </c>
      <c r="C544" s="6" t="s">
        <v>3570</v>
      </c>
      <c r="D544" s="6" t="s">
        <v>3571</v>
      </c>
      <c r="E544" s="4" t="s">
        <v>1534</v>
      </c>
      <c r="F544" s="7">
        <v>44032</v>
      </c>
    </row>
    <row r="545" spans="1:6" s="8" customFormat="1" ht="15" customHeight="1" x14ac:dyDescent="0.2">
      <c r="A545" s="6" t="s">
        <v>2181</v>
      </c>
      <c r="B545" s="6" t="s">
        <v>3511</v>
      </c>
      <c r="C545" s="6" t="s">
        <v>3572</v>
      </c>
      <c r="D545" s="6" t="s">
        <v>3573</v>
      </c>
      <c r="E545" s="4" t="s">
        <v>1534</v>
      </c>
      <c r="F545" s="7">
        <v>44032</v>
      </c>
    </row>
    <row r="546" spans="1:6" s="8" customFormat="1" ht="15" customHeight="1" x14ac:dyDescent="0.2">
      <c r="A546" s="6" t="s">
        <v>2181</v>
      </c>
      <c r="B546" s="6" t="s">
        <v>3511</v>
      </c>
      <c r="C546" s="6" t="s">
        <v>3574</v>
      </c>
      <c r="D546" s="6" t="s">
        <v>3575</v>
      </c>
      <c r="E546" s="4" t="s">
        <v>1534</v>
      </c>
      <c r="F546" s="7">
        <v>44032</v>
      </c>
    </row>
    <row r="547" spans="1:6" s="8" customFormat="1" ht="15" customHeight="1" x14ac:dyDescent="0.2">
      <c r="A547" s="6" t="s">
        <v>2181</v>
      </c>
      <c r="B547" s="6" t="s">
        <v>3511</v>
      </c>
      <c r="C547" s="6" t="s">
        <v>3576</v>
      </c>
      <c r="D547" s="6" t="s">
        <v>3577</v>
      </c>
      <c r="E547" s="4" t="s">
        <v>1534</v>
      </c>
      <c r="F547" s="7">
        <v>44032</v>
      </c>
    </row>
    <row r="548" spans="1:6" s="8" customFormat="1" ht="15" customHeight="1" x14ac:dyDescent="0.2">
      <c r="A548" s="6" t="s">
        <v>2181</v>
      </c>
      <c r="B548" s="6" t="s">
        <v>3511</v>
      </c>
      <c r="C548" s="6" t="s">
        <v>3578</v>
      </c>
      <c r="D548" s="6" t="s">
        <v>3579</v>
      </c>
      <c r="E548" s="4" t="s">
        <v>1534</v>
      </c>
      <c r="F548" s="7">
        <v>44032</v>
      </c>
    </row>
    <row r="549" spans="1:6" s="8" customFormat="1" ht="15" customHeight="1" x14ac:dyDescent="0.2">
      <c r="A549" s="6" t="s">
        <v>2181</v>
      </c>
      <c r="B549" s="6" t="s">
        <v>3511</v>
      </c>
      <c r="C549" s="6" t="s">
        <v>3580</v>
      </c>
      <c r="D549" s="6" t="s">
        <v>3581</v>
      </c>
      <c r="E549" s="4" t="s">
        <v>1534</v>
      </c>
      <c r="F549" s="7">
        <v>44032</v>
      </c>
    </row>
    <row r="550" spans="1:6" s="8" customFormat="1" ht="15" customHeight="1" x14ac:dyDescent="0.2">
      <c r="A550" s="6" t="s">
        <v>2181</v>
      </c>
      <c r="B550" s="6" t="s">
        <v>3511</v>
      </c>
      <c r="C550" s="6" t="s">
        <v>3582</v>
      </c>
      <c r="D550" s="6" t="s">
        <v>3583</v>
      </c>
      <c r="E550" s="4" t="s">
        <v>1534</v>
      </c>
      <c r="F550" s="7">
        <v>44032</v>
      </c>
    </row>
    <row r="551" spans="1:6" s="8" customFormat="1" ht="15" customHeight="1" x14ac:dyDescent="0.2">
      <c r="A551" s="6" t="s">
        <v>2181</v>
      </c>
      <c r="B551" s="6" t="s">
        <v>3511</v>
      </c>
      <c r="C551" s="6" t="s">
        <v>3584</v>
      </c>
      <c r="D551" s="6" t="s">
        <v>3585</v>
      </c>
      <c r="E551" s="4" t="s">
        <v>1534</v>
      </c>
      <c r="F551" s="7">
        <v>44032</v>
      </c>
    </row>
    <row r="552" spans="1:6" s="8" customFormat="1" ht="15" customHeight="1" x14ac:dyDescent="0.2">
      <c r="A552" s="6" t="s">
        <v>2181</v>
      </c>
      <c r="B552" s="6" t="s">
        <v>3511</v>
      </c>
      <c r="C552" s="6" t="s">
        <v>3586</v>
      </c>
      <c r="D552" s="6" t="s">
        <v>3587</v>
      </c>
      <c r="E552" s="4" t="s">
        <v>1534</v>
      </c>
      <c r="F552" s="7">
        <v>44032</v>
      </c>
    </row>
    <row r="553" spans="1:6" s="8" customFormat="1" ht="15" customHeight="1" x14ac:dyDescent="0.2">
      <c r="A553" s="6" t="s">
        <v>2181</v>
      </c>
      <c r="B553" s="6" t="s">
        <v>3511</v>
      </c>
      <c r="C553" s="6" t="s">
        <v>3588</v>
      </c>
      <c r="D553" s="6" t="s">
        <v>3589</v>
      </c>
      <c r="E553" s="4" t="s">
        <v>1534</v>
      </c>
      <c r="F553" s="7">
        <v>44032</v>
      </c>
    </row>
    <row r="554" spans="1:6" s="8" customFormat="1" ht="15" customHeight="1" x14ac:dyDescent="0.2">
      <c r="A554" s="6" t="s">
        <v>2181</v>
      </c>
      <c r="B554" s="6" t="s">
        <v>3511</v>
      </c>
      <c r="C554" s="6" t="s">
        <v>3590</v>
      </c>
      <c r="D554" s="6" t="s">
        <v>3591</v>
      </c>
      <c r="E554" s="4" t="s">
        <v>1534</v>
      </c>
      <c r="F554" s="7">
        <v>44032</v>
      </c>
    </row>
    <row r="555" spans="1:6" s="8" customFormat="1" ht="15" customHeight="1" x14ac:dyDescent="0.2">
      <c r="A555" s="6" t="s">
        <v>2181</v>
      </c>
      <c r="B555" s="6" t="s">
        <v>3511</v>
      </c>
      <c r="C555" s="6" t="s">
        <v>3592</v>
      </c>
      <c r="D555" s="6" t="s">
        <v>3593</v>
      </c>
      <c r="E555" s="4" t="s">
        <v>1534</v>
      </c>
      <c r="F555" s="7">
        <v>44032</v>
      </c>
    </row>
    <row r="556" spans="1:6" s="8" customFormat="1" ht="15" customHeight="1" x14ac:dyDescent="0.2">
      <c r="A556" s="6" t="s">
        <v>2181</v>
      </c>
      <c r="B556" s="6" t="s">
        <v>3511</v>
      </c>
      <c r="C556" s="6" t="s">
        <v>3594</v>
      </c>
      <c r="D556" s="6" t="s">
        <v>3595</v>
      </c>
      <c r="E556" s="4" t="s">
        <v>1534</v>
      </c>
      <c r="F556" s="7">
        <v>44032</v>
      </c>
    </row>
    <row r="557" spans="1:6" s="8" customFormat="1" ht="15" customHeight="1" x14ac:dyDescent="0.2">
      <c r="A557" s="6" t="s">
        <v>2181</v>
      </c>
      <c r="B557" s="6" t="s">
        <v>3511</v>
      </c>
      <c r="C557" s="6" t="s">
        <v>3596</v>
      </c>
      <c r="D557" s="6" t="s">
        <v>3597</v>
      </c>
      <c r="E557" s="4" t="s">
        <v>1534</v>
      </c>
      <c r="F557" s="7">
        <v>44032</v>
      </c>
    </row>
    <row r="558" spans="1:6" s="8" customFormat="1" ht="15" customHeight="1" x14ac:dyDescent="0.2">
      <c r="A558" s="6" t="s">
        <v>2181</v>
      </c>
      <c r="B558" s="6" t="s">
        <v>3511</v>
      </c>
      <c r="C558" s="6" t="s">
        <v>3598</v>
      </c>
      <c r="D558" s="6" t="s">
        <v>3599</v>
      </c>
      <c r="E558" s="4" t="s">
        <v>1534</v>
      </c>
      <c r="F558" s="7">
        <v>44032</v>
      </c>
    </row>
    <row r="559" spans="1:6" s="8" customFormat="1" ht="15" customHeight="1" x14ac:dyDescent="0.2">
      <c r="A559" s="6" t="s">
        <v>2181</v>
      </c>
      <c r="B559" s="6" t="s">
        <v>2237</v>
      </c>
      <c r="C559" s="6" t="s">
        <v>3600</v>
      </c>
      <c r="D559" s="6" t="s">
        <v>3601</v>
      </c>
      <c r="E559" s="4" t="s">
        <v>1534</v>
      </c>
      <c r="F559" s="7">
        <v>44032</v>
      </c>
    </row>
    <row r="560" spans="1:6" s="8" customFormat="1" ht="15" customHeight="1" x14ac:dyDescent="0.2">
      <c r="A560" s="6" t="s">
        <v>2181</v>
      </c>
      <c r="B560" s="6" t="s">
        <v>3511</v>
      </c>
      <c r="C560" s="6" t="s">
        <v>3602</v>
      </c>
      <c r="D560" s="6" t="s">
        <v>3603</v>
      </c>
      <c r="E560" s="4" t="s">
        <v>1534</v>
      </c>
      <c r="F560" s="7">
        <v>44032</v>
      </c>
    </row>
    <row r="561" spans="1:6" s="8" customFormat="1" ht="15" customHeight="1" x14ac:dyDescent="0.2">
      <c r="A561" s="6" t="s">
        <v>2181</v>
      </c>
      <c r="B561" s="6" t="s">
        <v>3511</v>
      </c>
      <c r="C561" s="6" t="s">
        <v>3604</v>
      </c>
      <c r="D561" s="6" t="s">
        <v>3605</v>
      </c>
      <c r="E561" s="4" t="s">
        <v>1534</v>
      </c>
      <c r="F561" s="7">
        <v>44032</v>
      </c>
    </row>
    <row r="562" spans="1:6" s="8" customFormat="1" ht="15" customHeight="1" x14ac:dyDescent="0.2">
      <c r="A562" s="6" t="s">
        <v>2181</v>
      </c>
      <c r="B562" s="6" t="s">
        <v>3511</v>
      </c>
      <c r="C562" s="6" t="s">
        <v>3606</v>
      </c>
      <c r="D562" s="6" t="s">
        <v>3607</v>
      </c>
      <c r="E562" s="4" t="s">
        <v>1534</v>
      </c>
      <c r="F562" s="7">
        <v>44032</v>
      </c>
    </row>
    <row r="563" spans="1:6" s="8" customFormat="1" ht="15" customHeight="1" x14ac:dyDescent="0.2">
      <c r="A563" s="6" t="s">
        <v>2181</v>
      </c>
      <c r="B563" s="6" t="s">
        <v>3511</v>
      </c>
      <c r="C563" s="6" t="s">
        <v>3640</v>
      </c>
      <c r="D563" s="6" t="s">
        <v>3641</v>
      </c>
      <c r="E563" s="4" t="s">
        <v>1534</v>
      </c>
      <c r="F563" s="7">
        <v>44074</v>
      </c>
    </row>
    <row r="564" spans="1:6" s="8" customFormat="1" ht="15" customHeight="1" x14ac:dyDescent="0.2">
      <c r="A564" s="6" t="s">
        <v>2181</v>
      </c>
      <c r="B564" s="6" t="s">
        <v>3511</v>
      </c>
      <c r="C564" s="6" t="s">
        <v>3642</v>
      </c>
      <c r="D564" s="6" t="s">
        <v>3643</v>
      </c>
      <c r="E564" s="4" t="s">
        <v>1534</v>
      </c>
      <c r="F564" s="7">
        <v>44074</v>
      </c>
    </row>
    <row r="565" spans="1:6" s="8" customFormat="1" ht="15" customHeight="1" x14ac:dyDescent="0.2">
      <c r="A565" s="6" t="s">
        <v>2181</v>
      </c>
      <c r="B565" s="6" t="s">
        <v>3511</v>
      </c>
      <c r="C565" s="6" t="s">
        <v>3644</v>
      </c>
      <c r="D565" s="6" t="s">
        <v>3645</v>
      </c>
      <c r="E565" s="4" t="s">
        <v>1534</v>
      </c>
      <c r="F565" s="7">
        <v>44074</v>
      </c>
    </row>
    <row r="566" spans="1:6" s="8" customFormat="1" ht="15" customHeight="1" x14ac:dyDescent="0.2">
      <c r="A566" s="6" t="s">
        <v>2181</v>
      </c>
      <c r="B566" s="6" t="s">
        <v>3511</v>
      </c>
      <c r="C566" s="6" t="s">
        <v>3646</v>
      </c>
      <c r="D566" s="6" t="s">
        <v>3647</v>
      </c>
      <c r="E566" s="4" t="s">
        <v>1534</v>
      </c>
      <c r="F566" s="7">
        <v>44074</v>
      </c>
    </row>
    <row r="567" spans="1:6" s="8" customFormat="1" ht="15" customHeight="1" x14ac:dyDescent="0.2">
      <c r="A567" s="6" t="s">
        <v>2181</v>
      </c>
      <c r="B567" s="6" t="s">
        <v>3511</v>
      </c>
      <c r="C567" s="6" t="s">
        <v>3648</v>
      </c>
      <c r="D567" s="6" t="s">
        <v>3649</v>
      </c>
      <c r="E567" s="4" t="s">
        <v>1534</v>
      </c>
      <c r="F567" s="7">
        <v>44074</v>
      </c>
    </row>
    <row r="568" spans="1:6" s="8" customFormat="1" ht="15" customHeight="1" x14ac:dyDescent="0.2">
      <c r="A568" s="6" t="s">
        <v>2181</v>
      </c>
      <c r="B568" s="6" t="s">
        <v>3511</v>
      </c>
      <c r="C568" s="6" t="s">
        <v>3650</v>
      </c>
      <c r="D568" s="6" t="s">
        <v>3651</v>
      </c>
      <c r="E568" s="4" t="s">
        <v>1534</v>
      </c>
      <c r="F568" s="7">
        <v>44074</v>
      </c>
    </row>
    <row r="569" spans="1:6" s="8" customFormat="1" ht="15" customHeight="1" x14ac:dyDescent="0.2">
      <c r="A569" s="6" t="s">
        <v>2181</v>
      </c>
      <c r="B569" s="6" t="s">
        <v>3511</v>
      </c>
      <c r="C569" s="6" t="s">
        <v>3652</v>
      </c>
      <c r="D569" s="6" t="s">
        <v>3653</v>
      </c>
      <c r="E569" s="4" t="s">
        <v>1534</v>
      </c>
      <c r="F569" s="7">
        <v>44074</v>
      </c>
    </row>
    <row r="570" spans="1:6" s="8" customFormat="1" ht="15" customHeight="1" x14ac:dyDescent="0.2">
      <c r="A570" s="6" t="s">
        <v>2181</v>
      </c>
      <c r="B570" s="6" t="s">
        <v>3511</v>
      </c>
      <c r="C570" s="6" t="s">
        <v>3654</v>
      </c>
      <c r="D570" s="6" t="s">
        <v>3655</v>
      </c>
      <c r="E570" s="4" t="s">
        <v>1534</v>
      </c>
      <c r="F570" s="7">
        <v>44074</v>
      </c>
    </row>
    <row r="571" spans="1:6" s="8" customFormat="1" ht="15" customHeight="1" x14ac:dyDescent="0.2">
      <c r="A571" s="6" t="s">
        <v>2181</v>
      </c>
      <c r="B571" s="6" t="s">
        <v>3511</v>
      </c>
      <c r="C571" s="6" t="s">
        <v>3656</v>
      </c>
      <c r="D571" s="6" t="s">
        <v>3657</v>
      </c>
      <c r="E571" s="4" t="s">
        <v>1534</v>
      </c>
      <c r="F571" s="7">
        <v>44074</v>
      </c>
    </row>
    <row r="572" spans="1:6" s="8" customFormat="1" ht="15" customHeight="1" x14ac:dyDescent="0.2">
      <c r="A572" s="6" t="s">
        <v>2181</v>
      </c>
      <c r="B572" s="6" t="s">
        <v>3511</v>
      </c>
      <c r="C572" s="6" t="s">
        <v>3658</v>
      </c>
      <c r="D572" s="6" t="s">
        <v>3659</v>
      </c>
      <c r="E572" s="4" t="s">
        <v>1534</v>
      </c>
      <c r="F572" s="7">
        <v>44074</v>
      </c>
    </row>
    <row r="573" spans="1:6" s="8" customFormat="1" ht="15" customHeight="1" x14ac:dyDescent="0.2">
      <c r="A573" s="6" t="s">
        <v>2181</v>
      </c>
      <c r="B573" s="6" t="s">
        <v>3511</v>
      </c>
      <c r="C573" s="6" t="s">
        <v>3660</v>
      </c>
      <c r="D573" s="6" t="s">
        <v>3661</v>
      </c>
      <c r="E573" s="4" t="s">
        <v>1534</v>
      </c>
      <c r="F573" s="7">
        <v>44074</v>
      </c>
    </row>
    <row r="574" spans="1:6" s="8" customFormat="1" ht="15" customHeight="1" x14ac:dyDescent="0.2">
      <c r="A574" s="6" t="s">
        <v>2181</v>
      </c>
      <c r="B574" s="6" t="s">
        <v>3511</v>
      </c>
      <c r="C574" s="6" t="s">
        <v>3662</v>
      </c>
      <c r="D574" s="6" t="s">
        <v>3663</v>
      </c>
      <c r="E574" s="4" t="s">
        <v>1534</v>
      </c>
      <c r="F574" s="7">
        <v>44074</v>
      </c>
    </row>
    <row r="575" spans="1:6" s="8" customFormat="1" ht="15" customHeight="1" x14ac:dyDescent="0.2">
      <c r="A575" s="6" t="s">
        <v>2181</v>
      </c>
      <c r="B575" s="6" t="s">
        <v>3511</v>
      </c>
      <c r="C575" s="6" t="s">
        <v>3664</v>
      </c>
      <c r="D575" s="6" t="s">
        <v>3665</v>
      </c>
      <c r="E575" s="4" t="s">
        <v>1534</v>
      </c>
      <c r="F575" s="7">
        <v>44074</v>
      </c>
    </row>
    <row r="576" spans="1:6" s="8" customFormat="1" ht="15" customHeight="1" x14ac:dyDescent="0.2">
      <c r="A576" s="6" t="s">
        <v>2181</v>
      </c>
      <c r="B576" s="6" t="s">
        <v>3511</v>
      </c>
      <c r="C576" s="6" t="s">
        <v>3666</v>
      </c>
      <c r="D576" s="6" t="s">
        <v>3667</v>
      </c>
      <c r="E576" s="4" t="s">
        <v>1534</v>
      </c>
      <c r="F576" s="7">
        <v>44074</v>
      </c>
    </row>
    <row r="577" spans="1:6" s="8" customFormat="1" ht="15" customHeight="1" x14ac:dyDescent="0.2">
      <c r="A577" s="6" t="s">
        <v>2181</v>
      </c>
      <c r="B577" s="6" t="s">
        <v>3511</v>
      </c>
      <c r="C577" s="6" t="s">
        <v>3668</v>
      </c>
      <c r="D577" s="6" t="s">
        <v>3669</v>
      </c>
      <c r="E577" s="4" t="s">
        <v>1534</v>
      </c>
      <c r="F577" s="7">
        <v>44074</v>
      </c>
    </row>
    <row r="578" spans="1:6" s="8" customFormat="1" ht="15" customHeight="1" x14ac:dyDescent="0.2">
      <c r="A578" s="6" t="s">
        <v>2181</v>
      </c>
      <c r="B578" s="6" t="s">
        <v>3511</v>
      </c>
      <c r="C578" s="6" t="s">
        <v>3670</v>
      </c>
      <c r="D578" s="6" t="s">
        <v>3671</v>
      </c>
      <c r="E578" s="4" t="s">
        <v>1534</v>
      </c>
      <c r="F578" s="7">
        <v>44074</v>
      </c>
    </row>
    <row r="579" spans="1:6" s="8" customFormat="1" ht="15" customHeight="1" x14ac:dyDescent="0.2">
      <c r="A579" s="6" t="s">
        <v>2181</v>
      </c>
      <c r="B579" s="6" t="s">
        <v>3511</v>
      </c>
      <c r="C579" s="6" t="s">
        <v>3672</v>
      </c>
      <c r="D579" s="6" t="s">
        <v>3673</v>
      </c>
      <c r="E579" s="4" t="s">
        <v>1534</v>
      </c>
      <c r="F579" s="7">
        <v>44074</v>
      </c>
    </row>
    <row r="580" spans="1:6" s="8" customFormat="1" ht="15" customHeight="1" x14ac:dyDescent="0.2">
      <c r="A580" s="6" t="s">
        <v>2181</v>
      </c>
      <c r="B580" s="6" t="s">
        <v>3511</v>
      </c>
      <c r="C580" s="6" t="s">
        <v>3674</v>
      </c>
      <c r="D580" s="6" t="s">
        <v>3675</v>
      </c>
      <c r="E580" s="4" t="s">
        <v>1534</v>
      </c>
      <c r="F580" s="7">
        <v>44074</v>
      </c>
    </row>
    <row r="581" spans="1:6" s="8" customFormat="1" ht="15" customHeight="1" x14ac:dyDescent="0.2">
      <c r="A581" s="6" t="s">
        <v>2181</v>
      </c>
      <c r="B581" s="6" t="s">
        <v>3511</v>
      </c>
      <c r="C581" s="6" t="s">
        <v>3676</v>
      </c>
      <c r="D581" s="6" t="s">
        <v>3677</v>
      </c>
      <c r="E581" s="4" t="s">
        <v>1534</v>
      </c>
      <c r="F581" s="7">
        <v>44074</v>
      </c>
    </row>
    <row r="582" spans="1:6" s="8" customFormat="1" ht="15" customHeight="1" x14ac:dyDescent="0.2">
      <c r="A582" s="6" t="s">
        <v>2181</v>
      </c>
      <c r="B582" s="6" t="s">
        <v>3511</v>
      </c>
      <c r="C582" s="6" t="s">
        <v>3678</v>
      </c>
      <c r="D582" s="6" t="s">
        <v>3679</v>
      </c>
      <c r="E582" s="4" t="s">
        <v>1534</v>
      </c>
      <c r="F582" s="7">
        <v>44074</v>
      </c>
    </row>
    <row r="583" spans="1:6" s="8" customFormat="1" ht="15" customHeight="1" x14ac:dyDescent="0.2">
      <c r="A583" s="6" t="s">
        <v>2181</v>
      </c>
      <c r="B583" s="6" t="s">
        <v>3511</v>
      </c>
      <c r="C583" s="6" t="s">
        <v>3680</v>
      </c>
      <c r="D583" s="6" t="s">
        <v>3681</v>
      </c>
      <c r="E583" s="4" t="s">
        <v>1534</v>
      </c>
      <c r="F583" s="7">
        <v>44074</v>
      </c>
    </row>
    <row r="584" spans="1:6" s="8" customFormat="1" ht="15" customHeight="1" x14ac:dyDescent="0.2">
      <c r="A584" s="6" t="s">
        <v>2181</v>
      </c>
      <c r="B584" s="6" t="s">
        <v>3511</v>
      </c>
      <c r="C584" s="6" t="s">
        <v>3682</v>
      </c>
      <c r="D584" s="6" t="s">
        <v>3683</v>
      </c>
      <c r="E584" s="4" t="s">
        <v>1534</v>
      </c>
      <c r="F584" s="7">
        <v>44074</v>
      </c>
    </row>
    <row r="585" spans="1:6" s="8" customFormat="1" ht="15" customHeight="1" x14ac:dyDescent="0.2">
      <c r="A585" s="6" t="s">
        <v>2181</v>
      </c>
      <c r="B585" s="6" t="s">
        <v>3511</v>
      </c>
      <c r="C585" s="6" t="s">
        <v>3684</v>
      </c>
      <c r="D585" s="6" t="s">
        <v>3685</v>
      </c>
      <c r="E585" s="4" t="s">
        <v>1534</v>
      </c>
      <c r="F585" s="7">
        <v>44074</v>
      </c>
    </row>
    <row r="586" spans="1:6" s="8" customFormat="1" ht="15" customHeight="1" x14ac:dyDescent="0.2">
      <c r="A586" s="6" t="s">
        <v>2181</v>
      </c>
      <c r="B586" s="6" t="s">
        <v>3511</v>
      </c>
      <c r="C586" s="6" t="s">
        <v>3686</v>
      </c>
      <c r="D586" s="6" t="s">
        <v>3687</v>
      </c>
      <c r="E586" s="4" t="s">
        <v>1534</v>
      </c>
      <c r="F586" s="7">
        <v>44074</v>
      </c>
    </row>
    <row r="587" spans="1:6" s="8" customFormat="1" ht="15" customHeight="1" x14ac:dyDescent="0.2">
      <c r="A587" s="6" t="s">
        <v>2181</v>
      </c>
      <c r="B587" s="6" t="s">
        <v>3511</v>
      </c>
      <c r="C587" s="6" t="s">
        <v>3688</v>
      </c>
      <c r="D587" s="6" t="s">
        <v>3689</v>
      </c>
      <c r="E587" s="4" t="s">
        <v>1534</v>
      </c>
      <c r="F587" s="7">
        <v>44074</v>
      </c>
    </row>
    <row r="588" spans="1:6" s="8" customFormat="1" ht="15" customHeight="1" x14ac:dyDescent="0.2">
      <c r="A588" s="6" t="s">
        <v>2181</v>
      </c>
      <c r="B588" s="6" t="s">
        <v>3511</v>
      </c>
      <c r="C588" s="6" t="s">
        <v>3690</v>
      </c>
      <c r="D588" s="6" t="s">
        <v>3691</v>
      </c>
      <c r="E588" s="4" t="s">
        <v>1534</v>
      </c>
      <c r="F588" s="7">
        <v>44074</v>
      </c>
    </row>
    <row r="589" spans="1:6" s="8" customFormat="1" ht="15" customHeight="1" x14ac:dyDescent="0.2">
      <c r="A589" s="6" t="s">
        <v>2181</v>
      </c>
      <c r="B589" s="6" t="s">
        <v>3511</v>
      </c>
      <c r="C589" s="6" t="s">
        <v>3692</v>
      </c>
      <c r="D589" s="6" t="s">
        <v>3693</v>
      </c>
      <c r="E589" s="4" t="s">
        <v>1534</v>
      </c>
      <c r="F589" s="7">
        <v>44074</v>
      </c>
    </row>
    <row r="590" spans="1:6" s="8" customFormat="1" ht="15" customHeight="1" x14ac:dyDescent="0.2">
      <c r="A590" s="6" t="s">
        <v>2181</v>
      </c>
      <c r="B590" s="6" t="s">
        <v>3511</v>
      </c>
      <c r="C590" s="6" t="s">
        <v>3694</v>
      </c>
      <c r="D590" s="6" t="s">
        <v>3695</v>
      </c>
      <c r="E590" s="4" t="s">
        <v>1534</v>
      </c>
      <c r="F590" s="7">
        <v>44074</v>
      </c>
    </row>
    <row r="591" spans="1:6" s="8" customFormat="1" ht="15" customHeight="1" x14ac:dyDescent="0.2">
      <c r="A591" s="6" t="s">
        <v>2181</v>
      </c>
      <c r="B591" s="6" t="s">
        <v>3511</v>
      </c>
      <c r="C591" s="6" t="s">
        <v>3696</v>
      </c>
      <c r="D591" s="6" t="s">
        <v>3697</v>
      </c>
      <c r="E591" s="4" t="s">
        <v>1534</v>
      </c>
      <c r="F591" s="7">
        <v>44074</v>
      </c>
    </row>
    <row r="592" spans="1:6" s="8" customFormat="1" ht="15" customHeight="1" x14ac:dyDescent="0.2">
      <c r="A592" s="6" t="s">
        <v>2181</v>
      </c>
      <c r="B592" s="6" t="s">
        <v>3511</v>
      </c>
      <c r="C592" s="6" t="s">
        <v>3698</v>
      </c>
      <c r="D592" s="6" t="s">
        <v>3699</v>
      </c>
      <c r="E592" s="4" t="s">
        <v>1534</v>
      </c>
      <c r="F592" s="7">
        <v>44074</v>
      </c>
    </row>
    <row r="593" spans="1:6" s="8" customFormat="1" ht="15" customHeight="1" x14ac:dyDescent="0.2">
      <c r="A593" s="6" t="s">
        <v>2181</v>
      </c>
      <c r="B593" s="6" t="s">
        <v>3511</v>
      </c>
      <c r="C593" s="6" t="s">
        <v>3700</v>
      </c>
      <c r="D593" s="6" t="s">
        <v>3701</v>
      </c>
      <c r="E593" s="4" t="s">
        <v>1534</v>
      </c>
      <c r="F593" s="7">
        <v>44074</v>
      </c>
    </row>
    <row r="594" spans="1:6" s="8" customFormat="1" ht="15" customHeight="1" x14ac:dyDescent="0.2">
      <c r="A594" s="6" t="s">
        <v>2181</v>
      </c>
      <c r="B594" s="6" t="s">
        <v>3511</v>
      </c>
      <c r="C594" s="6" t="s">
        <v>3702</v>
      </c>
      <c r="D594" s="6" t="s">
        <v>3703</v>
      </c>
      <c r="E594" s="4" t="s">
        <v>1534</v>
      </c>
      <c r="F594" s="7">
        <v>44074</v>
      </c>
    </row>
    <row r="595" spans="1:6" s="8" customFormat="1" ht="15" customHeight="1" x14ac:dyDescent="0.2">
      <c r="A595" s="6" t="s">
        <v>2181</v>
      </c>
      <c r="B595" s="6" t="s">
        <v>3511</v>
      </c>
      <c r="C595" s="6" t="s">
        <v>3704</v>
      </c>
      <c r="D595" s="6" t="s">
        <v>3705</v>
      </c>
      <c r="E595" s="4" t="s">
        <v>1534</v>
      </c>
      <c r="F595" s="7">
        <v>44074</v>
      </c>
    </row>
    <row r="596" spans="1:6" s="8" customFormat="1" ht="15" customHeight="1" x14ac:dyDescent="0.2">
      <c r="A596" s="6" t="s">
        <v>2181</v>
      </c>
      <c r="B596" s="6" t="s">
        <v>3511</v>
      </c>
      <c r="C596" s="6" t="s">
        <v>3706</v>
      </c>
      <c r="D596" s="6" t="s">
        <v>3707</v>
      </c>
      <c r="E596" s="4" t="s">
        <v>1534</v>
      </c>
      <c r="F596" s="7">
        <v>44085</v>
      </c>
    </row>
    <row r="597" spans="1:6" s="8" customFormat="1" ht="15" customHeight="1" x14ac:dyDescent="0.2">
      <c r="A597" s="6" t="s">
        <v>2181</v>
      </c>
      <c r="B597" s="6" t="s">
        <v>3511</v>
      </c>
      <c r="C597" s="6" t="s">
        <v>3708</v>
      </c>
      <c r="D597" s="6" t="s">
        <v>3709</v>
      </c>
      <c r="E597" s="4" t="s">
        <v>1534</v>
      </c>
      <c r="F597" s="7">
        <v>44085</v>
      </c>
    </row>
    <row r="598" spans="1:6" s="8" customFormat="1" ht="15" customHeight="1" x14ac:dyDescent="0.2">
      <c r="A598" s="6" t="s">
        <v>2181</v>
      </c>
      <c r="B598" s="6" t="s">
        <v>3511</v>
      </c>
      <c r="C598" s="6" t="s">
        <v>3710</v>
      </c>
      <c r="D598" s="6" t="s">
        <v>3711</v>
      </c>
      <c r="E598" s="4" t="s">
        <v>1534</v>
      </c>
      <c r="F598" s="7">
        <v>44085</v>
      </c>
    </row>
    <row r="599" spans="1:6" s="8" customFormat="1" ht="15" customHeight="1" x14ac:dyDescent="0.2">
      <c r="A599" s="6" t="s">
        <v>2181</v>
      </c>
      <c r="B599" s="6" t="s">
        <v>3511</v>
      </c>
      <c r="C599" s="6" t="s">
        <v>3712</v>
      </c>
      <c r="D599" s="6" t="s">
        <v>3713</v>
      </c>
      <c r="E599" s="4" t="s">
        <v>1534</v>
      </c>
      <c r="F599" s="7">
        <v>44085</v>
      </c>
    </row>
    <row r="600" spans="1:6" s="8" customFormat="1" ht="15" customHeight="1" x14ac:dyDescent="0.2">
      <c r="A600" s="6" t="s">
        <v>2181</v>
      </c>
      <c r="B600" s="6" t="s">
        <v>3511</v>
      </c>
      <c r="C600" s="6" t="s">
        <v>3714</v>
      </c>
      <c r="D600" s="6" t="s">
        <v>3715</v>
      </c>
      <c r="E600" s="4" t="s">
        <v>1534</v>
      </c>
      <c r="F600" s="7">
        <v>44085</v>
      </c>
    </row>
    <row r="601" spans="1:6" s="8" customFormat="1" ht="15" customHeight="1" x14ac:dyDescent="0.2">
      <c r="A601" s="6" t="s">
        <v>2181</v>
      </c>
      <c r="B601" s="6" t="s">
        <v>3511</v>
      </c>
      <c r="C601" s="6" t="s">
        <v>3748</v>
      </c>
      <c r="D601" s="6" t="s">
        <v>3749</v>
      </c>
      <c r="E601" s="4" t="s">
        <v>1534</v>
      </c>
      <c r="F601" s="7">
        <v>44092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29"/>
  <sheetViews>
    <sheetView topLeftCell="A58" workbookViewId="0">
      <selection activeCell="D73" sqref="D73"/>
    </sheetView>
  </sheetViews>
  <sheetFormatPr baseColWidth="10" defaultRowHeight="12.75" x14ac:dyDescent="0.2"/>
  <cols>
    <col min="1" max="1" width="8.140625" style="8" bestFit="1" customWidth="1"/>
    <col min="2" max="2" width="23.28515625" style="8" bestFit="1" customWidth="1"/>
    <col min="3" max="3" width="48.140625" style="8" bestFit="1" customWidth="1"/>
    <col min="4" max="4" width="20.85546875" style="8" bestFit="1" customWidth="1"/>
    <col min="5" max="5" width="63.140625" style="8" bestFit="1" customWidth="1"/>
    <col min="6" max="6" width="18.42578125" style="8" bestFit="1" customWidth="1"/>
    <col min="7" max="7" width="10.140625" style="8" bestFit="1" customWidth="1"/>
  </cols>
  <sheetData>
    <row r="1" spans="1:7" x14ac:dyDescent="0.2">
      <c r="A1" s="6" t="s">
        <v>0</v>
      </c>
      <c r="B1" s="6" t="s">
        <v>2</v>
      </c>
      <c r="C1" s="6" t="s">
        <v>3</v>
      </c>
      <c r="D1" s="6" t="s">
        <v>4</v>
      </c>
      <c r="E1" s="6" t="s">
        <v>5</v>
      </c>
      <c r="F1" s="6" t="s">
        <v>6</v>
      </c>
      <c r="G1" s="6" t="s">
        <v>7</v>
      </c>
    </row>
    <row r="2" spans="1:7" ht="15" customHeight="1" x14ac:dyDescent="0.2">
      <c r="A2" s="6" t="s">
        <v>1870</v>
      </c>
      <c r="B2" s="6" t="s">
        <v>1871</v>
      </c>
      <c r="C2" s="6" t="s">
        <v>1872</v>
      </c>
      <c r="D2" s="6" t="s">
        <v>1873</v>
      </c>
      <c r="E2" s="6" t="s">
        <v>1874</v>
      </c>
      <c r="F2" s="4" t="s">
        <v>1534</v>
      </c>
      <c r="G2" s="7">
        <v>43511</v>
      </c>
    </row>
    <row r="3" spans="1:7" ht="15" customHeight="1" x14ac:dyDescent="0.2">
      <c r="A3" s="6" t="s">
        <v>1115</v>
      </c>
      <c r="B3" s="6" t="s">
        <v>1059</v>
      </c>
      <c r="C3" s="6" t="s">
        <v>1116</v>
      </c>
      <c r="D3" s="6" t="s">
        <v>1117</v>
      </c>
      <c r="E3" s="6" t="s">
        <v>1118</v>
      </c>
      <c r="F3" s="4" t="s">
        <v>108</v>
      </c>
      <c r="G3" s="7">
        <v>43355</v>
      </c>
    </row>
    <row r="4" spans="1:7" ht="15" customHeight="1" x14ac:dyDescent="0.2">
      <c r="A4" s="6" t="s">
        <v>1115</v>
      </c>
      <c r="B4" s="6" t="s">
        <v>1059</v>
      </c>
      <c r="C4" s="6" t="s">
        <v>2418</v>
      </c>
      <c r="D4" s="6" t="s">
        <v>2419</v>
      </c>
      <c r="E4" s="6" t="s">
        <v>2420</v>
      </c>
      <c r="F4" s="4" t="s">
        <v>1534</v>
      </c>
      <c r="G4" s="7">
        <v>43584</v>
      </c>
    </row>
    <row r="5" spans="1:7" ht="15" customHeight="1" x14ac:dyDescent="0.2">
      <c r="A5" s="6" t="s">
        <v>1115</v>
      </c>
      <c r="B5" s="6" t="s">
        <v>1059</v>
      </c>
      <c r="C5" s="6" t="s">
        <v>3194</v>
      </c>
      <c r="D5" s="6" t="s">
        <v>3195</v>
      </c>
      <c r="E5" s="6" t="s">
        <v>3196</v>
      </c>
      <c r="F5" s="4" t="s">
        <v>1534</v>
      </c>
      <c r="G5" s="7">
        <v>43749</v>
      </c>
    </row>
    <row r="6" spans="1:7" ht="15" customHeight="1" x14ac:dyDescent="0.2">
      <c r="A6" s="6" t="s">
        <v>3016</v>
      </c>
      <c r="B6" s="6" t="s">
        <v>3017</v>
      </c>
      <c r="C6" s="6" t="s">
        <v>3018</v>
      </c>
      <c r="D6" s="6" t="s">
        <v>3019</v>
      </c>
      <c r="E6" s="6" t="s">
        <v>3020</v>
      </c>
      <c r="F6" s="4" t="s">
        <v>1534</v>
      </c>
      <c r="G6" s="7">
        <v>43718</v>
      </c>
    </row>
    <row r="7" spans="1:7" ht="15" customHeight="1" x14ac:dyDescent="0.2">
      <c r="A7" s="6" t="s">
        <v>3016</v>
      </c>
      <c r="B7" s="6" t="s">
        <v>3017</v>
      </c>
      <c r="C7" s="6" t="s">
        <v>3018</v>
      </c>
      <c r="D7" s="6" t="s">
        <v>3021</v>
      </c>
      <c r="E7" s="6" t="s">
        <v>3022</v>
      </c>
      <c r="F7" s="4" t="s">
        <v>1534</v>
      </c>
      <c r="G7" s="7">
        <v>43718</v>
      </c>
    </row>
    <row r="8" spans="1:7" ht="15" customHeight="1" x14ac:dyDescent="0.2">
      <c r="A8" s="6" t="s">
        <v>30</v>
      </c>
      <c r="B8" s="6" t="s">
        <v>31</v>
      </c>
      <c r="C8" s="6" t="s">
        <v>32</v>
      </c>
      <c r="D8" s="6" t="s">
        <v>33</v>
      </c>
      <c r="E8" s="6" t="s">
        <v>34</v>
      </c>
      <c r="F8" s="4" t="s">
        <v>14</v>
      </c>
      <c r="G8" s="7">
        <v>40652</v>
      </c>
    </row>
    <row r="9" spans="1:7" ht="15" customHeight="1" x14ac:dyDescent="0.2">
      <c r="A9" s="6" t="s">
        <v>30</v>
      </c>
      <c r="B9" s="6" t="s">
        <v>31</v>
      </c>
      <c r="C9" s="6" t="s">
        <v>46</v>
      </c>
      <c r="D9" s="6" t="s">
        <v>47</v>
      </c>
      <c r="E9" s="6" t="s">
        <v>48</v>
      </c>
      <c r="F9" s="4" t="s">
        <v>14</v>
      </c>
      <c r="G9" s="7">
        <v>41149</v>
      </c>
    </row>
    <row r="10" spans="1:7" ht="15" customHeight="1" x14ac:dyDescent="0.2">
      <c r="A10" s="6" t="s">
        <v>30</v>
      </c>
      <c r="B10" s="6" t="s">
        <v>31</v>
      </c>
      <c r="C10" s="6" t="s">
        <v>51</v>
      </c>
      <c r="D10" s="6" t="s">
        <v>52</v>
      </c>
      <c r="E10" s="6" t="s">
        <v>53</v>
      </c>
      <c r="F10" s="4" t="s">
        <v>14</v>
      </c>
      <c r="G10" s="7">
        <v>41160</v>
      </c>
    </row>
    <row r="11" spans="1:7" ht="15" customHeight="1" x14ac:dyDescent="0.2">
      <c r="A11" s="6" t="s">
        <v>30</v>
      </c>
      <c r="B11" s="6" t="s">
        <v>31</v>
      </c>
      <c r="C11" s="6" t="s">
        <v>51</v>
      </c>
      <c r="D11" s="6" t="s">
        <v>54</v>
      </c>
      <c r="E11" s="6" t="s">
        <v>55</v>
      </c>
      <c r="F11" s="4" t="s">
        <v>14</v>
      </c>
      <c r="G11" s="7">
        <v>41160</v>
      </c>
    </row>
    <row r="12" spans="1:7" ht="15" customHeight="1" x14ac:dyDescent="0.2">
      <c r="A12" s="6" t="s">
        <v>30</v>
      </c>
      <c r="B12" s="6" t="s">
        <v>31</v>
      </c>
      <c r="C12" s="6" t="s">
        <v>56</v>
      </c>
      <c r="D12" s="6" t="s">
        <v>57</v>
      </c>
      <c r="E12" s="6" t="s">
        <v>58</v>
      </c>
      <c r="F12" s="4" t="s">
        <v>14</v>
      </c>
      <c r="G12" s="7">
        <v>41229</v>
      </c>
    </row>
    <row r="13" spans="1:7" ht="15" customHeight="1" x14ac:dyDescent="0.2">
      <c r="A13" s="6" t="s">
        <v>30</v>
      </c>
      <c r="B13" s="6" t="s">
        <v>31</v>
      </c>
      <c r="C13" s="6" t="s">
        <v>69</v>
      </c>
      <c r="D13" s="6" t="s">
        <v>70</v>
      </c>
      <c r="E13" s="6" t="s">
        <v>71</v>
      </c>
      <c r="F13" s="4" t="s">
        <v>14</v>
      </c>
      <c r="G13" s="7">
        <v>41369</v>
      </c>
    </row>
    <row r="14" spans="1:7" ht="15" customHeight="1" x14ac:dyDescent="0.2">
      <c r="A14" s="6" t="s">
        <v>30</v>
      </c>
      <c r="B14" s="6" t="s">
        <v>31</v>
      </c>
      <c r="C14" s="6" t="s">
        <v>75</v>
      </c>
      <c r="D14" s="6" t="s">
        <v>76</v>
      </c>
      <c r="E14" s="6" t="s">
        <v>77</v>
      </c>
      <c r="F14" s="4" t="s">
        <v>14</v>
      </c>
      <c r="G14" s="7">
        <v>41527</v>
      </c>
    </row>
    <row r="15" spans="1:7" ht="15" customHeight="1" x14ac:dyDescent="0.2">
      <c r="A15" s="6" t="s">
        <v>30</v>
      </c>
      <c r="B15" s="6" t="s">
        <v>31</v>
      </c>
      <c r="C15" s="6" t="s">
        <v>78</v>
      </c>
      <c r="D15" s="6" t="s">
        <v>79</v>
      </c>
      <c r="E15" s="6" t="s">
        <v>80</v>
      </c>
      <c r="F15" s="4" t="s">
        <v>14</v>
      </c>
      <c r="G15" s="7">
        <v>41556</v>
      </c>
    </row>
    <row r="16" spans="1:7" ht="15" customHeight="1" x14ac:dyDescent="0.2">
      <c r="A16" s="6" t="s">
        <v>30</v>
      </c>
      <c r="B16" s="6" t="s">
        <v>31</v>
      </c>
      <c r="C16" s="6" t="s">
        <v>78</v>
      </c>
      <c r="D16" s="6" t="s">
        <v>81</v>
      </c>
      <c r="E16" s="6" t="s">
        <v>82</v>
      </c>
      <c r="F16" s="4" t="s">
        <v>14</v>
      </c>
      <c r="G16" s="7">
        <v>41556</v>
      </c>
    </row>
    <row r="17" spans="1:7" ht="15" customHeight="1" x14ac:dyDescent="0.2">
      <c r="A17" s="6" t="s">
        <v>30</v>
      </c>
      <c r="B17" s="6" t="s">
        <v>31</v>
      </c>
      <c r="C17" s="2"/>
      <c r="D17" s="6" t="s">
        <v>145</v>
      </c>
      <c r="E17" s="6" t="s">
        <v>146</v>
      </c>
      <c r="F17" s="4" t="s">
        <v>14</v>
      </c>
      <c r="G17" s="7">
        <v>41751</v>
      </c>
    </row>
    <row r="18" spans="1:7" ht="15" customHeight="1" x14ac:dyDescent="0.2">
      <c r="A18" s="6" t="s">
        <v>30</v>
      </c>
      <c r="B18" s="6" t="s">
        <v>31</v>
      </c>
      <c r="C18" s="2"/>
      <c r="D18" s="6" t="s">
        <v>147</v>
      </c>
      <c r="E18" s="6" t="s">
        <v>148</v>
      </c>
      <c r="F18" s="4" t="s">
        <v>14</v>
      </c>
      <c r="G18" s="7">
        <v>41754</v>
      </c>
    </row>
    <row r="19" spans="1:7" ht="15" customHeight="1" x14ac:dyDescent="0.2">
      <c r="A19" s="6" t="s">
        <v>30</v>
      </c>
      <c r="B19" s="6" t="s">
        <v>31</v>
      </c>
      <c r="C19" s="6" t="s">
        <v>75</v>
      </c>
      <c r="D19" s="6" t="s">
        <v>165</v>
      </c>
      <c r="E19" s="6" t="s">
        <v>166</v>
      </c>
      <c r="F19" s="4" t="s">
        <v>14</v>
      </c>
      <c r="G19" s="7">
        <v>41894</v>
      </c>
    </row>
    <row r="20" spans="1:7" ht="15" customHeight="1" x14ac:dyDescent="0.2">
      <c r="A20" s="6" t="s">
        <v>30</v>
      </c>
      <c r="B20" s="6" t="s">
        <v>31</v>
      </c>
      <c r="C20" s="6" t="s">
        <v>167</v>
      </c>
      <c r="D20" s="6" t="s">
        <v>168</v>
      </c>
      <c r="E20" s="6" t="s">
        <v>169</v>
      </c>
      <c r="F20" s="4" t="s">
        <v>14</v>
      </c>
      <c r="G20" s="7">
        <v>41928</v>
      </c>
    </row>
    <row r="21" spans="1:7" ht="15" customHeight="1" x14ac:dyDescent="0.2">
      <c r="A21" s="6" t="s">
        <v>30</v>
      </c>
      <c r="B21" s="6" t="s">
        <v>31</v>
      </c>
      <c r="C21" s="6" t="s">
        <v>167</v>
      </c>
      <c r="D21" s="6" t="s">
        <v>170</v>
      </c>
      <c r="E21" s="6" t="s">
        <v>171</v>
      </c>
      <c r="F21" s="4" t="s">
        <v>14</v>
      </c>
      <c r="G21" s="7">
        <v>41928</v>
      </c>
    </row>
    <row r="22" spans="1:7" ht="15" customHeight="1" x14ac:dyDescent="0.2">
      <c r="A22" s="6" t="s">
        <v>30</v>
      </c>
      <c r="B22" s="6" t="s">
        <v>31</v>
      </c>
      <c r="C22" s="6" t="s">
        <v>176</v>
      </c>
      <c r="D22" s="6" t="s">
        <v>177</v>
      </c>
      <c r="E22" s="6" t="s">
        <v>178</v>
      </c>
      <c r="F22" s="4" t="s">
        <v>108</v>
      </c>
      <c r="G22" s="7">
        <v>41953</v>
      </c>
    </row>
    <row r="23" spans="1:7" ht="15" customHeight="1" x14ac:dyDescent="0.2">
      <c r="A23" s="6" t="s">
        <v>30</v>
      </c>
      <c r="B23" s="6" t="s">
        <v>31</v>
      </c>
      <c r="C23" s="6" t="s">
        <v>176</v>
      </c>
      <c r="D23" s="6" t="s">
        <v>179</v>
      </c>
      <c r="E23" s="6" t="s">
        <v>180</v>
      </c>
      <c r="F23" s="4" t="s">
        <v>108</v>
      </c>
      <c r="G23" s="7">
        <v>41953</v>
      </c>
    </row>
    <row r="24" spans="1:7" ht="15" customHeight="1" x14ac:dyDescent="0.2">
      <c r="A24" s="6" t="s">
        <v>30</v>
      </c>
      <c r="B24" s="6" t="s">
        <v>31</v>
      </c>
      <c r="C24" s="6" t="s">
        <v>244</v>
      </c>
      <c r="D24" s="6" t="s">
        <v>245</v>
      </c>
      <c r="E24" s="6" t="s">
        <v>246</v>
      </c>
      <c r="F24" s="4" t="s">
        <v>14</v>
      </c>
      <c r="G24" s="7">
        <v>42089</v>
      </c>
    </row>
    <row r="25" spans="1:7" ht="15" customHeight="1" x14ac:dyDescent="0.2">
      <c r="A25" s="6" t="s">
        <v>30</v>
      </c>
      <c r="B25" s="6" t="s">
        <v>31</v>
      </c>
      <c r="C25" s="6" t="s">
        <v>244</v>
      </c>
      <c r="D25" s="6" t="s">
        <v>247</v>
      </c>
      <c r="E25" s="6" t="s">
        <v>248</v>
      </c>
      <c r="F25" s="4" t="s">
        <v>14</v>
      </c>
      <c r="G25" s="7">
        <v>42089</v>
      </c>
    </row>
    <row r="26" spans="1:7" ht="15" customHeight="1" x14ac:dyDescent="0.2">
      <c r="A26" s="6" t="s">
        <v>30</v>
      </c>
      <c r="B26" s="6" t="s">
        <v>31</v>
      </c>
      <c r="C26" s="6" t="s">
        <v>261</v>
      </c>
      <c r="D26" s="6" t="s">
        <v>262</v>
      </c>
      <c r="E26" s="6" t="s">
        <v>263</v>
      </c>
      <c r="F26" s="4" t="s">
        <v>14</v>
      </c>
      <c r="G26" s="7">
        <v>42110</v>
      </c>
    </row>
    <row r="27" spans="1:7" ht="15" customHeight="1" x14ac:dyDescent="0.2">
      <c r="A27" s="6" t="s">
        <v>30</v>
      </c>
      <c r="B27" s="6" t="s">
        <v>31</v>
      </c>
      <c r="C27" s="2"/>
      <c r="D27" s="6" t="s">
        <v>264</v>
      </c>
      <c r="E27" s="6" t="s">
        <v>265</v>
      </c>
      <c r="F27" s="4" t="s">
        <v>14</v>
      </c>
      <c r="G27" s="7">
        <v>42111</v>
      </c>
    </row>
    <row r="28" spans="1:7" ht="15" customHeight="1" x14ac:dyDescent="0.2">
      <c r="A28" s="6" t="s">
        <v>30</v>
      </c>
      <c r="B28" s="6" t="s">
        <v>31</v>
      </c>
      <c r="C28" s="6" t="s">
        <v>261</v>
      </c>
      <c r="D28" s="6" t="s">
        <v>266</v>
      </c>
      <c r="E28" s="6" t="s">
        <v>267</v>
      </c>
      <c r="F28" s="4" t="s">
        <v>14</v>
      </c>
      <c r="G28" s="7">
        <v>42111</v>
      </c>
    </row>
    <row r="29" spans="1:7" ht="15" customHeight="1" x14ac:dyDescent="0.2">
      <c r="A29" s="6" t="s">
        <v>30</v>
      </c>
      <c r="B29" s="6" t="s">
        <v>31</v>
      </c>
      <c r="C29" s="2"/>
      <c r="D29" s="6" t="s">
        <v>311</v>
      </c>
      <c r="E29" s="6" t="s">
        <v>312</v>
      </c>
      <c r="F29" s="4" t="s">
        <v>108</v>
      </c>
      <c r="G29" s="7">
        <v>42206</v>
      </c>
    </row>
    <row r="30" spans="1:7" ht="15" customHeight="1" x14ac:dyDescent="0.2">
      <c r="A30" s="6" t="s">
        <v>30</v>
      </c>
      <c r="B30" s="6" t="s">
        <v>31</v>
      </c>
      <c r="C30" s="2"/>
      <c r="D30" s="6" t="s">
        <v>319</v>
      </c>
      <c r="E30" s="6" t="s">
        <v>320</v>
      </c>
      <c r="F30" s="4" t="s">
        <v>108</v>
      </c>
      <c r="G30" s="7">
        <v>42273</v>
      </c>
    </row>
    <row r="31" spans="1:7" ht="15" customHeight="1" x14ac:dyDescent="0.2">
      <c r="A31" s="6" t="s">
        <v>30</v>
      </c>
      <c r="B31" s="6" t="s">
        <v>31</v>
      </c>
      <c r="C31" s="2"/>
      <c r="D31" s="6" t="s">
        <v>321</v>
      </c>
      <c r="E31" s="6" t="s">
        <v>322</v>
      </c>
      <c r="F31" s="4" t="s">
        <v>108</v>
      </c>
      <c r="G31" s="7">
        <v>42273</v>
      </c>
    </row>
    <row r="32" spans="1:7" ht="15" customHeight="1" x14ac:dyDescent="0.2">
      <c r="A32" s="6" t="s">
        <v>30</v>
      </c>
      <c r="B32" s="6" t="s">
        <v>31</v>
      </c>
      <c r="C32" s="2"/>
      <c r="D32" s="6" t="s">
        <v>323</v>
      </c>
      <c r="E32" s="6" t="s">
        <v>324</v>
      </c>
      <c r="F32" s="4" t="s">
        <v>108</v>
      </c>
      <c r="G32" s="7">
        <v>42273</v>
      </c>
    </row>
    <row r="33" spans="1:7" ht="15" customHeight="1" x14ac:dyDescent="0.2">
      <c r="A33" s="6" t="s">
        <v>30</v>
      </c>
      <c r="B33" s="6" t="s">
        <v>31</v>
      </c>
      <c r="C33" s="2"/>
      <c r="D33" s="6" t="s">
        <v>325</v>
      </c>
      <c r="E33" s="6" t="s">
        <v>326</v>
      </c>
      <c r="F33" s="4" t="s">
        <v>108</v>
      </c>
      <c r="G33" s="7">
        <v>42273</v>
      </c>
    </row>
    <row r="34" spans="1:7" ht="15" customHeight="1" x14ac:dyDescent="0.2">
      <c r="A34" s="6" t="s">
        <v>30</v>
      </c>
      <c r="B34" s="6" t="s">
        <v>31</v>
      </c>
      <c r="C34" s="2"/>
      <c r="D34" s="6" t="s">
        <v>341</v>
      </c>
      <c r="E34" s="6" t="s">
        <v>342</v>
      </c>
      <c r="F34" s="4" t="s">
        <v>108</v>
      </c>
      <c r="G34" s="7">
        <v>42311</v>
      </c>
    </row>
    <row r="35" spans="1:7" ht="15" customHeight="1" x14ac:dyDescent="0.2">
      <c r="A35" s="6" t="s">
        <v>30</v>
      </c>
      <c r="B35" s="6" t="s">
        <v>31</v>
      </c>
      <c r="C35" s="6" t="s">
        <v>75</v>
      </c>
      <c r="D35" s="6" t="s">
        <v>343</v>
      </c>
      <c r="E35" s="6" t="s">
        <v>344</v>
      </c>
      <c r="F35" s="4" t="s">
        <v>108</v>
      </c>
      <c r="G35" s="7">
        <v>42404</v>
      </c>
    </row>
    <row r="36" spans="1:7" ht="15" customHeight="1" x14ac:dyDescent="0.2">
      <c r="A36" s="6" t="s">
        <v>30</v>
      </c>
      <c r="B36" s="6" t="s">
        <v>31</v>
      </c>
      <c r="C36" s="6" t="s">
        <v>75</v>
      </c>
      <c r="D36" s="6" t="s">
        <v>345</v>
      </c>
      <c r="E36" s="6" t="s">
        <v>346</v>
      </c>
      <c r="F36" s="4" t="s">
        <v>108</v>
      </c>
      <c r="G36" s="7">
        <v>42404</v>
      </c>
    </row>
    <row r="37" spans="1:7" ht="15" customHeight="1" x14ac:dyDescent="0.2">
      <c r="A37" s="6" t="s">
        <v>30</v>
      </c>
      <c r="B37" s="6" t="s">
        <v>31</v>
      </c>
      <c r="C37" s="6" t="s">
        <v>75</v>
      </c>
      <c r="D37" s="6" t="s">
        <v>347</v>
      </c>
      <c r="E37" s="6" t="s">
        <v>348</v>
      </c>
      <c r="F37" s="4" t="s">
        <v>108</v>
      </c>
      <c r="G37" s="7">
        <v>42404</v>
      </c>
    </row>
    <row r="38" spans="1:7" ht="15" customHeight="1" x14ac:dyDescent="0.2">
      <c r="A38" s="6" t="s">
        <v>30</v>
      </c>
      <c r="B38" s="6" t="s">
        <v>31</v>
      </c>
      <c r="C38" s="6" t="s">
        <v>75</v>
      </c>
      <c r="D38" s="6" t="s">
        <v>349</v>
      </c>
      <c r="E38" s="6" t="s">
        <v>350</v>
      </c>
      <c r="F38" s="4" t="s">
        <v>108</v>
      </c>
      <c r="G38" s="7">
        <v>42404</v>
      </c>
    </row>
    <row r="39" spans="1:7" ht="15" customHeight="1" x14ac:dyDescent="0.2">
      <c r="A39" s="6" t="s">
        <v>30</v>
      </c>
      <c r="B39" s="6" t="s">
        <v>31</v>
      </c>
      <c r="C39" s="6" t="s">
        <v>75</v>
      </c>
      <c r="D39" s="6" t="s">
        <v>351</v>
      </c>
      <c r="E39" s="6" t="s">
        <v>352</v>
      </c>
      <c r="F39" s="4" t="s">
        <v>108</v>
      </c>
      <c r="G39" s="7">
        <v>42404</v>
      </c>
    </row>
    <row r="40" spans="1:7" ht="15" customHeight="1" x14ac:dyDescent="0.2">
      <c r="A40" s="6" t="s">
        <v>30</v>
      </c>
      <c r="B40" s="6" t="s">
        <v>31</v>
      </c>
      <c r="C40" s="6" t="s">
        <v>75</v>
      </c>
      <c r="D40" s="6" t="s">
        <v>353</v>
      </c>
      <c r="E40" s="6" t="s">
        <v>354</v>
      </c>
      <c r="F40" s="4" t="s">
        <v>108</v>
      </c>
      <c r="G40" s="7">
        <v>42404</v>
      </c>
    </row>
    <row r="41" spans="1:7" ht="15" customHeight="1" x14ac:dyDescent="0.2">
      <c r="A41" s="6" t="s">
        <v>30</v>
      </c>
      <c r="B41" s="6" t="s">
        <v>31</v>
      </c>
      <c r="C41" s="6" t="s">
        <v>75</v>
      </c>
      <c r="D41" s="6" t="s">
        <v>355</v>
      </c>
      <c r="E41" s="6" t="s">
        <v>356</v>
      </c>
      <c r="F41" s="4" t="s">
        <v>108</v>
      </c>
      <c r="G41" s="7">
        <v>42404</v>
      </c>
    </row>
    <row r="42" spans="1:7" ht="15" customHeight="1" x14ac:dyDescent="0.2">
      <c r="A42" s="6" t="s">
        <v>30</v>
      </c>
      <c r="B42" s="6" t="s">
        <v>31</v>
      </c>
      <c r="C42" s="6" t="s">
        <v>75</v>
      </c>
      <c r="D42" s="6" t="s">
        <v>357</v>
      </c>
      <c r="E42" s="6" t="s">
        <v>358</v>
      </c>
      <c r="F42" s="4" t="s">
        <v>108</v>
      </c>
      <c r="G42" s="7">
        <v>42404</v>
      </c>
    </row>
    <row r="43" spans="1:7" ht="15" customHeight="1" x14ac:dyDescent="0.2">
      <c r="A43" s="6" t="s">
        <v>30</v>
      </c>
      <c r="B43" s="6" t="s">
        <v>31</v>
      </c>
      <c r="C43" s="6" t="s">
        <v>75</v>
      </c>
      <c r="D43" s="6" t="s">
        <v>359</v>
      </c>
      <c r="E43" s="6" t="s">
        <v>360</v>
      </c>
      <c r="F43" s="4" t="s">
        <v>108</v>
      </c>
      <c r="G43" s="7">
        <v>42404</v>
      </c>
    </row>
    <row r="44" spans="1:7" ht="15" customHeight="1" x14ac:dyDescent="0.2">
      <c r="A44" s="6" t="s">
        <v>30</v>
      </c>
      <c r="B44" s="6" t="s">
        <v>31</v>
      </c>
      <c r="C44" s="6" t="s">
        <v>75</v>
      </c>
      <c r="D44" s="6" t="s">
        <v>361</v>
      </c>
      <c r="E44" s="6" t="s">
        <v>362</v>
      </c>
      <c r="F44" s="4" t="s">
        <v>108</v>
      </c>
      <c r="G44" s="7">
        <v>42404</v>
      </c>
    </row>
    <row r="45" spans="1:7" ht="15" customHeight="1" x14ac:dyDescent="0.2">
      <c r="A45" s="6" t="s">
        <v>30</v>
      </c>
      <c r="B45" s="6" t="s">
        <v>31</v>
      </c>
      <c r="C45" s="6" t="s">
        <v>75</v>
      </c>
      <c r="D45" s="6" t="s">
        <v>363</v>
      </c>
      <c r="E45" s="6" t="s">
        <v>364</v>
      </c>
      <c r="F45" s="4" t="s">
        <v>108</v>
      </c>
      <c r="G45" s="7">
        <v>42404</v>
      </c>
    </row>
    <row r="46" spans="1:7" ht="15" customHeight="1" x14ac:dyDescent="0.2">
      <c r="A46" s="6" t="s">
        <v>30</v>
      </c>
      <c r="B46" s="6" t="s">
        <v>31</v>
      </c>
      <c r="C46" s="2"/>
      <c r="D46" s="6" t="s">
        <v>427</v>
      </c>
      <c r="E46" s="6" t="s">
        <v>428</v>
      </c>
      <c r="F46" s="4" t="s">
        <v>108</v>
      </c>
      <c r="G46" s="7">
        <v>42606</v>
      </c>
    </row>
    <row r="47" spans="1:7" ht="15" customHeight="1" x14ac:dyDescent="0.2">
      <c r="A47" s="6" t="s">
        <v>30</v>
      </c>
      <c r="B47" s="6" t="s">
        <v>31</v>
      </c>
      <c r="C47" s="2"/>
      <c r="D47" s="6" t="s">
        <v>469</v>
      </c>
      <c r="E47" s="6" t="s">
        <v>470</v>
      </c>
      <c r="F47" s="4" t="s">
        <v>108</v>
      </c>
      <c r="G47" s="7">
        <v>42747</v>
      </c>
    </row>
    <row r="48" spans="1:7" ht="15" customHeight="1" x14ac:dyDescent="0.2">
      <c r="A48" s="6" t="s">
        <v>30</v>
      </c>
      <c r="B48" s="6" t="s">
        <v>31</v>
      </c>
      <c r="C48" s="2"/>
      <c r="D48" s="6" t="s">
        <v>471</v>
      </c>
      <c r="E48" s="6" t="s">
        <v>472</v>
      </c>
      <c r="F48" s="4" t="s">
        <v>108</v>
      </c>
      <c r="G48" s="7">
        <v>42747</v>
      </c>
    </row>
    <row r="49" spans="1:7" ht="15" customHeight="1" x14ac:dyDescent="0.2">
      <c r="A49" s="6" t="s">
        <v>30</v>
      </c>
      <c r="B49" s="6" t="s">
        <v>31</v>
      </c>
      <c r="C49" s="2"/>
      <c r="D49" s="6" t="s">
        <v>473</v>
      </c>
      <c r="E49" s="6" t="s">
        <v>474</v>
      </c>
      <c r="F49" s="4" t="s">
        <v>108</v>
      </c>
      <c r="G49" s="7">
        <v>42747</v>
      </c>
    </row>
    <row r="50" spans="1:7" ht="15" customHeight="1" x14ac:dyDescent="0.2">
      <c r="A50" s="6" t="s">
        <v>30</v>
      </c>
      <c r="B50" s="6" t="s">
        <v>31</v>
      </c>
      <c r="C50" s="6" t="s">
        <v>552</v>
      </c>
      <c r="D50" s="6" t="s">
        <v>553</v>
      </c>
      <c r="E50" s="6" t="s">
        <v>468</v>
      </c>
      <c r="F50" s="4" t="s">
        <v>108</v>
      </c>
      <c r="G50" s="7">
        <v>42815</v>
      </c>
    </row>
    <row r="51" spans="1:7" ht="15" customHeight="1" x14ac:dyDescent="0.2">
      <c r="A51" s="6" t="s">
        <v>30</v>
      </c>
      <c r="B51" s="6" t="s">
        <v>31</v>
      </c>
      <c r="C51" s="6" t="s">
        <v>552</v>
      </c>
      <c r="D51" s="6" t="s">
        <v>554</v>
      </c>
      <c r="E51" s="6" t="s">
        <v>555</v>
      </c>
      <c r="F51" s="4" t="s">
        <v>108</v>
      </c>
      <c r="G51" s="7">
        <v>42815</v>
      </c>
    </row>
    <row r="52" spans="1:7" ht="15" customHeight="1" x14ac:dyDescent="0.2">
      <c r="A52" s="6" t="s">
        <v>30</v>
      </c>
      <c r="B52" s="6" t="s">
        <v>31</v>
      </c>
      <c r="C52" s="2"/>
      <c r="D52" s="6" t="s">
        <v>632</v>
      </c>
      <c r="E52" s="6" t="s">
        <v>633</v>
      </c>
      <c r="F52" s="4" t="s">
        <v>108</v>
      </c>
      <c r="G52" s="7">
        <v>42909</v>
      </c>
    </row>
    <row r="53" spans="1:7" ht="15" customHeight="1" x14ac:dyDescent="0.2">
      <c r="A53" s="6" t="s">
        <v>30</v>
      </c>
      <c r="B53" s="6" t="s">
        <v>31</v>
      </c>
      <c r="C53" s="6" t="s">
        <v>636</v>
      </c>
      <c r="D53" s="6" t="s">
        <v>637</v>
      </c>
      <c r="E53" s="6" t="s">
        <v>638</v>
      </c>
      <c r="F53" s="4" t="s">
        <v>108</v>
      </c>
      <c r="G53" s="7">
        <v>42919</v>
      </c>
    </row>
    <row r="54" spans="1:7" ht="15" customHeight="1" x14ac:dyDescent="0.2">
      <c r="A54" s="6" t="s">
        <v>30</v>
      </c>
      <c r="B54" s="6" t="s">
        <v>31</v>
      </c>
      <c r="C54" s="6" t="s">
        <v>636</v>
      </c>
      <c r="D54" s="6" t="s">
        <v>639</v>
      </c>
      <c r="E54" s="6" t="s">
        <v>640</v>
      </c>
      <c r="F54" s="4" t="s">
        <v>108</v>
      </c>
      <c r="G54" s="7">
        <v>42919</v>
      </c>
    </row>
    <row r="55" spans="1:7" ht="15" customHeight="1" x14ac:dyDescent="0.2">
      <c r="A55" s="6" t="s">
        <v>30</v>
      </c>
      <c r="B55" s="6" t="s">
        <v>31</v>
      </c>
      <c r="C55" s="2"/>
      <c r="D55" s="6" t="s">
        <v>645</v>
      </c>
      <c r="E55" s="6" t="s">
        <v>646</v>
      </c>
      <c r="F55" s="4" t="s">
        <v>108</v>
      </c>
      <c r="G55" s="7">
        <v>42921</v>
      </c>
    </row>
    <row r="56" spans="1:7" ht="15" customHeight="1" x14ac:dyDescent="0.2">
      <c r="A56" s="6" t="s">
        <v>30</v>
      </c>
      <c r="B56" s="6" t="s">
        <v>31</v>
      </c>
      <c r="C56" s="2"/>
      <c r="D56" s="6" t="s">
        <v>713</v>
      </c>
      <c r="E56" s="6" t="s">
        <v>714</v>
      </c>
      <c r="F56" s="4" t="s">
        <v>108</v>
      </c>
      <c r="G56" s="7">
        <v>42986</v>
      </c>
    </row>
    <row r="57" spans="1:7" ht="15" customHeight="1" x14ac:dyDescent="0.2">
      <c r="A57" s="6" t="s">
        <v>30</v>
      </c>
      <c r="B57" s="6" t="s">
        <v>31</v>
      </c>
      <c r="C57" s="6" t="s">
        <v>428</v>
      </c>
      <c r="D57" s="6" t="s">
        <v>764</v>
      </c>
      <c r="E57" s="6" t="s">
        <v>765</v>
      </c>
      <c r="F57" s="4" t="s">
        <v>108</v>
      </c>
      <c r="G57" s="7">
        <v>43089</v>
      </c>
    </row>
    <row r="58" spans="1:7" ht="15" customHeight="1" x14ac:dyDescent="0.2">
      <c r="A58" s="6" t="s">
        <v>30</v>
      </c>
      <c r="B58" s="6" t="s">
        <v>9</v>
      </c>
      <c r="C58" s="6" t="s">
        <v>836</v>
      </c>
      <c r="D58" s="6" t="s">
        <v>837</v>
      </c>
      <c r="E58" s="6" t="s">
        <v>838</v>
      </c>
      <c r="F58" s="4" t="s">
        <v>108</v>
      </c>
      <c r="G58" s="7">
        <v>43216</v>
      </c>
    </row>
    <row r="59" spans="1:7" ht="15" customHeight="1" x14ac:dyDescent="0.2">
      <c r="A59" s="6" t="s">
        <v>30</v>
      </c>
      <c r="B59" s="6" t="s">
        <v>9</v>
      </c>
      <c r="C59" s="6" t="s">
        <v>897</v>
      </c>
      <c r="D59" s="6" t="s">
        <v>898</v>
      </c>
      <c r="E59" s="6" t="s">
        <v>899</v>
      </c>
      <c r="F59" s="4" t="s">
        <v>108</v>
      </c>
      <c r="G59" s="7">
        <v>43255</v>
      </c>
    </row>
    <row r="60" spans="1:7" ht="15" customHeight="1" x14ac:dyDescent="0.2">
      <c r="A60" s="6" t="s">
        <v>30</v>
      </c>
      <c r="B60" s="6" t="s">
        <v>9</v>
      </c>
      <c r="C60" s="6" t="s">
        <v>900</v>
      </c>
      <c r="D60" s="6" t="s">
        <v>901</v>
      </c>
      <c r="E60" s="6" t="s">
        <v>902</v>
      </c>
      <c r="F60" s="4" t="s">
        <v>108</v>
      </c>
      <c r="G60" s="7">
        <v>43255</v>
      </c>
    </row>
    <row r="61" spans="1:7" ht="15" customHeight="1" x14ac:dyDescent="0.2">
      <c r="A61" s="6" t="s">
        <v>30</v>
      </c>
      <c r="B61" s="6" t="s">
        <v>9</v>
      </c>
      <c r="C61" s="6" t="s">
        <v>994</v>
      </c>
      <c r="D61" s="6" t="s">
        <v>995</v>
      </c>
      <c r="E61" s="6" t="s">
        <v>996</v>
      </c>
      <c r="F61" s="4" t="s">
        <v>108</v>
      </c>
      <c r="G61" s="7">
        <v>43300</v>
      </c>
    </row>
    <row r="62" spans="1:7" ht="15" customHeight="1" x14ac:dyDescent="0.2">
      <c r="A62" s="6" t="s">
        <v>30</v>
      </c>
      <c r="B62" s="6" t="s">
        <v>9</v>
      </c>
      <c r="C62" s="6" t="s">
        <v>1369</v>
      </c>
      <c r="D62" s="6" t="s">
        <v>1370</v>
      </c>
      <c r="E62" s="6" t="s">
        <v>1371</v>
      </c>
      <c r="F62" s="4" t="s">
        <v>108</v>
      </c>
      <c r="G62" s="7">
        <v>43419</v>
      </c>
    </row>
    <row r="63" spans="1:7" ht="15" customHeight="1" x14ac:dyDescent="0.2">
      <c r="A63" s="6" t="s">
        <v>30</v>
      </c>
      <c r="B63" s="6" t="s">
        <v>31</v>
      </c>
      <c r="C63" s="2"/>
      <c r="D63" s="6" t="s">
        <v>1521</v>
      </c>
      <c r="E63" s="6" t="s">
        <v>1522</v>
      </c>
      <c r="F63" s="4" t="s">
        <v>108</v>
      </c>
      <c r="G63" s="7">
        <v>43447</v>
      </c>
    </row>
    <row r="64" spans="1:7" ht="15" customHeight="1" x14ac:dyDescent="0.2">
      <c r="A64" s="6" t="s">
        <v>30</v>
      </c>
      <c r="B64" s="6" t="s">
        <v>9</v>
      </c>
      <c r="C64" s="6" t="s">
        <v>2345</v>
      </c>
      <c r="D64" s="6" t="s">
        <v>2346</v>
      </c>
      <c r="E64" s="6" t="s">
        <v>2347</v>
      </c>
      <c r="F64" s="4" t="s">
        <v>1534</v>
      </c>
      <c r="G64" s="7">
        <v>43567</v>
      </c>
    </row>
    <row r="65" spans="1:7" ht="15" customHeight="1" x14ac:dyDescent="0.2">
      <c r="A65" s="6" t="s">
        <v>30</v>
      </c>
      <c r="B65" s="6" t="s">
        <v>9</v>
      </c>
      <c r="C65" s="6" t="s">
        <v>2415</v>
      </c>
      <c r="D65" s="6" t="s">
        <v>2416</v>
      </c>
      <c r="E65" s="6" t="s">
        <v>2417</v>
      </c>
      <c r="F65" s="4" t="s">
        <v>1534</v>
      </c>
      <c r="G65" s="7">
        <v>43580</v>
      </c>
    </row>
    <row r="66" spans="1:7" ht="15" customHeight="1" x14ac:dyDescent="0.2">
      <c r="A66" s="6" t="s">
        <v>30</v>
      </c>
      <c r="B66" s="6" t="s">
        <v>9</v>
      </c>
      <c r="C66" s="6" t="s">
        <v>2551</v>
      </c>
      <c r="D66" s="6" t="s">
        <v>2552</v>
      </c>
      <c r="E66" s="6" t="s">
        <v>2553</v>
      </c>
      <c r="F66" s="4" t="s">
        <v>1534</v>
      </c>
      <c r="G66" s="7">
        <v>43615</v>
      </c>
    </row>
    <row r="67" spans="1:7" ht="15" customHeight="1" x14ac:dyDescent="0.2">
      <c r="A67" s="6" t="s">
        <v>531</v>
      </c>
      <c r="B67" s="6" t="s">
        <v>532</v>
      </c>
      <c r="C67" s="6" t="s">
        <v>533</v>
      </c>
      <c r="D67" s="6" t="s">
        <v>534</v>
      </c>
      <c r="E67" s="6" t="s">
        <v>535</v>
      </c>
      <c r="F67" s="4" t="s">
        <v>108</v>
      </c>
      <c r="G67" s="7">
        <v>42779</v>
      </c>
    </row>
    <row r="68" spans="1:7" ht="15" customHeight="1" x14ac:dyDescent="0.2">
      <c r="A68" s="6" t="s">
        <v>531</v>
      </c>
      <c r="B68" s="6" t="s">
        <v>532</v>
      </c>
      <c r="C68" s="6" t="s">
        <v>533</v>
      </c>
      <c r="D68" s="6" t="s">
        <v>536</v>
      </c>
      <c r="E68" s="6" t="s">
        <v>537</v>
      </c>
      <c r="F68" s="4" t="s">
        <v>108</v>
      </c>
      <c r="G68" s="7">
        <v>42779</v>
      </c>
    </row>
    <row r="69" spans="1:7" ht="15" customHeight="1" x14ac:dyDescent="0.2">
      <c r="A69" s="6" t="s">
        <v>531</v>
      </c>
      <c r="B69" s="6" t="s">
        <v>532</v>
      </c>
      <c r="C69" s="6" t="s">
        <v>1456</v>
      </c>
      <c r="D69" s="6" t="s">
        <v>1457</v>
      </c>
      <c r="E69" s="6" t="s">
        <v>1458</v>
      </c>
      <c r="F69" s="4" t="s">
        <v>108</v>
      </c>
      <c r="G69" s="7">
        <v>43437</v>
      </c>
    </row>
    <row r="70" spans="1:7" ht="15" customHeight="1" x14ac:dyDescent="0.2">
      <c r="A70" s="6" t="s">
        <v>531</v>
      </c>
      <c r="B70" s="6" t="s">
        <v>532</v>
      </c>
      <c r="C70" s="6" t="s">
        <v>1456</v>
      </c>
      <c r="D70" s="6" t="s">
        <v>1459</v>
      </c>
      <c r="E70" s="6" t="s">
        <v>1460</v>
      </c>
      <c r="F70" s="4" t="s">
        <v>108</v>
      </c>
      <c r="G70" s="7">
        <v>43437</v>
      </c>
    </row>
    <row r="71" spans="1:7" ht="15" customHeight="1" x14ac:dyDescent="0.2">
      <c r="A71" s="6" t="s">
        <v>531</v>
      </c>
      <c r="B71" s="6" t="s">
        <v>3348</v>
      </c>
      <c r="C71" s="6" t="s">
        <v>3349</v>
      </c>
      <c r="D71" s="6" t="s">
        <v>3350</v>
      </c>
      <c r="E71" s="6" t="s">
        <v>3351</v>
      </c>
      <c r="F71" s="4" t="s">
        <v>1534</v>
      </c>
      <c r="G71" s="7">
        <v>43784</v>
      </c>
    </row>
    <row r="72" spans="1:7" ht="15" customHeight="1" x14ac:dyDescent="0.2">
      <c r="A72" s="6" t="s">
        <v>531</v>
      </c>
      <c r="B72" s="6" t="s">
        <v>3348</v>
      </c>
      <c r="C72" s="6" t="s">
        <v>3349</v>
      </c>
      <c r="D72" s="6" t="s">
        <v>3352</v>
      </c>
      <c r="E72" s="6" t="s">
        <v>638</v>
      </c>
      <c r="F72" s="4" t="s">
        <v>1534</v>
      </c>
      <c r="G72" s="7">
        <v>43784</v>
      </c>
    </row>
    <row r="73" spans="1:7" ht="15" customHeight="1" x14ac:dyDescent="0.2">
      <c r="A73" s="6" t="s">
        <v>1104</v>
      </c>
      <c r="B73" s="15" t="s">
        <v>3832</v>
      </c>
      <c r="C73" s="6" t="s">
        <v>1105</v>
      </c>
      <c r="D73" s="16" t="s">
        <v>1106</v>
      </c>
      <c r="E73" s="6" t="s">
        <v>1107</v>
      </c>
      <c r="F73" s="4" t="s">
        <v>108</v>
      </c>
      <c r="G73" s="7">
        <v>43350</v>
      </c>
    </row>
    <row r="74" spans="1:7" ht="15" customHeight="1" x14ac:dyDescent="0.2">
      <c r="A74" s="6" t="s">
        <v>1104</v>
      </c>
      <c r="B74" s="15" t="s">
        <v>3832</v>
      </c>
      <c r="C74" s="6" t="s">
        <v>1105</v>
      </c>
      <c r="D74" s="16" t="s">
        <v>1182</v>
      </c>
      <c r="E74" s="6" t="s">
        <v>1183</v>
      </c>
      <c r="F74" s="4" t="s">
        <v>108</v>
      </c>
      <c r="G74" s="7">
        <v>43376</v>
      </c>
    </row>
    <row r="75" spans="1:7" ht="15" customHeight="1" x14ac:dyDescent="0.2">
      <c r="A75" s="6" t="s">
        <v>656</v>
      </c>
      <c r="B75" s="6" t="s">
        <v>657</v>
      </c>
      <c r="C75" s="6" t="s">
        <v>658</v>
      </c>
      <c r="D75" s="6" t="s">
        <v>659</v>
      </c>
      <c r="E75" s="6" t="s">
        <v>660</v>
      </c>
      <c r="F75" s="4" t="s">
        <v>108</v>
      </c>
      <c r="G75" s="7">
        <v>42949</v>
      </c>
    </row>
    <row r="76" spans="1:7" ht="15" customHeight="1" x14ac:dyDescent="0.2">
      <c r="A76" s="6" t="s">
        <v>656</v>
      </c>
      <c r="B76" s="6" t="s">
        <v>657</v>
      </c>
      <c r="C76" s="6" t="s">
        <v>658</v>
      </c>
      <c r="D76" s="6" t="s">
        <v>1113</v>
      </c>
      <c r="E76" s="6" t="s">
        <v>1114</v>
      </c>
      <c r="F76" s="4" t="s">
        <v>108</v>
      </c>
      <c r="G76" s="7">
        <v>43354</v>
      </c>
    </row>
    <row r="77" spans="1:7" ht="15" customHeight="1" x14ac:dyDescent="0.2">
      <c r="A77" s="6" t="s">
        <v>656</v>
      </c>
      <c r="B77" s="6" t="s">
        <v>1749</v>
      </c>
      <c r="C77" s="6" t="s">
        <v>1750</v>
      </c>
      <c r="D77" s="6" t="s">
        <v>1751</v>
      </c>
      <c r="E77" s="6" t="s">
        <v>1752</v>
      </c>
      <c r="F77" s="4" t="s">
        <v>1534</v>
      </c>
      <c r="G77" s="7">
        <v>43496</v>
      </c>
    </row>
    <row r="78" spans="1:7" ht="15" customHeight="1" x14ac:dyDescent="0.2">
      <c r="A78" s="6" t="s">
        <v>656</v>
      </c>
      <c r="B78" s="6" t="s">
        <v>1749</v>
      </c>
      <c r="C78" s="6" t="s">
        <v>1750</v>
      </c>
      <c r="D78" s="6" t="s">
        <v>1753</v>
      </c>
      <c r="E78" s="6" t="s">
        <v>1754</v>
      </c>
      <c r="F78" s="4" t="s">
        <v>1534</v>
      </c>
      <c r="G78" s="7">
        <v>43496</v>
      </c>
    </row>
    <row r="79" spans="1:7" ht="15" customHeight="1" x14ac:dyDescent="0.2">
      <c r="A79" s="6" t="s">
        <v>656</v>
      </c>
      <c r="B79" s="6" t="s">
        <v>657</v>
      </c>
      <c r="C79" s="6" t="s">
        <v>658</v>
      </c>
      <c r="D79" s="6" t="s">
        <v>2968</v>
      </c>
      <c r="E79" s="6" t="s">
        <v>2969</v>
      </c>
      <c r="F79" s="4" t="s">
        <v>1534</v>
      </c>
      <c r="G79" s="7">
        <v>43710</v>
      </c>
    </row>
    <row r="80" spans="1:7" ht="15" customHeight="1" x14ac:dyDescent="0.2">
      <c r="A80" s="6" t="s">
        <v>656</v>
      </c>
      <c r="B80" s="6" t="s">
        <v>657</v>
      </c>
      <c r="C80" s="6" t="s">
        <v>658</v>
      </c>
      <c r="D80" s="6" t="s">
        <v>3197</v>
      </c>
      <c r="E80" s="6" t="s">
        <v>3198</v>
      </c>
      <c r="F80" s="4" t="s">
        <v>1534</v>
      </c>
      <c r="G80" s="7">
        <v>43749</v>
      </c>
    </row>
    <row r="81" spans="1:7" ht="15" customHeight="1" x14ac:dyDescent="0.2">
      <c r="A81" s="6" t="s">
        <v>656</v>
      </c>
      <c r="B81" s="6" t="s">
        <v>657</v>
      </c>
      <c r="C81" s="6" t="s">
        <v>3353</v>
      </c>
      <c r="D81" s="6" t="s">
        <v>3354</v>
      </c>
      <c r="E81" s="6" t="s">
        <v>3355</v>
      </c>
      <c r="F81" s="4" t="s">
        <v>1534</v>
      </c>
      <c r="G81" s="7">
        <v>43788</v>
      </c>
    </row>
    <row r="82" spans="1:7" ht="15" customHeight="1" x14ac:dyDescent="0.2">
      <c r="A82" s="6" t="s">
        <v>656</v>
      </c>
      <c r="B82" s="6" t="s">
        <v>657</v>
      </c>
      <c r="C82" s="6" t="s">
        <v>3353</v>
      </c>
      <c r="D82" s="6" t="s">
        <v>3356</v>
      </c>
      <c r="E82" s="6" t="s">
        <v>3357</v>
      </c>
      <c r="F82" s="4" t="s">
        <v>1534</v>
      </c>
      <c r="G82" s="7">
        <v>43788</v>
      </c>
    </row>
    <row r="83" spans="1:7" ht="15" customHeight="1" x14ac:dyDescent="0.2">
      <c r="A83" s="6" t="s">
        <v>1451</v>
      </c>
      <c r="B83" s="6" t="s">
        <v>1452</v>
      </c>
      <c r="C83" s="6" t="s">
        <v>1453</v>
      </c>
      <c r="D83" s="6" t="s">
        <v>1454</v>
      </c>
      <c r="E83" s="6" t="s">
        <v>1455</v>
      </c>
      <c r="F83" s="4" t="s">
        <v>108</v>
      </c>
      <c r="G83" s="7">
        <v>43433</v>
      </c>
    </row>
    <row r="84" spans="1:7" ht="15" customHeight="1" x14ac:dyDescent="0.2">
      <c r="A84" s="6" t="s">
        <v>1451</v>
      </c>
      <c r="B84" s="6" t="s">
        <v>1452</v>
      </c>
      <c r="C84" s="6" t="s">
        <v>2421</v>
      </c>
      <c r="D84" s="6" t="s">
        <v>2422</v>
      </c>
      <c r="E84" s="6" t="s">
        <v>2423</v>
      </c>
      <c r="F84" s="4" t="s">
        <v>1534</v>
      </c>
      <c r="G84" s="7">
        <v>43588</v>
      </c>
    </row>
    <row r="85" spans="1:7" ht="15" customHeight="1" x14ac:dyDescent="0.2">
      <c r="A85" s="6" t="s">
        <v>1451</v>
      </c>
      <c r="B85" s="6" t="s">
        <v>1452</v>
      </c>
      <c r="C85" s="6" t="s">
        <v>2519</v>
      </c>
      <c r="D85" s="6" t="s">
        <v>2520</v>
      </c>
      <c r="E85" s="6" t="s">
        <v>2521</v>
      </c>
      <c r="F85" s="4" t="s">
        <v>1534</v>
      </c>
      <c r="G85" s="7">
        <v>43607</v>
      </c>
    </row>
    <row r="86" spans="1:7" ht="15" customHeight="1" x14ac:dyDescent="0.2">
      <c r="A86" s="6" t="s">
        <v>1451</v>
      </c>
      <c r="B86" s="6" t="s">
        <v>1452</v>
      </c>
      <c r="C86" s="6" t="s">
        <v>2548</v>
      </c>
      <c r="D86" s="6" t="s">
        <v>2549</v>
      </c>
      <c r="E86" s="6" t="s">
        <v>2550</v>
      </c>
      <c r="F86" s="4" t="s">
        <v>1534</v>
      </c>
      <c r="G86" s="7">
        <v>43613</v>
      </c>
    </row>
    <row r="87" spans="1:7" ht="15" customHeight="1" x14ac:dyDescent="0.2">
      <c r="A87" s="6" t="s">
        <v>1451</v>
      </c>
      <c r="B87" s="6" t="s">
        <v>1452</v>
      </c>
      <c r="C87" s="6" t="s">
        <v>2875</v>
      </c>
      <c r="D87" s="6" t="s">
        <v>2876</v>
      </c>
      <c r="E87" s="6" t="s">
        <v>2877</v>
      </c>
      <c r="F87" s="4" t="s">
        <v>1534</v>
      </c>
      <c r="G87" s="7">
        <v>43682</v>
      </c>
    </row>
    <row r="88" spans="1:7" ht="15" customHeight="1" x14ac:dyDescent="0.2">
      <c r="A88" s="6" t="s">
        <v>462</v>
      </c>
      <c r="B88" s="6" t="s">
        <v>463</v>
      </c>
      <c r="C88" s="6" t="s">
        <v>464</v>
      </c>
      <c r="D88" s="6" t="s">
        <v>465</v>
      </c>
      <c r="E88" s="6" t="s">
        <v>466</v>
      </c>
      <c r="F88" s="4" t="s">
        <v>108</v>
      </c>
      <c r="G88" s="7">
        <v>42740</v>
      </c>
    </row>
    <row r="89" spans="1:7" ht="15" customHeight="1" x14ac:dyDescent="0.2">
      <c r="A89" s="6" t="s">
        <v>462</v>
      </c>
      <c r="B89" s="6" t="s">
        <v>463</v>
      </c>
      <c r="C89" s="6" t="s">
        <v>464</v>
      </c>
      <c r="D89" s="6" t="s">
        <v>467</v>
      </c>
      <c r="E89" s="6" t="s">
        <v>468</v>
      </c>
      <c r="F89" s="4" t="s">
        <v>108</v>
      </c>
      <c r="G89" s="7">
        <v>42740</v>
      </c>
    </row>
    <row r="90" spans="1:7" ht="15" customHeight="1" x14ac:dyDescent="0.2">
      <c r="A90" s="6" t="s">
        <v>997</v>
      </c>
      <c r="B90" s="6" t="s">
        <v>998</v>
      </c>
      <c r="C90" s="6" t="s">
        <v>999</v>
      </c>
      <c r="D90" s="6" t="s">
        <v>1000</v>
      </c>
      <c r="E90" s="6" t="s">
        <v>1001</v>
      </c>
      <c r="F90" s="4" t="s">
        <v>108</v>
      </c>
      <c r="G90" s="7">
        <v>43306</v>
      </c>
    </row>
    <row r="91" spans="1:7" ht="15" customHeight="1" x14ac:dyDescent="0.2">
      <c r="A91" s="6" t="s">
        <v>997</v>
      </c>
      <c r="B91" s="6" t="s">
        <v>998</v>
      </c>
      <c r="C91" s="6" t="s">
        <v>999</v>
      </c>
      <c r="D91" s="6" t="s">
        <v>3192</v>
      </c>
      <c r="E91" s="6" t="s">
        <v>3193</v>
      </c>
      <c r="F91" s="4" t="s">
        <v>1534</v>
      </c>
      <c r="G91" s="7">
        <v>43748</v>
      </c>
    </row>
    <row r="92" spans="1:7" ht="15" customHeight="1" x14ac:dyDescent="0.2">
      <c r="A92" s="6" t="s">
        <v>3432</v>
      </c>
      <c r="B92" s="6" t="s">
        <v>3433</v>
      </c>
      <c r="C92" s="6" t="s">
        <v>3434</v>
      </c>
      <c r="D92" s="6" t="s">
        <v>3435</v>
      </c>
      <c r="E92" s="6" t="s">
        <v>3436</v>
      </c>
      <c r="F92" s="4" t="s">
        <v>1534</v>
      </c>
      <c r="G92" s="7">
        <v>43811</v>
      </c>
    </row>
    <row r="93" spans="1:7" ht="15" customHeight="1" x14ac:dyDescent="0.2">
      <c r="A93" s="6" t="s">
        <v>3432</v>
      </c>
      <c r="B93" s="6" t="s">
        <v>3433</v>
      </c>
      <c r="C93" s="6" t="s">
        <v>3434</v>
      </c>
      <c r="D93" s="6" t="s">
        <v>3441</v>
      </c>
      <c r="E93" s="6" t="s">
        <v>3442</v>
      </c>
      <c r="F93" s="4" t="s">
        <v>1534</v>
      </c>
      <c r="G93" s="7">
        <v>43812</v>
      </c>
    </row>
    <row r="94" spans="1:7" ht="15" customHeight="1" x14ac:dyDescent="0.2">
      <c r="A94" s="6" t="s">
        <v>1364</v>
      </c>
      <c r="B94" s="6" t="s">
        <v>1365</v>
      </c>
      <c r="C94" s="6" t="s">
        <v>1366</v>
      </c>
      <c r="D94" s="6" t="s">
        <v>1367</v>
      </c>
      <c r="E94" s="6" t="s">
        <v>1368</v>
      </c>
      <c r="F94" s="4" t="s">
        <v>108</v>
      </c>
      <c r="G94" s="7">
        <v>43419</v>
      </c>
    </row>
    <row r="95" spans="1:7" ht="15" customHeight="1" x14ac:dyDescent="0.2">
      <c r="A95" s="6" t="s">
        <v>1364</v>
      </c>
      <c r="B95" s="6" t="s">
        <v>1365</v>
      </c>
      <c r="C95" s="6" t="s">
        <v>1372</v>
      </c>
      <c r="D95" s="6" t="s">
        <v>1373</v>
      </c>
      <c r="E95" s="6" t="s">
        <v>1374</v>
      </c>
      <c r="F95" s="4" t="s">
        <v>108</v>
      </c>
      <c r="G95" s="7">
        <v>43420</v>
      </c>
    </row>
    <row r="96" spans="1:7" ht="15" customHeight="1" x14ac:dyDescent="0.2">
      <c r="A96" s="6" t="s">
        <v>1364</v>
      </c>
      <c r="B96" s="6" t="s">
        <v>1365</v>
      </c>
      <c r="C96" s="6" t="s">
        <v>1372</v>
      </c>
      <c r="D96" s="6" t="s">
        <v>1461</v>
      </c>
      <c r="E96" s="6" t="s">
        <v>1462</v>
      </c>
      <c r="F96" s="4" t="s">
        <v>108</v>
      </c>
      <c r="G96" s="7">
        <v>43438</v>
      </c>
    </row>
    <row r="97" spans="1:7" ht="15" customHeight="1" x14ac:dyDescent="0.2">
      <c r="A97" s="6" t="s">
        <v>1364</v>
      </c>
      <c r="B97" s="6" t="s">
        <v>1365</v>
      </c>
      <c r="C97" s="6" t="s">
        <v>1366</v>
      </c>
      <c r="D97" s="6" t="s">
        <v>1480</v>
      </c>
      <c r="E97" s="6" t="s">
        <v>1481</v>
      </c>
      <c r="F97" s="4" t="s">
        <v>108</v>
      </c>
      <c r="G97" s="7">
        <v>43439</v>
      </c>
    </row>
    <row r="98" spans="1:7" ht="15" customHeight="1" x14ac:dyDescent="0.2">
      <c r="A98" s="6" t="s">
        <v>1364</v>
      </c>
      <c r="B98" s="6" t="s">
        <v>1365</v>
      </c>
      <c r="C98" s="6" t="s">
        <v>2721</v>
      </c>
      <c r="D98" s="6" t="s">
        <v>2722</v>
      </c>
      <c r="E98" s="6" t="s">
        <v>2723</v>
      </c>
      <c r="F98" s="4" t="s">
        <v>1534</v>
      </c>
      <c r="G98" s="7">
        <v>43640</v>
      </c>
    </row>
    <row r="99" spans="1:7" ht="15" customHeight="1" x14ac:dyDescent="0.2">
      <c r="A99" s="6" t="s">
        <v>3341</v>
      </c>
      <c r="B99" s="6" t="s">
        <v>3342</v>
      </c>
      <c r="C99" s="6" t="s">
        <v>3343</v>
      </c>
      <c r="D99" s="6" t="s">
        <v>3344</v>
      </c>
      <c r="E99" s="6" t="s">
        <v>3345</v>
      </c>
      <c r="F99" s="4" t="s">
        <v>1534</v>
      </c>
      <c r="G99" s="7">
        <v>43777</v>
      </c>
    </row>
    <row r="100" spans="1:7" ht="15" customHeight="1" x14ac:dyDescent="0.2">
      <c r="A100" s="6" t="s">
        <v>3341</v>
      </c>
      <c r="B100" s="6" t="s">
        <v>3342</v>
      </c>
      <c r="C100" s="6" t="s">
        <v>3343</v>
      </c>
      <c r="D100" s="6" t="s">
        <v>3346</v>
      </c>
      <c r="E100" s="6" t="s">
        <v>3347</v>
      </c>
      <c r="F100" s="4" t="s">
        <v>1534</v>
      </c>
      <c r="G100" s="7">
        <v>43777</v>
      </c>
    </row>
    <row r="101" spans="1:7" ht="15" customHeight="1" x14ac:dyDescent="0.2">
      <c r="A101" s="6" t="s">
        <v>2462</v>
      </c>
      <c r="B101" s="6" t="s">
        <v>2463</v>
      </c>
      <c r="C101" s="6" t="s">
        <v>2464</v>
      </c>
      <c r="D101" s="6" t="s">
        <v>2465</v>
      </c>
      <c r="E101" s="6" t="s">
        <v>2466</v>
      </c>
      <c r="F101" s="4" t="s">
        <v>1534</v>
      </c>
      <c r="G101" s="7">
        <v>43592</v>
      </c>
    </row>
    <row r="102" spans="1:7" ht="15" customHeight="1" x14ac:dyDescent="0.2">
      <c r="A102" s="6" t="s">
        <v>2462</v>
      </c>
      <c r="B102" s="6" t="s">
        <v>2463</v>
      </c>
      <c r="C102" s="6" t="s">
        <v>2464</v>
      </c>
      <c r="D102" s="6" t="s">
        <v>2473</v>
      </c>
      <c r="E102" s="6" t="s">
        <v>2474</v>
      </c>
      <c r="F102" s="4" t="s">
        <v>1534</v>
      </c>
      <c r="G102" s="7">
        <v>43594</v>
      </c>
    </row>
    <row r="103" spans="1:7" ht="15" customHeight="1" x14ac:dyDescent="0.2">
      <c r="A103" s="6" t="s">
        <v>2462</v>
      </c>
      <c r="B103" s="6" t="s">
        <v>2463</v>
      </c>
      <c r="C103" s="6" t="s">
        <v>2464</v>
      </c>
      <c r="D103" s="6" t="s">
        <v>2475</v>
      </c>
      <c r="E103" s="6" t="s">
        <v>2476</v>
      </c>
      <c r="F103" s="4" t="s">
        <v>1534</v>
      </c>
      <c r="G103" s="7">
        <v>43594</v>
      </c>
    </row>
    <row r="104" spans="1:7" ht="15" customHeight="1" x14ac:dyDescent="0.2">
      <c r="A104" s="6" t="s">
        <v>2462</v>
      </c>
      <c r="B104" s="6" t="s">
        <v>2463</v>
      </c>
      <c r="C104" s="6" t="s">
        <v>2464</v>
      </c>
      <c r="D104" s="6" t="s">
        <v>2477</v>
      </c>
      <c r="E104" s="6" t="s">
        <v>2478</v>
      </c>
      <c r="F104" s="4" t="s">
        <v>1534</v>
      </c>
      <c r="G104" s="7">
        <v>43594</v>
      </c>
    </row>
    <row r="105" spans="1:7" ht="15" customHeight="1" x14ac:dyDescent="0.2">
      <c r="A105" s="6" t="s">
        <v>2462</v>
      </c>
      <c r="B105" s="6" t="s">
        <v>2463</v>
      </c>
      <c r="C105" s="6" t="s">
        <v>2464</v>
      </c>
      <c r="D105" s="6" t="s">
        <v>2479</v>
      </c>
      <c r="E105" s="6" t="s">
        <v>2480</v>
      </c>
      <c r="F105" s="4" t="s">
        <v>1534</v>
      </c>
      <c r="G105" s="7">
        <v>43594</v>
      </c>
    </row>
    <row r="106" spans="1:7" ht="15" customHeight="1" x14ac:dyDescent="0.2">
      <c r="A106" s="6" t="s">
        <v>2462</v>
      </c>
      <c r="B106" s="6" t="s">
        <v>2463</v>
      </c>
      <c r="C106" s="6" t="s">
        <v>2464</v>
      </c>
      <c r="D106" s="6" t="s">
        <v>2503</v>
      </c>
      <c r="E106" s="6" t="s">
        <v>2504</v>
      </c>
      <c r="F106" s="4" t="s">
        <v>1534</v>
      </c>
      <c r="G106" s="7">
        <v>43599</v>
      </c>
    </row>
    <row r="107" spans="1:7" ht="15" customHeight="1" x14ac:dyDescent="0.2">
      <c r="A107" s="6" t="s">
        <v>2811</v>
      </c>
      <c r="B107" s="6" t="s">
        <v>1606</v>
      </c>
      <c r="C107" s="6" t="s">
        <v>2812</v>
      </c>
      <c r="D107" s="6" t="s">
        <v>2813</v>
      </c>
      <c r="E107" s="6" t="s">
        <v>2814</v>
      </c>
      <c r="F107" s="4" t="s">
        <v>1534</v>
      </c>
      <c r="G107" s="7">
        <v>43662</v>
      </c>
    </row>
    <row r="108" spans="1:7" ht="15" customHeight="1" x14ac:dyDescent="0.2">
      <c r="A108" s="6" t="s">
        <v>2811</v>
      </c>
      <c r="B108" s="6" t="s">
        <v>1606</v>
      </c>
      <c r="C108" s="6" t="s">
        <v>2812</v>
      </c>
      <c r="D108" s="6" t="s">
        <v>2815</v>
      </c>
      <c r="E108" s="6" t="s">
        <v>2816</v>
      </c>
      <c r="F108" s="4" t="s">
        <v>1534</v>
      </c>
      <c r="G108" s="7">
        <v>43662</v>
      </c>
    </row>
    <row r="109" spans="1:7" ht="15" customHeight="1" x14ac:dyDescent="0.2">
      <c r="A109" s="6" t="s">
        <v>1889</v>
      </c>
      <c r="B109" s="6" t="s">
        <v>665</v>
      </c>
      <c r="C109" s="6" t="s">
        <v>1890</v>
      </c>
      <c r="D109" s="6" t="s">
        <v>1891</v>
      </c>
      <c r="E109" s="6" t="s">
        <v>1892</v>
      </c>
      <c r="F109" s="4" t="s">
        <v>1534</v>
      </c>
      <c r="G109" s="7">
        <v>43515</v>
      </c>
    </row>
    <row r="110" spans="1:7" ht="15" customHeight="1" x14ac:dyDescent="0.2">
      <c r="A110" s="6" t="s">
        <v>1889</v>
      </c>
      <c r="B110" s="6" t="s">
        <v>665</v>
      </c>
      <c r="C110" s="6" t="s">
        <v>1893</v>
      </c>
      <c r="D110" s="6" t="s">
        <v>1894</v>
      </c>
      <c r="E110" s="6" t="s">
        <v>1895</v>
      </c>
      <c r="F110" s="4" t="s">
        <v>1534</v>
      </c>
      <c r="G110" s="7">
        <v>43515</v>
      </c>
    </row>
    <row r="111" spans="1:7" ht="15" customHeight="1" x14ac:dyDescent="0.2">
      <c r="A111" s="6" t="s">
        <v>1889</v>
      </c>
      <c r="B111" s="6" t="s">
        <v>665</v>
      </c>
      <c r="C111" s="6" t="s">
        <v>1890</v>
      </c>
      <c r="D111" s="6" t="s">
        <v>1929</v>
      </c>
      <c r="E111" s="6" t="s">
        <v>1930</v>
      </c>
      <c r="F111" s="4" t="s">
        <v>1534</v>
      </c>
      <c r="G111" s="7">
        <v>43517</v>
      </c>
    </row>
    <row r="112" spans="1:7" ht="15" customHeight="1" x14ac:dyDescent="0.2">
      <c r="A112" s="6" t="s">
        <v>1889</v>
      </c>
      <c r="B112" s="6" t="s">
        <v>665</v>
      </c>
      <c r="C112" s="6" t="s">
        <v>1893</v>
      </c>
      <c r="D112" s="6" t="s">
        <v>1987</v>
      </c>
      <c r="E112" s="6" t="s">
        <v>1988</v>
      </c>
      <c r="F112" s="4" t="s">
        <v>1534</v>
      </c>
      <c r="G112" s="7">
        <v>43518</v>
      </c>
    </row>
    <row r="113" spans="1:7" ht="15" customHeight="1" x14ac:dyDescent="0.2">
      <c r="A113" s="6" t="s">
        <v>418</v>
      </c>
      <c r="B113" s="6" t="s">
        <v>419</v>
      </c>
      <c r="C113" s="6" t="s">
        <v>420</v>
      </c>
      <c r="D113" s="6" t="s">
        <v>421</v>
      </c>
      <c r="E113" s="6" t="s">
        <v>422</v>
      </c>
      <c r="F113" s="4" t="s">
        <v>108</v>
      </c>
      <c r="G113" s="7">
        <v>42573</v>
      </c>
    </row>
    <row r="114" spans="1:7" ht="15" customHeight="1" x14ac:dyDescent="0.2">
      <c r="A114" s="6" t="s">
        <v>418</v>
      </c>
      <c r="B114" s="6" t="s">
        <v>419</v>
      </c>
      <c r="C114" s="6" t="s">
        <v>717</v>
      </c>
      <c r="D114" s="6" t="s">
        <v>718</v>
      </c>
      <c r="E114" s="6" t="s">
        <v>719</v>
      </c>
      <c r="F114" s="4" t="s">
        <v>108</v>
      </c>
      <c r="G114" s="7">
        <v>42999</v>
      </c>
    </row>
    <row r="115" spans="1:7" ht="15" customHeight="1" x14ac:dyDescent="0.2">
      <c r="A115" s="6" t="s">
        <v>418</v>
      </c>
      <c r="B115" s="6" t="s">
        <v>419</v>
      </c>
      <c r="C115" s="6" t="s">
        <v>717</v>
      </c>
      <c r="D115" s="6" t="s">
        <v>720</v>
      </c>
      <c r="E115" s="6" t="s">
        <v>721</v>
      </c>
      <c r="F115" s="4" t="s">
        <v>108</v>
      </c>
      <c r="G115" s="7">
        <v>42999</v>
      </c>
    </row>
    <row r="116" spans="1:7" ht="15" customHeight="1" x14ac:dyDescent="0.2">
      <c r="A116" s="6" t="s">
        <v>3053</v>
      </c>
      <c r="B116" s="6" t="s">
        <v>3054</v>
      </c>
      <c r="C116" s="6" t="s">
        <v>533</v>
      </c>
      <c r="D116" s="6" t="s">
        <v>3055</v>
      </c>
      <c r="E116" s="6" t="s">
        <v>3056</v>
      </c>
      <c r="F116" s="4" t="s">
        <v>1534</v>
      </c>
      <c r="G116" s="7">
        <v>43725</v>
      </c>
    </row>
    <row r="117" spans="1:7" ht="15" customHeight="1" x14ac:dyDescent="0.2">
      <c r="A117" s="6" t="s">
        <v>3053</v>
      </c>
      <c r="B117" s="6" t="s">
        <v>3054</v>
      </c>
      <c r="C117" s="6" t="s">
        <v>533</v>
      </c>
      <c r="D117" s="6" t="s">
        <v>3057</v>
      </c>
      <c r="E117" s="6" t="s">
        <v>3058</v>
      </c>
      <c r="F117" s="4" t="s">
        <v>1534</v>
      </c>
      <c r="G117" s="7">
        <v>43725</v>
      </c>
    </row>
    <row r="118" spans="1:7" ht="15" customHeight="1" x14ac:dyDescent="0.2">
      <c r="A118" s="6" t="s">
        <v>1821</v>
      </c>
      <c r="B118" s="6" t="s">
        <v>1822</v>
      </c>
      <c r="C118" s="6" t="s">
        <v>1823</v>
      </c>
      <c r="D118" s="6" t="s">
        <v>1824</v>
      </c>
      <c r="E118" s="6" t="s">
        <v>1825</v>
      </c>
      <c r="F118" s="4" t="s">
        <v>1534</v>
      </c>
      <c r="G118" s="7">
        <v>43507</v>
      </c>
    </row>
    <row r="119" spans="1:7" ht="15" customHeight="1" x14ac:dyDescent="0.2">
      <c r="A119" s="6" t="s">
        <v>1821</v>
      </c>
      <c r="B119" s="6" t="s">
        <v>1822</v>
      </c>
      <c r="C119" s="6" t="s">
        <v>1823</v>
      </c>
      <c r="D119" s="6" t="s">
        <v>1826</v>
      </c>
      <c r="E119" s="6" t="s">
        <v>1827</v>
      </c>
      <c r="F119" s="4" t="s">
        <v>1534</v>
      </c>
      <c r="G119" s="7">
        <v>43507</v>
      </c>
    </row>
    <row r="120" spans="1:7" ht="15" customHeight="1" x14ac:dyDescent="0.2">
      <c r="A120" s="6" t="s">
        <v>2198</v>
      </c>
      <c r="B120" s="6" t="s">
        <v>2199</v>
      </c>
      <c r="C120" s="6" t="s">
        <v>2200</v>
      </c>
      <c r="D120" s="6" t="s">
        <v>2201</v>
      </c>
      <c r="E120" s="6" t="s">
        <v>2202</v>
      </c>
      <c r="F120" s="4" t="s">
        <v>1534</v>
      </c>
      <c r="G120" s="7">
        <v>43552</v>
      </c>
    </row>
    <row r="121" spans="1:7" ht="15" customHeight="1" x14ac:dyDescent="0.2">
      <c r="A121" s="6" t="s">
        <v>2198</v>
      </c>
      <c r="B121" s="6" t="s">
        <v>2199</v>
      </c>
      <c r="C121" s="6" t="s">
        <v>2200</v>
      </c>
      <c r="D121" s="6" t="s">
        <v>2203</v>
      </c>
      <c r="E121" s="6" t="s">
        <v>2204</v>
      </c>
      <c r="F121" s="4" t="s">
        <v>1534</v>
      </c>
      <c r="G121" s="7">
        <v>43552</v>
      </c>
    </row>
    <row r="122" spans="1:7" ht="15" customHeight="1" x14ac:dyDescent="0.2">
      <c r="A122" s="6" t="s">
        <v>1379</v>
      </c>
      <c r="B122" s="6" t="s">
        <v>1380</v>
      </c>
      <c r="C122" s="6" t="s">
        <v>1381</v>
      </c>
      <c r="D122" s="6" t="s">
        <v>1382</v>
      </c>
      <c r="E122" s="6" t="s">
        <v>1383</v>
      </c>
      <c r="F122" s="4" t="s">
        <v>108</v>
      </c>
      <c r="G122" s="7">
        <v>43424</v>
      </c>
    </row>
    <row r="123" spans="1:7" ht="15" customHeight="1" x14ac:dyDescent="0.2">
      <c r="A123" s="6" t="s">
        <v>1379</v>
      </c>
      <c r="B123" s="6" t="s">
        <v>1380</v>
      </c>
      <c r="C123" s="6" t="s">
        <v>1381</v>
      </c>
      <c r="D123" s="6" t="s">
        <v>1390</v>
      </c>
      <c r="E123" s="6" t="s">
        <v>1391</v>
      </c>
      <c r="F123" s="4" t="s">
        <v>108</v>
      </c>
      <c r="G123" s="7">
        <v>43424</v>
      </c>
    </row>
    <row r="124" spans="1:7" ht="15" customHeight="1" x14ac:dyDescent="0.2">
      <c r="A124" s="6" t="s">
        <v>1257</v>
      </c>
      <c r="B124" s="6" t="s">
        <v>1258</v>
      </c>
      <c r="C124" s="6" t="s">
        <v>1259</v>
      </c>
      <c r="D124" s="6" t="s">
        <v>1260</v>
      </c>
      <c r="E124" s="6" t="s">
        <v>1261</v>
      </c>
      <c r="F124" s="4" t="s">
        <v>108</v>
      </c>
      <c r="G124" s="7">
        <v>43397</v>
      </c>
    </row>
    <row r="125" spans="1:7" ht="15" customHeight="1" x14ac:dyDescent="0.2">
      <c r="A125" s="6" t="s">
        <v>1257</v>
      </c>
      <c r="B125" s="6" t="s">
        <v>1258</v>
      </c>
      <c r="C125" s="6" t="s">
        <v>1259</v>
      </c>
      <c r="D125" s="6" t="s">
        <v>1262</v>
      </c>
      <c r="E125" s="6" t="s">
        <v>1263</v>
      </c>
      <c r="F125" s="4" t="s">
        <v>108</v>
      </c>
      <c r="G125" s="7">
        <v>43397</v>
      </c>
    </row>
    <row r="126" spans="1:7" ht="15" customHeight="1" x14ac:dyDescent="0.2">
      <c r="A126" s="6" t="s">
        <v>1463</v>
      </c>
      <c r="B126" s="6" t="s">
        <v>1464</v>
      </c>
      <c r="C126" s="6" t="s">
        <v>1465</v>
      </c>
      <c r="D126" s="6" t="s">
        <v>1466</v>
      </c>
      <c r="E126" s="6" t="s">
        <v>1467</v>
      </c>
      <c r="F126" s="4" t="s">
        <v>108</v>
      </c>
      <c r="G126" s="7">
        <v>43438</v>
      </c>
    </row>
    <row r="127" spans="1:7" ht="15" customHeight="1" x14ac:dyDescent="0.2">
      <c r="A127" s="6" t="s">
        <v>1463</v>
      </c>
      <c r="B127" s="6" t="s">
        <v>1464</v>
      </c>
      <c r="C127" s="6" t="s">
        <v>1465</v>
      </c>
      <c r="D127" s="6" t="s">
        <v>1482</v>
      </c>
      <c r="E127" s="6" t="s">
        <v>1483</v>
      </c>
      <c r="F127" s="4" t="s">
        <v>108</v>
      </c>
      <c r="G127" s="7">
        <v>43439</v>
      </c>
    </row>
    <row r="128" spans="1:7" ht="15" customHeight="1" x14ac:dyDescent="0.2">
      <c r="A128" s="6" t="s">
        <v>2056</v>
      </c>
      <c r="B128" s="6" t="s">
        <v>2057</v>
      </c>
      <c r="C128" s="6" t="s">
        <v>2058</v>
      </c>
      <c r="D128" s="6" t="s">
        <v>2059</v>
      </c>
      <c r="E128" s="6" t="s">
        <v>2060</v>
      </c>
      <c r="F128" s="4" t="s">
        <v>1534</v>
      </c>
      <c r="G128" s="7">
        <v>43531</v>
      </c>
    </row>
    <row r="129" spans="1:7" ht="15" customHeight="1" x14ac:dyDescent="0.2">
      <c r="A129" s="6" t="s">
        <v>2056</v>
      </c>
      <c r="B129" s="6" t="s">
        <v>2057</v>
      </c>
      <c r="C129" s="6" t="s">
        <v>2058</v>
      </c>
      <c r="D129" s="6" t="s">
        <v>2061</v>
      </c>
      <c r="E129" s="6" t="s">
        <v>2062</v>
      </c>
      <c r="F129" s="4" t="s">
        <v>1534</v>
      </c>
      <c r="G129" s="7">
        <v>43531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971"/>
  <sheetViews>
    <sheetView tabSelected="1" workbookViewId="0">
      <selection activeCell="L21" sqref="L21"/>
    </sheetView>
  </sheetViews>
  <sheetFormatPr baseColWidth="10" defaultRowHeight="12.75" x14ac:dyDescent="0.2"/>
  <cols>
    <col min="1" max="1" width="8.140625" bestFit="1" customWidth="1"/>
    <col min="2" max="2" width="13.7109375" bestFit="1" customWidth="1"/>
    <col min="3" max="3" width="19.140625" bestFit="1" customWidth="1"/>
    <col min="4" max="4" width="13.28515625" bestFit="1" customWidth="1"/>
    <col min="5" max="5" width="60" bestFit="1" customWidth="1"/>
    <col min="6" max="6" width="19.5703125" bestFit="1" customWidth="1"/>
    <col min="7" max="7" width="10.140625" bestFit="1" customWidth="1"/>
  </cols>
  <sheetData>
    <row r="1" spans="1:7" x14ac:dyDescent="0.2">
      <c r="A1" s="3" t="s">
        <v>0</v>
      </c>
      <c r="B1" s="3" t="s">
        <v>1</v>
      </c>
      <c r="C1" s="3" t="s">
        <v>3</v>
      </c>
      <c r="D1" s="3" t="s">
        <v>4</v>
      </c>
      <c r="E1" s="3" t="s">
        <v>5</v>
      </c>
      <c r="F1" s="3" t="s">
        <v>6</v>
      </c>
      <c r="G1" s="3" t="s">
        <v>7</v>
      </c>
    </row>
    <row r="2" spans="1:7" s="8" customFormat="1" ht="15" customHeight="1" x14ac:dyDescent="0.2">
      <c r="A2" s="6" t="s">
        <v>2162</v>
      </c>
      <c r="B2" s="6" t="s">
        <v>2163</v>
      </c>
      <c r="C2" s="6" t="s">
        <v>2164</v>
      </c>
      <c r="D2" s="6" t="s">
        <v>2165</v>
      </c>
      <c r="E2" s="6" t="s">
        <v>2166</v>
      </c>
      <c r="F2" s="4" t="s">
        <v>1534</v>
      </c>
      <c r="G2" s="7">
        <v>43547</v>
      </c>
    </row>
    <row r="3" spans="1:7" s="8" customFormat="1" ht="15" customHeight="1" x14ac:dyDescent="0.2">
      <c r="A3" s="6" t="s">
        <v>2162</v>
      </c>
      <c r="B3" s="6" t="s">
        <v>2163</v>
      </c>
      <c r="C3" s="6" t="s">
        <v>2164</v>
      </c>
      <c r="D3" s="6" t="s">
        <v>2167</v>
      </c>
      <c r="E3" s="6" t="s">
        <v>2168</v>
      </c>
      <c r="F3" s="4" t="s">
        <v>1534</v>
      </c>
      <c r="G3" s="7">
        <v>43547</v>
      </c>
    </row>
    <row r="4" spans="1:7" s="8" customFormat="1" ht="15" customHeight="1" x14ac:dyDescent="0.2">
      <c r="A4" s="6" t="s">
        <v>2162</v>
      </c>
      <c r="B4" s="6" t="s">
        <v>2163</v>
      </c>
      <c r="C4" s="6" t="s">
        <v>2164</v>
      </c>
      <c r="D4" s="6" t="s">
        <v>2169</v>
      </c>
      <c r="E4" s="6" t="s">
        <v>2170</v>
      </c>
      <c r="F4" s="4" t="s">
        <v>1534</v>
      </c>
      <c r="G4" s="7">
        <v>43549</v>
      </c>
    </row>
    <row r="5" spans="1:7" s="8" customFormat="1" ht="15" customHeight="1" x14ac:dyDescent="0.2">
      <c r="A5" s="6" t="s">
        <v>2162</v>
      </c>
      <c r="B5" s="6" t="s">
        <v>2163</v>
      </c>
      <c r="C5" s="6" t="s">
        <v>2164</v>
      </c>
      <c r="D5" s="6" t="s">
        <v>2173</v>
      </c>
      <c r="E5" s="6" t="s">
        <v>2174</v>
      </c>
      <c r="F5" s="4" t="s">
        <v>1534</v>
      </c>
      <c r="G5" s="7">
        <v>43549</v>
      </c>
    </row>
    <row r="6" spans="1:7" s="8" customFormat="1" ht="15" customHeight="1" x14ac:dyDescent="0.2">
      <c r="A6" s="6" t="s">
        <v>2162</v>
      </c>
      <c r="B6" s="6" t="s">
        <v>2163</v>
      </c>
      <c r="C6" s="6" t="s">
        <v>2164</v>
      </c>
      <c r="D6" s="6" t="s">
        <v>2175</v>
      </c>
      <c r="E6" s="6" t="s">
        <v>2176</v>
      </c>
      <c r="F6" s="4" t="s">
        <v>1534</v>
      </c>
      <c r="G6" s="7">
        <v>43549</v>
      </c>
    </row>
    <row r="7" spans="1:7" s="8" customFormat="1" ht="15" customHeight="1" x14ac:dyDescent="0.2">
      <c r="A7" s="6" t="s">
        <v>2162</v>
      </c>
      <c r="B7" s="6" t="s">
        <v>2163</v>
      </c>
      <c r="C7" s="6" t="s">
        <v>2164</v>
      </c>
      <c r="D7" s="6" t="s">
        <v>2177</v>
      </c>
      <c r="E7" s="6" t="s">
        <v>2178</v>
      </c>
      <c r="F7" s="4" t="s">
        <v>1534</v>
      </c>
      <c r="G7" s="7">
        <v>43549</v>
      </c>
    </row>
    <row r="8" spans="1:7" s="8" customFormat="1" ht="15" customHeight="1" x14ac:dyDescent="0.2">
      <c r="A8" s="6" t="s">
        <v>1215</v>
      </c>
      <c r="B8" s="6" t="s">
        <v>1216</v>
      </c>
      <c r="C8" s="6" t="s">
        <v>1217</v>
      </c>
      <c r="D8" s="16" t="s">
        <v>1218</v>
      </c>
      <c r="E8" s="6" t="s">
        <v>1219</v>
      </c>
      <c r="F8" s="4" t="s">
        <v>108</v>
      </c>
      <c r="G8" s="7">
        <v>43391</v>
      </c>
    </row>
    <row r="9" spans="1:7" s="8" customFormat="1" ht="15" customHeight="1" x14ac:dyDescent="0.2">
      <c r="A9" s="6" t="s">
        <v>1215</v>
      </c>
      <c r="B9" s="6" t="s">
        <v>1216</v>
      </c>
      <c r="C9" s="6" t="s">
        <v>1217</v>
      </c>
      <c r="D9" s="16" t="s">
        <v>1220</v>
      </c>
      <c r="E9" s="6" t="s">
        <v>1221</v>
      </c>
      <c r="F9" s="4" t="s">
        <v>108</v>
      </c>
      <c r="G9" s="7">
        <v>43391</v>
      </c>
    </row>
    <row r="10" spans="1:7" s="8" customFormat="1" ht="15" customHeight="1" x14ac:dyDescent="0.2">
      <c r="A10" s="6" t="s">
        <v>1215</v>
      </c>
      <c r="B10" s="6" t="s">
        <v>1216</v>
      </c>
      <c r="C10" s="6" t="s">
        <v>1217</v>
      </c>
      <c r="D10" s="6" t="s">
        <v>1222</v>
      </c>
      <c r="E10" s="6" t="s">
        <v>1223</v>
      </c>
      <c r="F10" s="4" t="s">
        <v>108</v>
      </c>
      <c r="G10" s="7">
        <v>43391</v>
      </c>
    </row>
    <row r="11" spans="1:7" s="8" customFormat="1" ht="15" customHeight="1" x14ac:dyDescent="0.2">
      <c r="A11" s="6" t="s">
        <v>1215</v>
      </c>
      <c r="B11" s="6" t="s">
        <v>1216</v>
      </c>
      <c r="C11" s="6" t="s">
        <v>1217</v>
      </c>
      <c r="D11" s="6" t="s">
        <v>1224</v>
      </c>
      <c r="E11" s="6" t="s">
        <v>1225</v>
      </c>
      <c r="F11" s="4" t="s">
        <v>108</v>
      </c>
      <c r="G11" s="7">
        <v>43391</v>
      </c>
    </row>
    <row r="12" spans="1:7" s="8" customFormat="1" ht="15" customHeight="1" x14ac:dyDescent="0.2">
      <c r="A12" s="6" t="s">
        <v>1215</v>
      </c>
      <c r="B12" s="6" t="s">
        <v>1216</v>
      </c>
      <c r="C12" s="6" t="s">
        <v>1217</v>
      </c>
      <c r="D12" s="6" t="s">
        <v>1226</v>
      </c>
      <c r="E12" s="6" t="s">
        <v>1227</v>
      </c>
      <c r="F12" s="4" t="s">
        <v>108</v>
      </c>
      <c r="G12" s="7">
        <v>43391</v>
      </c>
    </row>
    <row r="13" spans="1:7" s="8" customFormat="1" ht="15" customHeight="1" x14ac:dyDescent="0.2">
      <c r="A13" s="6" t="s">
        <v>1215</v>
      </c>
      <c r="B13" s="6" t="s">
        <v>1216</v>
      </c>
      <c r="C13" s="6" t="s">
        <v>1217</v>
      </c>
      <c r="D13" s="6" t="s">
        <v>2099</v>
      </c>
      <c r="E13" s="6" t="s">
        <v>2100</v>
      </c>
      <c r="F13" s="4" t="s">
        <v>1534</v>
      </c>
      <c r="G13" s="7">
        <v>43533</v>
      </c>
    </row>
    <row r="14" spans="1:7" s="8" customFormat="1" ht="15" customHeight="1" x14ac:dyDescent="0.2">
      <c r="A14" s="6" t="s">
        <v>1215</v>
      </c>
      <c r="B14" s="6" t="s">
        <v>2505</v>
      </c>
      <c r="C14" s="6" t="s">
        <v>2506</v>
      </c>
      <c r="D14" s="6" t="s">
        <v>2507</v>
      </c>
      <c r="E14" s="6" t="s">
        <v>2508</v>
      </c>
      <c r="F14" s="4" t="s">
        <v>1534</v>
      </c>
      <c r="G14" s="7">
        <v>43600</v>
      </c>
    </row>
    <row r="15" spans="1:7" s="8" customFormat="1" ht="15" customHeight="1" x14ac:dyDescent="0.2">
      <c r="A15" s="6" t="s">
        <v>1215</v>
      </c>
      <c r="B15" s="6" t="s">
        <v>2505</v>
      </c>
      <c r="C15" s="6" t="s">
        <v>2506</v>
      </c>
      <c r="D15" s="6" t="s">
        <v>2509</v>
      </c>
      <c r="E15" s="6" t="s">
        <v>2510</v>
      </c>
      <c r="F15" s="4" t="s">
        <v>1534</v>
      </c>
      <c r="G15" s="7">
        <v>43600</v>
      </c>
    </row>
    <row r="16" spans="1:7" s="8" customFormat="1" ht="15" customHeight="1" x14ac:dyDescent="0.2">
      <c r="A16" s="6" t="s">
        <v>1215</v>
      </c>
      <c r="B16" s="6" t="s">
        <v>2505</v>
      </c>
      <c r="C16" s="6" t="s">
        <v>2506</v>
      </c>
      <c r="D16" s="6" t="s">
        <v>2511</v>
      </c>
      <c r="E16" s="6" t="s">
        <v>2512</v>
      </c>
      <c r="F16" s="4" t="s">
        <v>1534</v>
      </c>
      <c r="G16" s="7">
        <v>43600</v>
      </c>
    </row>
    <row r="17" spans="1:7" s="8" customFormat="1" ht="15" customHeight="1" x14ac:dyDescent="0.2">
      <c r="A17" s="6" t="s">
        <v>1215</v>
      </c>
      <c r="B17" s="6" t="s">
        <v>2505</v>
      </c>
      <c r="C17" s="6" t="s">
        <v>2506</v>
      </c>
      <c r="D17" s="6" t="s">
        <v>2513</v>
      </c>
      <c r="E17" s="6" t="s">
        <v>2514</v>
      </c>
      <c r="F17" s="4" t="s">
        <v>1534</v>
      </c>
      <c r="G17" s="7">
        <v>43600</v>
      </c>
    </row>
    <row r="18" spans="1:7" s="8" customFormat="1" ht="15" customHeight="1" x14ac:dyDescent="0.2">
      <c r="A18" s="6" t="s">
        <v>1215</v>
      </c>
      <c r="B18" s="6" t="s">
        <v>2505</v>
      </c>
      <c r="C18" s="6" t="s">
        <v>2506</v>
      </c>
      <c r="D18" s="6" t="s">
        <v>2515</v>
      </c>
      <c r="E18" s="6" t="s">
        <v>2516</v>
      </c>
      <c r="F18" s="4" t="s">
        <v>1534</v>
      </c>
      <c r="G18" s="7">
        <v>43600</v>
      </c>
    </row>
    <row r="19" spans="1:7" s="8" customFormat="1" ht="15" customHeight="1" x14ac:dyDescent="0.2">
      <c r="A19" s="6" t="s">
        <v>1215</v>
      </c>
      <c r="B19" s="6" t="s">
        <v>2505</v>
      </c>
      <c r="C19" s="6" t="s">
        <v>2506</v>
      </c>
      <c r="D19" s="6" t="s">
        <v>2517</v>
      </c>
      <c r="E19" s="6" t="s">
        <v>2518</v>
      </c>
      <c r="F19" s="4" t="s">
        <v>1534</v>
      </c>
      <c r="G19" s="7">
        <v>43600</v>
      </c>
    </row>
    <row r="20" spans="1:7" s="8" customFormat="1" ht="15" customHeight="1" x14ac:dyDescent="0.2">
      <c r="A20" s="6" t="s">
        <v>1057</v>
      </c>
      <c r="B20" s="6" t="s">
        <v>2379</v>
      </c>
      <c r="C20" s="6" t="s">
        <v>2380</v>
      </c>
      <c r="D20" s="6" t="s">
        <v>2381</v>
      </c>
      <c r="E20" s="6" t="s">
        <v>2382</v>
      </c>
      <c r="F20" s="4" t="s">
        <v>1534</v>
      </c>
      <c r="G20" s="7">
        <v>43577</v>
      </c>
    </row>
    <row r="21" spans="1:7" s="8" customFormat="1" ht="15" customHeight="1" x14ac:dyDescent="0.2">
      <c r="A21" s="6" t="s">
        <v>1057</v>
      </c>
      <c r="B21" s="6" t="s">
        <v>2379</v>
      </c>
      <c r="C21" s="6" t="s">
        <v>2380</v>
      </c>
      <c r="D21" s="6" t="s">
        <v>2383</v>
      </c>
      <c r="E21" s="6" t="s">
        <v>2384</v>
      </c>
      <c r="F21" s="4" t="s">
        <v>1534</v>
      </c>
      <c r="G21" s="7">
        <v>43577</v>
      </c>
    </row>
    <row r="22" spans="1:7" s="8" customFormat="1" ht="15" customHeight="1" x14ac:dyDescent="0.2">
      <c r="A22" s="6" t="s">
        <v>1057</v>
      </c>
      <c r="B22" s="6" t="s">
        <v>2379</v>
      </c>
      <c r="C22" s="6" t="s">
        <v>2380</v>
      </c>
      <c r="D22" s="6" t="s">
        <v>2385</v>
      </c>
      <c r="E22" s="6" t="s">
        <v>2386</v>
      </c>
      <c r="F22" s="4" t="s">
        <v>1534</v>
      </c>
      <c r="G22" s="7">
        <v>43577</v>
      </c>
    </row>
    <row r="23" spans="1:7" s="8" customFormat="1" ht="15" customHeight="1" x14ac:dyDescent="0.2">
      <c r="A23" s="6" t="s">
        <v>1057</v>
      </c>
      <c r="B23" s="6" t="s">
        <v>2379</v>
      </c>
      <c r="C23" s="6" t="s">
        <v>2380</v>
      </c>
      <c r="D23" s="6" t="s">
        <v>2387</v>
      </c>
      <c r="E23" s="6" t="s">
        <v>2388</v>
      </c>
      <c r="F23" s="4" t="s">
        <v>1534</v>
      </c>
      <c r="G23" s="7">
        <v>43577</v>
      </c>
    </row>
    <row r="24" spans="1:7" s="8" customFormat="1" ht="15" customHeight="1" x14ac:dyDescent="0.2">
      <c r="A24" s="6" t="s">
        <v>1057</v>
      </c>
      <c r="B24" s="6" t="s">
        <v>2379</v>
      </c>
      <c r="C24" s="6" t="s">
        <v>2380</v>
      </c>
      <c r="D24" s="6" t="s">
        <v>2389</v>
      </c>
      <c r="E24" s="6" t="s">
        <v>2390</v>
      </c>
      <c r="F24" s="4" t="s">
        <v>1534</v>
      </c>
      <c r="G24" s="7">
        <v>43577</v>
      </c>
    </row>
    <row r="25" spans="1:7" s="8" customFormat="1" ht="15" customHeight="1" x14ac:dyDescent="0.2">
      <c r="A25" s="6" t="s">
        <v>1057</v>
      </c>
      <c r="B25" s="6" t="s">
        <v>2379</v>
      </c>
      <c r="C25" s="6" t="s">
        <v>2380</v>
      </c>
      <c r="D25" s="6" t="s">
        <v>2391</v>
      </c>
      <c r="E25" s="6" t="s">
        <v>2392</v>
      </c>
      <c r="F25" s="4" t="s">
        <v>1534</v>
      </c>
      <c r="G25" s="7">
        <v>43577</v>
      </c>
    </row>
    <row r="26" spans="1:7" s="8" customFormat="1" ht="15" customHeight="1" x14ac:dyDescent="0.2">
      <c r="A26" s="6" t="s">
        <v>1057</v>
      </c>
      <c r="B26" s="6" t="s">
        <v>1123</v>
      </c>
      <c r="C26" s="6" t="s">
        <v>1124</v>
      </c>
      <c r="D26" s="6" t="s">
        <v>1125</v>
      </c>
      <c r="E26" s="6" t="s">
        <v>1126</v>
      </c>
      <c r="F26" s="4" t="s">
        <v>108</v>
      </c>
      <c r="G26" s="7">
        <v>43356</v>
      </c>
    </row>
    <row r="27" spans="1:7" s="8" customFormat="1" ht="15" customHeight="1" x14ac:dyDescent="0.2">
      <c r="A27" s="6" t="s">
        <v>1057</v>
      </c>
      <c r="B27" s="6" t="s">
        <v>1123</v>
      </c>
      <c r="C27" s="6" t="s">
        <v>1124</v>
      </c>
      <c r="D27" s="6" t="s">
        <v>2409</v>
      </c>
      <c r="E27" s="6" t="s">
        <v>2410</v>
      </c>
      <c r="F27" s="4" t="s">
        <v>1534</v>
      </c>
      <c r="G27" s="7">
        <v>43578</v>
      </c>
    </row>
    <row r="28" spans="1:7" s="8" customFormat="1" ht="15" customHeight="1" x14ac:dyDescent="0.2">
      <c r="A28" s="6" t="s">
        <v>1057</v>
      </c>
      <c r="B28" s="6" t="s">
        <v>1123</v>
      </c>
      <c r="C28" s="6" t="s">
        <v>1124</v>
      </c>
      <c r="D28" s="6" t="s">
        <v>2905</v>
      </c>
      <c r="E28" s="6" t="s">
        <v>2906</v>
      </c>
      <c r="F28" s="4" t="s">
        <v>1534</v>
      </c>
      <c r="G28" s="7">
        <v>43685</v>
      </c>
    </row>
    <row r="29" spans="1:7" s="8" customFormat="1" ht="15" customHeight="1" x14ac:dyDescent="0.2">
      <c r="A29" s="6" t="s">
        <v>1057</v>
      </c>
      <c r="B29" s="6" t="s">
        <v>1123</v>
      </c>
      <c r="C29" s="6" t="s">
        <v>1124</v>
      </c>
      <c r="D29" s="6" t="s">
        <v>2907</v>
      </c>
      <c r="E29" s="6" t="s">
        <v>2908</v>
      </c>
      <c r="F29" s="4" t="s">
        <v>1534</v>
      </c>
      <c r="G29" s="7">
        <v>43685</v>
      </c>
    </row>
    <row r="30" spans="1:7" s="8" customFormat="1" ht="15" customHeight="1" x14ac:dyDescent="0.2">
      <c r="A30" s="6" t="s">
        <v>1057</v>
      </c>
      <c r="B30" s="6" t="s">
        <v>1123</v>
      </c>
      <c r="C30" s="6" t="s">
        <v>1124</v>
      </c>
      <c r="D30" s="6" t="s">
        <v>2909</v>
      </c>
      <c r="E30" s="6" t="s">
        <v>2910</v>
      </c>
      <c r="F30" s="4" t="s">
        <v>1534</v>
      </c>
      <c r="G30" s="7">
        <v>43685</v>
      </c>
    </row>
    <row r="31" spans="1:7" s="8" customFormat="1" ht="15" customHeight="1" x14ac:dyDescent="0.2">
      <c r="A31" s="6" t="s">
        <v>1057</v>
      </c>
      <c r="B31" s="6" t="s">
        <v>1123</v>
      </c>
      <c r="C31" s="6" t="s">
        <v>1124</v>
      </c>
      <c r="D31" s="6" t="s">
        <v>2915</v>
      </c>
      <c r="E31" s="6" t="s">
        <v>2916</v>
      </c>
      <c r="F31" s="4" t="s">
        <v>1534</v>
      </c>
      <c r="G31" s="7">
        <v>43685</v>
      </c>
    </row>
    <row r="32" spans="1:7" s="8" customFormat="1" ht="15" customHeight="1" x14ac:dyDescent="0.2">
      <c r="A32" s="6" t="s">
        <v>1057</v>
      </c>
      <c r="B32" s="6" t="s">
        <v>1058</v>
      </c>
      <c r="C32" s="6" t="s">
        <v>1060</v>
      </c>
      <c r="D32" s="6" t="s">
        <v>1061</v>
      </c>
      <c r="E32" s="6" t="s">
        <v>1062</v>
      </c>
      <c r="F32" s="4" t="s">
        <v>108</v>
      </c>
      <c r="G32" s="7">
        <v>43333</v>
      </c>
    </row>
    <row r="33" spans="1:7" s="8" customFormat="1" ht="15" customHeight="1" x14ac:dyDescent="0.2">
      <c r="A33" s="6" t="s">
        <v>1057</v>
      </c>
      <c r="B33" s="6" t="s">
        <v>1058</v>
      </c>
      <c r="C33" s="6" t="s">
        <v>1060</v>
      </c>
      <c r="D33" s="6" t="s">
        <v>1063</v>
      </c>
      <c r="E33" s="6" t="s">
        <v>1064</v>
      </c>
      <c r="F33" s="4" t="s">
        <v>108</v>
      </c>
      <c r="G33" s="7">
        <v>43333</v>
      </c>
    </row>
    <row r="34" spans="1:7" s="8" customFormat="1" ht="15" customHeight="1" x14ac:dyDescent="0.2">
      <c r="A34" s="6" t="s">
        <v>1057</v>
      </c>
      <c r="B34" s="6" t="s">
        <v>1058</v>
      </c>
      <c r="C34" s="6" t="s">
        <v>1060</v>
      </c>
      <c r="D34" s="6" t="s">
        <v>1065</v>
      </c>
      <c r="E34" s="6" t="s">
        <v>1066</v>
      </c>
      <c r="F34" s="4" t="s">
        <v>108</v>
      </c>
      <c r="G34" s="7">
        <v>43333</v>
      </c>
    </row>
    <row r="35" spans="1:7" s="8" customFormat="1" ht="15" customHeight="1" x14ac:dyDescent="0.2">
      <c r="A35" s="6" t="s">
        <v>1057</v>
      </c>
      <c r="B35" s="6" t="s">
        <v>3037</v>
      </c>
      <c r="C35" s="6" t="s">
        <v>3038</v>
      </c>
      <c r="D35" s="16" t="s">
        <v>3039</v>
      </c>
      <c r="E35" s="6" t="s">
        <v>3040</v>
      </c>
      <c r="F35" s="4" t="s">
        <v>1534</v>
      </c>
      <c r="G35" s="7">
        <v>43721</v>
      </c>
    </row>
    <row r="36" spans="1:7" s="8" customFormat="1" ht="15" customHeight="1" x14ac:dyDescent="0.2">
      <c r="A36" s="6" t="s">
        <v>1057</v>
      </c>
      <c r="B36" s="6" t="s">
        <v>3037</v>
      </c>
      <c r="C36" s="6" t="s">
        <v>3038</v>
      </c>
      <c r="D36" s="6" t="s">
        <v>3041</v>
      </c>
      <c r="E36" s="6" t="s">
        <v>3042</v>
      </c>
      <c r="F36" s="4" t="s">
        <v>1534</v>
      </c>
      <c r="G36" s="7">
        <v>43721</v>
      </c>
    </row>
    <row r="37" spans="1:7" s="8" customFormat="1" ht="15" customHeight="1" x14ac:dyDescent="0.2">
      <c r="A37" s="6" t="s">
        <v>1057</v>
      </c>
      <c r="B37" s="6" t="s">
        <v>3037</v>
      </c>
      <c r="C37" s="6" t="s">
        <v>3038</v>
      </c>
      <c r="D37" s="6" t="s">
        <v>3043</v>
      </c>
      <c r="E37" s="6" t="s">
        <v>3044</v>
      </c>
      <c r="F37" s="4" t="s">
        <v>1534</v>
      </c>
      <c r="G37" s="7">
        <v>43721</v>
      </c>
    </row>
    <row r="38" spans="1:7" s="8" customFormat="1" ht="15" customHeight="1" x14ac:dyDescent="0.2">
      <c r="A38" s="6" t="s">
        <v>1057</v>
      </c>
      <c r="B38" s="6" t="s">
        <v>3037</v>
      </c>
      <c r="C38" s="6" t="s">
        <v>3038</v>
      </c>
      <c r="D38" s="6" t="s">
        <v>3045</v>
      </c>
      <c r="E38" s="6" t="s">
        <v>3046</v>
      </c>
      <c r="F38" s="4" t="s">
        <v>1534</v>
      </c>
      <c r="G38" s="7">
        <v>43721</v>
      </c>
    </row>
    <row r="39" spans="1:7" s="8" customFormat="1" ht="15" customHeight="1" x14ac:dyDescent="0.2">
      <c r="A39" s="6" t="s">
        <v>1057</v>
      </c>
      <c r="B39" s="6" t="s">
        <v>3037</v>
      </c>
      <c r="C39" s="6" t="s">
        <v>3038</v>
      </c>
      <c r="D39" s="6" t="s">
        <v>3047</v>
      </c>
      <c r="E39" s="6" t="s">
        <v>3048</v>
      </c>
      <c r="F39" s="4" t="s">
        <v>1534</v>
      </c>
      <c r="G39" s="7">
        <v>43721</v>
      </c>
    </row>
    <row r="40" spans="1:7" s="8" customFormat="1" ht="15" customHeight="1" x14ac:dyDescent="0.2">
      <c r="A40" s="6" t="s">
        <v>1057</v>
      </c>
      <c r="B40" s="6" t="s">
        <v>3037</v>
      </c>
      <c r="C40" s="6" t="s">
        <v>3038</v>
      </c>
      <c r="D40" s="6" t="s">
        <v>3049</v>
      </c>
      <c r="E40" s="6" t="s">
        <v>3050</v>
      </c>
      <c r="F40" s="4" t="s">
        <v>1534</v>
      </c>
      <c r="G40" s="7">
        <v>43721</v>
      </c>
    </row>
    <row r="41" spans="1:7" s="8" customFormat="1" ht="15" customHeight="1" x14ac:dyDescent="0.2">
      <c r="A41" s="6" t="s">
        <v>1057</v>
      </c>
      <c r="B41" s="6" t="s">
        <v>2790</v>
      </c>
      <c r="C41" s="6" t="s">
        <v>2791</v>
      </c>
      <c r="D41" s="6" t="s">
        <v>2792</v>
      </c>
      <c r="E41" s="6" t="s">
        <v>2793</v>
      </c>
      <c r="F41" s="4" t="s">
        <v>1534</v>
      </c>
      <c r="G41" s="7">
        <v>43654</v>
      </c>
    </row>
    <row r="42" spans="1:7" s="8" customFormat="1" ht="15" customHeight="1" x14ac:dyDescent="0.2">
      <c r="A42" s="6" t="s">
        <v>1057</v>
      </c>
      <c r="B42" s="6" t="s">
        <v>2790</v>
      </c>
      <c r="C42" s="6" t="s">
        <v>2791</v>
      </c>
      <c r="D42" s="6" t="s">
        <v>2794</v>
      </c>
      <c r="E42" s="6" t="s">
        <v>2795</v>
      </c>
      <c r="F42" s="4" t="s">
        <v>1534</v>
      </c>
      <c r="G42" s="7">
        <v>43654</v>
      </c>
    </row>
    <row r="43" spans="1:7" s="8" customFormat="1" ht="15" customHeight="1" x14ac:dyDescent="0.2">
      <c r="A43" s="6" t="s">
        <v>1057</v>
      </c>
      <c r="B43" s="6" t="s">
        <v>2790</v>
      </c>
      <c r="C43" s="6" t="s">
        <v>2791</v>
      </c>
      <c r="D43" s="6" t="s">
        <v>2796</v>
      </c>
      <c r="E43" s="6" t="s">
        <v>2797</v>
      </c>
      <c r="F43" s="4" t="s">
        <v>1534</v>
      </c>
      <c r="G43" s="7">
        <v>43654</v>
      </c>
    </row>
    <row r="44" spans="1:7" s="8" customFormat="1" ht="15" customHeight="1" x14ac:dyDescent="0.2">
      <c r="A44" s="6" t="s">
        <v>1057</v>
      </c>
      <c r="B44" s="6" t="s">
        <v>2790</v>
      </c>
      <c r="C44" s="6" t="s">
        <v>2791</v>
      </c>
      <c r="D44" s="6" t="s">
        <v>2798</v>
      </c>
      <c r="E44" s="6" t="s">
        <v>2799</v>
      </c>
      <c r="F44" s="4" t="s">
        <v>1534</v>
      </c>
      <c r="G44" s="7">
        <v>43654</v>
      </c>
    </row>
    <row r="45" spans="1:7" s="8" customFormat="1" ht="15" customHeight="1" x14ac:dyDescent="0.2">
      <c r="A45" s="6" t="s">
        <v>1057</v>
      </c>
      <c r="B45" s="6" t="s">
        <v>2790</v>
      </c>
      <c r="C45" s="6" t="s">
        <v>2791</v>
      </c>
      <c r="D45" s="6" t="s">
        <v>2800</v>
      </c>
      <c r="E45" s="6" t="s">
        <v>2801</v>
      </c>
      <c r="F45" s="4" t="s">
        <v>1534</v>
      </c>
      <c r="G45" s="7">
        <v>43654</v>
      </c>
    </row>
    <row r="46" spans="1:7" s="8" customFormat="1" ht="15" customHeight="1" x14ac:dyDescent="0.2">
      <c r="A46" s="6" t="s">
        <v>1057</v>
      </c>
      <c r="B46" s="6" t="s">
        <v>2790</v>
      </c>
      <c r="C46" s="6" t="s">
        <v>2791</v>
      </c>
      <c r="D46" s="6" t="s">
        <v>2802</v>
      </c>
      <c r="E46" s="6" t="s">
        <v>2803</v>
      </c>
      <c r="F46" s="4" t="s">
        <v>1534</v>
      </c>
      <c r="G46" s="7">
        <v>43654</v>
      </c>
    </row>
    <row r="47" spans="1:7" s="8" customFormat="1" ht="15" customHeight="1" x14ac:dyDescent="0.2">
      <c r="A47" s="6" t="s">
        <v>1057</v>
      </c>
      <c r="B47" s="6" t="s">
        <v>2755</v>
      </c>
      <c r="C47" s="6" t="s">
        <v>2756</v>
      </c>
      <c r="D47" s="6" t="s">
        <v>2757</v>
      </c>
      <c r="E47" s="6" t="s">
        <v>2758</v>
      </c>
      <c r="F47" s="4" t="s">
        <v>1534</v>
      </c>
      <c r="G47" s="7">
        <v>43649</v>
      </c>
    </row>
    <row r="48" spans="1:7" s="8" customFormat="1" ht="15" customHeight="1" x14ac:dyDescent="0.2">
      <c r="A48" s="6" t="s">
        <v>1057</v>
      </c>
      <c r="B48" s="6" t="s">
        <v>2755</v>
      </c>
      <c r="C48" s="6" t="s">
        <v>2756</v>
      </c>
      <c r="D48" s="6" t="s">
        <v>2759</v>
      </c>
      <c r="E48" s="6" t="s">
        <v>2760</v>
      </c>
      <c r="F48" s="4" t="s">
        <v>1534</v>
      </c>
      <c r="G48" s="7">
        <v>43649</v>
      </c>
    </row>
    <row r="49" spans="1:7" s="8" customFormat="1" ht="15" customHeight="1" x14ac:dyDescent="0.2">
      <c r="A49" s="6" t="s">
        <v>1057</v>
      </c>
      <c r="B49" s="6" t="s">
        <v>2755</v>
      </c>
      <c r="C49" s="6" t="s">
        <v>2756</v>
      </c>
      <c r="D49" s="6" t="s">
        <v>2763</v>
      </c>
      <c r="E49" s="6" t="s">
        <v>2764</v>
      </c>
      <c r="F49" s="4" t="s">
        <v>1534</v>
      </c>
      <c r="G49" s="7">
        <v>43649</v>
      </c>
    </row>
    <row r="50" spans="1:7" s="8" customFormat="1" ht="15" customHeight="1" x14ac:dyDescent="0.2">
      <c r="A50" s="6" t="s">
        <v>1057</v>
      </c>
      <c r="B50" s="6" t="s">
        <v>2755</v>
      </c>
      <c r="C50" s="6" t="s">
        <v>2756</v>
      </c>
      <c r="D50" s="6" t="s">
        <v>2765</v>
      </c>
      <c r="E50" s="6" t="s">
        <v>2766</v>
      </c>
      <c r="F50" s="4" t="s">
        <v>1534</v>
      </c>
      <c r="G50" s="7">
        <v>43649</v>
      </c>
    </row>
    <row r="51" spans="1:7" s="8" customFormat="1" ht="15" customHeight="1" x14ac:dyDescent="0.2">
      <c r="A51" s="6" t="s">
        <v>1057</v>
      </c>
      <c r="B51" s="6" t="s">
        <v>2755</v>
      </c>
      <c r="C51" s="6" t="s">
        <v>2756</v>
      </c>
      <c r="D51" s="6" t="s">
        <v>2767</v>
      </c>
      <c r="E51" s="6" t="s">
        <v>2768</v>
      </c>
      <c r="F51" s="4" t="s">
        <v>1534</v>
      </c>
      <c r="G51" s="7">
        <v>43649</v>
      </c>
    </row>
    <row r="52" spans="1:7" s="8" customFormat="1" ht="15" customHeight="1" x14ac:dyDescent="0.2">
      <c r="A52" s="6" t="s">
        <v>1057</v>
      </c>
      <c r="B52" s="6" t="s">
        <v>2755</v>
      </c>
      <c r="C52" s="6" t="s">
        <v>2756</v>
      </c>
      <c r="D52" s="6" t="s">
        <v>2769</v>
      </c>
      <c r="E52" s="6" t="s">
        <v>2770</v>
      </c>
      <c r="F52" s="4" t="s">
        <v>1534</v>
      </c>
      <c r="G52" s="7">
        <v>43649</v>
      </c>
    </row>
    <row r="53" spans="1:7" s="8" customFormat="1" ht="15" customHeight="1" x14ac:dyDescent="0.2">
      <c r="A53" s="6" t="s">
        <v>1721</v>
      </c>
      <c r="B53" s="6" t="s">
        <v>1722</v>
      </c>
      <c r="C53" s="6" t="s">
        <v>1723</v>
      </c>
      <c r="D53" s="6" t="s">
        <v>1724</v>
      </c>
      <c r="E53" s="6" t="s">
        <v>1725</v>
      </c>
      <c r="F53" s="4" t="s">
        <v>1534</v>
      </c>
      <c r="G53" s="7">
        <v>43496</v>
      </c>
    </row>
    <row r="54" spans="1:7" s="8" customFormat="1" ht="15" customHeight="1" x14ac:dyDescent="0.2">
      <c r="A54" s="6" t="s">
        <v>1721</v>
      </c>
      <c r="B54" s="6" t="s">
        <v>1722</v>
      </c>
      <c r="C54" s="6" t="s">
        <v>1723</v>
      </c>
      <c r="D54" s="6" t="s">
        <v>1726</v>
      </c>
      <c r="E54" s="6" t="s">
        <v>1727</v>
      </c>
      <c r="F54" s="4" t="s">
        <v>1534</v>
      </c>
      <c r="G54" s="7">
        <v>43496</v>
      </c>
    </row>
    <row r="55" spans="1:7" s="8" customFormat="1" ht="15" customHeight="1" x14ac:dyDescent="0.2">
      <c r="A55" s="6" t="s">
        <v>1721</v>
      </c>
      <c r="B55" s="6" t="s">
        <v>1722</v>
      </c>
      <c r="C55" s="6" t="s">
        <v>1723</v>
      </c>
      <c r="D55" s="6" t="s">
        <v>1834</v>
      </c>
      <c r="E55" s="6" t="s">
        <v>1835</v>
      </c>
      <c r="F55" s="4" t="s">
        <v>1534</v>
      </c>
      <c r="G55" s="7">
        <v>43508</v>
      </c>
    </row>
    <row r="56" spans="1:7" s="8" customFormat="1" ht="15" customHeight="1" x14ac:dyDescent="0.2">
      <c r="A56" s="6" t="s">
        <v>1721</v>
      </c>
      <c r="B56" s="6" t="s">
        <v>1722</v>
      </c>
      <c r="C56" s="6" t="s">
        <v>1723</v>
      </c>
      <c r="D56" s="6" t="s">
        <v>1836</v>
      </c>
      <c r="E56" s="6" t="s">
        <v>1837</v>
      </c>
      <c r="F56" s="4" t="s">
        <v>1534</v>
      </c>
      <c r="G56" s="7">
        <v>43508</v>
      </c>
    </row>
    <row r="57" spans="1:7" s="8" customFormat="1" ht="15" customHeight="1" x14ac:dyDescent="0.2">
      <c r="A57" s="6" t="s">
        <v>1721</v>
      </c>
      <c r="B57" s="6" t="s">
        <v>1722</v>
      </c>
      <c r="C57" s="6" t="s">
        <v>1723</v>
      </c>
      <c r="D57" s="6" t="s">
        <v>1838</v>
      </c>
      <c r="E57" s="6" t="s">
        <v>1839</v>
      </c>
      <c r="F57" s="4" t="s">
        <v>1534</v>
      </c>
      <c r="G57" s="7">
        <v>43508</v>
      </c>
    </row>
    <row r="58" spans="1:7" s="8" customFormat="1" ht="15" customHeight="1" x14ac:dyDescent="0.2">
      <c r="A58" s="6" t="s">
        <v>1721</v>
      </c>
      <c r="B58" s="6" t="s">
        <v>1722</v>
      </c>
      <c r="C58" s="6" t="s">
        <v>1723</v>
      </c>
      <c r="D58" s="6" t="s">
        <v>1846</v>
      </c>
      <c r="E58" s="6" t="s">
        <v>1847</v>
      </c>
      <c r="F58" s="4" t="s">
        <v>1534</v>
      </c>
      <c r="G58" s="7">
        <v>43508</v>
      </c>
    </row>
    <row r="59" spans="1:7" s="8" customFormat="1" ht="15" customHeight="1" x14ac:dyDescent="0.2">
      <c r="A59" s="6" t="s">
        <v>1721</v>
      </c>
      <c r="B59" s="6" t="s">
        <v>1875</v>
      </c>
      <c r="C59" s="6" t="s">
        <v>1406</v>
      </c>
      <c r="D59" s="6" t="s">
        <v>1876</v>
      </c>
      <c r="E59" s="6" t="s">
        <v>1877</v>
      </c>
      <c r="F59" s="4" t="s">
        <v>1534</v>
      </c>
      <c r="G59" s="7">
        <v>43512</v>
      </c>
    </row>
    <row r="60" spans="1:7" s="8" customFormat="1" ht="15" customHeight="1" x14ac:dyDescent="0.2">
      <c r="A60" s="6" t="s">
        <v>1721</v>
      </c>
      <c r="B60" s="6" t="s">
        <v>1875</v>
      </c>
      <c r="C60" s="6" t="s">
        <v>1406</v>
      </c>
      <c r="D60" s="6" t="s">
        <v>1878</v>
      </c>
      <c r="E60" s="6" t="s">
        <v>1879</v>
      </c>
      <c r="F60" s="4" t="s">
        <v>1534</v>
      </c>
      <c r="G60" s="7">
        <v>43512</v>
      </c>
    </row>
    <row r="61" spans="1:7" s="8" customFormat="1" ht="15" customHeight="1" x14ac:dyDescent="0.2">
      <c r="A61" s="6" t="s">
        <v>1721</v>
      </c>
      <c r="B61" s="6" t="s">
        <v>1875</v>
      </c>
      <c r="C61" s="6" t="s">
        <v>1406</v>
      </c>
      <c r="D61" s="6" t="s">
        <v>1880</v>
      </c>
      <c r="E61" s="6" t="s">
        <v>1881</v>
      </c>
      <c r="F61" s="4" t="s">
        <v>1882</v>
      </c>
      <c r="G61" s="7">
        <v>43512</v>
      </c>
    </row>
    <row r="62" spans="1:7" s="8" customFormat="1" ht="15" customHeight="1" x14ac:dyDescent="0.2">
      <c r="A62" s="6" t="s">
        <v>1721</v>
      </c>
      <c r="B62" s="6" t="s">
        <v>1875</v>
      </c>
      <c r="C62" s="6" t="s">
        <v>1406</v>
      </c>
      <c r="D62" s="6" t="s">
        <v>1883</v>
      </c>
      <c r="E62" s="6" t="s">
        <v>1884</v>
      </c>
      <c r="F62" s="4" t="s">
        <v>1882</v>
      </c>
      <c r="G62" s="7">
        <v>43512</v>
      </c>
    </row>
    <row r="63" spans="1:7" s="8" customFormat="1" ht="15" customHeight="1" x14ac:dyDescent="0.2">
      <c r="A63" s="6" t="s">
        <v>1721</v>
      </c>
      <c r="B63" s="6" t="s">
        <v>1875</v>
      </c>
      <c r="C63" s="6" t="s">
        <v>1406</v>
      </c>
      <c r="D63" s="6" t="s">
        <v>1885</v>
      </c>
      <c r="E63" s="6" t="s">
        <v>1886</v>
      </c>
      <c r="F63" s="4" t="s">
        <v>1882</v>
      </c>
      <c r="G63" s="7">
        <v>43512</v>
      </c>
    </row>
    <row r="64" spans="1:7" s="8" customFormat="1" ht="15" customHeight="1" x14ac:dyDescent="0.2">
      <c r="A64" s="6" t="s">
        <v>1721</v>
      </c>
      <c r="B64" s="6" t="s">
        <v>1875</v>
      </c>
      <c r="C64" s="6" t="s">
        <v>1406</v>
      </c>
      <c r="D64" s="6" t="s">
        <v>1887</v>
      </c>
      <c r="E64" s="6" t="s">
        <v>1888</v>
      </c>
      <c r="F64" s="4" t="s">
        <v>1882</v>
      </c>
      <c r="G64" s="7">
        <v>43512</v>
      </c>
    </row>
    <row r="65" spans="1:7" s="8" customFormat="1" ht="15" customHeight="1" x14ac:dyDescent="0.2">
      <c r="A65" s="6" t="s">
        <v>2026</v>
      </c>
      <c r="B65" s="6" t="s">
        <v>2027</v>
      </c>
      <c r="C65" s="6" t="s">
        <v>2028</v>
      </c>
      <c r="D65" s="6" t="s">
        <v>2029</v>
      </c>
      <c r="E65" s="6" t="s">
        <v>2030</v>
      </c>
      <c r="F65" s="4" t="s">
        <v>1534</v>
      </c>
      <c r="G65" s="7">
        <v>43523</v>
      </c>
    </row>
    <row r="66" spans="1:7" s="8" customFormat="1" ht="15" customHeight="1" x14ac:dyDescent="0.2">
      <c r="A66" s="6" t="s">
        <v>2026</v>
      </c>
      <c r="B66" s="6" t="s">
        <v>2027</v>
      </c>
      <c r="C66" s="6" t="s">
        <v>2028</v>
      </c>
      <c r="D66" s="6" t="s">
        <v>2031</v>
      </c>
      <c r="E66" s="6" t="s">
        <v>2032</v>
      </c>
      <c r="F66" s="4" t="s">
        <v>1534</v>
      </c>
      <c r="G66" s="7">
        <v>43523</v>
      </c>
    </row>
    <row r="67" spans="1:7" s="8" customFormat="1" ht="15" customHeight="1" x14ac:dyDescent="0.2">
      <c r="A67" s="6" t="s">
        <v>2026</v>
      </c>
      <c r="B67" s="6" t="s">
        <v>2027</v>
      </c>
      <c r="C67" s="6" t="s">
        <v>2028</v>
      </c>
      <c r="D67" s="6" t="s">
        <v>2411</v>
      </c>
      <c r="E67" s="6" t="s">
        <v>2412</v>
      </c>
      <c r="F67" s="4" t="s">
        <v>1534</v>
      </c>
      <c r="G67" s="7">
        <v>43579</v>
      </c>
    </row>
    <row r="68" spans="1:7" s="8" customFormat="1" ht="15" customHeight="1" x14ac:dyDescent="0.2">
      <c r="A68" s="6" t="s">
        <v>2026</v>
      </c>
      <c r="B68" s="6" t="s">
        <v>2027</v>
      </c>
      <c r="C68" s="6" t="s">
        <v>2028</v>
      </c>
      <c r="D68" s="6" t="s">
        <v>2744</v>
      </c>
      <c r="E68" s="6" t="s">
        <v>2745</v>
      </c>
      <c r="F68" s="4" t="s">
        <v>1534</v>
      </c>
      <c r="G68" s="7">
        <v>43645</v>
      </c>
    </row>
    <row r="69" spans="1:7" s="8" customFormat="1" ht="15" customHeight="1" x14ac:dyDescent="0.2">
      <c r="A69" s="6" t="s">
        <v>2026</v>
      </c>
      <c r="B69" s="6" t="s">
        <v>2027</v>
      </c>
      <c r="C69" s="6" t="s">
        <v>2028</v>
      </c>
      <c r="D69" s="6" t="s">
        <v>2746</v>
      </c>
      <c r="E69" s="6" t="s">
        <v>2747</v>
      </c>
      <c r="F69" s="4" t="s">
        <v>1534</v>
      </c>
      <c r="G69" s="7">
        <v>43645</v>
      </c>
    </row>
    <row r="70" spans="1:7" s="8" customFormat="1" ht="15" customHeight="1" x14ac:dyDescent="0.2">
      <c r="A70" s="6" t="s">
        <v>2026</v>
      </c>
      <c r="B70" s="6" t="s">
        <v>2027</v>
      </c>
      <c r="C70" s="6" t="s">
        <v>2028</v>
      </c>
      <c r="D70" s="6" t="s">
        <v>2753</v>
      </c>
      <c r="E70" s="6" t="s">
        <v>2754</v>
      </c>
      <c r="F70" s="4" t="s">
        <v>1534</v>
      </c>
      <c r="G70" s="7">
        <v>43649</v>
      </c>
    </row>
    <row r="71" spans="1:7" s="8" customFormat="1" ht="15" customHeight="1" x14ac:dyDescent="0.2">
      <c r="A71" s="6" t="s">
        <v>2026</v>
      </c>
      <c r="B71" s="6" t="s">
        <v>2103</v>
      </c>
      <c r="C71" s="6" t="s">
        <v>2104</v>
      </c>
      <c r="D71" s="6" t="s">
        <v>2105</v>
      </c>
      <c r="E71" s="6" t="s">
        <v>2106</v>
      </c>
      <c r="F71" s="4" t="s">
        <v>1534</v>
      </c>
      <c r="G71" s="7">
        <v>43536</v>
      </c>
    </row>
    <row r="72" spans="1:7" s="8" customFormat="1" ht="15" customHeight="1" x14ac:dyDescent="0.2">
      <c r="A72" s="6" t="s">
        <v>2026</v>
      </c>
      <c r="B72" s="6" t="s">
        <v>2103</v>
      </c>
      <c r="C72" s="6" t="s">
        <v>2104</v>
      </c>
      <c r="D72" s="6" t="s">
        <v>2107</v>
      </c>
      <c r="E72" s="6" t="s">
        <v>2108</v>
      </c>
      <c r="F72" s="4" t="s">
        <v>1534</v>
      </c>
      <c r="G72" s="7">
        <v>43536</v>
      </c>
    </row>
    <row r="73" spans="1:7" s="8" customFormat="1" ht="15" customHeight="1" x14ac:dyDescent="0.2">
      <c r="A73" s="6" t="s">
        <v>2026</v>
      </c>
      <c r="B73" s="6" t="s">
        <v>2103</v>
      </c>
      <c r="C73" s="6" t="s">
        <v>2104</v>
      </c>
      <c r="D73" s="6" t="s">
        <v>2109</v>
      </c>
      <c r="E73" s="6" t="s">
        <v>2110</v>
      </c>
      <c r="F73" s="4" t="s">
        <v>1534</v>
      </c>
      <c r="G73" s="7">
        <v>43536</v>
      </c>
    </row>
    <row r="74" spans="1:7" s="8" customFormat="1" ht="15" customHeight="1" x14ac:dyDescent="0.2">
      <c r="A74" s="6" t="s">
        <v>2026</v>
      </c>
      <c r="B74" s="6" t="s">
        <v>2103</v>
      </c>
      <c r="C74" s="6" t="s">
        <v>2104</v>
      </c>
      <c r="D74" s="6" t="s">
        <v>2111</v>
      </c>
      <c r="E74" s="6" t="s">
        <v>2112</v>
      </c>
      <c r="F74" s="4" t="s">
        <v>1534</v>
      </c>
      <c r="G74" s="7">
        <v>43536</v>
      </c>
    </row>
    <row r="75" spans="1:7" s="8" customFormat="1" ht="15" customHeight="1" x14ac:dyDescent="0.2">
      <c r="A75" s="6" t="s">
        <v>2026</v>
      </c>
      <c r="B75" s="6" t="s">
        <v>2103</v>
      </c>
      <c r="C75" s="6" t="s">
        <v>2104</v>
      </c>
      <c r="D75" s="6" t="s">
        <v>2113</v>
      </c>
      <c r="E75" s="6" t="s">
        <v>2114</v>
      </c>
      <c r="F75" s="4" t="s">
        <v>1534</v>
      </c>
      <c r="G75" s="7">
        <v>43536</v>
      </c>
    </row>
    <row r="76" spans="1:7" s="8" customFormat="1" ht="15" customHeight="1" x14ac:dyDescent="0.2">
      <c r="A76" s="6" t="s">
        <v>2026</v>
      </c>
      <c r="B76" s="6" t="s">
        <v>2103</v>
      </c>
      <c r="C76" s="6" t="s">
        <v>2104</v>
      </c>
      <c r="D76" s="6" t="s">
        <v>2115</v>
      </c>
      <c r="E76" s="6" t="s">
        <v>2116</v>
      </c>
      <c r="F76" s="4" t="s">
        <v>1534</v>
      </c>
      <c r="G76" s="7">
        <v>43536</v>
      </c>
    </row>
    <row r="77" spans="1:7" s="8" customFormat="1" ht="15" customHeight="1" x14ac:dyDescent="0.2">
      <c r="A77" s="6" t="s">
        <v>8</v>
      </c>
      <c r="B77" s="6" t="s">
        <v>59</v>
      </c>
      <c r="C77" s="6" t="s">
        <v>60</v>
      </c>
      <c r="D77" s="6" t="s">
        <v>61</v>
      </c>
      <c r="E77" s="6" t="s">
        <v>62</v>
      </c>
      <c r="F77" s="4" t="s">
        <v>14</v>
      </c>
      <c r="G77" s="7">
        <v>41257</v>
      </c>
    </row>
    <row r="78" spans="1:7" s="8" customFormat="1" ht="15" customHeight="1" x14ac:dyDescent="0.2">
      <c r="A78" s="6" t="s">
        <v>8</v>
      </c>
      <c r="B78" s="6" t="s">
        <v>59</v>
      </c>
      <c r="C78" s="6" t="s">
        <v>60</v>
      </c>
      <c r="D78" s="6" t="s">
        <v>63</v>
      </c>
      <c r="E78" s="6" t="s">
        <v>64</v>
      </c>
      <c r="F78" s="4" t="s">
        <v>14</v>
      </c>
      <c r="G78" s="7">
        <v>41257</v>
      </c>
    </row>
    <row r="79" spans="1:7" s="8" customFormat="1" ht="15" customHeight="1" x14ac:dyDescent="0.2">
      <c r="A79" s="6" t="s">
        <v>8</v>
      </c>
      <c r="B79" s="6" t="s">
        <v>59</v>
      </c>
      <c r="C79" s="6" t="s">
        <v>60</v>
      </c>
      <c r="D79" s="6" t="s">
        <v>65</v>
      </c>
      <c r="E79" s="6" t="s">
        <v>66</v>
      </c>
      <c r="F79" s="4" t="s">
        <v>14</v>
      </c>
      <c r="G79" s="7">
        <v>41257</v>
      </c>
    </row>
    <row r="80" spans="1:7" s="8" customFormat="1" ht="15" customHeight="1" x14ac:dyDescent="0.2">
      <c r="A80" s="6" t="s">
        <v>8</v>
      </c>
      <c r="B80" s="6" t="s">
        <v>59</v>
      </c>
      <c r="C80" s="6" t="s">
        <v>60</v>
      </c>
      <c r="D80" s="6" t="s">
        <v>67</v>
      </c>
      <c r="E80" s="6" t="s">
        <v>68</v>
      </c>
      <c r="F80" s="4" t="s">
        <v>14</v>
      </c>
      <c r="G80" s="7">
        <v>41257</v>
      </c>
    </row>
    <row r="81" spans="1:7" s="8" customFormat="1" ht="15" customHeight="1" x14ac:dyDescent="0.2">
      <c r="A81" s="6" t="s">
        <v>8</v>
      </c>
      <c r="B81" s="6" t="s">
        <v>59</v>
      </c>
      <c r="C81" s="6" t="s">
        <v>60</v>
      </c>
      <c r="D81" s="6" t="s">
        <v>106</v>
      </c>
      <c r="E81" s="6" t="s">
        <v>107</v>
      </c>
      <c r="F81" s="4" t="s">
        <v>108</v>
      </c>
      <c r="G81" s="7">
        <v>41678</v>
      </c>
    </row>
    <row r="82" spans="1:7" s="8" customFormat="1" ht="15" customHeight="1" x14ac:dyDescent="0.2">
      <c r="A82" s="6" t="s">
        <v>8</v>
      </c>
      <c r="B82" s="6" t="s">
        <v>59</v>
      </c>
      <c r="C82" s="6" t="s">
        <v>181</v>
      </c>
      <c r="D82" s="6" t="s">
        <v>182</v>
      </c>
      <c r="E82" s="6" t="s">
        <v>183</v>
      </c>
      <c r="F82" s="4" t="s">
        <v>14</v>
      </c>
      <c r="G82" s="7">
        <v>41958</v>
      </c>
    </row>
    <row r="83" spans="1:7" s="8" customFormat="1" ht="15" customHeight="1" x14ac:dyDescent="0.2">
      <c r="A83" s="6" t="s">
        <v>8</v>
      </c>
      <c r="B83" s="6" t="s">
        <v>59</v>
      </c>
      <c r="C83" s="6" t="s">
        <v>181</v>
      </c>
      <c r="D83" s="6" t="s">
        <v>184</v>
      </c>
      <c r="E83" s="6" t="s">
        <v>185</v>
      </c>
      <c r="F83" s="4" t="s">
        <v>14</v>
      </c>
      <c r="G83" s="7">
        <v>41958</v>
      </c>
    </row>
    <row r="84" spans="1:7" s="8" customFormat="1" ht="15" customHeight="1" x14ac:dyDescent="0.2">
      <c r="A84" s="6" t="s">
        <v>8</v>
      </c>
      <c r="B84" s="6" t="s">
        <v>59</v>
      </c>
      <c r="C84" s="6" t="s">
        <v>181</v>
      </c>
      <c r="D84" s="6" t="s">
        <v>186</v>
      </c>
      <c r="E84" s="6" t="s">
        <v>187</v>
      </c>
      <c r="F84" s="4" t="s">
        <v>14</v>
      </c>
      <c r="G84" s="7">
        <v>41958</v>
      </c>
    </row>
    <row r="85" spans="1:7" s="8" customFormat="1" ht="15" customHeight="1" x14ac:dyDescent="0.2">
      <c r="A85" s="6" t="s">
        <v>8</v>
      </c>
      <c r="B85" s="6" t="s">
        <v>59</v>
      </c>
      <c r="C85" s="6" t="s">
        <v>60</v>
      </c>
      <c r="D85" s="6" t="s">
        <v>433</v>
      </c>
      <c r="E85" s="6" t="s">
        <v>434</v>
      </c>
      <c r="F85" s="4" t="s">
        <v>108</v>
      </c>
      <c r="G85" s="7">
        <v>42636</v>
      </c>
    </row>
    <row r="86" spans="1:7" s="8" customFormat="1" ht="15" customHeight="1" x14ac:dyDescent="0.2">
      <c r="A86" s="6" t="s">
        <v>8</v>
      </c>
      <c r="B86" s="6" t="s">
        <v>59</v>
      </c>
      <c r="C86" s="6" t="s">
        <v>60</v>
      </c>
      <c r="D86" s="6" t="s">
        <v>548</v>
      </c>
      <c r="E86" s="6" t="s">
        <v>549</v>
      </c>
      <c r="F86" s="4" t="s">
        <v>108</v>
      </c>
      <c r="G86" s="7">
        <v>42811</v>
      </c>
    </row>
    <row r="87" spans="1:7" s="8" customFormat="1" ht="15" customHeight="1" x14ac:dyDescent="0.2">
      <c r="A87" s="6" t="s">
        <v>8</v>
      </c>
      <c r="B87" s="6" t="s">
        <v>59</v>
      </c>
      <c r="C87" s="6" t="s">
        <v>60</v>
      </c>
      <c r="D87" s="6" t="s">
        <v>550</v>
      </c>
      <c r="E87" s="6" t="s">
        <v>551</v>
      </c>
      <c r="F87" s="4" t="s">
        <v>108</v>
      </c>
      <c r="G87" s="7">
        <v>42811</v>
      </c>
    </row>
    <row r="88" spans="1:7" s="8" customFormat="1" ht="15" customHeight="1" x14ac:dyDescent="0.2">
      <c r="A88" s="6" t="s">
        <v>8</v>
      </c>
      <c r="B88" s="6" t="s">
        <v>59</v>
      </c>
      <c r="C88" s="6" t="s">
        <v>772</v>
      </c>
      <c r="D88" s="6" t="s">
        <v>773</v>
      </c>
      <c r="E88" s="6" t="s">
        <v>774</v>
      </c>
      <c r="F88" s="4" t="s">
        <v>108</v>
      </c>
      <c r="G88" s="7">
        <v>43105</v>
      </c>
    </row>
    <row r="89" spans="1:7" s="8" customFormat="1" ht="15" customHeight="1" x14ac:dyDescent="0.2">
      <c r="A89" s="6" t="s">
        <v>8</v>
      </c>
      <c r="B89" s="6" t="s">
        <v>59</v>
      </c>
      <c r="C89" s="6" t="s">
        <v>903</v>
      </c>
      <c r="D89" s="6" t="s">
        <v>904</v>
      </c>
      <c r="E89" s="6" t="s">
        <v>905</v>
      </c>
      <c r="F89" s="4" t="s">
        <v>108</v>
      </c>
      <c r="G89" s="7">
        <v>43264</v>
      </c>
    </row>
    <row r="90" spans="1:7" s="8" customFormat="1" ht="15" customHeight="1" x14ac:dyDescent="0.2">
      <c r="A90" s="6" t="s">
        <v>8</v>
      </c>
      <c r="B90" s="6" t="s">
        <v>59</v>
      </c>
      <c r="C90" s="6" t="s">
        <v>903</v>
      </c>
      <c r="D90" s="6" t="s">
        <v>906</v>
      </c>
      <c r="E90" s="6" t="s">
        <v>907</v>
      </c>
      <c r="F90" s="4" t="s">
        <v>108</v>
      </c>
      <c r="G90" s="7">
        <v>43264</v>
      </c>
    </row>
    <row r="91" spans="1:7" s="8" customFormat="1" ht="15" customHeight="1" x14ac:dyDescent="0.2">
      <c r="A91" s="6" t="s">
        <v>8</v>
      </c>
      <c r="B91" s="6" t="s">
        <v>59</v>
      </c>
      <c r="C91" s="6" t="s">
        <v>903</v>
      </c>
      <c r="D91" s="6" t="s">
        <v>908</v>
      </c>
      <c r="E91" s="6" t="s">
        <v>909</v>
      </c>
      <c r="F91" s="4" t="s">
        <v>108</v>
      </c>
      <c r="G91" s="7">
        <v>43264</v>
      </c>
    </row>
    <row r="92" spans="1:7" s="8" customFormat="1" ht="15" customHeight="1" x14ac:dyDescent="0.2">
      <c r="A92" s="6" t="s">
        <v>8</v>
      </c>
      <c r="B92" s="6" t="s">
        <v>59</v>
      </c>
      <c r="C92" s="6" t="s">
        <v>903</v>
      </c>
      <c r="D92" s="6" t="s">
        <v>930</v>
      </c>
      <c r="E92" s="6" t="s">
        <v>931</v>
      </c>
      <c r="F92" s="4" t="s">
        <v>108</v>
      </c>
      <c r="G92" s="7">
        <v>43287</v>
      </c>
    </row>
    <row r="93" spans="1:7" s="8" customFormat="1" ht="15" customHeight="1" x14ac:dyDescent="0.2">
      <c r="A93" s="6" t="s">
        <v>8</v>
      </c>
      <c r="B93" s="6" t="s">
        <v>59</v>
      </c>
      <c r="C93" s="6" t="s">
        <v>903</v>
      </c>
      <c r="D93" s="6" t="s">
        <v>932</v>
      </c>
      <c r="E93" s="6" t="s">
        <v>933</v>
      </c>
      <c r="F93" s="4" t="s">
        <v>108</v>
      </c>
      <c r="G93" s="7">
        <v>43287</v>
      </c>
    </row>
    <row r="94" spans="1:7" s="8" customFormat="1" ht="15" customHeight="1" x14ac:dyDescent="0.2">
      <c r="A94" s="6" t="s">
        <v>8</v>
      </c>
      <c r="B94" s="6" t="s">
        <v>59</v>
      </c>
      <c r="C94" s="6" t="s">
        <v>903</v>
      </c>
      <c r="D94" s="6" t="s">
        <v>934</v>
      </c>
      <c r="E94" s="6" t="s">
        <v>935</v>
      </c>
      <c r="F94" s="4" t="s">
        <v>108</v>
      </c>
      <c r="G94" s="7">
        <v>43287</v>
      </c>
    </row>
    <row r="95" spans="1:7" s="8" customFormat="1" ht="15" customHeight="1" x14ac:dyDescent="0.2">
      <c r="A95" s="6" t="s">
        <v>8</v>
      </c>
      <c r="B95" s="6" t="s">
        <v>59</v>
      </c>
      <c r="C95" s="6" t="s">
        <v>1030</v>
      </c>
      <c r="D95" s="6" t="s">
        <v>1031</v>
      </c>
      <c r="E95" s="6" t="s">
        <v>1032</v>
      </c>
      <c r="F95" s="4" t="s">
        <v>108</v>
      </c>
      <c r="G95" s="7">
        <v>43329</v>
      </c>
    </row>
    <row r="96" spans="1:7" s="8" customFormat="1" ht="15" customHeight="1" x14ac:dyDescent="0.2">
      <c r="A96" s="6" t="s">
        <v>8</v>
      </c>
      <c r="B96" s="6" t="s">
        <v>59</v>
      </c>
      <c r="C96" s="6" t="s">
        <v>1097</v>
      </c>
      <c r="D96" s="6" t="s">
        <v>1098</v>
      </c>
      <c r="E96" s="6" t="s">
        <v>1099</v>
      </c>
      <c r="F96" s="4" t="s">
        <v>108</v>
      </c>
      <c r="G96" s="7">
        <v>43350</v>
      </c>
    </row>
    <row r="97" spans="1:7" s="8" customFormat="1" ht="15" customHeight="1" x14ac:dyDescent="0.2">
      <c r="A97" s="6" t="s">
        <v>8</v>
      </c>
      <c r="B97" s="6" t="s">
        <v>59</v>
      </c>
      <c r="C97" s="6" t="s">
        <v>1097</v>
      </c>
      <c r="D97" s="6" t="s">
        <v>1100</v>
      </c>
      <c r="E97" s="6" t="s">
        <v>1101</v>
      </c>
      <c r="F97" s="4" t="s">
        <v>108</v>
      </c>
      <c r="G97" s="7">
        <v>43350</v>
      </c>
    </row>
    <row r="98" spans="1:7" s="8" customFormat="1" ht="15" customHeight="1" x14ac:dyDescent="0.2">
      <c r="A98" s="6" t="s">
        <v>8</v>
      </c>
      <c r="B98" s="6" t="s">
        <v>59</v>
      </c>
      <c r="C98" s="6" t="s">
        <v>1097</v>
      </c>
      <c r="D98" s="6" t="s">
        <v>1102</v>
      </c>
      <c r="E98" s="6" t="s">
        <v>1103</v>
      </c>
      <c r="F98" s="4" t="s">
        <v>108</v>
      </c>
      <c r="G98" s="7">
        <v>43350</v>
      </c>
    </row>
    <row r="99" spans="1:7" s="8" customFormat="1" ht="15" customHeight="1" x14ac:dyDescent="0.2">
      <c r="A99" s="6" t="s">
        <v>8</v>
      </c>
      <c r="B99" s="6" t="s">
        <v>59</v>
      </c>
      <c r="C99" s="6" t="s">
        <v>60</v>
      </c>
      <c r="D99" s="6" t="s">
        <v>1121</v>
      </c>
      <c r="E99" s="6" t="s">
        <v>1122</v>
      </c>
      <c r="F99" s="4" t="s">
        <v>108</v>
      </c>
      <c r="G99" s="7">
        <v>43356</v>
      </c>
    </row>
    <row r="100" spans="1:7" s="8" customFormat="1" ht="15" customHeight="1" x14ac:dyDescent="0.2">
      <c r="A100" s="6" t="s">
        <v>8</v>
      </c>
      <c r="B100" s="6" t="s">
        <v>59</v>
      </c>
      <c r="C100" s="6" t="s">
        <v>1097</v>
      </c>
      <c r="D100" s="6" t="s">
        <v>1127</v>
      </c>
      <c r="E100" s="6" t="s">
        <v>1128</v>
      </c>
      <c r="F100" s="4" t="s">
        <v>108</v>
      </c>
      <c r="G100" s="7">
        <v>43357</v>
      </c>
    </row>
    <row r="101" spans="1:7" s="8" customFormat="1" ht="15" customHeight="1" x14ac:dyDescent="0.2">
      <c r="A101" s="6" t="s">
        <v>8</v>
      </c>
      <c r="B101" s="6" t="s">
        <v>59</v>
      </c>
      <c r="C101" s="6" t="s">
        <v>1097</v>
      </c>
      <c r="D101" s="6" t="s">
        <v>1129</v>
      </c>
      <c r="E101" s="6" t="s">
        <v>1130</v>
      </c>
      <c r="F101" s="4" t="s">
        <v>108</v>
      </c>
      <c r="G101" s="7">
        <v>43357</v>
      </c>
    </row>
    <row r="102" spans="1:7" s="8" customFormat="1" ht="15" customHeight="1" x14ac:dyDescent="0.2">
      <c r="A102" s="6" t="s">
        <v>8</v>
      </c>
      <c r="B102" s="6" t="s">
        <v>59</v>
      </c>
      <c r="C102" s="6" t="s">
        <v>1097</v>
      </c>
      <c r="D102" s="6" t="s">
        <v>1131</v>
      </c>
      <c r="E102" s="6" t="s">
        <v>1132</v>
      </c>
      <c r="F102" s="4" t="s">
        <v>108</v>
      </c>
      <c r="G102" s="7">
        <v>43357</v>
      </c>
    </row>
    <row r="103" spans="1:7" s="8" customFormat="1" ht="15" customHeight="1" x14ac:dyDescent="0.2">
      <c r="A103" s="6" t="s">
        <v>8</v>
      </c>
      <c r="B103" s="6" t="s">
        <v>59</v>
      </c>
      <c r="C103" s="6" t="s">
        <v>1030</v>
      </c>
      <c r="D103" s="6" t="s">
        <v>1133</v>
      </c>
      <c r="E103" s="6" t="s">
        <v>1134</v>
      </c>
      <c r="F103" s="4" t="s">
        <v>108</v>
      </c>
      <c r="G103" s="7">
        <v>43363</v>
      </c>
    </row>
    <row r="104" spans="1:7" s="8" customFormat="1" ht="15" customHeight="1" x14ac:dyDescent="0.2">
      <c r="A104" s="6" t="s">
        <v>8</v>
      </c>
      <c r="B104" s="6" t="s">
        <v>59</v>
      </c>
      <c r="C104" s="6" t="s">
        <v>1030</v>
      </c>
      <c r="D104" s="6" t="s">
        <v>1152</v>
      </c>
      <c r="E104" s="6" t="s">
        <v>1153</v>
      </c>
      <c r="F104" s="4" t="s">
        <v>108</v>
      </c>
      <c r="G104" s="7">
        <v>43364</v>
      </c>
    </row>
    <row r="105" spans="1:7" s="8" customFormat="1" ht="15" customHeight="1" x14ac:dyDescent="0.2">
      <c r="A105" s="6" t="s">
        <v>8</v>
      </c>
      <c r="B105" s="6" t="s">
        <v>59</v>
      </c>
      <c r="C105" s="6" t="s">
        <v>1030</v>
      </c>
      <c r="D105" s="6" t="s">
        <v>1154</v>
      </c>
      <c r="E105" s="6" t="s">
        <v>1155</v>
      </c>
      <c r="F105" s="4" t="s">
        <v>108</v>
      </c>
      <c r="G105" s="7">
        <v>43364</v>
      </c>
    </row>
    <row r="106" spans="1:7" s="8" customFormat="1" ht="15" customHeight="1" x14ac:dyDescent="0.2">
      <c r="A106" s="6" t="s">
        <v>8</v>
      </c>
      <c r="B106" s="6" t="s">
        <v>59</v>
      </c>
      <c r="C106" s="6" t="s">
        <v>1030</v>
      </c>
      <c r="D106" s="6" t="s">
        <v>1156</v>
      </c>
      <c r="E106" s="6" t="s">
        <v>1157</v>
      </c>
      <c r="F106" s="4" t="s">
        <v>108</v>
      </c>
      <c r="G106" s="7">
        <v>43364</v>
      </c>
    </row>
    <row r="107" spans="1:7" s="8" customFormat="1" ht="15" customHeight="1" x14ac:dyDescent="0.2">
      <c r="A107" s="6" t="s">
        <v>8</v>
      </c>
      <c r="B107" s="6" t="s">
        <v>59</v>
      </c>
      <c r="C107" s="6" t="s">
        <v>1030</v>
      </c>
      <c r="D107" s="6" t="s">
        <v>1158</v>
      </c>
      <c r="E107" s="6" t="s">
        <v>1159</v>
      </c>
      <c r="F107" s="4" t="s">
        <v>108</v>
      </c>
      <c r="G107" s="7">
        <v>43364</v>
      </c>
    </row>
    <row r="108" spans="1:7" s="8" customFormat="1" ht="15" customHeight="1" x14ac:dyDescent="0.2">
      <c r="A108" s="6" t="s">
        <v>8</v>
      </c>
      <c r="B108" s="6" t="s">
        <v>59</v>
      </c>
      <c r="C108" s="6" t="s">
        <v>1030</v>
      </c>
      <c r="D108" s="6" t="s">
        <v>1172</v>
      </c>
      <c r="E108" s="6" t="s">
        <v>1173</v>
      </c>
      <c r="F108" s="4" t="s">
        <v>108</v>
      </c>
      <c r="G108" s="7">
        <v>43368</v>
      </c>
    </row>
    <row r="109" spans="1:7" s="8" customFormat="1" ht="15" customHeight="1" x14ac:dyDescent="0.2">
      <c r="A109" s="6" t="s">
        <v>8</v>
      </c>
      <c r="B109" s="6" t="s">
        <v>59</v>
      </c>
      <c r="C109" s="6" t="s">
        <v>1030</v>
      </c>
      <c r="D109" s="6" t="s">
        <v>1174</v>
      </c>
      <c r="E109" s="6" t="s">
        <v>1175</v>
      </c>
      <c r="F109" s="4" t="s">
        <v>108</v>
      </c>
      <c r="G109" s="7">
        <v>43368</v>
      </c>
    </row>
    <row r="110" spans="1:7" s="8" customFormat="1" ht="15" customHeight="1" x14ac:dyDescent="0.2">
      <c r="A110" s="6" t="s">
        <v>8</v>
      </c>
      <c r="B110" s="6" t="s">
        <v>59</v>
      </c>
      <c r="C110" s="6" t="s">
        <v>1202</v>
      </c>
      <c r="D110" s="6" t="s">
        <v>1203</v>
      </c>
      <c r="E110" s="6" t="s">
        <v>1204</v>
      </c>
      <c r="F110" s="4" t="s">
        <v>108</v>
      </c>
      <c r="G110" s="7">
        <v>43383</v>
      </c>
    </row>
    <row r="111" spans="1:7" s="8" customFormat="1" ht="15" customHeight="1" x14ac:dyDescent="0.2">
      <c r="A111" s="6" t="s">
        <v>8</v>
      </c>
      <c r="B111" s="6" t="s">
        <v>59</v>
      </c>
      <c r="C111" s="6" t="s">
        <v>1202</v>
      </c>
      <c r="D111" s="6" t="s">
        <v>1205</v>
      </c>
      <c r="E111" s="6" t="s">
        <v>1206</v>
      </c>
      <c r="F111" s="4" t="s">
        <v>108</v>
      </c>
      <c r="G111" s="7">
        <v>43383</v>
      </c>
    </row>
    <row r="112" spans="1:7" s="8" customFormat="1" ht="15" customHeight="1" x14ac:dyDescent="0.2">
      <c r="A112" s="6" t="s">
        <v>8</v>
      </c>
      <c r="B112" s="6" t="s">
        <v>59</v>
      </c>
      <c r="C112" s="6" t="s">
        <v>1202</v>
      </c>
      <c r="D112" s="6" t="s">
        <v>1207</v>
      </c>
      <c r="E112" s="6" t="s">
        <v>1208</v>
      </c>
      <c r="F112" s="4" t="s">
        <v>108</v>
      </c>
      <c r="G112" s="7">
        <v>43383</v>
      </c>
    </row>
    <row r="113" spans="1:7" s="8" customFormat="1" ht="15" customHeight="1" x14ac:dyDescent="0.2">
      <c r="A113" s="6" t="s">
        <v>8</v>
      </c>
      <c r="B113" s="6" t="s">
        <v>59</v>
      </c>
      <c r="C113" s="6" t="s">
        <v>1202</v>
      </c>
      <c r="D113" s="6" t="s">
        <v>1209</v>
      </c>
      <c r="E113" s="6" t="s">
        <v>1210</v>
      </c>
      <c r="F113" s="4" t="s">
        <v>108</v>
      </c>
      <c r="G113" s="7">
        <v>43383</v>
      </c>
    </row>
    <row r="114" spans="1:7" s="8" customFormat="1" ht="15" customHeight="1" x14ac:dyDescent="0.2">
      <c r="A114" s="6" t="s">
        <v>8</v>
      </c>
      <c r="B114" s="6" t="s">
        <v>59</v>
      </c>
      <c r="C114" s="6" t="s">
        <v>1202</v>
      </c>
      <c r="D114" s="6" t="s">
        <v>1211</v>
      </c>
      <c r="E114" s="6" t="s">
        <v>1212</v>
      </c>
      <c r="F114" s="4" t="s">
        <v>108</v>
      </c>
      <c r="G114" s="7">
        <v>43383</v>
      </c>
    </row>
    <row r="115" spans="1:7" s="8" customFormat="1" ht="15" customHeight="1" x14ac:dyDescent="0.2">
      <c r="A115" s="6" t="s">
        <v>8</v>
      </c>
      <c r="B115" s="6" t="s">
        <v>59</v>
      </c>
      <c r="C115" s="6" t="s">
        <v>1202</v>
      </c>
      <c r="D115" s="6" t="s">
        <v>1213</v>
      </c>
      <c r="E115" s="6" t="s">
        <v>1214</v>
      </c>
      <c r="F115" s="4" t="s">
        <v>108</v>
      </c>
      <c r="G115" s="7">
        <v>43383</v>
      </c>
    </row>
    <row r="116" spans="1:7" s="8" customFormat="1" ht="15" customHeight="1" x14ac:dyDescent="0.2">
      <c r="A116" s="6" t="s">
        <v>8</v>
      </c>
      <c r="B116" s="6" t="s">
        <v>59</v>
      </c>
      <c r="C116" s="6" t="s">
        <v>1264</v>
      </c>
      <c r="D116" s="6" t="s">
        <v>1265</v>
      </c>
      <c r="E116" s="6" t="s">
        <v>1266</v>
      </c>
      <c r="F116" s="4" t="s">
        <v>108</v>
      </c>
      <c r="G116" s="7">
        <v>43398</v>
      </c>
    </row>
    <row r="117" spans="1:7" s="8" customFormat="1" ht="15" customHeight="1" x14ac:dyDescent="0.2">
      <c r="A117" s="6" t="s">
        <v>8</v>
      </c>
      <c r="B117" s="6" t="s">
        <v>59</v>
      </c>
      <c r="C117" s="6" t="s">
        <v>772</v>
      </c>
      <c r="D117" s="6" t="s">
        <v>1281</v>
      </c>
      <c r="E117" s="6" t="s">
        <v>1282</v>
      </c>
      <c r="F117" s="4" t="s">
        <v>108</v>
      </c>
      <c r="G117" s="7">
        <v>43406</v>
      </c>
    </row>
    <row r="118" spans="1:7" s="8" customFormat="1" ht="15" customHeight="1" x14ac:dyDescent="0.2">
      <c r="A118" s="6" t="s">
        <v>8</v>
      </c>
      <c r="B118" s="6" t="s">
        <v>59</v>
      </c>
      <c r="C118" s="6" t="s">
        <v>772</v>
      </c>
      <c r="D118" s="6" t="s">
        <v>1285</v>
      </c>
      <c r="E118" s="6" t="s">
        <v>1286</v>
      </c>
      <c r="F118" s="4" t="s">
        <v>108</v>
      </c>
      <c r="G118" s="7">
        <v>43410</v>
      </c>
    </row>
    <row r="119" spans="1:7" s="8" customFormat="1" ht="15" customHeight="1" x14ac:dyDescent="0.2">
      <c r="A119" s="6" t="s">
        <v>8</v>
      </c>
      <c r="B119" s="6" t="s">
        <v>59</v>
      </c>
      <c r="C119" s="6" t="s">
        <v>772</v>
      </c>
      <c r="D119" s="6" t="s">
        <v>1287</v>
      </c>
      <c r="E119" s="6" t="s">
        <v>1288</v>
      </c>
      <c r="F119" s="4" t="s">
        <v>108</v>
      </c>
      <c r="G119" s="7">
        <v>43410</v>
      </c>
    </row>
    <row r="120" spans="1:7" s="8" customFormat="1" ht="15" customHeight="1" x14ac:dyDescent="0.2">
      <c r="A120" s="6" t="s">
        <v>8</v>
      </c>
      <c r="B120" s="6" t="s">
        <v>59</v>
      </c>
      <c r="C120" s="6" t="s">
        <v>1415</v>
      </c>
      <c r="D120" s="6" t="s">
        <v>1416</v>
      </c>
      <c r="E120" s="6" t="s">
        <v>1417</v>
      </c>
      <c r="F120" s="4" t="s">
        <v>108</v>
      </c>
      <c r="G120" s="7">
        <v>43430</v>
      </c>
    </row>
    <row r="121" spans="1:7" s="8" customFormat="1" ht="15" customHeight="1" x14ac:dyDescent="0.2">
      <c r="A121" s="6" t="s">
        <v>8</v>
      </c>
      <c r="B121" s="6" t="s">
        <v>59</v>
      </c>
      <c r="C121" s="6" t="s">
        <v>1415</v>
      </c>
      <c r="D121" s="6" t="s">
        <v>1418</v>
      </c>
      <c r="E121" s="6" t="s">
        <v>1419</v>
      </c>
      <c r="F121" s="4" t="s">
        <v>108</v>
      </c>
      <c r="G121" s="7">
        <v>43430</v>
      </c>
    </row>
    <row r="122" spans="1:7" s="8" customFormat="1" ht="15" customHeight="1" x14ac:dyDescent="0.2">
      <c r="A122" s="6" t="s">
        <v>8</v>
      </c>
      <c r="B122" s="6" t="s">
        <v>59</v>
      </c>
      <c r="C122" s="6" t="s">
        <v>1415</v>
      </c>
      <c r="D122" s="6" t="s">
        <v>1420</v>
      </c>
      <c r="E122" s="6" t="s">
        <v>1421</v>
      </c>
      <c r="F122" s="4" t="s">
        <v>108</v>
      </c>
      <c r="G122" s="7">
        <v>43430</v>
      </c>
    </row>
    <row r="123" spans="1:7" s="8" customFormat="1" ht="15" customHeight="1" x14ac:dyDescent="0.2">
      <c r="A123" s="6" t="s">
        <v>8</v>
      </c>
      <c r="B123" s="6" t="s">
        <v>59</v>
      </c>
      <c r="C123" s="6" t="s">
        <v>1415</v>
      </c>
      <c r="D123" s="6" t="s">
        <v>1422</v>
      </c>
      <c r="E123" s="6" t="s">
        <v>1423</v>
      </c>
      <c r="F123" s="4" t="s">
        <v>108</v>
      </c>
      <c r="G123" s="7">
        <v>43430</v>
      </c>
    </row>
    <row r="124" spans="1:7" s="8" customFormat="1" ht="15" customHeight="1" x14ac:dyDescent="0.2">
      <c r="A124" s="6" t="s">
        <v>8</v>
      </c>
      <c r="B124" s="6" t="s">
        <v>59</v>
      </c>
      <c r="C124" s="6" t="s">
        <v>1415</v>
      </c>
      <c r="D124" s="6" t="s">
        <v>1424</v>
      </c>
      <c r="E124" s="6" t="s">
        <v>1425</v>
      </c>
      <c r="F124" s="4" t="s">
        <v>108</v>
      </c>
      <c r="G124" s="7">
        <v>43430</v>
      </c>
    </row>
    <row r="125" spans="1:7" s="8" customFormat="1" ht="15" customHeight="1" x14ac:dyDescent="0.2">
      <c r="A125" s="6" t="s">
        <v>8</v>
      </c>
      <c r="B125" s="6" t="s">
        <v>59</v>
      </c>
      <c r="C125" s="6" t="s">
        <v>1415</v>
      </c>
      <c r="D125" s="6" t="s">
        <v>1426</v>
      </c>
      <c r="E125" s="6" t="s">
        <v>1427</v>
      </c>
      <c r="F125" s="4" t="s">
        <v>108</v>
      </c>
      <c r="G125" s="7">
        <v>43430</v>
      </c>
    </row>
    <row r="126" spans="1:7" s="8" customFormat="1" ht="15" customHeight="1" x14ac:dyDescent="0.2">
      <c r="A126" s="6" t="s">
        <v>8</v>
      </c>
      <c r="B126" s="6" t="s">
        <v>59</v>
      </c>
      <c r="C126" s="6" t="s">
        <v>1415</v>
      </c>
      <c r="D126" s="6" t="s">
        <v>1428</v>
      </c>
      <c r="E126" s="6" t="s">
        <v>1429</v>
      </c>
      <c r="F126" s="4" t="s">
        <v>108</v>
      </c>
      <c r="G126" s="7">
        <v>43430</v>
      </c>
    </row>
    <row r="127" spans="1:7" s="8" customFormat="1" ht="15" customHeight="1" x14ac:dyDescent="0.2">
      <c r="A127" s="6" t="s">
        <v>8</v>
      </c>
      <c r="B127" s="6" t="s">
        <v>59</v>
      </c>
      <c r="C127" s="6" t="s">
        <v>60</v>
      </c>
      <c r="D127" s="6" t="s">
        <v>106</v>
      </c>
      <c r="E127" s="6" t="s">
        <v>107</v>
      </c>
      <c r="F127" s="4" t="s">
        <v>108</v>
      </c>
      <c r="G127" s="7">
        <v>43441</v>
      </c>
    </row>
    <row r="128" spans="1:7" s="8" customFormat="1" ht="15" customHeight="1" x14ac:dyDescent="0.2">
      <c r="A128" s="6" t="s">
        <v>8</v>
      </c>
      <c r="B128" s="6" t="s">
        <v>59</v>
      </c>
      <c r="C128" s="6" t="s">
        <v>1514</v>
      </c>
      <c r="D128" s="6" t="s">
        <v>1515</v>
      </c>
      <c r="E128" s="6" t="s">
        <v>1516</v>
      </c>
      <c r="F128" s="4" t="s">
        <v>108</v>
      </c>
      <c r="G128" s="7">
        <v>43447</v>
      </c>
    </row>
    <row r="129" spans="1:7" s="8" customFormat="1" ht="15" customHeight="1" x14ac:dyDescent="0.2">
      <c r="A129" s="6" t="s">
        <v>8</v>
      </c>
      <c r="B129" s="6" t="s">
        <v>59</v>
      </c>
      <c r="C129" s="6" t="s">
        <v>1514</v>
      </c>
      <c r="D129" s="6" t="s">
        <v>1517</v>
      </c>
      <c r="E129" s="6" t="s">
        <v>1518</v>
      </c>
      <c r="F129" s="4" t="s">
        <v>108</v>
      </c>
      <c r="G129" s="7">
        <v>43447</v>
      </c>
    </row>
    <row r="130" spans="1:7" s="8" customFormat="1" ht="15" customHeight="1" x14ac:dyDescent="0.2">
      <c r="A130" s="6" t="s">
        <v>8</v>
      </c>
      <c r="B130" s="6" t="s">
        <v>59</v>
      </c>
      <c r="C130" s="6" t="s">
        <v>1514</v>
      </c>
      <c r="D130" s="6" t="s">
        <v>1519</v>
      </c>
      <c r="E130" s="6" t="s">
        <v>1520</v>
      </c>
      <c r="F130" s="4" t="s">
        <v>108</v>
      </c>
      <c r="G130" s="7">
        <v>43447</v>
      </c>
    </row>
    <row r="131" spans="1:7" s="8" customFormat="1" ht="15" customHeight="1" x14ac:dyDescent="0.2">
      <c r="A131" s="6" t="s">
        <v>8</v>
      </c>
      <c r="B131" s="6" t="s">
        <v>59</v>
      </c>
      <c r="C131" s="6" t="s">
        <v>1514</v>
      </c>
      <c r="D131" s="6" t="s">
        <v>1523</v>
      </c>
      <c r="E131" s="6" t="s">
        <v>1524</v>
      </c>
      <c r="F131" s="4" t="s">
        <v>108</v>
      </c>
      <c r="G131" s="7">
        <v>43448</v>
      </c>
    </row>
    <row r="132" spans="1:7" s="8" customFormat="1" ht="15" customHeight="1" x14ac:dyDescent="0.2">
      <c r="A132" s="6" t="s">
        <v>8</v>
      </c>
      <c r="B132" s="6" t="s">
        <v>59</v>
      </c>
      <c r="C132" s="6" t="s">
        <v>1514</v>
      </c>
      <c r="D132" s="6" t="s">
        <v>1525</v>
      </c>
      <c r="E132" s="6" t="s">
        <v>1526</v>
      </c>
      <c r="F132" s="4" t="s">
        <v>108</v>
      </c>
      <c r="G132" s="7">
        <v>43448</v>
      </c>
    </row>
    <row r="133" spans="1:7" s="8" customFormat="1" ht="15" customHeight="1" x14ac:dyDescent="0.2">
      <c r="A133" s="6" t="s">
        <v>8</v>
      </c>
      <c r="B133" s="6" t="s">
        <v>59</v>
      </c>
      <c r="C133" s="6" t="s">
        <v>1514</v>
      </c>
      <c r="D133" s="6" t="s">
        <v>1527</v>
      </c>
      <c r="E133" s="6" t="s">
        <v>1528</v>
      </c>
      <c r="F133" s="4" t="s">
        <v>108</v>
      </c>
      <c r="G133" s="7">
        <v>43448</v>
      </c>
    </row>
    <row r="134" spans="1:7" s="8" customFormat="1" ht="15" customHeight="1" x14ac:dyDescent="0.2">
      <c r="A134" s="6" t="s">
        <v>8</v>
      </c>
      <c r="B134" s="6" t="s">
        <v>59</v>
      </c>
      <c r="C134" s="6" t="s">
        <v>1673</v>
      </c>
      <c r="D134" s="6" t="s">
        <v>1674</v>
      </c>
      <c r="E134" s="6" t="s">
        <v>1675</v>
      </c>
      <c r="F134" s="4" t="s">
        <v>1534</v>
      </c>
      <c r="G134" s="7">
        <v>43486</v>
      </c>
    </row>
    <row r="135" spans="1:7" s="8" customFormat="1" ht="15" customHeight="1" x14ac:dyDescent="0.2">
      <c r="A135" s="6" t="s">
        <v>8</v>
      </c>
      <c r="B135" s="6" t="s">
        <v>59</v>
      </c>
      <c r="C135" s="6" t="s">
        <v>1673</v>
      </c>
      <c r="D135" s="6" t="s">
        <v>1676</v>
      </c>
      <c r="E135" s="6" t="s">
        <v>1677</v>
      </c>
      <c r="F135" s="4" t="s">
        <v>1534</v>
      </c>
      <c r="G135" s="7">
        <v>43486</v>
      </c>
    </row>
    <row r="136" spans="1:7" s="8" customFormat="1" ht="15" customHeight="1" x14ac:dyDescent="0.2">
      <c r="A136" s="6" t="s">
        <v>8</v>
      </c>
      <c r="B136" s="6" t="s">
        <v>59</v>
      </c>
      <c r="C136" s="6" t="s">
        <v>1673</v>
      </c>
      <c r="D136" s="6" t="s">
        <v>1678</v>
      </c>
      <c r="E136" s="6" t="s">
        <v>1679</v>
      </c>
      <c r="F136" s="4" t="s">
        <v>1534</v>
      </c>
      <c r="G136" s="7">
        <v>43486</v>
      </c>
    </row>
    <row r="137" spans="1:7" s="8" customFormat="1" ht="15" customHeight="1" x14ac:dyDescent="0.2">
      <c r="A137" s="6" t="s">
        <v>8</v>
      </c>
      <c r="B137" s="6" t="s">
        <v>59</v>
      </c>
      <c r="C137" s="6" t="s">
        <v>1680</v>
      </c>
      <c r="D137" s="6" t="s">
        <v>1681</v>
      </c>
      <c r="E137" s="6" t="s">
        <v>1682</v>
      </c>
      <c r="F137" s="4" t="s">
        <v>1534</v>
      </c>
      <c r="G137" s="7">
        <v>43487</v>
      </c>
    </row>
    <row r="138" spans="1:7" s="8" customFormat="1" ht="15" customHeight="1" x14ac:dyDescent="0.2">
      <c r="A138" s="6" t="s">
        <v>8</v>
      </c>
      <c r="B138" s="6" t="s">
        <v>59</v>
      </c>
      <c r="C138" s="6" t="s">
        <v>1680</v>
      </c>
      <c r="D138" s="6" t="s">
        <v>1683</v>
      </c>
      <c r="E138" s="6" t="s">
        <v>1684</v>
      </c>
      <c r="F138" s="4" t="s">
        <v>1534</v>
      </c>
      <c r="G138" s="7">
        <v>43487</v>
      </c>
    </row>
    <row r="139" spans="1:7" s="8" customFormat="1" ht="15" customHeight="1" x14ac:dyDescent="0.2">
      <c r="A139" s="6" t="s">
        <v>8</v>
      </c>
      <c r="B139" s="6" t="s">
        <v>59</v>
      </c>
      <c r="C139" s="6" t="s">
        <v>1680</v>
      </c>
      <c r="D139" s="6" t="s">
        <v>1685</v>
      </c>
      <c r="E139" s="6" t="s">
        <v>1686</v>
      </c>
      <c r="F139" s="4" t="s">
        <v>1534</v>
      </c>
      <c r="G139" s="7">
        <v>43487</v>
      </c>
    </row>
    <row r="140" spans="1:7" s="8" customFormat="1" ht="15" customHeight="1" x14ac:dyDescent="0.2">
      <c r="A140" s="6" t="s">
        <v>8</v>
      </c>
      <c r="B140" s="6" t="s">
        <v>59</v>
      </c>
      <c r="C140" s="6" t="s">
        <v>1680</v>
      </c>
      <c r="D140" s="6" t="s">
        <v>1687</v>
      </c>
      <c r="E140" s="6" t="s">
        <v>1688</v>
      </c>
      <c r="F140" s="4" t="s">
        <v>1534</v>
      </c>
      <c r="G140" s="7">
        <v>43487</v>
      </c>
    </row>
    <row r="141" spans="1:7" s="8" customFormat="1" ht="15" customHeight="1" x14ac:dyDescent="0.2">
      <c r="A141" s="6" t="s">
        <v>8</v>
      </c>
      <c r="B141" s="6" t="s">
        <v>59</v>
      </c>
      <c r="C141" s="6" t="s">
        <v>1680</v>
      </c>
      <c r="D141" s="6" t="s">
        <v>1689</v>
      </c>
      <c r="E141" s="6" t="s">
        <v>1690</v>
      </c>
      <c r="F141" s="4" t="s">
        <v>1534</v>
      </c>
      <c r="G141" s="7">
        <v>43487</v>
      </c>
    </row>
    <row r="142" spans="1:7" s="8" customFormat="1" ht="15" customHeight="1" x14ac:dyDescent="0.2">
      <c r="A142" s="6" t="s">
        <v>8</v>
      </c>
      <c r="B142" s="6" t="s">
        <v>59</v>
      </c>
      <c r="C142" s="6" t="s">
        <v>1680</v>
      </c>
      <c r="D142" s="6" t="s">
        <v>1691</v>
      </c>
      <c r="E142" s="6" t="s">
        <v>1692</v>
      </c>
      <c r="F142" s="4" t="s">
        <v>1534</v>
      </c>
      <c r="G142" s="7">
        <v>43487</v>
      </c>
    </row>
    <row r="143" spans="1:7" s="8" customFormat="1" ht="15" customHeight="1" x14ac:dyDescent="0.2">
      <c r="A143" s="6" t="s">
        <v>8</v>
      </c>
      <c r="B143" s="6" t="s">
        <v>59</v>
      </c>
      <c r="C143" s="6" t="s">
        <v>1673</v>
      </c>
      <c r="D143" s="6" t="s">
        <v>1693</v>
      </c>
      <c r="E143" s="6" t="s">
        <v>1694</v>
      </c>
      <c r="F143" s="4" t="s">
        <v>1534</v>
      </c>
      <c r="G143" s="7">
        <v>43487</v>
      </c>
    </row>
    <row r="144" spans="1:7" s="8" customFormat="1" ht="15" customHeight="1" x14ac:dyDescent="0.2">
      <c r="A144" s="6" t="s">
        <v>8</v>
      </c>
      <c r="B144" s="6" t="s">
        <v>59</v>
      </c>
      <c r="C144" s="6" t="s">
        <v>1673</v>
      </c>
      <c r="D144" s="6" t="s">
        <v>1695</v>
      </c>
      <c r="E144" s="6" t="s">
        <v>1696</v>
      </c>
      <c r="F144" s="4" t="s">
        <v>1534</v>
      </c>
      <c r="G144" s="7">
        <v>43487</v>
      </c>
    </row>
    <row r="145" spans="1:7" s="8" customFormat="1" ht="15" customHeight="1" x14ac:dyDescent="0.2">
      <c r="A145" s="6" t="s">
        <v>8</v>
      </c>
      <c r="B145" s="6" t="s">
        <v>59</v>
      </c>
      <c r="C145" s="6" t="s">
        <v>1673</v>
      </c>
      <c r="D145" s="6" t="s">
        <v>1697</v>
      </c>
      <c r="E145" s="6" t="s">
        <v>1698</v>
      </c>
      <c r="F145" s="4" t="s">
        <v>1534</v>
      </c>
      <c r="G145" s="7">
        <v>43487</v>
      </c>
    </row>
    <row r="146" spans="1:7" s="8" customFormat="1" ht="15" customHeight="1" x14ac:dyDescent="0.2">
      <c r="A146" s="6" t="s">
        <v>8</v>
      </c>
      <c r="B146" s="6" t="s">
        <v>59</v>
      </c>
      <c r="C146" s="6" t="s">
        <v>1755</v>
      </c>
      <c r="D146" s="6" t="s">
        <v>1756</v>
      </c>
      <c r="E146" s="6" t="s">
        <v>1757</v>
      </c>
      <c r="F146" s="4" t="s">
        <v>1534</v>
      </c>
      <c r="G146" s="7">
        <v>43497</v>
      </c>
    </row>
    <row r="147" spans="1:7" s="8" customFormat="1" ht="15" customHeight="1" x14ac:dyDescent="0.2">
      <c r="A147" s="6" t="s">
        <v>8</v>
      </c>
      <c r="B147" s="6" t="s">
        <v>59</v>
      </c>
      <c r="C147" s="6" t="s">
        <v>1755</v>
      </c>
      <c r="D147" s="6" t="s">
        <v>1758</v>
      </c>
      <c r="E147" s="6" t="s">
        <v>1759</v>
      </c>
      <c r="F147" s="4" t="s">
        <v>1534</v>
      </c>
      <c r="G147" s="7">
        <v>43497</v>
      </c>
    </row>
    <row r="148" spans="1:7" s="8" customFormat="1" ht="15" customHeight="1" x14ac:dyDescent="0.2">
      <c r="A148" s="6" t="s">
        <v>8</v>
      </c>
      <c r="B148" s="6" t="s">
        <v>59</v>
      </c>
      <c r="C148" s="6" t="s">
        <v>1755</v>
      </c>
      <c r="D148" s="6" t="s">
        <v>1760</v>
      </c>
      <c r="E148" s="6" t="s">
        <v>1761</v>
      </c>
      <c r="F148" s="4" t="s">
        <v>1534</v>
      </c>
      <c r="G148" s="7">
        <v>43497</v>
      </c>
    </row>
    <row r="149" spans="1:7" s="8" customFormat="1" ht="15" customHeight="1" x14ac:dyDescent="0.2">
      <c r="A149" s="6" t="s">
        <v>8</v>
      </c>
      <c r="B149" s="6" t="s">
        <v>59</v>
      </c>
      <c r="C149" s="6" t="s">
        <v>1755</v>
      </c>
      <c r="D149" s="6" t="s">
        <v>1762</v>
      </c>
      <c r="E149" s="6" t="s">
        <v>1763</v>
      </c>
      <c r="F149" s="4" t="s">
        <v>1534</v>
      </c>
      <c r="G149" s="7">
        <v>43500</v>
      </c>
    </row>
    <row r="150" spans="1:7" s="8" customFormat="1" ht="15" customHeight="1" x14ac:dyDescent="0.2">
      <c r="A150" s="6" t="s">
        <v>8</v>
      </c>
      <c r="B150" s="6" t="s">
        <v>59</v>
      </c>
      <c r="C150" s="6" t="s">
        <v>1755</v>
      </c>
      <c r="D150" s="6" t="s">
        <v>1764</v>
      </c>
      <c r="E150" s="6" t="s">
        <v>1765</v>
      </c>
      <c r="F150" s="4" t="s">
        <v>1534</v>
      </c>
      <c r="G150" s="7">
        <v>43500</v>
      </c>
    </row>
    <row r="151" spans="1:7" s="8" customFormat="1" ht="15" customHeight="1" x14ac:dyDescent="0.2">
      <c r="A151" s="6" t="s">
        <v>8</v>
      </c>
      <c r="B151" s="6" t="s">
        <v>59</v>
      </c>
      <c r="C151" s="6" t="s">
        <v>1755</v>
      </c>
      <c r="D151" s="6" t="s">
        <v>1766</v>
      </c>
      <c r="E151" s="6" t="s">
        <v>1767</v>
      </c>
      <c r="F151" s="4" t="s">
        <v>1534</v>
      </c>
      <c r="G151" s="7">
        <v>43500</v>
      </c>
    </row>
    <row r="152" spans="1:7" s="8" customFormat="1" ht="15" customHeight="1" x14ac:dyDescent="0.2">
      <c r="A152" s="6" t="s">
        <v>8</v>
      </c>
      <c r="B152" s="6" t="s">
        <v>59</v>
      </c>
      <c r="C152" s="6" t="s">
        <v>1780</v>
      </c>
      <c r="D152" s="6" t="s">
        <v>1781</v>
      </c>
      <c r="E152" s="6" t="s">
        <v>1782</v>
      </c>
      <c r="F152" s="4" t="s">
        <v>1534</v>
      </c>
      <c r="G152" s="7">
        <v>43502</v>
      </c>
    </row>
    <row r="153" spans="1:7" s="8" customFormat="1" ht="15" customHeight="1" x14ac:dyDescent="0.2">
      <c r="A153" s="6" t="s">
        <v>8</v>
      </c>
      <c r="B153" s="6" t="s">
        <v>59</v>
      </c>
      <c r="C153" s="6" t="s">
        <v>1780</v>
      </c>
      <c r="D153" s="6" t="s">
        <v>1783</v>
      </c>
      <c r="E153" s="6" t="s">
        <v>1784</v>
      </c>
      <c r="F153" s="4" t="s">
        <v>1534</v>
      </c>
      <c r="G153" s="7">
        <v>43502</v>
      </c>
    </row>
    <row r="154" spans="1:7" s="8" customFormat="1" ht="15" customHeight="1" x14ac:dyDescent="0.2">
      <c r="A154" s="6" t="s">
        <v>8</v>
      </c>
      <c r="B154" s="6" t="s">
        <v>59</v>
      </c>
      <c r="C154" s="6" t="s">
        <v>1780</v>
      </c>
      <c r="D154" s="6" t="s">
        <v>1785</v>
      </c>
      <c r="E154" s="6" t="s">
        <v>1786</v>
      </c>
      <c r="F154" s="4" t="s">
        <v>1534</v>
      </c>
      <c r="G154" s="7">
        <v>43502</v>
      </c>
    </row>
    <row r="155" spans="1:7" s="8" customFormat="1" ht="15" customHeight="1" x14ac:dyDescent="0.2">
      <c r="A155" s="6" t="s">
        <v>8</v>
      </c>
      <c r="B155" s="6" t="s">
        <v>59</v>
      </c>
      <c r="C155" s="6" t="s">
        <v>1896</v>
      </c>
      <c r="D155" s="6" t="s">
        <v>1897</v>
      </c>
      <c r="E155" s="6" t="s">
        <v>1898</v>
      </c>
      <c r="F155" s="4" t="s">
        <v>1534</v>
      </c>
      <c r="G155" s="7">
        <v>43515</v>
      </c>
    </row>
    <row r="156" spans="1:7" s="8" customFormat="1" ht="15" customHeight="1" x14ac:dyDescent="0.2">
      <c r="A156" s="6" t="s">
        <v>8</v>
      </c>
      <c r="B156" s="6" t="s">
        <v>59</v>
      </c>
      <c r="C156" s="6" t="s">
        <v>1896</v>
      </c>
      <c r="D156" s="6" t="s">
        <v>1899</v>
      </c>
      <c r="E156" s="6" t="s">
        <v>1900</v>
      </c>
      <c r="F156" s="4" t="s">
        <v>1534</v>
      </c>
      <c r="G156" s="7">
        <v>43515</v>
      </c>
    </row>
    <row r="157" spans="1:7" s="8" customFormat="1" ht="15" customHeight="1" x14ac:dyDescent="0.2">
      <c r="A157" s="6" t="s">
        <v>8</v>
      </c>
      <c r="B157" s="6" t="s">
        <v>59</v>
      </c>
      <c r="C157" s="6" t="s">
        <v>1896</v>
      </c>
      <c r="D157" s="6" t="s">
        <v>1901</v>
      </c>
      <c r="E157" s="6" t="s">
        <v>1902</v>
      </c>
      <c r="F157" s="4" t="s">
        <v>1534</v>
      </c>
      <c r="G157" s="7">
        <v>43515</v>
      </c>
    </row>
    <row r="158" spans="1:7" s="8" customFormat="1" ht="15" customHeight="1" x14ac:dyDescent="0.2">
      <c r="A158" s="6" t="s">
        <v>8</v>
      </c>
      <c r="B158" s="6" t="s">
        <v>59</v>
      </c>
      <c r="C158" s="6" t="s">
        <v>1896</v>
      </c>
      <c r="D158" s="6" t="s">
        <v>1931</v>
      </c>
      <c r="E158" s="6" t="s">
        <v>1932</v>
      </c>
      <c r="F158" s="4" t="s">
        <v>1534</v>
      </c>
      <c r="G158" s="7">
        <v>43517</v>
      </c>
    </row>
    <row r="159" spans="1:7" s="8" customFormat="1" ht="15" customHeight="1" x14ac:dyDescent="0.2">
      <c r="A159" s="6" t="s">
        <v>8</v>
      </c>
      <c r="B159" s="6" t="s">
        <v>59</v>
      </c>
      <c r="C159" s="6" t="s">
        <v>1896</v>
      </c>
      <c r="D159" s="6" t="s">
        <v>1933</v>
      </c>
      <c r="E159" s="6" t="s">
        <v>1934</v>
      </c>
      <c r="F159" s="4" t="s">
        <v>1534</v>
      </c>
      <c r="G159" s="7">
        <v>43517</v>
      </c>
    </row>
    <row r="160" spans="1:7" s="8" customFormat="1" ht="15" customHeight="1" x14ac:dyDescent="0.2">
      <c r="A160" s="6" t="s">
        <v>8</v>
      </c>
      <c r="B160" s="6" t="s">
        <v>59</v>
      </c>
      <c r="C160" s="6" t="s">
        <v>2372</v>
      </c>
      <c r="D160" s="6" t="s">
        <v>2373</v>
      </c>
      <c r="E160" s="6" t="s">
        <v>2374</v>
      </c>
      <c r="F160" s="4" t="s">
        <v>1534</v>
      </c>
      <c r="G160" s="7">
        <v>43577</v>
      </c>
    </row>
    <row r="161" spans="1:7" s="8" customFormat="1" ht="15" customHeight="1" x14ac:dyDescent="0.2">
      <c r="A161" s="6" t="s">
        <v>8</v>
      </c>
      <c r="B161" s="6" t="s">
        <v>59</v>
      </c>
      <c r="C161" s="6" t="s">
        <v>2372</v>
      </c>
      <c r="D161" s="6" t="s">
        <v>2375</v>
      </c>
      <c r="E161" s="6" t="s">
        <v>2376</v>
      </c>
      <c r="F161" s="4" t="s">
        <v>1534</v>
      </c>
      <c r="G161" s="7">
        <v>43577</v>
      </c>
    </row>
    <row r="162" spans="1:7" s="8" customFormat="1" ht="15" customHeight="1" x14ac:dyDescent="0.2">
      <c r="A162" s="6" t="s">
        <v>8</v>
      </c>
      <c r="B162" s="6" t="s">
        <v>59</v>
      </c>
      <c r="C162" s="6" t="s">
        <v>2372</v>
      </c>
      <c r="D162" s="6" t="s">
        <v>2377</v>
      </c>
      <c r="E162" s="6" t="s">
        <v>2378</v>
      </c>
      <c r="F162" s="4" t="s">
        <v>1534</v>
      </c>
      <c r="G162" s="7">
        <v>43577</v>
      </c>
    </row>
    <row r="163" spans="1:7" s="8" customFormat="1" ht="15" customHeight="1" x14ac:dyDescent="0.2">
      <c r="A163" s="6" t="s">
        <v>8</v>
      </c>
      <c r="B163" s="6" t="s">
        <v>59</v>
      </c>
      <c r="C163" s="6" t="s">
        <v>181</v>
      </c>
      <c r="D163" s="6" t="s">
        <v>2439</v>
      </c>
      <c r="E163" s="6" t="s">
        <v>2440</v>
      </c>
      <c r="F163" s="4" t="s">
        <v>1534</v>
      </c>
      <c r="G163" s="7">
        <v>43588</v>
      </c>
    </row>
    <row r="164" spans="1:7" s="8" customFormat="1" ht="15" customHeight="1" x14ac:dyDescent="0.2">
      <c r="A164" s="6" t="s">
        <v>8</v>
      </c>
      <c r="B164" s="6" t="s">
        <v>59</v>
      </c>
      <c r="C164" s="6" t="s">
        <v>181</v>
      </c>
      <c r="D164" s="6" t="s">
        <v>2441</v>
      </c>
      <c r="E164" s="6" t="s">
        <v>2442</v>
      </c>
      <c r="F164" s="4" t="s">
        <v>1534</v>
      </c>
      <c r="G164" s="7">
        <v>43588</v>
      </c>
    </row>
    <row r="165" spans="1:7" s="8" customFormat="1" ht="15" customHeight="1" x14ac:dyDescent="0.2">
      <c r="A165" s="6" t="s">
        <v>8</v>
      </c>
      <c r="B165" s="6" t="s">
        <v>59</v>
      </c>
      <c r="C165" s="6" t="s">
        <v>181</v>
      </c>
      <c r="D165" s="6" t="s">
        <v>2443</v>
      </c>
      <c r="E165" s="6" t="s">
        <v>2444</v>
      </c>
      <c r="F165" s="4" t="s">
        <v>1534</v>
      </c>
      <c r="G165" s="7">
        <v>43588</v>
      </c>
    </row>
    <row r="166" spans="1:7" s="8" customFormat="1" ht="15" customHeight="1" x14ac:dyDescent="0.2">
      <c r="A166" s="6" t="s">
        <v>8</v>
      </c>
      <c r="B166" s="6" t="s">
        <v>59</v>
      </c>
      <c r="C166" s="6" t="s">
        <v>1896</v>
      </c>
      <c r="D166" s="6" t="s">
        <v>2538</v>
      </c>
      <c r="E166" s="6" t="s">
        <v>2539</v>
      </c>
      <c r="F166" s="4" t="s">
        <v>1534</v>
      </c>
      <c r="G166" s="7">
        <v>43608</v>
      </c>
    </row>
    <row r="167" spans="1:7" s="8" customFormat="1" ht="15" customHeight="1" x14ac:dyDescent="0.2">
      <c r="A167" s="6" t="s">
        <v>8</v>
      </c>
      <c r="B167" s="6" t="s">
        <v>59</v>
      </c>
      <c r="C167" s="6" t="s">
        <v>2540</v>
      </c>
      <c r="D167" s="6" t="s">
        <v>2541</v>
      </c>
      <c r="E167" s="6" t="s">
        <v>2542</v>
      </c>
      <c r="F167" s="4" t="s">
        <v>1534</v>
      </c>
      <c r="G167" s="7">
        <v>43608</v>
      </c>
    </row>
    <row r="168" spans="1:7" s="8" customFormat="1" ht="15" customHeight="1" x14ac:dyDescent="0.2">
      <c r="A168" s="6" t="s">
        <v>8</v>
      </c>
      <c r="B168" s="6" t="s">
        <v>59</v>
      </c>
      <c r="C168" s="6" t="s">
        <v>2540</v>
      </c>
      <c r="D168" s="6" t="s">
        <v>2543</v>
      </c>
      <c r="E168" s="6" t="s">
        <v>845</v>
      </c>
      <c r="F168" s="4" t="s">
        <v>1534</v>
      </c>
      <c r="G168" s="7">
        <v>43608</v>
      </c>
    </row>
    <row r="169" spans="1:7" s="8" customFormat="1" ht="15" customHeight="1" x14ac:dyDescent="0.2">
      <c r="A169" s="6" t="s">
        <v>8</v>
      </c>
      <c r="B169" s="6" t="s">
        <v>59</v>
      </c>
      <c r="C169" s="6" t="s">
        <v>2540</v>
      </c>
      <c r="D169" s="6" t="s">
        <v>2544</v>
      </c>
      <c r="E169" s="6" t="s">
        <v>853</v>
      </c>
      <c r="F169" s="4" t="s">
        <v>1534</v>
      </c>
      <c r="G169" s="7">
        <v>43608</v>
      </c>
    </row>
    <row r="170" spans="1:7" s="8" customFormat="1" ht="15" customHeight="1" x14ac:dyDescent="0.2">
      <c r="A170" s="6" t="s">
        <v>8</v>
      </c>
      <c r="B170" s="6" t="s">
        <v>59</v>
      </c>
      <c r="C170" s="6" t="s">
        <v>2540</v>
      </c>
      <c r="D170" s="6" t="s">
        <v>2545</v>
      </c>
      <c r="E170" s="6" t="s">
        <v>847</v>
      </c>
      <c r="F170" s="4" t="s">
        <v>1534</v>
      </c>
      <c r="G170" s="7">
        <v>43608</v>
      </c>
    </row>
    <row r="171" spans="1:7" s="8" customFormat="1" ht="15" customHeight="1" x14ac:dyDescent="0.2">
      <c r="A171" s="6" t="s">
        <v>8</v>
      </c>
      <c r="B171" s="6" t="s">
        <v>59</v>
      </c>
      <c r="C171" s="6" t="s">
        <v>2540</v>
      </c>
      <c r="D171" s="6" t="s">
        <v>2546</v>
      </c>
      <c r="E171" s="6" t="s">
        <v>857</v>
      </c>
      <c r="F171" s="4" t="s">
        <v>1534</v>
      </c>
      <c r="G171" s="7">
        <v>43608</v>
      </c>
    </row>
    <row r="172" spans="1:7" s="8" customFormat="1" ht="15" customHeight="1" x14ac:dyDescent="0.2">
      <c r="A172" s="6" t="s">
        <v>8</v>
      </c>
      <c r="B172" s="6" t="s">
        <v>59</v>
      </c>
      <c r="C172" s="6" t="s">
        <v>1406</v>
      </c>
      <c r="D172" s="6" t="s">
        <v>2560</v>
      </c>
      <c r="E172" s="6" t="s">
        <v>2561</v>
      </c>
      <c r="F172" s="4" t="s">
        <v>1534</v>
      </c>
      <c r="G172" s="7">
        <v>43616</v>
      </c>
    </row>
    <row r="173" spans="1:7" s="8" customFormat="1" ht="15" customHeight="1" x14ac:dyDescent="0.2">
      <c r="A173" s="6" t="s">
        <v>8</v>
      </c>
      <c r="B173" s="6" t="s">
        <v>59</v>
      </c>
      <c r="C173" s="6" t="s">
        <v>1406</v>
      </c>
      <c r="D173" s="6" t="s">
        <v>2562</v>
      </c>
      <c r="E173" s="6" t="s">
        <v>2563</v>
      </c>
      <c r="F173" s="4" t="s">
        <v>1534</v>
      </c>
      <c r="G173" s="7">
        <v>43616</v>
      </c>
    </row>
    <row r="174" spans="1:7" s="8" customFormat="1" ht="15" customHeight="1" x14ac:dyDescent="0.2">
      <c r="A174" s="6" t="s">
        <v>8</v>
      </c>
      <c r="B174" s="6" t="s">
        <v>59</v>
      </c>
      <c r="C174" s="6" t="s">
        <v>1406</v>
      </c>
      <c r="D174" s="6" t="s">
        <v>2564</v>
      </c>
      <c r="E174" s="6" t="s">
        <v>2565</v>
      </c>
      <c r="F174" s="4" t="s">
        <v>1534</v>
      </c>
      <c r="G174" s="7">
        <v>43616</v>
      </c>
    </row>
    <row r="175" spans="1:7" s="8" customFormat="1" ht="15" customHeight="1" x14ac:dyDescent="0.2">
      <c r="A175" s="6" t="s">
        <v>8</v>
      </c>
      <c r="B175" s="6" t="s">
        <v>59</v>
      </c>
      <c r="C175" s="6" t="s">
        <v>1406</v>
      </c>
      <c r="D175" s="6" t="s">
        <v>2566</v>
      </c>
      <c r="E175" s="6" t="s">
        <v>2567</v>
      </c>
      <c r="F175" s="4" t="s">
        <v>1534</v>
      </c>
      <c r="G175" s="7">
        <v>43616</v>
      </c>
    </row>
    <row r="176" spans="1:7" s="8" customFormat="1" ht="15" customHeight="1" x14ac:dyDescent="0.2">
      <c r="A176" s="6" t="s">
        <v>8</v>
      </c>
      <c r="B176" s="6" t="s">
        <v>59</v>
      </c>
      <c r="C176" s="6" t="s">
        <v>2636</v>
      </c>
      <c r="D176" s="6" t="s">
        <v>2637</v>
      </c>
      <c r="E176" s="6" t="s">
        <v>2638</v>
      </c>
      <c r="F176" s="4" t="s">
        <v>1534</v>
      </c>
      <c r="G176" s="7">
        <v>43623</v>
      </c>
    </row>
    <row r="177" spans="1:7" s="8" customFormat="1" ht="15" customHeight="1" x14ac:dyDescent="0.2">
      <c r="A177" s="6" t="s">
        <v>8</v>
      </c>
      <c r="B177" s="6" t="s">
        <v>59</v>
      </c>
      <c r="C177" s="6" t="s">
        <v>2636</v>
      </c>
      <c r="D177" s="6" t="s">
        <v>2639</v>
      </c>
      <c r="E177" s="6" t="s">
        <v>2640</v>
      </c>
      <c r="F177" s="4" t="s">
        <v>1534</v>
      </c>
      <c r="G177" s="7">
        <v>43623</v>
      </c>
    </row>
    <row r="178" spans="1:7" s="8" customFormat="1" ht="15" customHeight="1" x14ac:dyDescent="0.2">
      <c r="A178" s="6" t="s">
        <v>8</v>
      </c>
      <c r="B178" s="6" t="s">
        <v>59</v>
      </c>
      <c r="C178" s="6" t="s">
        <v>2636</v>
      </c>
      <c r="D178" s="6" t="s">
        <v>2641</v>
      </c>
      <c r="E178" s="6" t="s">
        <v>2642</v>
      </c>
      <c r="F178" s="4" t="s">
        <v>1534</v>
      </c>
      <c r="G178" s="7">
        <v>43623</v>
      </c>
    </row>
    <row r="179" spans="1:7" s="8" customFormat="1" ht="15" customHeight="1" x14ac:dyDescent="0.2">
      <c r="A179" s="6" t="s">
        <v>8</v>
      </c>
      <c r="B179" s="6" t="s">
        <v>59</v>
      </c>
      <c r="C179" s="6" t="s">
        <v>2636</v>
      </c>
      <c r="D179" s="6" t="s">
        <v>2643</v>
      </c>
      <c r="E179" s="6" t="s">
        <v>2644</v>
      </c>
      <c r="F179" s="4" t="s">
        <v>1534</v>
      </c>
      <c r="G179" s="7">
        <v>43626</v>
      </c>
    </row>
    <row r="180" spans="1:7" s="8" customFormat="1" ht="15" customHeight="1" x14ac:dyDescent="0.2">
      <c r="A180" s="6" t="s">
        <v>8</v>
      </c>
      <c r="B180" s="6" t="s">
        <v>59</v>
      </c>
      <c r="C180" s="6" t="s">
        <v>2636</v>
      </c>
      <c r="D180" s="6" t="s">
        <v>2645</v>
      </c>
      <c r="E180" s="6" t="s">
        <v>2646</v>
      </c>
      <c r="F180" s="4" t="s">
        <v>1534</v>
      </c>
      <c r="G180" s="7">
        <v>43626</v>
      </c>
    </row>
    <row r="181" spans="1:7" s="8" customFormat="1" ht="15" customHeight="1" x14ac:dyDescent="0.2">
      <c r="A181" s="6" t="s">
        <v>8</v>
      </c>
      <c r="B181" s="6" t="s">
        <v>59</v>
      </c>
      <c r="C181" s="6" t="s">
        <v>2636</v>
      </c>
      <c r="D181" s="6" t="s">
        <v>2647</v>
      </c>
      <c r="E181" s="6" t="s">
        <v>2648</v>
      </c>
      <c r="F181" s="4" t="s">
        <v>1534</v>
      </c>
      <c r="G181" s="7">
        <v>43626</v>
      </c>
    </row>
    <row r="182" spans="1:7" s="8" customFormat="1" ht="15" customHeight="1" x14ac:dyDescent="0.2">
      <c r="A182" s="6" t="s">
        <v>8</v>
      </c>
      <c r="B182" s="6" t="s">
        <v>59</v>
      </c>
      <c r="C182" s="6" t="s">
        <v>2649</v>
      </c>
      <c r="D182" s="6" t="s">
        <v>2650</v>
      </c>
      <c r="E182" s="6" t="s">
        <v>2651</v>
      </c>
      <c r="F182" s="4" t="s">
        <v>1534</v>
      </c>
      <c r="G182" s="7">
        <v>43627</v>
      </c>
    </row>
    <row r="183" spans="1:7" s="8" customFormat="1" ht="15" customHeight="1" x14ac:dyDescent="0.2">
      <c r="A183" s="6" t="s">
        <v>8</v>
      </c>
      <c r="B183" s="6" t="s">
        <v>59</v>
      </c>
      <c r="C183" s="6" t="s">
        <v>2649</v>
      </c>
      <c r="D183" s="6" t="s">
        <v>2652</v>
      </c>
      <c r="E183" s="6" t="s">
        <v>2653</v>
      </c>
      <c r="F183" s="4" t="s">
        <v>1534</v>
      </c>
      <c r="G183" s="7">
        <v>43627</v>
      </c>
    </row>
    <row r="184" spans="1:7" s="8" customFormat="1" ht="15" customHeight="1" x14ac:dyDescent="0.2">
      <c r="A184" s="6" t="s">
        <v>8</v>
      </c>
      <c r="B184" s="6" t="s">
        <v>59</v>
      </c>
      <c r="C184" s="6" t="s">
        <v>2649</v>
      </c>
      <c r="D184" s="6" t="s">
        <v>2656</v>
      </c>
      <c r="E184" s="6" t="s">
        <v>2657</v>
      </c>
      <c r="F184" s="4" t="s">
        <v>1534</v>
      </c>
      <c r="G184" s="7">
        <v>43627</v>
      </c>
    </row>
    <row r="185" spans="1:7" s="8" customFormat="1" ht="15" customHeight="1" x14ac:dyDescent="0.2">
      <c r="A185" s="6" t="s">
        <v>8</v>
      </c>
      <c r="B185" s="6" t="s">
        <v>59</v>
      </c>
      <c r="C185" s="6" t="s">
        <v>2649</v>
      </c>
      <c r="D185" s="6" t="s">
        <v>2658</v>
      </c>
      <c r="E185" s="6" t="s">
        <v>2659</v>
      </c>
      <c r="F185" s="4" t="s">
        <v>1534</v>
      </c>
      <c r="G185" s="7">
        <v>43627</v>
      </c>
    </row>
    <row r="186" spans="1:7" s="8" customFormat="1" ht="15" customHeight="1" x14ac:dyDescent="0.2">
      <c r="A186" s="6" t="s">
        <v>8</v>
      </c>
      <c r="B186" s="6" t="s">
        <v>59</v>
      </c>
      <c r="C186" s="6" t="s">
        <v>2649</v>
      </c>
      <c r="D186" s="6" t="s">
        <v>2660</v>
      </c>
      <c r="E186" s="6" t="s">
        <v>2661</v>
      </c>
      <c r="F186" s="4" t="s">
        <v>1534</v>
      </c>
      <c r="G186" s="7">
        <v>43628</v>
      </c>
    </row>
    <row r="187" spans="1:7" s="8" customFormat="1" ht="15" customHeight="1" x14ac:dyDescent="0.2">
      <c r="A187" s="6" t="s">
        <v>8</v>
      </c>
      <c r="B187" s="6" t="s">
        <v>59</v>
      </c>
      <c r="C187" s="6" t="s">
        <v>2649</v>
      </c>
      <c r="D187" s="6" t="s">
        <v>2662</v>
      </c>
      <c r="E187" s="6" t="s">
        <v>2663</v>
      </c>
      <c r="F187" s="4" t="s">
        <v>1534</v>
      </c>
      <c r="G187" s="7">
        <v>43628</v>
      </c>
    </row>
    <row r="188" spans="1:7" s="8" customFormat="1" ht="15" customHeight="1" x14ac:dyDescent="0.2">
      <c r="A188" s="6" t="s">
        <v>8</v>
      </c>
      <c r="B188" s="6" t="s">
        <v>59</v>
      </c>
      <c r="C188" s="6" t="s">
        <v>2649</v>
      </c>
      <c r="D188" s="6" t="s">
        <v>2664</v>
      </c>
      <c r="E188" s="6" t="s">
        <v>2665</v>
      </c>
      <c r="F188" s="4" t="s">
        <v>1534</v>
      </c>
      <c r="G188" s="7">
        <v>43628</v>
      </c>
    </row>
    <row r="189" spans="1:7" s="8" customFormat="1" ht="15" customHeight="1" x14ac:dyDescent="0.2">
      <c r="A189" s="6" t="s">
        <v>8</v>
      </c>
      <c r="B189" s="6" t="s">
        <v>59</v>
      </c>
      <c r="C189" s="6" t="s">
        <v>2668</v>
      </c>
      <c r="D189" s="6" t="s">
        <v>2669</v>
      </c>
      <c r="E189" s="6" t="s">
        <v>2670</v>
      </c>
      <c r="F189" s="4" t="s">
        <v>1534</v>
      </c>
      <c r="G189" s="7">
        <v>43629</v>
      </c>
    </row>
    <row r="190" spans="1:7" s="8" customFormat="1" ht="15" customHeight="1" x14ac:dyDescent="0.2">
      <c r="A190" s="6" t="s">
        <v>8</v>
      </c>
      <c r="B190" s="6" t="s">
        <v>59</v>
      </c>
      <c r="C190" s="6" t="s">
        <v>2668</v>
      </c>
      <c r="D190" s="6" t="s">
        <v>2671</v>
      </c>
      <c r="E190" s="6" t="s">
        <v>2672</v>
      </c>
      <c r="F190" s="4" t="s">
        <v>1534</v>
      </c>
      <c r="G190" s="7">
        <v>43629</v>
      </c>
    </row>
    <row r="191" spans="1:7" s="8" customFormat="1" ht="15" customHeight="1" x14ac:dyDescent="0.2">
      <c r="A191" s="6" t="s">
        <v>8</v>
      </c>
      <c r="B191" s="6" t="s">
        <v>59</v>
      </c>
      <c r="C191" s="6" t="s">
        <v>2668</v>
      </c>
      <c r="D191" s="6" t="s">
        <v>2673</v>
      </c>
      <c r="E191" s="6" t="s">
        <v>2674</v>
      </c>
      <c r="F191" s="4" t="s">
        <v>1534</v>
      </c>
      <c r="G191" s="7">
        <v>43629</v>
      </c>
    </row>
    <row r="192" spans="1:7" s="8" customFormat="1" ht="15" customHeight="1" x14ac:dyDescent="0.2">
      <c r="A192" s="6" t="s">
        <v>8</v>
      </c>
      <c r="B192" s="6" t="s">
        <v>59</v>
      </c>
      <c r="C192" s="6" t="s">
        <v>2680</v>
      </c>
      <c r="D192" s="6" t="s">
        <v>2681</v>
      </c>
      <c r="E192" s="6" t="s">
        <v>2682</v>
      </c>
      <c r="F192" s="4" t="s">
        <v>1534</v>
      </c>
      <c r="G192" s="7">
        <v>43634</v>
      </c>
    </row>
    <row r="193" spans="1:7" s="8" customFormat="1" ht="15" customHeight="1" x14ac:dyDescent="0.2">
      <c r="A193" s="6" t="s">
        <v>8</v>
      </c>
      <c r="B193" s="6" t="s">
        <v>59</v>
      </c>
      <c r="C193" s="6" t="s">
        <v>2680</v>
      </c>
      <c r="D193" s="6" t="s">
        <v>2683</v>
      </c>
      <c r="E193" s="6" t="s">
        <v>2684</v>
      </c>
      <c r="F193" s="4" t="s">
        <v>1534</v>
      </c>
      <c r="G193" s="7">
        <v>43634</v>
      </c>
    </row>
    <row r="194" spans="1:7" s="8" customFormat="1" ht="15" customHeight="1" x14ac:dyDescent="0.2">
      <c r="A194" s="6" t="s">
        <v>8</v>
      </c>
      <c r="B194" s="6" t="s">
        <v>59</v>
      </c>
      <c r="C194" s="6" t="s">
        <v>2680</v>
      </c>
      <c r="D194" s="6" t="s">
        <v>2685</v>
      </c>
      <c r="E194" s="6" t="s">
        <v>2686</v>
      </c>
      <c r="F194" s="4" t="s">
        <v>1534</v>
      </c>
      <c r="G194" s="7">
        <v>43634</v>
      </c>
    </row>
    <row r="195" spans="1:7" s="8" customFormat="1" ht="15" customHeight="1" x14ac:dyDescent="0.2">
      <c r="A195" s="6" t="s">
        <v>8</v>
      </c>
      <c r="B195" s="6" t="s">
        <v>59</v>
      </c>
      <c r="C195" s="6" t="s">
        <v>2680</v>
      </c>
      <c r="D195" s="6" t="s">
        <v>2687</v>
      </c>
      <c r="E195" s="6" t="s">
        <v>2688</v>
      </c>
      <c r="F195" s="4" t="s">
        <v>1534</v>
      </c>
      <c r="G195" s="7">
        <v>43634</v>
      </c>
    </row>
    <row r="196" spans="1:7" s="8" customFormat="1" ht="15" customHeight="1" x14ac:dyDescent="0.2">
      <c r="A196" s="6" t="s">
        <v>8</v>
      </c>
      <c r="B196" s="6" t="s">
        <v>59</v>
      </c>
      <c r="C196" s="6" t="s">
        <v>2680</v>
      </c>
      <c r="D196" s="6" t="s">
        <v>2689</v>
      </c>
      <c r="E196" s="6" t="s">
        <v>2690</v>
      </c>
      <c r="F196" s="4" t="s">
        <v>1534</v>
      </c>
      <c r="G196" s="7">
        <v>43634</v>
      </c>
    </row>
    <row r="197" spans="1:7" s="8" customFormat="1" ht="15" customHeight="1" x14ac:dyDescent="0.2">
      <c r="A197" s="6" t="s">
        <v>8</v>
      </c>
      <c r="B197" s="6" t="s">
        <v>59</v>
      </c>
      <c r="C197" s="6" t="s">
        <v>2680</v>
      </c>
      <c r="D197" s="6" t="s">
        <v>2691</v>
      </c>
      <c r="E197" s="6" t="s">
        <v>2692</v>
      </c>
      <c r="F197" s="4" t="s">
        <v>1534</v>
      </c>
      <c r="G197" s="7">
        <v>43634</v>
      </c>
    </row>
    <row r="198" spans="1:7" s="8" customFormat="1" ht="15" customHeight="1" x14ac:dyDescent="0.2">
      <c r="A198" s="6" t="s">
        <v>8</v>
      </c>
      <c r="B198" s="6" t="s">
        <v>59</v>
      </c>
      <c r="C198" s="6" t="s">
        <v>772</v>
      </c>
      <c r="D198" s="6" t="s">
        <v>2738</v>
      </c>
      <c r="E198" s="6" t="s">
        <v>2739</v>
      </c>
      <c r="F198" s="4" t="s">
        <v>1534</v>
      </c>
      <c r="G198" s="7">
        <v>43643</v>
      </c>
    </row>
    <row r="199" spans="1:7" s="8" customFormat="1" ht="15" customHeight="1" x14ac:dyDescent="0.2">
      <c r="A199" s="6" t="s">
        <v>8</v>
      </c>
      <c r="B199" s="6" t="s">
        <v>59</v>
      </c>
      <c r="C199" s="6" t="s">
        <v>772</v>
      </c>
      <c r="D199" s="6" t="s">
        <v>2740</v>
      </c>
      <c r="E199" s="6" t="s">
        <v>2741</v>
      </c>
      <c r="F199" s="4" t="s">
        <v>1534</v>
      </c>
      <c r="G199" s="7">
        <v>43643</v>
      </c>
    </row>
    <row r="200" spans="1:7" s="8" customFormat="1" ht="15" customHeight="1" x14ac:dyDescent="0.2">
      <c r="A200" s="6" t="s">
        <v>8</v>
      </c>
      <c r="B200" s="6" t="s">
        <v>59</v>
      </c>
      <c r="C200" s="6" t="s">
        <v>772</v>
      </c>
      <c r="D200" s="6" t="s">
        <v>2742</v>
      </c>
      <c r="E200" s="6" t="s">
        <v>2743</v>
      </c>
      <c r="F200" s="4" t="s">
        <v>1534</v>
      </c>
      <c r="G200" s="7">
        <v>43643</v>
      </c>
    </row>
    <row r="201" spans="1:7" s="8" customFormat="1" ht="15" customHeight="1" x14ac:dyDescent="0.2">
      <c r="A201" s="6" t="s">
        <v>8</v>
      </c>
      <c r="B201" s="6" t="s">
        <v>59</v>
      </c>
      <c r="C201" s="6" t="s">
        <v>2748</v>
      </c>
      <c r="D201" s="6" t="s">
        <v>2749</v>
      </c>
      <c r="E201" s="6" t="s">
        <v>2750</v>
      </c>
      <c r="F201" s="4" t="s">
        <v>1534</v>
      </c>
      <c r="G201" s="7">
        <v>43648</v>
      </c>
    </row>
    <row r="202" spans="1:7" s="8" customFormat="1" ht="15" customHeight="1" x14ac:dyDescent="0.2">
      <c r="A202" s="6" t="s">
        <v>8</v>
      </c>
      <c r="B202" s="6" t="s">
        <v>59</v>
      </c>
      <c r="C202" s="6" t="s">
        <v>2748</v>
      </c>
      <c r="D202" s="6" t="s">
        <v>2751</v>
      </c>
      <c r="E202" s="6" t="s">
        <v>2752</v>
      </c>
      <c r="F202" s="4" t="s">
        <v>1534</v>
      </c>
      <c r="G202" s="7">
        <v>43648</v>
      </c>
    </row>
    <row r="203" spans="1:7" s="8" customFormat="1" ht="15" customHeight="1" x14ac:dyDescent="0.2">
      <c r="A203" s="6" t="s">
        <v>8</v>
      </c>
      <c r="B203" s="6" t="s">
        <v>59</v>
      </c>
      <c r="C203" s="6" t="s">
        <v>2783</v>
      </c>
      <c r="D203" s="6" t="s">
        <v>2784</v>
      </c>
      <c r="E203" s="6" t="s">
        <v>2785</v>
      </c>
      <c r="F203" s="4" t="s">
        <v>1534</v>
      </c>
      <c r="G203" s="7">
        <v>43650</v>
      </c>
    </row>
    <row r="204" spans="1:7" s="8" customFormat="1" ht="15" customHeight="1" x14ac:dyDescent="0.2">
      <c r="A204" s="6" t="s">
        <v>8</v>
      </c>
      <c r="B204" s="6" t="s">
        <v>59</v>
      </c>
      <c r="C204" s="6" t="s">
        <v>2783</v>
      </c>
      <c r="D204" s="6" t="s">
        <v>2786</v>
      </c>
      <c r="E204" s="6" t="s">
        <v>2787</v>
      </c>
      <c r="F204" s="4" t="s">
        <v>1534</v>
      </c>
      <c r="G204" s="7">
        <v>43650</v>
      </c>
    </row>
    <row r="205" spans="1:7" s="8" customFormat="1" ht="15" customHeight="1" x14ac:dyDescent="0.2">
      <c r="A205" s="6" t="s">
        <v>8</v>
      </c>
      <c r="B205" s="6" t="s">
        <v>59</v>
      </c>
      <c r="C205" s="6" t="s">
        <v>2783</v>
      </c>
      <c r="D205" s="6" t="s">
        <v>2788</v>
      </c>
      <c r="E205" s="6" t="s">
        <v>2789</v>
      </c>
      <c r="F205" s="4" t="s">
        <v>1534</v>
      </c>
      <c r="G205" s="7">
        <v>43650</v>
      </c>
    </row>
    <row r="206" spans="1:7" s="8" customFormat="1" ht="15" customHeight="1" x14ac:dyDescent="0.2">
      <c r="A206" s="6" t="s">
        <v>8</v>
      </c>
      <c r="B206" s="6" t="s">
        <v>59</v>
      </c>
      <c r="C206" s="6" t="s">
        <v>2804</v>
      </c>
      <c r="D206" s="6" t="s">
        <v>2805</v>
      </c>
      <c r="E206" s="6" t="s">
        <v>2806</v>
      </c>
      <c r="F206" s="4" t="s">
        <v>1534</v>
      </c>
      <c r="G206" s="7">
        <v>43657</v>
      </c>
    </row>
    <row r="207" spans="1:7" s="8" customFormat="1" ht="15" customHeight="1" x14ac:dyDescent="0.2">
      <c r="A207" s="6" t="s">
        <v>8</v>
      </c>
      <c r="B207" s="6" t="s">
        <v>59</v>
      </c>
      <c r="C207" s="6" t="s">
        <v>2804</v>
      </c>
      <c r="D207" s="6" t="s">
        <v>2807</v>
      </c>
      <c r="E207" s="6" t="s">
        <v>2808</v>
      </c>
      <c r="F207" s="4" t="s">
        <v>1534</v>
      </c>
      <c r="G207" s="7">
        <v>43657</v>
      </c>
    </row>
    <row r="208" spans="1:7" s="8" customFormat="1" ht="15" customHeight="1" x14ac:dyDescent="0.2">
      <c r="A208" s="6" t="s">
        <v>8</v>
      </c>
      <c r="B208" s="6" t="s">
        <v>59</v>
      </c>
      <c r="C208" s="6" t="s">
        <v>2804</v>
      </c>
      <c r="D208" s="6" t="s">
        <v>2809</v>
      </c>
      <c r="E208" s="6" t="s">
        <v>2810</v>
      </c>
      <c r="F208" s="4" t="s">
        <v>1534</v>
      </c>
      <c r="G208" s="7">
        <v>43657</v>
      </c>
    </row>
    <row r="209" spans="1:7" s="8" customFormat="1" ht="15" customHeight="1" x14ac:dyDescent="0.2">
      <c r="A209" s="6" t="s">
        <v>8</v>
      </c>
      <c r="B209" s="6" t="s">
        <v>59</v>
      </c>
      <c r="C209" s="6" t="s">
        <v>2680</v>
      </c>
      <c r="D209" s="6" t="s">
        <v>2824</v>
      </c>
      <c r="E209" s="6" t="s">
        <v>2825</v>
      </c>
      <c r="F209" s="4" t="s">
        <v>1534</v>
      </c>
      <c r="G209" s="7">
        <v>43665</v>
      </c>
    </row>
    <row r="210" spans="1:7" s="8" customFormat="1" ht="15" customHeight="1" x14ac:dyDescent="0.2">
      <c r="A210" s="6" t="s">
        <v>8</v>
      </c>
      <c r="B210" s="6" t="s">
        <v>59</v>
      </c>
      <c r="C210" s="6" t="s">
        <v>2878</v>
      </c>
      <c r="D210" s="6" t="s">
        <v>2879</v>
      </c>
      <c r="E210" s="6" t="s">
        <v>2880</v>
      </c>
      <c r="F210" s="4" t="s">
        <v>1534</v>
      </c>
      <c r="G210" s="7">
        <v>43683</v>
      </c>
    </row>
    <row r="211" spans="1:7" s="8" customFormat="1" ht="15" customHeight="1" x14ac:dyDescent="0.2">
      <c r="A211" s="6" t="s">
        <v>8</v>
      </c>
      <c r="B211" s="6" t="s">
        <v>59</v>
      </c>
      <c r="C211" s="6" t="s">
        <v>2878</v>
      </c>
      <c r="D211" s="6" t="s">
        <v>2881</v>
      </c>
      <c r="E211" s="6" t="s">
        <v>2882</v>
      </c>
      <c r="F211" s="4" t="s">
        <v>1534</v>
      </c>
      <c r="G211" s="7">
        <v>43683</v>
      </c>
    </row>
    <row r="212" spans="1:7" s="8" customFormat="1" ht="15" customHeight="1" x14ac:dyDescent="0.2">
      <c r="A212" s="6" t="s">
        <v>8</v>
      </c>
      <c r="B212" s="6" t="s">
        <v>59</v>
      </c>
      <c r="C212" s="6" t="s">
        <v>2878</v>
      </c>
      <c r="D212" s="6" t="s">
        <v>2883</v>
      </c>
      <c r="E212" s="6" t="s">
        <v>2884</v>
      </c>
      <c r="F212" s="4" t="s">
        <v>1534</v>
      </c>
      <c r="G212" s="7">
        <v>43683</v>
      </c>
    </row>
    <row r="213" spans="1:7" s="8" customFormat="1" ht="15" customHeight="1" x14ac:dyDescent="0.2">
      <c r="A213" s="6" t="s">
        <v>8</v>
      </c>
      <c r="B213" s="6" t="s">
        <v>59</v>
      </c>
      <c r="C213" s="6" t="s">
        <v>2878</v>
      </c>
      <c r="D213" s="6" t="s">
        <v>2899</v>
      </c>
      <c r="E213" s="6" t="s">
        <v>2900</v>
      </c>
      <c r="F213" s="4" t="s">
        <v>1534</v>
      </c>
      <c r="G213" s="7">
        <v>43684</v>
      </c>
    </row>
    <row r="214" spans="1:7" s="8" customFormat="1" ht="15" customHeight="1" x14ac:dyDescent="0.2">
      <c r="A214" s="6" t="s">
        <v>8</v>
      </c>
      <c r="B214" s="6" t="s">
        <v>59</v>
      </c>
      <c r="C214" s="6" t="s">
        <v>2878</v>
      </c>
      <c r="D214" s="6" t="s">
        <v>2901</v>
      </c>
      <c r="E214" s="6" t="s">
        <v>2902</v>
      </c>
      <c r="F214" s="4" t="s">
        <v>1534</v>
      </c>
      <c r="G214" s="7">
        <v>43684</v>
      </c>
    </row>
    <row r="215" spans="1:7" s="8" customFormat="1" ht="15" customHeight="1" x14ac:dyDescent="0.2">
      <c r="A215" s="6" t="s">
        <v>8</v>
      </c>
      <c r="B215" s="6" t="s">
        <v>59</v>
      </c>
      <c r="C215" s="6" t="s">
        <v>2878</v>
      </c>
      <c r="D215" s="6" t="s">
        <v>2903</v>
      </c>
      <c r="E215" s="6" t="s">
        <v>2904</v>
      </c>
      <c r="F215" s="4" t="s">
        <v>1534</v>
      </c>
      <c r="G215" s="7">
        <v>43684</v>
      </c>
    </row>
    <row r="216" spans="1:7" s="8" customFormat="1" ht="15" customHeight="1" x14ac:dyDescent="0.2">
      <c r="A216" s="6" t="s">
        <v>8</v>
      </c>
      <c r="B216" s="6" t="s">
        <v>59</v>
      </c>
      <c r="C216" s="6" t="s">
        <v>2986</v>
      </c>
      <c r="D216" s="6" t="s">
        <v>2987</v>
      </c>
      <c r="E216" s="6" t="s">
        <v>2988</v>
      </c>
      <c r="F216" s="4" t="s">
        <v>1534</v>
      </c>
      <c r="G216" s="7">
        <v>43712</v>
      </c>
    </row>
    <row r="217" spans="1:7" s="8" customFormat="1" ht="15" customHeight="1" x14ac:dyDescent="0.2">
      <c r="A217" s="6" t="s">
        <v>8</v>
      </c>
      <c r="B217" s="6" t="s">
        <v>59</v>
      </c>
      <c r="C217" s="6" t="s">
        <v>2986</v>
      </c>
      <c r="D217" s="6" t="s">
        <v>2989</v>
      </c>
      <c r="E217" s="6" t="s">
        <v>2990</v>
      </c>
      <c r="F217" s="4" t="s">
        <v>1534</v>
      </c>
      <c r="G217" s="7">
        <v>43712</v>
      </c>
    </row>
    <row r="218" spans="1:7" s="8" customFormat="1" ht="15" customHeight="1" x14ac:dyDescent="0.2">
      <c r="A218" s="6" t="s">
        <v>8</v>
      </c>
      <c r="B218" s="6" t="s">
        <v>59</v>
      </c>
      <c r="C218" s="6" t="s">
        <v>2986</v>
      </c>
      <c r="D218" s="6" t="s">
        <v>2991</v>
      </c>
      <c r="E218" s="6" t="s">
        <v>2992</v>
      </c>
      <c r="F218" s="4" t="s">
        <v>1534</v>
      </c>
      <c r="G218" s="7">
        <v>43712</v>
      </c>
    </row>
    <row r="219" spans="1:7" s="8" customFormat="1" ht="15" customHeight="1" x14ac:dyDescent="0.2">
      <c r="A219" s="6" t="s">
        <v>8</v>
      </c>
      <c r="B219" s="6" t="s">
        <v>59</v>
      </c>
      <c r="C219" s="6" t="s">
        <v>2986</v>
      </c>
      <c r="D219" s="6" t="s">
        <v>2993</v>
      </c>
      <c r="E219" s="6" t="s">
        <v>2994</v>
      </c>
      <c r="F219" s="4" t="s">
        <v>1534</v>
      </c>
      <c r="G219" s="7">
        <v>43713</v>
      </c>
    </row>
    <row r="220" spans="1:7" s="8" customFormat="1" ht="15" customHeight="1" x14ac:dyDescent="0.2">
      <c r="A220" s="6" t="s">
        <v>8</v>
      </c>
      <c r="B220" s="6" t="s">
        <v>59</v>
      </c>
      <c r="C220" s="6" t="s">
        <v>2986</v>
      </c>
      <c r="D220" s="6" t="s">
        <v>2995</v>
      </c>
      <c r="E220" s="6" t="s">
        <v>2996</v>
      </c>
      <c r="F220" s="4" t="s">
        <v>1534</v>
      </c>
      <c r="G220" s="7">
        <v>43713</v>
      </c>
    </row>
    <row r="221" spans="1:7" s="8" customFormat="1" ht="15" customHeight="1" x14ac:dyDescent="0.2">
      <c r="A221" s="6" t="s">
        <v>8</v>
      </c>
      <c r="B221" s="6" t="s">
        <v>59</v>
      </c>
      <c r="C221" s="6" t="s">
        <v>2986</v>
      </c>
      <c r="D221" s="6" t="s">
        <v>2997</v>
      </c>
      <c r="E221" s="6" t="s">
        <v>2998</v>
      </c>
      <c r="F221" s="4" t="s">
        <v>1534</v>
      </c>
      <c r="G221" s="7">
        <v>43713</v>
      </c>
    </row>
    <row r="222" spans="1:7" s="8" customFormat="1" ht="15" customHeight="1" x14ac:dyDescent="0.2">
      <c r="A222" s="6" t="s">
        <v>8</v>
      </c>
      <c r="B222" s="6" t="s">
        <v>59</v>
      </c>
      <c r="C222" s="6" t="s">
        <v>2999</v>
      </c>
      <c r="D222" s="6" t="s">
        <v>3000</v>
      </c>
      <c r="E222" s="6" t="s">
        <v>3001</v>
      </c>
      <c r="F222" s="4" t="s">
        <v>1534</v>
      </c>
      <c r="G222" s="7">
        <v>43714</v>
      </c>
    </row>
    <row r="223" spans="1:7" s="8" customFormat="1" ht="15" customHeight="1" x14ac:dyDescent="0.2">
      <c r="A223" s="6" t="s">
        <v>8</v>
      </c>
      <c r="B223" s="6" t="s">
        <v>59</v>
      </c>
      <c r="C223" s="6" t="s">
        <v>2999</v>
      </c>
      <c r="D223" s="6" t="s">
        <v>3002</v>
      </c>
      <c r="E223" s="6" t="s">
        <v>3003</v>
      </c>
      <c r="F223" s="4" t="s">
        <v>1534</v>
      </c>
      <c r="G223" s="7">
        <v>43714</v>
      </c>
    </row>
    <row r="224" spans="1:7" s="8" customFormat="1" ht="15" customHeight="1" x14ac:dyDescent="0.2">
      <c r="A224" s="6" t="s">
        <v>8</v>
      </c>
      <c r="B224" s="6" t="s">
        <v>59</v>
      </c>
      <c r="C224" s="6" t="s">
        <v>2999</v>
      </c>
      <c r="D224" s="6" t="s">
        <v>3004</v>
      </c>
      <c r="E224" s="6" t="s">
        <v>3005</v>
      </c>
      <c r="F224" s="4" t="s">
        <v>1534</v>
      </c>
      <c r="G224" s="7">
        <v>43714</v>
      </c>
    </row>
    <row r="225" spans="1:7" s="8" customFormat="1" ht="15" customHeight="1" x14ac:dyDescent="0.2">
      <c r="A225" s="6" t="s">
        <v>8</v>
      </c>
      <c r="B225" s="6" t="s">
        <v>59</v>
      </c>
      <c r="C225" s="6" t="s">
        <v>2999</v>
      </c>
      <c r="D225" s="6" t="s">
        <v>3006</v>
      </c>
      <c r="E225" s="6" t="s">
        <v>3007</v>
      </c>
      <c r="F225" s="4" t="s">
        <v>1534</v>
      </c>
      <c r="G225" s="7">
        <v>43714</v>
      </c>
    </row>
    <row r="226" spans="1:7" s="8" customFormat="1" ht="15" customHeight="1" x14ac:dyDescent="0.2">
      <c r="A226" s="6" t="s">
        <v>8</v>
      </c>
      <c r="B226" s="6" t="s">
        <v>59</v>
      </c>
      <c r="C226" s="6" t="s">
        <v>2999</v>
      </c>
      <c r="D226" s="6" t="s">
        <v>3008</v>
      </c>
      <c r="E226" s="6" t="s">
        <v>3009</v>
      </c>
      <c r="F226" s="4" t="s">
        <v>1534</v>
      </c>
      <c r="G226" s="7">
        <v>43714</v>
      </c>
    </row>
    <row r="227" spans="1:7" s="8" customFormat="1" ht="15" customHeight="1" x14ac:dyDescent="0.2">
      <c r="A227" s="6" t="s">
        <v>8</v>
      </c>
      <c r="B227" s="6" t="s">
        <v>59</v>
      </c>
      <c r="C227" s="6" t="s">
        <v>2999</v>
      </c>
      <c r="D227" s="6" t="s">
        <v>3010</v>
      </c>
      <c r="E227" s="6" t="s">
        <v>3011</v>
      </c>
      <c r="F227" s="4" t="s">
        <v>1534</v>
      </c>
      <c r="G227" s="7">
        <v>43714</v>
      </c>
    </row>
    <row r="228" spans="1:7" s="8" customFormat="1" ht="15" customHeight="1" x14ac:dyDescent="0.2">
      <c r="A228" s="6" t="s">
        <v>8</v>
      </c>
      <c r="B228" s="6" t="s">
        <v>59</v>
      </c>
      <c r="C228" s="6" t="s">
        <v>3064</v>
      </c>
      <c r="D228" s="6" t="s">
        <v>3065</v>
      </c>
      <c r="E228" s="6" t="s">
        <v>3066</v>
      </c>
      <c r="F228" s="4" t="s">
        <v>1534</v>
      </c>
      <c r="G228" s="7">
        <v>43726</v>
      </c>
    </row>
    <row r="229" spans="1:7" s="8" customFormat="1" ht="15" customHeight="1" x14ac:dyDescent="0.2">
      <c r="A229" s="6" t="s">
        <v>8</v>
      </c>
      <c r="B229" s="6" t="s">
        <v>59</v>
      </c>
      <c r="C229" s="6" t="s">
        <v>3064</v>
      </c>
      <c r="D229" s="6" t="s">
        <v>3067</v>
      </c>
      <c r="E229" s="6" t="s">
        <v>3068</v>
      </c>
      <c r="F229" s="4" t="s">
        <v>1534</v>
      </c>
      <c r="G229" s="7">
        <v>43726</v>
      </c>
    </row>
    <row r="230" spans="1:7" s="8" customFormat="1" ht="15" customHeight="1" x14ac:dyDescent="0.2">
      <c r="A230" s="6" t="s">
        <v>8</v>
      </c>
      <c r="B230" s="6" t="s">
        <v>59</v>
      </c>
      <c r="C230" s="6" t="s">
        <v>3064</v>
      </c>
      <c r="D230" s="6" t="s">
        <v>3073</v>
      </c>
      <c r="E230" s="6" t="s">
        <v>3074</v>
      </c>
      <c r="F230" s="4" t="s">
        <v>1534</v>
      </c>
      <c r="G230" s="7">
        <v>43726</v>
      </c>
    </row>
    <row r="231" spans="1:7" s="8" customFormat="1" ht="15" customHeight="1" x14ac:dyDescent="0.2">
      <c r="A231" s="6" t="s">
        <v>8</v>
      </c>
      <c r="B231" s="6" t="s">
        <v>59</v>
      </c>
      <c r="C231" s="6" t="s">
        <v>3064</v>
      </c>
      <c r="D231" s="6" t="s">
        <v>3075</v>
      </c>
      <c r="E231" s="6" t="s">
        <v>3076</v>
      </c>
      <c r="F231" s="4" t="s">
        <v>1534</v>
      </c>
      <c r="G231" s="7">
        <v>43726</v>
      </c>
    </row>
    <row r="232" spans="1:7" s="8" customFormat="1" ht="15" customHeight="1" x14ac:dyDescent="0.2">
      <c r="A232" s="6" t="s">
        <v>8</v>
      </c>
      <c r="B232" s="6" t="s">
        <v>59</v>
      </c>
      <c r="C232" s="6" t="s">
        <v>3064</v>
      </c>
      <c r="D232" s="6" t="s">
        <v>3077</v>
      </c>
      <c r="E232" s="6" t="s">
        <v>3078</v>
      </c>
      <c r="F232" s="4" t="s">
        <v>1534</v>
      </c>
      <c r="G232" s="7">
        <v>43726</v>
      </c>
    </row>
    <row r="233" spans="1:7" s="8" customFormat="1" ht="15" customHeight="1" x14ac:dyDescent="0.2">
      <c r="A233" s="6" t="s">
        <v>8</v>
      </c>
      <c r="B233" s="6" t="s">
        <v>59</v>
      </c>
      <c r="C233" s="6" t="s">
        <v>3142</v>
      </c>
      <c r="D233" s="6" t="s">
        <v>3143</v>
      </c>
      <c r="E233" s="6" t="s">
        <v>3144</v>
      </c>
      <c r="F233" s="4" t="s">
        <v>1534</v>
      </c>
      <c r="G233" s="7">
        <v>43733</v>
      </c>
    </row>
    <row r="234" spans="1:7" s="8" customFormat="1" ht="15" customHeight="1" x14ac:dyDescent="0.2">
      <c r="A234" s="6" t="s">
        <v>8</v>
      </c>
      <c r="B234" s="6" t="s">
        <v>59</v>
      </c>
      <c r="C234" s="6" t="s">
        <v>3142</v>
      </c>
      <c r="D234" s="6" t="s">
        <v>3145</v>
      </c>
      <c r="E234" s="6" t="s">
        <v>3146</v>
      </c>
      <c r="F234" s="4" t="s">
        <v>1534</v>
      </c>
      <c r="G234" s="7">
        <v>43733</v>
      </c>
    </row>
    <row r="235" spans="1:7" s="8" customFormat="1" ht="15" customHeight="1" x14ac:dyDescent="0.2">
      <c r="A235" s="6" t="s">
        <v>8</v>
      </c>
      <c r="B235" s="6" t="s">
        <v>59</v>
      </c>
      <c r="C235" s="6" t="s">
        <v>3142</v>
      </c>
      <c r="D235" s="6" t="s">
        <v>3147</v>
      </c>
      <c r="E235" s="6" t="s">
        <v>3148</v>
      </c>
      <c r="F235" s="4" t="s">
        <v>1534</v>
      </c>
      <c r="G235" s="7">
        <v>43733</v>
      </c>
    </row>
    <row r="236" spans="1:7" s="8" customFormat="1" ht="15" customHeight="1" x14ac:dyDescent="0.2">
      <c r="A236" s="6" t="s">
        <v>8</v>
      </c>
      <c r="B236" s="6" t="s">
        <v>59</v>
      </c>
      <c r="C236" s="6" t="s">
        <v>3142</v>
      </c>
      <c r="D236" s="6" t="s">
        <v>3149</v>
      </c>
      <c r="E236" s="6" t="s">
        <v>3150</v>
      </c>
      <c r="F236" s="4" t="s">
        <v>1534</v>
      </c>
      <c r="G236" s="7">
        <v>43734</v>
      </c>
    </row>
    <row r="237" spans="1:7" s="8" customFormat="1" ht="15" customHeight="1" x14ac:dyDescent="0.2">
      <c r="A237" s="6" t="s">
        <v>8</v>
      </c>
      <c r="B237" s="6" t="s">
        <v>59</v>
      </c>
      <c r="C237" s="6" t="s">
        <v>3142</v>
      </c>
      <c r="D237" s="6" t="s">
        <v>3151</v>
      </c>
      <c r="E237" s="6" t="s">
        <v>3152</v>
      </c>
      <c r="F237" s="4" t="s">
        <v>1534</v>
      </c>
      <c r="G237" s="7">
        <v>43734</v>
      </c>
    </row>
    <row r="238" spans="1:7" s="8" customFormat="1" ht="15" customHeight="1" x14ac:dyDescent="0.2">
      <c r="A238" s="6" t="s">
        <v>8</v>
      </c>
      <c r="B238" s="6" t="s">
        <v>59</v>
      </c>
      <c r="C238" s="6" t="s">
        <v>3142</v>
      </c>
      <c r="D238" s="6" t="s">
        <v>3153</v>
      </c>
      <c r="E238" s="6" t="s">
        <v>3154</v>
      </c>
      <c r="F238" s="4" t="s">
        <v>1534</v>
      </c>
      <c r="G238" s="7">
        <v>43734</v>
      </c>
    </row>
    <row r="239" spans="1:7" s="8" customFormat="1" ht="15" customHeight="1" x14ac:dyDescent="0.2">
      <c r="A239" s="6" t="s">
        <v>8</v>
      </c>
      <c r="B239" s="6" t="s">
        <v>59</v>
      </c>
      <c r="C239" s="6" t="s">
        <v>3157</v>
      </c>
      <c r="D239" s="6" t="s">
        <v>3158</v>
      </c>
      <c r="E239" s="6" t="s">
        <v>3159</v>
      </c>
      <c r="F239" s="4" t="s">
        <v>1534</v>
      </c>
      <c r="G239" s="7">
        <v>43746</v>
      </c>
    </row>
    <row r="240" spans="1:7" s="8" customFormat="1" ht="15" customHeight="1" x14ac:dyDescent="0.2">
      <c r="A240" s="6" t="s">
        <v>8</v>
      </c>
      <c r="B240" s="6" t="s">
        <v>59</v>
      </c>
      <c r="C240" s="6" t="s">
        <v>3157</v>
      </c>
      <c r="D240" s="6" t="s">
        <v>3160</v>
      </c>
      <c r="E240" s="6" t="s">
        <v>3161</v>
      </c>
      <c r="F240" s="4" t="s">
        <v>1534</v>
      </c>
      <c r="G240" s="7">
        <v>43746</v>
      </c>
    </row>
    <row r="241" spans="1:7" s="8" customFormat="1" ht="15" customHeight="1" x14ac:dyDescent="0.2">
      <c r="A241" s="6" t="s">
        <v>8</v>
      </c>
      <c r="B241" s="6" t="s">
        <v>59</v>
      </c>
      <c r="C241" s="6" t="s">
        <v>3157</v>
      </c>
      <c r="D241" s="6" t="s">
        <v>3162</v>
      </c>
      <c r="E241" s="6" t="s">
        <v>3163</v>
      </c>
      <c r="F241" s="4" t="s">
        <v>1534</v>
      </c>
      <c r="G241" s="7">
        <v>43746</v>
      </c>
    </row>
    <row r="242" spans="1:7" s="8" customFormat="1" ht="15" customHeight="1" x14ac:dyDescent="0.2">
      <c r="A242" s="6" t="s">
        <v>8</v>
      </c>
      <c r="B242" s="6" t="s">
        <v>59</v>
      </c>
      <c r="C242" s="6" t="s">
        <v>3157</v>
      </c>
      <c r="D242" s="6" t="s">
        <v>3164</v>
      </c>
      <c r="E242" s="6" t="s">
        <v>3165</v>
      </c>
      <c r="F242" s="4" t="s">
        <v>1534</v>
      </c>
      <c r="G242" s="7">
        <v>43746</v>
      </c>
    </row>
    <row r="243" spans="1:7" s="8" customFormat="1" ht="15" customHeight="1" x14ac:dyDescent="0.2">
      <c r="A243" s="6" t="s">
        <v>8</v>
      </c>
      <c r="B243" s="6" t="s">
        <v>59</v>
      </c>
      <c r="C243" s="6" t="s">
        <v>3157</v>
      </c>
      <c r="D243" s="6" t="s">
        <v>3166</v>
      </c>
      <c r="E243" s="6" t="s">
        <v>3167</v>
      </c>
      <c r="F243" s="4" t="s">
        <v>1534</v>
      </c>
      <c r="G243" s="7">
        <v>43746</v>
      </c>
    </row>
    <row r="244" spans="1:7" s="8" customFormat="1" ht="15" customHeight="1" x14ac:dyDescent="0.2">
      <c r="A244" s="6" t="s">
        <v>8</v>
      </c>
      <c r="B244" s="6" t="s">
        <v>59</v>
      </c>
      <c r="C244" s="6" t="s">
        <v>3157</v>
      </c>
      <c r="D244" s="6" t="s">
        <v>3168</v>
      </c>
      <c r="E244" s="6" t="s">
        <v>3169</v>
      </c>
      <c r="F244" s="4" t="s">
        <v>1534</v>
      </c>
      <c r="G244" s="7">
        <v>43746</v>
      </c>
    </row>
    <row r="245" spans="1:7" s="8" customFormat="1" ht="15" customHeight="1" x14ac:dyDescent="0.2">
      <c r="A245" s="6" t="s">
        <v>8</v>
      </c>
      <c r="B245" s="6" t="s">
        <v>59</v>
      </c>
      <c r="C245" s="6" t="s">
        <v>3157</v>
      </c>
      <c r="D245" s="6" t="s">
        <v>3170</v>
      </c>
      <c r="E245" s="6" t="s">
        <v>3171</v>
      </c>
      <c r="F245" s="4" t="s">
        <v>1534</v>
      </c>
      <c r="G245" s="7">
        <v>43746</v>
      </c>
    </row>
    <row r="246" spans="1:7" s="8" customFormat="1" ht="15" customHeight="1" x14ac:dyDescent="0.2">
      <c r="A246" s="6" t="s">
        <v>8</v>
      </c>
      <c r="B246" s="6" t="s">
        <v>59</v>
      </c>
      <c r="C246" s="6" t="s">
        <v>1264</v>
      </c>
      <c r="D246" s="6" t="s">
        <v>3253</v>
      </c>
      <c r="E246" s="6" t="s">
        <v>3254</v>
      </c>
      <c r="F246" s="4" t="s">
        <v>1534</v>
      </c>
      <c r="G246" s="7">
        <v>43760</v>
      </c>
    </row>
    <row r="247" spans="1:7" s="8" customFormat="1" ht="15" customHeight="1" x14ac:dyDescent="0.2">
      <c r="A247" s="6" t="s">
        <v>8</v>
      </c>
      <c r="B247" s="6" t="s">
        <v>59</v>
      </c>
      <c r="C247" s="6" t="s">
        <v>1264</v>
      </c>
      <c r="D247" s="6" t="s">
        <v>3255</v>
      </c>
      <c r="E247" s="6" t="s">
        <v>3256</v>
      </c>
      <c r="F247" s="4" t="s">
        <v>1534</v>
      </c>
      <c r="G247" s="7">
        <v>43760</v>
      </c>
    </row>
    <row r="248" spans="1:7" s="8" customFormat="1" ht="15" customHeight="1" x14ac:dyDescent="0.2">
      <c r="A248" s="6" t="s">
        <v>8</v>
      </c>
      <c r="B248" s="6" t="s">
        <v>59</v>
      </c>
      <c r="C248" s="6" t="s">
        <v>3303</v>
      </c>
      <c r="D248" s="6" t="s">
        <v>3304</v>
      </c>
      <c r="E248" s="6" t="s">
        <v>3305</v>
      </c>
      <c r="F248" s="4" t="s">
        <v>1534</v>
      </c>
      <c r="G248" s="7">
        <v>43767</v>
      </c>
    </row>
    <row r="249" spans="1:7" s="8" customFormat="1" ht="15" customHeight="1" x14ac:dyDescent="0.2">
      <c r="A249" s="6" t="s">
        <v>8</v>
      </c>
      <c r="B249" s="6" t="s">
        <v>59</v>
      </c>
      <c r="C249" s="6" t="s">
        <v>3303</v>
      </c>
      <c r="D249" s="6" t="s">
        <v>3306</v>
      </c>
      <c r="E249" s="6" t="s">
        <v>3307</v>
      </c>
      <c r="F249" s="4" t="s">
        <v>1534</v>
      </c>
      <c r="G249" s="7">
        <v>43767</v>
      </c>
    </row>
    <row r="250" spans="1:7" s="8" customFormat="1" ht="15" customHeight="1" x14ac:dyDescent="0.2">
      <c r="A250" s="6" t="s">
        <v>8</v>
      </c>
      <c r="B250" s="6" t="s">
        <v>59</v>
      </c>
      <c r="C250" s="6" t="s">
        <v>3303</v>
      </c>
      <c r="D250" s="6" t="s">
        <v>3308</v>
      </c>
      <c r="E250" s="6" t="s">
        <v>3309</v>
      </c>
      <c r="F250" s="4" t="s">
        <v>1534</v>
      </c>
      <c r="G250" s="7">
        <v>43767</v>
      </c>
    </row>
    <row r="251" spans="1:7" s="8" customFormat="1" ht="15" customHeight="1" x14ac:dyDescent="0.2">
      <c r="A251" s="6" t="s">
        <v>8</v>
      </c>
      <c r="B251" s="6" t="s">
        <v>59</v>
      </c>
      <c r="C251" s="6" t="s">
        <v>2540</v>
      </c>
      <c r="D251" s="6" t="s">
        <v>3337</v>
      </c>
      <c r="E251" s="6" t="s">
        <v>3338</v>
      </c>
      <c r="F251" s="4" t="s">
        <v>1534</v>
      </c>
      <c r="G251" s="7">
        <v>43775</v>
      </c>
    </row>
    <row r="252" spans="1:7" s="8" customFormat="1" ht="15" customHeight="1" x14ac:dyDescent="0.2">
      <c r="A252" s="6" t="s">
        <v>8</v>
      </c>
      <c r="B252" s="6" t="s">
        <v>59</v>
      </c>
      <c r="C252" s="6" t="s">
        <v>3396</v>
      </c>
      <c r="D252" s="6" t="s">
        <v>3397</v>
      </c>
      <c r="E252" s="6" t="s">
        <v>3398</v>
      </c>
      <c r="F252" s="4" t="s">
        <v>1534</v>
      </c>
      <c r="G252" s="7">
        <v>43796</v>
      </c>
    </row>
    <row r="253" spans="1:7" s="8" customFormat="1" ht="15" customHeight="1" x14ac:dyDescent="0.2">
      <c r="A253" s="6" t="s">
        <v>8</v>
      </c>
      <c r="B253" s="6" t="s">
        <v>59</v>
      </c>
      <c r="C253" s="6" t="s">
        <v>3396</v>
      </c>
      <c r="D253" s="6" t="s">
        <v>3399</v>
      </c>
      <c r="E253" s="6" t="s">
        <v>3400</v>
      </c>
      <c r="F253" s="4" t="s">
        <v>1534</v>
      </c>
      <c r="G253" s="7">
        <v>43797</v>
      </c>
    </row>
    <row r="254" spans="1:7" s="8" customFormat="1" ht="15" customHeight="1" x14ac:dyDescent="0.2">
      <c r="A254" s="6" t="s">
        <v>8</v>
      </c>
      <c r="B254" s="6" t="s">
        <v>59</v>
      </c>
      <c r="C254" s="6" t="s">
        <v>3396</v>
      </c>
      <c r="D254" s="6" t="s">
        <v>3401</v>
      </c>
      <c r="E254" s="6" t="s">
        <v>3402</v>
      </c>
      <c r="F254" s="4" t="s">
        <v>1534</v>
      </c>
      <c r="G254" s="7">
        <v>43797</v>
      </c>
    </row>
    <row r="255" spans="1:7" s="8" customFormat="1" ht="15" customHeight="1" x14ac:dyDescent="0.2">
      <c r="A255" s="6" t="s">
        <v>8</v>
      </c>
      <c r="B255" s="6" t="s">
        <v>59</v>
      </c>
      <c r="C255" s="6" t="s">
        <v>3419</v>
      </c>
      <c r="D255" s="6" t="s">
        <v>3420</v>
      </c>
      <c r="E255" s="6" t="s">
        <v>3421</v>
      </c>
      <c r="F255" s="4" t="s">
        <v>1534</v>
      </c>
      <c r="G255" s="7">
        <v>43808</v>
      </c>
    </row>
    <row r="256" spans="1:7" s="8" customFormat="1" ht="15" customHeight="1" x14ac:dyDescent="0.2">
      <c r="A256" s="6" t="s">
        <v>8</v>
      </c>
      <c r="B256" s="6" t="s">
        <v>59</v>
      </c>
      <c r="C256" s="6" t="s">
        <v>3419</v>
      </c>
      <c r="D256" s="6" t="s">
        <v>3422</v>
      </c>
      <c r="E256" s="6" t="s">
        <v>3423</v>
      </c>
      <c r="F256" s="4" t="s">
        <v>1534</v>
      </c>
      <c r="G256" s="7">
        <v>43808</v>
      </c>
    </row>
    <row r="257" spans="1:7" s="8" customFormat="1" ht="15" customHeight="1" x14ac:dyDescent="0.2">
      <c r="A257" s="6" t="s">
        <v>8</v>
      </c>
      <c r="B257" s="6" t="s">
        <v>59</v>
      </c>
      <c r="C257" s="6" t="s">
        <v>3419</v>
      </c>
      <c r="D257" s="6" t="s">
        <v>3424</v>
      </c>
      <c r="E257" s="6" t="s">
        <v>3425</v>
      </c>
      <c r="F257" s="4" t="s">
        <v>1534</v>
      </c>
      <c r="G257" s="7">
        <v>43808</v>
      </c>
    </row>
    <row r="258" spans="1:7" s="8" customFormat="1" ht="15" customHeight="1" x14ac:dyDescent="0.2">
      <c r="A258" s="6" t="s">
        <v>8</v>
      </c>
      <c r="B258" s="6" t="s">
        <v>59</v>
      </c>
      <c r="C258" s="6" t="s">
        <v>3419</v>
      </c>
      <c r="D258" s="6" t="s">
        <v>3426</v>
      </c>
      <c r="E258" s="6" t="s">
        <v>3427</v>
      </c>
      <c r="F258" s="4" t="s">
        <v>1534</v>
      </c>
      <c r="G258" s="7">
        <v>43809</v>
      </c>
    </row>
    <row r="259" spans="1:7" s="8" customFormat="1" ht="15" customHeight="1" x14ac:dyDescent="0.2">
      <c r="A259" s="6" t="s">
        <v>8</v>
      </c>
      <c r="B259" s="6" t="s">
        <v>59</v>
      </c>
      <c r="C259" s="6" t="s">
        <v>3419</v>
      </c>
      <c r="D259" s="6" t="s">
        <v>3428</v>
      </c>
      <c r="E259" s="6" t="s">
        <v>3429</v>
      </c>
      <c r="F259" s="4" t="s">
        <v>1534</v>
      </c>
      <c r="G259" s="7">
        <v>43809</v>
      </c>
    </row>
    <row r="260" spans="1:7" s="8" customFormat="1" ht="15" customHeight="1" x14ac:dyDescent="0.2">
      <c r="A260" s="6" t="s">
        <v>8</v>
      </c>
      <c r="B260" s="6" t="s">
        <v>59</v>
      </c>
      <c r="C260" s="6" t="s">
        <v>3419</v>
      </c>
      <c r="D260" s="6" t="s">
        <v>3430</v>
      </c>
      <c r="E260" s="6" t="s">
        <v>3431</v>
      </c>
      <c r="F260" s="4" t="s">
        <v>1534</v>
      </c>
      <c r="G260" s="7">
        <v>43809</v>
      </c>
    </row>
    <row r="261" spans="1:7" s="8" customFormat="1" ht="15" customHeight="1" x14ac:dyDescent="0.2">
      <c r="A261" s="6" t="s">
        <v>8</v>
      </c>
      <c r="B261" s="6" t="s">
        <v>10</v>
      </c>
      <c r="C261" s="6" t="s">
        <v>11</v>
      </c>
      <c r="D261" s="6" t="s">
        <v>12</v>
      </c>
      <c r="E261" s="6" t="s">
        <v>13</v>
      </c>
      <c r="F261" s="4" t="s">
        <v>14</v>
      </c>
      <c r="G261" s="7">
        <v>40542</v>
      </c>
    </row>
    <row r="262" spans="1:7" s="8" customFormat="1" ht="15" customHeight="1" x14ac:dyDescent="0.2">
      <c r="A262" s="6" t="s">
        <v>8</v>
      </c>
      <c r="B262" s="6" t="s">
        <v>10</v>
      </c>
      <c r="C262" s="6" t="s">
        <v>11</v>
      </c>
      <c r="D262" s="6" t="s">
        <v>15</v>
      </c>
      <c r="E262" s="6" t="s">
        <v>16</v>
      </c>
      <c r="F262" s="4" t="s">
        <v>14</v>
      </c>
      <c r="G262" s="7">
        <v>40542</v>
      </c>
    </row>
    <row r="263" spans="1:7" s="8" customFormat="1" ht="15" customHeight="1" x14ac:dyDescent="0.2">
      <c r="A263" s="6" t="s">
        <v>8</v>
      </c>
      <c r="B263" s="6" t="s">
        <v>10</v>
      </c>
      <c r="C263" s="6" t="s">
        <v>11</v>
      </c>
      <c r="D263" s="6" t="s">
        <v>17</v>
      </c>
      <c r="E263" s="6" t="s">
        <v>18</v>
      </c>
      <c r="F263" s="4" t="s">
        <v>14</v>
      </c>
      <c r="G263" s="7">
        <v>40542</v>
      </c>
    </row>
    <row r="264" spans="1:7" s="8" customFormat="1" ht="15" customHeight="1" x14ac:dyDescent="0.2">
      <c r="A264" s="6" t="s">
        <v>8</v>
      </c>
      <c r="B264" s="6" t="s">
        <v>10</v>
      </c>
      <c r="C264" s="6" t="s">
        <v>19</v>
      </c>
      <c r="D264" s="6" t="s">
        <v>20</v>
      </c>
      <c r="E264" s="6" t="s">
        <v>21</v>
      </c>
      <c r="F264" s="4" t="s">
        <v>14</v>
      </c>
      <c r="G264" s="7">
        <v>40613</v>
      </c>
    </row>
    <row r="265" spans="1:7" s="8" customFormat="1" ht="15" customHeight="1" x14ac:dyDescent="0.2">
      <c r="A265" s="6" t="s">
        <v>8</v>
      </c>
      <c r="B265" s="6" t="s">
        <v>10</v>
      </c>
      <c r="C265" s="6" t="s">
        <v>19</v>
      </c>
      <c r="D265" s="6" t="s">
        <v>22</v>
      </c>
      <c r="E265" s="6" t="s">
        <v>23</v>
      </c>
      <c r="F265" s="4" t="s">
        <v>14</v>
      </c>
      <c r="G265" s="7">
        <v>40613</v>
      </c>
    </row>
    <row r="266" spans="1:7" s="8" customFormat="1" ht="15" customHeight="1" x14ac:dyDescent="0.2">
      <c r="A266" s="6" t="s">
        <v>8</v>
      </c>
      <c r="B266" s="6" t="s">
        <v>10</v>
      </c>
      <c r="C266" s="6" t="s">
        <v>19</v>
      </c>
      <c r="D266" s="6" t="s">
        <v>24</v>
      </c>
      <c r="E266" s="6" t="s">
        <v>25</v>
      </c>
      <c r="F266" s="4" t="s">
        <v>14</v>
      </c>
      <c r="G266" s="7">
        <v>40613</v>
      </c>
    </row>
    <row r="267" spans="1:7" s="8" customFormat="1" ht="15" customHeight="1" x14ac:dyDescent="0.2">
      <c r="A267" s="6" t="s">
        <v>8</v>
      </c>
      <c r="B267" s="6" t="s">
        <v>10</v>
      </c>
      <c r="C267" s="6" t="s">
        <v>19</v>
      </c>
      <c r="D267" s="6" t="s">
        <v>26</v>
      </c>
      <c r="E267" s="6" t="s">
        <v>27</v>
      </c>
      <c r="F267" s="4" t="s">
        <v>14</v>
      </c>
      <c r="G267" s="7">
        <v>40613</v>
      </c>
    </row>
    <row r="268" spans="1:7" s="8" customFormat="1" ht="15" customHeight="1" x14ac:dyDescent="0.2">
      <c r="A268" s="6" t="s">
        <v>8</v>
      </c>
      <c r="B268" s="6" t="s">
        <v>10</v>
      </c>
      <c r="C268" s="6" t="s">
        <v>19</v>
      </c>
      <c r="D268" s="6" t="s">
        <v>28</v>
      </c>
      <c r="E268" s="6" t="s">
        <v>29</v>
      </c>
      <c r="F268" s="4" t="s">
        <v>14</v>
      </c>
      <c r="G268" s="7">
        <v>40613</v>
      </c>
    </row>
    <row r="269" spans="1:7" s="8" customFormat="1" ht="15" customHeight="1" x14ac:dyDescent="0.2">
      <c r="A269" s="6" t="s">
        <v>8</v>
      </c>
      <c r="B269" s="6" t="s">
        <v>10</v>
      </c>
      <c r="C269" s="6" t="s">
        <v>35</v>
      </c>
      <c r="D269" s="6" t="s">
        <v>36</v>
      </c>
      <c r="E269" s="6" t="s">
        <v>37</v>
      </c>
      <c r="F269" s="4" t="s">
        <v>14</v>
      </c>
      <c r="G269" s="7">
        <v>40998</v>
      </c>
    </row>
    <row r="270" spans="1:7" s="8" customFormat="1" ht="15" customHeight="1" x14ac:dyDescent="0.2">
      <c r="A270" s="6" t="s">
        <v>8</v>
      </c>
      <c r="B270" s="6" t="s">
        <v>10</v>
      </c>
      <c r="C270" s="6" t="s">
        <v>35</v>
      </c>
      <c r="D270" s="6" t="s">
        <v>38</v>
      </c>
      <c r="E270" s="6" t="s">
        <v>39</v>
      </c>
      <c r="F270" s="4" t="s">
        <v>14</v>
      </c>
      <c r="G270" s="7">
        <v>40998</v>
      </c>
    </row>
    <row r="271" spans="1:7" s="8" customFormat="1" ht="15" customHeight="1" x14ac:dyDescent="0.2">
      <c r="A271" s="6" t="s">
        <v>8</v>
      </c>
      <c r="B271" s="6" t="s">
        <v>10</v>
      </c>
      <c r="C271" s="6" t="s">
        <v>35</v>
      </c>
      <c r="D271" s="6" t="s">
        <v>40</v>
      </c>
      <c r="E271" s="6" t="s">
        <v>41</v>
      </c>
      <c r="F271" s="4" t="s">
        <v>14</v>
      </c>
      <c r="G271" s="7">
        <v>40998</v>
      </c>
    </row>
    <row r="272" spans="1:7" s="8" customFormat="1" ht="15" customHeight="1" x14ac:dyDescent="0.2">
      <c r="A272" s="6" t="s">
        <v>8</v>
      </c>
      <c r="B272" s="6" t="s">
        <v>10</v>
      </c>
      <c r="C272" s="6" t="s">
        <v>35</v>
      </c>
      <c r="D272" s="6" t="s">
        <v>42</v>
      </c>
      <c r="E272" s="6" t="s">
        <v>43</v>
      </c>
      <c r="F272" s="4" t="s">
        <v>14</v>
      </c>
      <c r="G272" s="7">
        <v>40998</v>
      </c>
    </row>
    <row r="273" spans="1:7" s="8" customFormat="1" ht="15" customHeight="1" x14ac:dyDescent="0.2">
      <c r="A273" s="6" t="s">
        <v>8</v>
      </c>
      <c r="B273" s="6" t="s">
        <v>10</v>
      </c>
      <c r="C273" s="6" t="s">
        <v>35</v>
      </c>
      <c r="D273" s="6" t="s">
        <v>44</v>
      </c>
      <c r="E273" s="6" t="s">
        <v>45</v>
      </c>
      <c r="F273" s="4" t="s">
        <v>14</v>
      </c>
      <c r="G273" s="7">
        <v>40998</v>
      </c>
    </row>
    <row r="274" spans="1:7" s="8" customFormat="1" ht="15" customHeight="1" x14ac:dyDescent="0.2">
      <c r="A274" s="6" t="s">
        <v>8</v>
      </c>
      <c r="B274" s="6" t="s">
        <v>10</v>
      </c>
      <c r="C274" s="6" t="s">
        <v>19</v>
      </c>
      <c r="D274" s="6" t="s">
        <v>49</v>
      </c>
      <c r="E274" s="6" t="s">
        <v>50</v>
      </c>
      <c r="F274" s="4" t="s">
        <v>14</v>
      </c>
      <c r="G274" s="7">
        <v>41158</v>
      </c>
    </row>
    <row r="275" spans="1:7" s="8" customFormat="1" ht="15" customHeight="1" x14ac:dyDescent="0.2">
      <c r="A275" s="6" t="s">
        <v>8</v>
      </c>
      <c r="B275" s="6" t="s">
        <v>10</v>
      </c>
      <c r="C275" s="6" t="s">
        <v>19</v>
      </c>
      <c r="D275" s="6" t="s">
        <v>83</v>
      </c>
      <c r="E275" s="6" t="s">
        <v>84</v>
      </c>
      <c r="F275" s="4" t="s">
        <v>14</v>
      </c>
      <c r="G275" s="7">
        <v>41629</v>
      </c>
    </row>
    <row r="276" spans="1:7" s="8" customFormat="1" ht="15" customHeight="1" x14ac:dyDescent="0.2">
      <c r="A276" s="6" t="s">
        <v>8</v>
      </c>
      <c r="B276" s="6" t="s">
        <v>10</v>
      </c>
      <c r="C276" s="6" t="s">
        <v>19</v>
      </c>
      <c r="D276" s="6" t="s">
        <v>100</v>
      </c>
      <c r="E276" s="6" t="s">
        <v>101</v>
      </c>
      <c r="F276" s="4" t="s">
        <v>14</v>
      </c>
      <c r="G276" s="7">
        <v>41675</v>
      </c>
    </row>
    <row r="277" spans="1:7" s="8" customFormat="1" ht="15" customHeight="1" x14ac:dyDescent="0.2">
      <c r="A277" s="6" t="s">
        <v>8</v>
      </c>
      <c r="B277" s="6" t="s">
        <v>10</v>
      </c>
      <c r="C277" s="6" t="s">
        <v>19</v>
      </c>
      <c r="D277" s="6" t="s">
        <v>102</v>
      </c>
      <c r="E277" s="6" t="s">
        <v>103</v>
      </c>
      <c r="F277" s="4" t="s">
        <v>14</v>
      </c>
      <c r="G277" s="7">
        <v>41675</v>
      </c>
    </row>
    <row r="278" spans="1:7" s="8" customFormat="1" ht="15" customHeight="1" x14ac:dyDescent="0.2">
      <c r="A278" s="6" t="s">
        <v>8</v>
      </c>
      <c r="B278" s="6" t="s">
        <v>10</v>
      </c>
      <c r="C278" s="6" t="s">
        <v>19</v>
      </c>
      <c r="D278" s="6" t="s">
        <v>104</v>
      </c>
      <c r="E278" s="6" t="s">
        <v>105</v>
      </c>
      <c r="F278" s="4" t="s">
        <v>14</v>
      </c>
      <c r="G278" s="7">
        <v>41675</v>
      </c>
    </row>
    <row r="279" spans="1:7" s="8" customFormat="1" ht="15" customHeight="1" x14ac:dyDescent="0.2">
      <c r="A279" s="6" t="s">
        <v>8</v>
      </c>
      <c r="B279" s="6" t="s">
        <v>10</v>
      </c>
      <c r="C279" s="6" t="s">
        <v>19</v>
      </c>
      <c r="D279" s="6" t="s">
        <v>109</v>
      </c>
      <c r="E279" s="6" t="s">
        <v>110</v>
      </c>
      <c r="F279" s="4" t="s">
        <v>14</v>
      </c>
      <c r="G279" s="7">
        <v>41702</v>
      </c>
    </row>
    <row r="280" spans="1:7" s="8" customFormat="1" ht="15" customHeight="1" x14ac:dyDescent="0.2">
      <c r="A280" s="6" t="s">
        <v>8</v>
      </c>
      <c r="B280" s="6" t="s">
        <v>10</v>
      </c>
      <c r="C280" s="6" t="s">
        <v>19</v>
      </c>
      <c r="D280" s="6" t="s">
        <v>111</v>
      </c>
      <c r="E280" s="6" t="s">
        <v>112</v>
      </c>
      <c r="F280" s="4" t="s">
        <v>14</v>
      </c>
      <c r="G280" s="7">
        <v>41702</v>
      </c>
    </row>
    <row r="281" spans="1:7" s="8" customFormat="1" ht="15" customHeight="1" x14ac:dyDescent="0.2">
      <c r="A281" s="6" t="s">
        <v>8</v>
      </c>
      <c r="B281" s="6" t="s">
        <v>10</v>
      </c>
      <c r="C281" s="6" t="s">
        <v>19</v>
      </c>
      <c r="D281" s="6" t="s">
        <v>120</v>
      </c>
      <c r="E281" s="6" t="s">
        <v>121</v>
      </c>
      <c r="F281" s="4" t="s">
        <v>108</v>
      </c>
      <c r="G281" s="7">
        <v>41705</v>
      </c>
    </row>
    <row r="282" spans="1:7" s="8" customFormat="1" ht="15" customHeight="1" x14ac:dyDescent="0.2">
      <c r="A282" s="6" t="s">
        <v>8</v>
      </c>
      <c r="B282" s="6" t="s">
        <v>10</v>
      </c>
      <c r="C282" s="6" t="s">
        <v>19</v>
      </c>
      <c r="D282" s="6" t="s">
        <v>122</v>
      </c>
      <c r="E282" s="6" t="s">
        <v>123</v>
      </c>
      <c r="F282" s="4" t="s">
        <v>108</v>
      </c>
      <c r="G282" s="7">
        <v>41705</v>
      </c>
    </row>
    <row r="283" spans="1:7" s="8" customFormat="1" ht="15" customHeight="1" x14ac:dyDescent="0.2">
      <c r="A283" s="6" t="s">
        <v>8</v>
      </c>
      <c r="B283" s="6" t="s">
        <v>10</v>
      </c>
      <c r="C283" s="6" t="s">
        <v>19</v>
      </c>
      <c r="D283" s="6" t="s">
        <v>124</v>
      </c>
      <c r="E283" s="6" t="s">
        <v>125</v>
      </c>
      <c r="F283" s="4" t="s">
        <v>108</v>
      </c>
      <c r="G283" s="7">
        <v>41705</v>
      </c>
    </row>
    <row r="284" spans="1:7" s="8" customFormat="1" ht="15" customHeight="1" x14ac:dyDescent="0.2">
      <c r="A284" s="6" t="s">
        <v>8</v>
      </c>
      <c r="B284" s="6" t="s">
        <v>10</v>
      </c>
      <c r="C284" s="6" t="s">
        <v>19</v>
      </c>
      <c r="D284" s="6" t="s">
        <v>126</v>
      </c>
      <c r="E284" s="6" t="s">
        <v>127</v>
      </c>
      <c r="F284" s="4" t="s">
        <v>108</v>
      </c>
      <c r="G284" s="7">
        <v>41705</v>
      </c>
    </row>
    <row r="285" spans="1:7" s="8" customFormat="1" ht="15" customHeight="1" x14ac:dyDescent="0.2">
      <c r="A285" s="6" t="s">
        <v>8</v>
      </c>
      <c r="B285" s="6" t="s">
        <v>10</v>
      </c>
      <c r="C285" s="6" t="s">
        <v>128</v>
      </c>
      <c r="D285" s="6" t="s">
        <v>129</v>
      </c>
      <c r="E285" s="6" t="s">
        <v>130</v>
      </c>
      <c r="F285" s="4" t="s">
        <v>14</v>
      </c>
      <c r="G285" s="7">
        <v>41706</v>
      </c>
    </row>
    <row r="286" spans="1:7" s="8" customFormat="1" ht="15" customHeight="1" x14ac:dyDescent="0.2">
      <c r="A286" s="6" t="s">
        <v>8</v>
      </c>
      <c r="B286" s="6" t="s">
        <v>10</v>
      </c>
      <c r="C286" s="6" t="s">
        <v>128</v>
      </c>
      <c r="D286" s="6" t="s">
        <v>131</v>
      </c>
      <c r="E286" s="6" t="s">
        <v>132</v>
      </c>
      <c r="F286" s="4" t="s">
        <v>14</v>
      </c>
      <c r="G286" s="7">
        <v>41706</v>
      </c>
    </row>
    <row r="287" spans="1:7" s="8" customFormat="1" ht="15" customHeight="1" x14ac:dyDescent="0.2">
      <c r="A287" s="6" t="s">
        <v>8</v>
      </c>
      <c r="B287" s="6" t="s">
        <v>10</v>
      </c>
      <c r="C287" s="6" t="s">
        <v>128</v>
      </c>
      <c r="D287" s="6" t="s">
        <v>133</v>
      </c>
      <c r="E287" s="6" t="s">
        <v>134</v>
      </c>
      <c r="F287" s="4" t="s">
        <v>14</v>
      </c>
      <c r="G287" s="7">
        <v>41706</v>
      </c>
    </row>
    <row r="288" spans="1:7" s="8" customFormat="1" ht="15" customHeight="1" x14ac:dyDescent="0.2">
      <c r="A288" s="6" t="s">
        <v>8</v>
      </c>
      <c r="B288" s="6" t="s">
        <v>10</v>
      </c>
      <c r="C288" s="6" t="s">
        <v>128</v>
      </c>
      <c r="D288" s="6" t="s">
        <v>135</v>
      </c>
      <c r="E288" s="6" t="s">
        <v>136</v>
      </c>
      <c r="F288" s="4" t="s">
        <v>14</v>
      </c>
      <c r="G288" s="7">
        <v>41706</v>
      </c>
    </row>
    <row r="289" spans="1:7" s="8" customFormat="1" ht="15" customHeight="1" x14ac:dyDescent="0.2">
      <c r="A289" s="6" t="s">
        <v>8</v>
      </c>
      <c r="B289" s="6" t="s">
        <v>10</v>
      </c>
      <c r="C289" s="6" t="s">
        <v>128</v>
      </c>
      <c r="D289" s="6" t="s">
        <v>137</v>
      </c>
      <c r="E289" s="6" t="s">
        <v>138</v>
      </c>
      <c r="F289" s="4" t="s">
        <v>14</v>
      </c>
      <c r="G289" s="7">
        <v>41706</v>
      </c>
    </row>
    <row r="290" spans="1:7" s="8" customFormat="1" ht="15" customHeight="1" x14ac:dyDescent="0.2">
      <c r="A290" s="6" t="s">
        <v>8</v>
      </c>
      <c r="B290" s="6" t="s">
        <v>10</v>
      </c>
      <c r="C290" s="6" t="s">
        <v>128</v>
      </c>
      <c r="D290" s="6" t="s">
        <v>139</v>
      </c>
      <c r="E290" s="6" t="s">
        <v>140</v>
      </c>
      <c r="F290" s="4" t="s">
        <v>14</v>
      </c>
      <c r="G290" s="7">
        <v>41706</v>
      </c>
    </row>
    <row r="291" spans="1:7" s="8" customFormat="1" ht="15" customHeight="1" x14ac:dyDescent="0.2">
      <c r="A291" s="6" t="s">
        <v>8</v>
      </c>
      <c r="B291" s="6" t="s">
        <v>10</v>
      </c>
      <c r="C291" s="6" t="s">
        <v>19</v>
      </c>
      <c r="D291" s="6" t="s">
        <v>151</v>
      </c>
      <c r="E291" s="6" t="s">
        <v>152</v>
      </c>
      <c r="F291" s="4" t="s">
        <v>108</v>
      </c>
      <c r="G291" s="7">
        <v>41839</v>
      </c>
    </row>
    <row r="292" spans="1:7" s="8" customFormat="1" ht="15" customHeight="1" x14ac:dyDescent="0.2">
      <c r="A292" s="6" t="s">
        <v>8</v>
      </c>
      <c r="B292" s="6" t="s">
        <v>10</v>
      </c>
      <c r="C292" s="6" t="s">
        <v>19</v>
      </c>
      <c r="D292" s="6" t="s">
        <v>153</v>
      </c>
      <c r="E292" s="6" t="s">
        <v>154</v>
      </c>
      <c r="F292" s="4" t="s">
        <v>108</v>
      </c>
      <c r="G292" s="7">
        <v>41839</v>
      </c>
    </row>
    <row r="293" spans="1:7" s="8" customFormat="1" ht="15" customHeight="1" x14ac:dyDescent="0.2">
      <c r="A293" s="6" t="s">
        <v>8</v>
      </c>
      <c r="B293" s="6" t="s">
        <v>10</v>
      </c>
      <c r="C293" s="6" t="s">
        <v>19</v>
      </c>
      <c r="D293" s="6" t="s">
        <v>155</v>
      </c>
      <c r="E293" s="6" t="s">
        <v>156</v>
      </c>
      <c r="F293" s="4" t="s">
        <v>108</v>
      </c>
      <c r="G293" s="7">
        <v>41839</v>
      </c>
    </row>
    <row r="294" spans="1:7" s="8" customFormat="1" ht="15" customHeight="1" x14ac:dyDescent="0.2">
      <c r="A294" s="6" t="s">
        <v>8</v>
      </c>
      <c r="B294" s="6" t="s">
        <v>10</v>
      </c>
      <c r="C294" s="6" t="s">
        <v>19</v>
      </c>
      <c r="D294" s="6" t="s">
        <v>157</v>
      </c>
      <c r="E294" s="6" t="s">
        <v>158</v>
      </c>
      <c r="F294" s="4" t="s">
        <v>14</v>
      </c>
      <c r="G294" s="7">
        <v>41864</v>
      </c>
    </row>
    <row r="295" spans="1:7" s="8" customFormat="1" ht="15" customHeight="1" x14ac:dyDescent="0.2">
      <c r="A295" s="6" t="s">
        <v>8</v>
      </c>
      <c r="B295" s="6" t="s">
        <v>10</v>
      </c>
      <c r="C295" s="6" t="s">
        <v>19</v>
      </c>
      <c r="D295" s="6" t="s">
        <v>159</v>
      </c>
      <c r="E295" s="6" t="s">
        <v>160</v>
      </c>
      <c r="F295" s="4" t="s">
        <v>14</v>
      </c>
      <c r="G295" s="7">
        <v>41864</v>
      </c>
    </row>
    <row r="296" spans="1:7" s="8" customFormat="1" ht="15" customHeight="1" x14ac:dyDescent="0.2">
      <c r="A296" s="6" t="s">
        <v>8</v>
      </c>
      <c r="B296" s="6" t="s">
        <v>10</v>
      </c>
      <c r="C296" s="6" t="s">
        <v>19</v>
      </c>
      <c r="D296" s="6" t="s">
        <v>161</v>
      </c>
      <c r="E296" s="6" t="s">
        <v>162</v>
      </c>
      <c r="F296" s="4" t="s">
        <v>14</v>
      </c>
      <c r="G296" s="7">
        <v>41864</v>
      </c>
    </row>
    <row r="297" spans="1:7" s="8" customFormat="1" ht="15" customHeight="1" x14ac:dyDescent="0.2">
      <c r="A297" s="6" t="s">
        <v>8</v>
      </c>
      <c r="B297" s="6" t="s">
        <v>10</v>
      </c>
      <c r="C297" s="6" t="s">
        <v>19</v>
      </c>
      <c r="D297" s="6" t="s">
        <v>174</v>
      </c>
      <c r="E297" s="6" t="s">
        <v>175</v>
      </c>
      <c r="F297" s="4" t="s">
        <v>14</v>
      </c>
      <c r="G297" s="7">
        <v>41950</v>
      </c>
    </row>
    <row r="298" spans="1:7" s="8" customFormat="1" ht="15" customHeight="1" x14ac:dyDescent="0.2">
      <c r="A298" s="6" t="s">
        <v>8</v>
      </c>
      <c r="B298" s="6" t="s">
        <v>10</v>
      </c>
      <c r="C298" s="6" t="s">
        <v>19</v>
      </c>
      <c r="D298" s="6" t="s">
        <v>195</v>
      </c>
      <c r="E298" s="6" t="s">
        <v>196</v>
      </c>
      <c r="F298" s="4" t="s">
        <v>14</v>
      </c>
      <c r="G298" s="7">
        <v>42038</v>
      </c>
    </row>
    <row r="299" spans="1:7" s="8" customFormat="1" ht="15" customHeight="1" x14ac:dyDescent="0.2">
      <c r="A299" s="6" t="s">
        <v>8</v>
      </c>
      <c r="B299" s="6" t="s">
        <v>10</v>
      </c>
      <c r="C299" s="6" t="s">
        <v>19</v>
      </c>
      <c r="D299" s="6" t="s">
        <v>197</v>
      </c>
      <c r="E299" s="6" t="s">
        <v>198</v>
      </c>
      <c r="F299" s="4" t="s">
        <v>14</v>
      </c>
      <c r="G299" s="7">
        <v>42038</v>
      </c>
    </row>
    <row r="300" spans="1:7" s="8" customFormat="1" ht="15" customHeight="1" x14ac:dyDescent="0.2">
      <c r="A300" s="6" t="s">
        <v>8</v>
      </c>
      <c r="B300" s="6" t="s">
        <v>10</v>
      </c>
      <c r="C300" s="6" t="s">
        <v>19</v>
      </c>
      <c r="D300" s="6" t="s">
        <v>199</v>
      </c>
      <c r="E300" s="6" t="s">
        <v>200</v>
      </c>
      <c r="F300" s="4" t="s">
        <v>14</v>
      </c>
      <c r="G300" s="7">
        <v>42038</v>
      </c>
    </row>
    <row r="301" spans="1:7" s="8" customFormat="1" ht="15" customHeight="1" x14ac:dyDescent="0.2">
      <c r="A301" s="6" t="s">
        <v>8</v>
      </c>
      <c r="B301" s="6" t="s">
        <v>10</v>
      </c>
      <c r="C301" s="6" t="s">
        <v>19</v>
      </c>
      <c r="D301" s="6" t="s">
        <v>201</v>
      </c>
      <c r="E301" s="6" t="s">
        <v>202</v>
      </c>
      <c r="F301" s="4" t="s">
        <v>14</v>
      </c>
      <c r="G301" s="7">
        <v>42038</v>
      </c>
    </row>
    <row r="302" spans="1:7" s="8" customFormat="1" ht="15" customHeight="1" x14ac:dyDescent="0.2">
      <c r="A302" s="6" t="s">
        <v>8</v>
      </c>
      <c r="B302" s="6" t="s">
        <v>10</v>
      </c>
      <c r="C302" s="6" t="s">
        <v>19</v>
      </c>
      <c r="D302" s="6" t="s">
        <v>203</v>
      </c>
      <c r="E302" s="6" t="s">
        <v>204</v>
      </c>
      <c r="F302" s="4" t="s">
        <v>14</v>
      </c>
      <c r="G302" s="7">
        <v>42038</v>
      </c>
    </row>
    <row r="303" spans="1:7" s="8" customFormat="1" ht="15" customHeight="1" x14ac:dyDescent="0.2">
      <c r="A303" s="6" t="s">
        <v>8</v>
      </c>
      <c r="B303" s="6" t="s">
        <v>10</v>
      </c>
      <c r="C303" s="6" t="s">
        <v>19</v>
      </c>
      <c r="D303" s="6" t="s">
        <v>219</v>
      </c>
      <c r="E303" s="6" t="s">
        <v>220</v>
      </c>
      <c r="F303" s="4" t="s">
        <v>14</v>
      </c>
      <c r="G303" s="7">
        <v>42069</v>
      </c>
    </row>
    <row r="304" spans="1:7" s="8" customFormat="1" ht="15" customHeight="1" x14ac:dyDescent="0.2">
      <c r="A304" s="6" t="s">
        <v>8</v>
      </c>
      <c r="B304" s="6" t="s">
        <v>10</v>
      </c>
      <c r="C304" s="6" t="s">
        <v>223</v>
      </c>
      <c r="D304" s="6" t="s">
        <v>224</v>
      </c>
      <c r="E304" s="6" t="s">
        <v>225</v>
      </c>
      <c r="F304" s="4" t="s">
        <v>14</v>
      </c>
      <c r="G304" s="7">
        <v>42073</v>
      </c>
    </row>
    <row r="305" spans="1:7" s="8" customFormat="1" ht="15" customHeight="1" x14ac:dyDescent="0.2">
      <c r="A305" s="6" t="s">
        <v>8</v>
      </c>
      <c r="B305" s="6" t="s">
        <v>10</v>
      </c>
      <c r="C305" s="6" t="s">
        <v>223</v>
      </c>
      <c r="D305" s="6" t="s">
        <v>226</v>
      </c>
      <c r="E305" s="6" t="s">
        <v>227</v>
      </c>
      <c r="F305" s="4" t="s">
        <v>14</v>
      </c>
      <c r="G305" s="7">
        <v>42073</v>
      </c>
    </row>
    <row r="306" spans="1:7" s="8" customFormat="1" ht="15" customHeight="1" x14ac:dyDescent="0.2">
      <c r="A306" s="6" t="s">
        <v>8</v>
      </c>
      <c r="B306" s="6" t="s">
        <v>10</v>
      </c>
      <c r="C306" s="6" t="s">
        <v>223</v>
      </c>
      <c r="D306" s="6" t="s">
        <v>228</v>
      </c>
      <c r="E306" s="6" t="s">
        <v>229</v>
      </c>
      <c r="F306" s="4" t="s">
        <v>14</v>
      </c>
      <c r="G306" s="7">
        <v>42073</v>
      </c>
    </row>
    <row r="307" spans="1:7" s="8" customFormat="1" ht="15" customHeight="1" x14ac:dyDescent="0.2">
      <c r="A307" s="6" t="s">
        <v>8</v>
      </c>
      <c r="B307" s="6" t="s">
        <v>10</v>
      </c>
      <c r="C307" s="6" t="s">
        <v>223</v>
      </c>
      <c r="D307" s="6" t="s">
        <v>230</v>
      </c>
      <c r="E307" s="6" t="s">
        <v>231</v>
      </c>
      <c r="F307" s="4" t="s">
        <v>14</v>
      </c>
      <c r="G307" s="7">
        <v>42073</v>
      </c>
    </row>
    <row r="308" spans="1:7" s="8" customFormat="1" ht="15" customHeight="1" x14ac:dyDescent="0.2">
      <c r="A308" s="6" t="s">
        <v>8</v>
      </c>
      <c r="B308" s="6" t="s">
        <v>10</v>
      </c>
      <c r="C308" s="6" t="s">
        <v>223</v>
      </c>
      <c r="D308" s="6" t="s">
        <v>232</v>
      </c>
      <c r="E308" s="6" t="s">
        <v>233</v>
      </c>
      <c r="F308" s="4" t="s">
        <v>14</v>
      </c>
      <c r="G308" s="7">
        <v>42073</v>
      </c>
    </row>
    <row r="309" spans="1:7" s="8" customFormat="1" ht="15" customHeight="1" x14ac:dyDescent="0.2">
      <c r="A309" s="6" t="s">
        <v>8</v>
      </c>
      <c r="B309" s="6" t="s">
        <v>10</v>
      </c>
      <c r="C309" s="6" t="s">
        <v>223</v>
      </c>
      <c r="D309" s="6" t="s">
        <v>234</v>
      </c>
      <c r="E309" s="6" t="s">
        <v>235</v>
      </c>
      <c r="F309" s="4" t="s">
        <v>14</v>
      </c>
      <c r="G309" s="7">
        <v>42073</v>
      </c>
    </row>
    <row r="310" spans="1:7" s="8" customFormat="1" ht="15" customHeight="1" x14ac:dyDescent="0.2">
      <c r="A310" s="6" t="s">
        <v>8</v>
      </c>
      <c r="B310" s="6" t="s">
        <v>10</v>
      </c>
      <c r="C310" s="6" t="s">
        <v>268</v>
      </c>
      <c r="D310" s="6" t="s">
        <v>269</v>
      </c>
      <c r="E310" s="6" t="s">
        <v>270</v>
      </c>
      <c r="F310" s="4" t="s">
        <v>14</v>
      </c>
      <c r="G310" s="7">
        <v>42129</v>
      </c>
    </row>
    <row r="311" spans="1:7" s="8" customFormat="1" ht="15" customHeight="1" x14ac:dyDescent="0.2">
      <c r="A311" s="6" t="s">
        <v>8</v>
      </c>
      <c r="B311" s="6" t="s">
        <v>10</v>
      </c>
      <c r="C311" s="6" t="s">
        <v>268</v>
      </c>
      <c r="D311" s="6" t="s">
        <v>271</v>
      </c>
      <c r="E311" s="6" t="s">
        <v>272</v>
      </c>
      <c r="F311" s="4" t="s">
        <v>14</v>
      </c>
      <c r="G311" s="7">
        <v>42129</v>
      </c>
    </row>
    <row r="312" spans="1:7" s="8" customFormat="1" ht="15" customHeight="1" x14ac:dyDescent="0.2">
      <c r="A312" s="6" t="s">
        <v>8</v>
      </c>
      <c r="B312" s="6" t="s">
        <v>10</v>
      </c>
      <c r="C312" s="6" t="s">
        <v>268</v>
      </c>
      <c r="D312" s="6" t="s">
        <v>273</v>
      </c>
      <c r="E312" s="6" t="s">
        <v>274</v>
      </c>
      <c r="F312" s="4" t="s">
        <v>14</v>
      </c>
      <c r="G312" s="7">
        <v>42129</v>
      </c>
    </row>
    <row r="313" spans="1:7" s="8" customFormat="1" ht="15" customHeight="1" x14ac:dyDescent="0.2">
      <c r="A313" s="6" t="s">
        <v>8</v>
      </c>
      <c r="B313" s="6" t="s">
        <v>10</v>
      </c>
      <c r="C313" s="6" t="s">
        <v>268</v>
      </c>
      <c r="D313" s="6" t="s">
        <v>275</v>
      </c>
      <c r="E313" s="6" t="s">
        <v>276</v>
      </c>
      <c r="F313" s="4" t="s">
        <v>14</v>
      </c>
      <c r="G313" s="7">
        <v>42130</v>
      </c>
    </row>
    <row r="314" spans="1:7" s="8" customFormat="1" ht="15" customHeight="1" x14ac:dyDescent="0.2">
      <c r="A314" s="6" t="s">
        <v>8</v>
      </c>
      <c r="B314" s="6" t="s">
        <v>10</v>
      </c>
      <c r="C314" s="6" t="s">
        <v>268</v>
      </c>
      <c r="D314" s="6" t="s">
        <v>277</v>
      </c>
      <c r="E314" s="6" t="s">
        <v>278</v>
      </c>
      <c r="F314" s="4" t="s">
        <v>14</v>
      </c>
      <c r="G314" s="7">
        <v>42130</v>
      </c>
    </row>
    <row r="315" spans="1:7" s="8" customFormat="1" ht="15" customHeight="1" x14ac:dyDescent="0.2">
      <c r="A315" s="6" t="s">
        <v>8</v>
      </c>
      <c r="B315" s="6" t="s">
        <v>10</v>
      </c>
      <c r="C315" s="6" t="s">
        <v>268</v>
      </c>
      <c r="D315" s="6" t="s">
        <v>279</v>
      </c>
      <c r="E315" s="6" t="s">
        <v>280</v>
      </c>
      <c r="F315" s="4" t="s">
        <v>14</v>
      </c>
      <c r="G315" s="7">
        <v>42130</v>
      </c>
    </row>
    <row r="316" spans="1:7" s="8" customFormat="1" ht="15" customHeight="1" x14ac:dyDescent="0.2">
      <c r="A316" s="6" t="s">
        <v>8</v>
      </c>
      <c r="B316" s="6" t="s">
        <v>10</v>
      </c>
      <c r="C316" s="6" t="s">
        <v>19</v>
      </c>
      <c r="D316" s="6" t="s">
        <v>281</v>
      </c>
      <c r="E316" s="6" t="s">
        <v>282</v>
      </c>
      <c r="F316" s="4" t="s">
        <v>14</v>
      </c>
      <c r="G316" s="7">
        <v>42140</v>
      </c>
    </row>
    <row r="317" spans="1:7" s="8" customFormat="1" ht="15" customHeight="1" x14ac:dyDescent="0.2">
      <c r="A317" s="6" t="s">
        <v>8</v>
      </c>
      <c r="B317" s="6" t="s">
        <v>10</v>
      </c>
      <c r="C317" s="6" t="s">
        <v>19</v>
      </c>
      <c r="D317" s="6" t="s">
        <v>283</v>
      </c>
      <c r="E317" s="6" t="s">
        <v>284</v>
      </c>
      <c r="F317" s="4" t="s">
        <v>14</v>
      </c>
      <c r="G317" s="7">
        <v>42144</v>
      </c>
    </row>
    <row r="318" spans="1:7" s="8" customFormat="1" ht="15" customHeight="1" x14ac:dyDescent="0.2">
      <c r="A318" s="6" t="s">
        <v>8</v>
      </c>
      <c r="B318" s="6" t="s">
        <v>10</v>
      </c>
      <c r="C318" s="6" t="s">
        <v>19</v>
      </c>
      <c r="D318" s="6" t="s">
        <v>285</v>
      </c>
      <c r="E318" s="6" t="s">
        <v>286</v>
      </c>
      <c r="F318" s="4" t="s">
        <v>14</v>
      </c>
      <c r="G318" s="7">
        <v>42144</v>
      </c>
    </row>
    <row r="319" spans="1:7" s="8" customFormat="1" ht="15" customHeight="1" x14ac:dyDescent="0.2">
      <c r="A319" s="6" t="s">
        <v>8</v>
      </c>
      <c r="B319" s="6" t="s">
        <v>10</v>
      </c>
      <c r="C319" s="6" t="s">
        <v>19</v>
      </c>
      <c r="D319" s="6" t="s">
        <v>291</v>
      </c>
      <c r="E319" s="6" t="s">
        <v>292</v>
      </c>
      <c r="F319" s="4" t="s">
        <v>14</v>
      </c>
      <c r="G319" s="7">
        <v>42146</v>
      </c>
    </row>
    <row r="320" spans="1:7" s="8" customFormat="1" ht="15" customHeight="1" x14ac:dyDescent="0.2">
      <c r="A320" s="6" t="s">
        <v>8</v>
      </c>
      <c r="B320" s="6" t="s">
        <v>10</v>
      </c>
      <c r="C320" s="6" t="s">
        <v>19</v>
      </c>
      <c r="D320" s="6" t="s">
        <v>313</v>
      </c>
      <c r="E320" s="6" t="s">
        <v>314</v>
      </c>
      <c r="F320" s="4" t="s">
        <v>108</v>
      </c>
      <c r="G320" s="7">
        <v>42220</v>
      </c>
    </row>
    <row r="321" spans="1:7" s="8" customFormat="1" ht="15" customHeight="1" x14ac:dyDescent="0.2">
      <c r="A321" s="6" t="s">
        <v>8</v>
      </c>
      <c r="B321" s="6" t="s">
        <v>10</v>
      </c>
      <c r="C321" s="6" t="s">
        <v>19</v>
      </c>
      <c r="D321" s="6" t="s">
        <v>315</v>
      </c>
      <c r="E321" s="6" t="s">
        <v>316</v>
      </c>
      <c r="F321" s="4" t="s">
        <v>108</v>
      </c>
      <c r="G321" s="7">
        <v>42258</v>
      </c>
    </row>
    <row r="322" spans="1:7" s="8" customFormat="1" ht="15" customHeight="1" x14ac:dyDescent="0.2">
      <c r="A322" s="6" t="s">
        <v>8</v>
      </c>
      <c r="B322" s="6" t="s">
        <v>10</v>
      </c>
      <c r="C322" s="6" t="s">
        <v>19</v>
      </c>
      <c r="D322" s="6" t="s">
        <v>317</v>
      </c>
      <c r="E322" s="6" t="s">
        <v>318</v>
      </c>
      <c r="F322" s="4" t="s">
        <v>14</v>
      </c>
      <c r="G322" s="7">
        <v>42258</v>
      </c>
    </row>
    <row r="323" spans="1:7" s="8" customFormat="1" ht="15" customHeight="1" x14ac:dyDescent="0.2">
      <c r="A323" s="6" t="s">
        <v>8</v>
      </c>
      <c r="B323" s="6" t="s">
        <v>10</v>
      </c>
      <c r="C323" s="6" t="s">
        <v>19</v>
      </c>
      <c r="D323" s="6" t="s">
        <v>313</v>
      </c>
      <c r="E323" s="6" t="s">
        <v>314</v>
      </c>
      <c r="F323" s="4" t="s">
        <v>108</v>
      </c>
      <c r="G323" s="7">
        <v>42289</v>
      </c>
    </row>
    <row r="324" spans="1:7" s="8" customFormat="1" ht="15" customHeight="1" x14ac:dyDescent="0.2">
      <c r="A324" s="6" t="s">
        <v>8</v>
      </c>
      <c r="B324" s="6" t="s">
        <v>10</v>
      </c>
      <c r="C324" s="6" t="s">
        <v>19</v>
      </c>
      <c r="D324" s="6" t="s">
        <v>339</v>
      </c>
      <c r="E324" s="6" t="s">
        <v>340</v>
      </c>
      <c r="F324" s="4" t="s">
        <v>108</v>
      </c>
      <c r="G324" s="7">
        <v>42298</v>
      </c>
    </row>
    <row r="325" spans="1:7" s="8" customFormat="1" ht="15" customHeight="1" x14ac:dyDescent="0.2">
      <c r="A325" s="6" t="s">
        <v>8</v>
      </c>
      <c r="B325" s="6" t="s">
        <v>10</v>
      </c>
      <c r="C325" s="6" t="s">
        <v>19</v>
      </c>
      <c r="D325" s="6" t="s">
        <v>370</v>
      </c>
      <c r="E325" s="6" t="s">
        <v>371</v>
      </c>
      <c r="F325" s="4" t="s">
        <v>108</v>
      </c>
      <c r="G325" s="7">
        <v>42416</v>
      </c>
    </row>
    <row r="326" spans="1:7" s="8" customFormat="1" ht="15" customHeight="1" x14ac:dyDescent="0.2">
      <c r="A326" s="6" t="s">
        <v>8</v>
      </c>
      <c r="B326" s="6" t="s">
        <v>10</v>
      </c>
      <c r="C326" s="6" t="s">
        <v>19</v>
      </c>
      <c r="D326" s="6" t="s">
        <v>372</v>
      </c>
      <c r="E326" s="6" t="s">
        <v>373</v>
      </c>
      <c r="F326" s="4" t="s">
        <v>108</v>
      </c>
      <c r="G326" s="7">
        <v>42417</v>
      </c>
    </row>
    <row r="327" spans="1:7" s="8" customFormat="1" ht="15" customHeight="1" x14ac:dyDescent="0.2">
      <c r="A327" s="6" t="s">
        <v>8</v>
      </c>
      <c r="B327" s="6" t="s">
        <v>10</v>
      </c>
      <c r="C327" s="6" t="s">
        <v>19</v>
      </c>
      <c r="D327" s="6" t="s">
        <v>378</v>
      </c>
      <c r="E327" s="6" t="s">
        <v>379</v>
      </c>
      <c r="F327" s="4" t="s">
        <v>108</v>
      </c>
      <c r="G327" s="7">
        <v>42485</v>
      </c>
    </row>
    <row r="328" spans="1:7" s="8" customFormat="1" ht="15" customHeight="1" x14ac:dyDescent="0.2">
      <c r="A328" s="6" t="s">
        <v>8</v>
      </c>
      <c r="B328" s="6" t="s">
        <v>10</v>
      </c>
      <c r="C328" s="6" t="s">
        <v>19</v>
      </c>
      <c r="D328" s="6" t="s">
        <v>380</v>
      </c>
      <c r="E328" s="6" t="s">
        <v>381</v>
      </c>
      <c r="F328" s="4" t="s">
        <v>108</v>
      </c>
      <c r="G328" s="7">
        <v>42495</v>
      </c>
    </row>
    <row r="329" spans="1:7" s="8" customFormat="1" ht="15" customHeight="1" x14ac:dyDescent="0.2">
      <c r="A329" s="6" t="s">
        <v>8</v>
      </c>
      <c r="B329" s="6" t="s">
        <v>10</v>
      </c>
      <c r="C329" s="6" t="s">
        <v>19</v>
      </c>
      <c r="D329" s="6" t="s">
        <v>382</v>
      </c>
      <c r="E329" s="6" t="s">
        <v>383</v>
      </c>
      <c r="F329" s="4" t="s">
        <v>108</v>
      </c>
      <c r="G329" s="7">
        <v>42495</v>
      </c>
    </row>
    <row r="330" spans="1:7" s="8" customFormat="1" ht="15" customHeight="1" x14ac:dyDescent="0.2">
      <c r="A330" s="6" t="s">
        <v>8</v>
      </c>
      <c r="B330" s="6" t="s">
        <v>10</v>
      </c>
      <c r="C330" s="6" t="s">
        <v>19</v>
      </c>
      <c r="D330" s="6" t="s">
        <v>384</v>
      </c>
      <c r="E330" s="6" t="s">
        <v>385</v>
      </c>
      <c r="F330" s="4" t="s">
        <v>108</v>
      </c>
      <c r="G330" s="7">
        <v>42522</v>
      </c>
    </row>
    <row r="331" spans="1:7" s="8" customFormat="1" ht="15" customHeight="1" x14ac:dyDescent="0.2">
      <c r="A331" s="6" t="s">
        <v>8</v>
      </c>
      <c r="B331" s="6" t="s">
        <v>10</v>
      </c>
      <c r="C331" s="6" t="s">
        <v>19</v>
      </c>
      <c r="D331" s="6" t="s">
        <v>386</v>
      </c>
      <c r="E331" s="6" t="s">
        <v>387</v>
      </c>
      <c r="F331" s="4" t="s">
        <v>108</v>
      </c>
      <c r="G331" s="7">
        <v>42522</v>
      </c>
    </row>
    <row r="332" spans="1:7" s="8" customFormat="1" ht="15" customHeight="1" x14ac:dyDescent="0.2">
      <c r="A332" s="6" t="s">
        <v>8</v>
      </c>
      <c r="B332" s="6" t="s">
        <v>10</v>
      </c>
      <c r="C332" s="6" t="s">
        <v>19</v>
      </c>
      <c r="D332" s="6" t="s">
        <v>388</v>
      </c>
      <c r="E332" s="6" t="s">
        <v>389</v>
      </c>
      <c r="F332" s="4" t="s">
        <v>108</v>
      </c>
      <c r="G332" s="7">
        <v>42522</v>
      </c>
    </row>
    <row r="333" spans="1:7" s="8" customFormat="1" ht="15" customHeight="1" x14ac:dyDescent="0.2">
      <c r="A333" s="6" t="s">
        <v>8</v>
      </c>
      <c r="B333" s="6" t="s">
        <v>10</v>
      </c>
      <c r="C333" s="6" t="s">
        <v>19</v>
      </c>
      <c r="D333" s="6" t="s">
        <v>390</v>
      </c>
      <c r="E333" s="6" t="s">
        <v>391</v>
      </c>
      <c r="F333" s="4" t="s">
        <v>108</v>
      </c>
      <c r="G333" s="7">
        <v>42530</v>
      </c>
    </row>
    <row r="334" spans="1:7" s="8" customFormat="1" ht="15" customHeight="1" x14ac:dyDescent="0.2">
      <c r="A334" s="6" t="s">
        <v>8</v>
      </c>
      <c r="B334" s="6" t="s">
        <v>10</v>
      </c>
      <c r="C334" s="6" t="s">
        <v>19</v>
      </c>
      <c r="D334" s="6" t="s">
        <v>392</v>
      </c>
      <c r="E334" s="6" t="s">
        <v>393</v>
      </c>
      <c r="F334" s="4" t="s">
        <v>108</v>
      </c>
      <c r="G334" s="7">
        <v>42530</v>
      </c>
    </row>
    <row r="335" spans="1:7" s="8" customFormat="1" ht="15" customHeight="1" x14ac:dyDescent="0.2">
      <c r="A335" s="6" t="s">
        <v>8</v>
      </c>
      <c r="B335" s="6" t="s">
        <v>10</v>
      </c>
      <c r="C335" s="6" t="s">
        <v>19</v>
      </c>
      <c r="D335" s="6" t="s">
        <v>394</v>
      </c>
      <c r="E335" s="6" t="s">
        <v>395</v>
      </c>
      <c r="F335" s="4" t="s">
        <v>108</v>
      </c>
      <c r="G335" s="7">
        <v>42537</v>
      </c>
    </row>
    <row r="336" spans="1:7" s="8" customFormat="1" ht="15" customHeight="1" x14ac:dyDescent="0.2">
      <c r="A336" s="6" t="s">
        <v>8</v>
      </c>
      <c r="B336" s="6" t="s">
        <v>10</v>
      </c>
      <c r="C336" s="6" t="s">
        <v>19</v>
      </c>
      <c r="D336" s="6" t="s">
        <v>396</v>
      </c>
      <c r="E336" s="6" t="s">
        <v>397</v>
      </c>
      <c r="F336" s="4" t="s">
        <v>108</v>
      </c>
      <c r="G336" s="7">
        <v>42538</v>
      </c>
    </row>
    <row r="337" spans="1:7" s="8" customFormat="1" ht="15" customHeight="1" x14ac:dyDescent="0.2">
      <c r="A337" s="6" t="s">
        <v>8</v>
      </c>
      <c r="B337" s="6" t="s">
        <v>10</v>
      </c>
      <c r="C337" s="6" t="s">
        <v>19</v>
      </c>
      <c r="D337" s="6" t="s">
        <v>398</v>
      </c>
      <c r="E337" s="6" t="s">
        <v>399</v>
      </c>
      <c r="F337" s="4" t="s">
        <v>108</v>
      </c>
      <c r="G337" s="7">
        <v>42538</v>
      </c>
    </row>
    <row r="338" spans="1:7" s="8" customFormat="1" ht="15" customHeight="1" x14ac:dyDescent="0.2">
      <c r="A338" s="6" t="s">
        <v>8</v>
      </c>
      <c r="B338" s="6" t="s">
        <v>10</v>
      </c>
      <c r="C338" s="6" t="s">
        <v>19</v>
      </c>
      <c r="D338" s="6" t="s">
        <v>406</v>
      </c>
      <c r="E338" s="6" t="s">
        <v>407</v>
      </c>
      <c r="F338" s="4" t="s">
        <v>108</v>
      </c>
      <c r="G338" s="7">
        <v>42555</v>
      </c>
    </row>
    <row r="339" spans="1:7" s="8" customFormat="1" ht="15" customHeight="1" x14ac:dyDescent="0.2">
      <c r="A339" s="6" t="s">
        <v>8</v>
      </c>
      <c r="B339" s="6" t="s">
        <v>10</v>
      </c>
      <c r="C339" s="6" t="s">
        <v>19</v>
      </c>
      <c r="D339" s="6" t="s">
        <v>408</v>
      </c>
      <c r="E339" s="6" t="s">
        <v>409</v>
      </c>
      <c r="F339" s="4" t="s">
        <v>108</v>
      </c>
      <c r="G339" s="7">
        <v>42557</v>
      </c>
    </row>
    <row r="340" spans="1:7" s="8" customFormat="1" ht="15" customHeight="1" x14ac:dyDescent="0.2">
      <c r="A340" s="6" t="s">
        <v>8</v>
      </c>
      <c r="B340" s="6" t="s">
        <v>10</v>
      </c>
      <c r="C340" s="6" t="s">
        <v>19</v>
      </c>
      <c r="D340" s="6" t="s">
        <v>410</v>
      </c>
      <c r="E340" s="6" t="s">
        <v>411</v>
      </c>
      <c r="F340" s="4" t="s">
        <v>108</v>
      </c>
      <c r="G340" s="7">
        <v>42569</v>
      </c>
    </row>
    <row r="341" spans="1:7" s="8" customFormat="1" ht="15" customHeight="1" x14ac:dyDescent="0.2">
      <c r="A341" s="6" t="s">
        <v>8</v>
      </c>
      <c r="B341" s="6" t="s">
        <v>10</v>
      </c>
      <c r="C341" s="6" t="s">
        <v>19</v>
      </c>
      <c r="D341" s="6" t="s">
        <v>412</v>
      </c>
      <c r="E341" s="6" t="s">
        <v>413</v>
      </c>
      <c r="F341" s="4" t="s">
        <v>108</v>
      </c>
      <c r="G341" s="7">
        <v>42569</v>
      </c>
    </row>
    <row r="342" spans="1:7" s="8" customFormat="1" ht="15" customHeight="1" x14ac:dyDescent="0.2">
      <c r="A342" s="6" t="s">
        <v>8</v>
      </c>
      <c r="B342" s="6" t="s">
        <v>10</v>
      </c>
      <c r="C342" s="6" t="s">
        <v>19</v>
      </c>
      <c r="D342" s="6" t="s">
        <v>414</v>
      </c>
      <c r="E342" s="6" t="s">
        <v>415</v>
      </c>
      <c r="F342" s="4" t="s">
        <v>108</v>
      </c>
      <c r="G342" s="7">
        <v>42569</v>
      </c>
    </row>
    <row r="343" spans="1:7" s="8" customFormat="1" ht="15" customHeight="1" x14ac:dyDescent="0.2">
      <c r="A343" s="6" t="s">
        <v>8</v>
      </c>
      <c r="B343" s="6" t="s">
        <v>10</v>
      </c>
      <c r="C343" s="6" t="s">
        <v>19</v>
      </c>
      <c r="D343" s="6" t="s">
        <v>416</v>
      </c>
      <c r="E343" s="6" t="s">
        <v>417</v>
      </c>
      <c r="F343" s="4" t="s">
        <v>108</v>
      </c>
      <c r="G343" s="7">
        <v>42572</v>
      </c>
    </row>
    <row r="344" spans="1:7" s="8" customFormat="1" ht="15" customHeight="1" x14ac:dyDescent="0.2">
      <c r="A344" s="6" t="s">
        <v>8</v>
      </c>
      <c r="B344" s="6" t="s">
        <v>10</v>
      </c>
      <c r="C344" s="6" t="s">
        <v>19</v>
      </c>
      <c r="D344" s="6" t="s">
        <v>423</v>
      </c>
      <c r="E344" s="6" t="s">
        <v>424</v>
      </c>
      <c r="F344" s="4" t="s">
        <v>108</v>
      </c>
      <c r="G344" s="7">
        <v>42600</v>
      </c>
    </row>
    <row r="345" spans="1:7" s="8" customFormat="1" ht="15" customHeight="1" x14ac:dyDescent="0.2">
      <c r="A345" s="6" t="s">
        <v>8</v>
      </c>
      <c r="B345" s="6" t="s">
        <v>10</v>
      </c>
      <c r="C345" s="6" t="s">
        <v>19</v>
      </c>
      <c r="D345" s="6" t="s">
        <v>425</v>
      </c>
      <c r="E345" s="6" t="s">
        <v>426</v>
      </c>
      <c r="F345" s="4" t="s">
        <v>108</v>
      </c>
      <c r="G345" s="7">
        <v>42600</v>
      </c>
    </row>
    <row r="346" spans="1:7" s="8" customFormat="1" ht="15" customHeight="1" x14ac:dyDescent="0.2">
      <c r="A346" s="6" t="s">
        <v>8</v>
      </c>
      <c r="B346" s="6" t="s">
        <v>10</v>
      </c>
      <c r="C346" s="6" t="s">
        <v>19</v>
      </c>
      <c r="D346" s="6" t="s">
        <v>429</v>
      </c>
      <c r="E346" s="6" t="s">
        <v>430</v>
      </c>
      <c r="F346" s="4" t="s">
        <v>108</v>
      </c>
      <c r="G346" s="7">
        <v>42607</v>
      </c>
    </row>
    <row r="347" spans="1:7" s="8" customFormat="1" ht="15" customHeight="1" x14ac:dyDescent="0.2">
      <c r="A347" s="6" t="s">
        <v>8</v>
      </c>
      <c r="B347" s="6" t="s">
        <v>10</v>
      </c>
      <c r="C347" s="6" t="s">
        <v>19</v>
      </c>
      <c r="D347" s="6" t="s">
        <v>431</v>
      </c>
      <c r="E347" s="6" t="s">
        <v>432</v>
      </c>
      <c r="F347" s="4" t="s">
        <v>108</v>
      </c>
      <c r="G347" s="7">
        <v>42625</v>
      </c>
    </row>
    <row r="348" spans="1:7" s="8" customFormat="1" ht="15" customHeight="1" x14ac:dyDescent="0.2">
      <c r="A348" s="6" t="s">
        <v>8</v>
      </c>
      <c r="B348" s="6" t="s">
        <v>10</v>
      </c>
      <c r="C348" s="6" t="s">
        <v>19</v>
      </c>
      <c r="D348" s="6" t="s">
        <v>442</v>
      </c>
      <c r="E348" s="6" t="s">
        <v>443</v>
      </c>
      <c r="F348" s="4" t="s">
        <v>108</v>
      </c>
      <c r="G348" s="7">
        <v>42653</v>
      </c>
    </row>
    <row r="349" spans="1:7" s="8" customFormat="1" ht="15" customHeight="1" x14ac:dyDescent="0.2">
      <c r="A349" s="6" t="s">
        <v>8</v>
      </c>
      <c r="B349" s="6" t="s">
        <v>10</v>
      </c>
      <c r="C349" s="6" t="s">
        <v>19</v>
      </c>
      <c r="D349" s="6" t="s">
        <v>444</v>
      </c>
      <c r="E349" s="6" t="s">
        <v>445</v>
      </c>
      <c r="F349" s="4" t="s">
        <v>108</v>
      </c>
      <c r="G349" s="7">
        <v>42653</v>
      </c>
    </row>
    <row r="350" spans="1:7" s="8" customFormat="1" ht="15" customHeight="1" x14ac:dyDescent="0.2">
      <c r="A350" s="6" t="s">
        <v>8</v>
      </c>
      <c r="B350" s="6" t="s">
        <v>10</v>
      </c>
      <c r="C350" s="6" t="s">
        <v>19</v>
      </c>
      <c r="D350" s="6" t="s">
        <v>446</v>
      </c>
      <c r="E350" s="6" t="s">
        <v>447</v>
      </c>
      <c r="F350" s="4" t="s">
        <v>108</v>
      </c>
      <c r="G350" s="7">
        <v>42658</v>
      </c>
    </row>
    <row r="351" spans="1:7" s="8" customFormat="1" ht="15" customHeight="1" x14ac:dyDescent="0.2">
      <c r="A351" s="6" t="s">
        <v>8</v>
      </c>
      <c r="B351" s="6" t="s">
        <v>10</v>
      </c>
      <c r="C351" s="6" t="s">
        <v>19</v>
      </c>
      <c r="D351" s="6" t="s">
        <v>452</v>
      </c>
      <c r="E351" s="6" t="s">
        <v>453</v>
      </c>
      <c r="F351" s="4" t="s">
        <v>108</v>
      </c>
      <c r="G351" s="7">
        <v>42669</v>
      </c>
    </row>
    <row r="352" spans="1:7" s="8" customFormat="1" ht="15" customHeight="1" x14ac:dyDescent="0.2">
      <c r="A352" s="6" t="s">
        <v>8</v>
      </c>
      <c r="B352" s="6" t="s">
        <v>10</v>
      </c>
      <c r="C352" s="6" t="s">
        <v>19</v>
      </c>
      <c r="D352" s="6" t="s">
        <v>456</v>
      </c>
      <c r="E352" s="6" t="s">
        <v>457</v>
      </c>
      <c r="F352" s="4" t="s">
        <v>108</v>
      </c>
      <c r="G352" s="7">
        <v>42697</v>
      </c>
    </row>
    <row r="353" spans="1:7" s="8" customFormat="1" ht="15" customHeight="1" x14ac:dyDescent="0.2">
      <c r="A353" s="6" t="s">
        <v>8</v>
      </c>
      <c r="B353" s="6" t="s">
        <v>10</v>
      </c>
      <c r="C353" s="6" t="s">
        <v>19</v>
      </c>
      <c r="D353" s="6" t="s">
        <v>458</v>
      </c>
      <c r="E353" s="6" t="s">
        <v>459</v>
      </c>
      <c r="F353" s="4" t="s">
        <v>108</v>
      </c>
      <c r="G353" s="7">
        <v>42711</v>
      </c>
    </row>
    <row r="354" spans="1:7" s="8" customFormat="1" ht="15" customHeight="1" x14ac:dyDescent="0.2">
      <c r="A354" s="6" t="s">
        <v>8</v>
      </c>
      <c r="B354" s="6" t="s">
        <v>10</v>
      </c>
      <c r="C354" s="6" t="s">
        <v>19</v>
      </c>
      <c r="D354" s="6" t="s">
        <v>460</v>
      </c>
      <c r="E354" s="6" t="s">
        <v>461</v>
      </c>
      <c r="F354" s="4" t="s">
        <v>108</v>
      </c>
      <c r="G354" s="7">
        <v>42733</v>
      </c>
    </row>
    <row r="355" spans="1:7" s="8" customFormat="1" ht="15" customHeight="1" x14ac:dyDescent="0.2">
      <c r="A355" s="6" t="s">
        <v>8</v>
      </c>
      <c r="B355" s="6" t="s">
        <v>10</v>
      </c>
      <c r="C355" s="6" t="s">
        <v>19</v>
      </c>
      <c r="D355" s="6" t="s">
        <v>475</v>
      </c>
      <c r="E355" s="6" t="s">
        <v>476</v>
      </c>
      <c r="F355" s="4" t="s">
        <v>108</v>
      </c>
      <c r="G355" s="7">
        <v>42751</v>
      </c>
    </row>
    <row r="356" spans="1:7" s="8" customFormat="1" ht="15" customHeight="1" x14ac:dyDescent="0.2">
      <c r="A356" s="6" t="s">
        <v>8</v>
      </c>
      <c r="B356" s="6" t="s">
        <v>10</v>
      </c>
      <c r="C356" s="6" t="s">
        <v>19</v>
      </c>
      <c r="D356" s="6" t="s">
        <v>477</v>
      </c>
      <c r="E356" s="6" t="s">
        <v>478</v>
      </c>
      <c r="F356" s="4" t="s">
        <v>108</v>
      </c>
      <c r="G356" s="7">
        <v>42751</v>
      </c>
    </row>
    <row r="357" spans="1:7" s="8" customFormat="1" ht="15" customHeight="1" x14ac:dyDescent="0.2">
      <c r="A357" s="6" t="s">
        <v>8</v>
      </c>
      <c r="B357" s="6" t="s">
        <v>10</v>
      </c>
      <c r="C357" s="6" t="s">
        <v>19</v>
      </c>
      <c r="D357" s="6" t="s">
        <v>479</v>
      </c>
      <c r="E357" s="6" t="s">
        <v>480</v>
      </c>
      <c r="F357" s="4" t="s">
        <v>108</v>
      </c>
      <c r="G357" s="7">
        <v>42751</v>
      </c>
    </row>
    <row r="358" spans="1:7" s="8" customFormat="1" ht="15" customHeight="1" x14ac:dyDescent="0.2">
      <c r="A358" s="6" t="s">
        <v>8</v>
      </c>
      <c r="B358" s="6" t="s">
        <v>10</v>
      </c>
      <c r="C358" s="6" t="s">
        <v>19</v>
      </c>
      <c r="D358" s="6" t="s">
        <v>481</v>
      </c>
      <c r="E358" s="6" t="s">
        <v>482</v>
      </c>
      <c r="F358" s="4" t="s">
        <v>108</v>
      </c>
      <c r="G358" s="7">
        <v>42761</v>
      </c>
    </row>
    <row r="359" spans="1:7" s="8" customFormat="1" ht="15" customHeight="1" x14ac:dyDescent="0.2">
      <c r="A359" s="6" t="s">
        <v>8</v>
      </c>
      <c r="B359" s="6" t="s">
        <v>10</v>
      </c>
      <c r="C359" s="6" t="s">
        <v>19</v>
      </c>
      <c r="D359" s="6" t="s">
        <v>488</v>
      </c>
      <c r="E359" s="6" t="s">
        <v>489</v>
      </c>
      <c r="F359" s="4" t="s">
        <v>108</v>
      </c>
      <c r="G359" s="7">
        <v>42762</v>
      </c>
    </row>
    <row r="360" spans="1:7" s="8" customFormat="1" ht="15" customHeight="1" x14ac:dyDescent="0.2">
      <c r="A360" s="6" t="s">
        <v>8</v>
      </c>
      <c r="B360" s="6" t="s">
        <v>10</v>
      </c>
      <c r="C360" s="6" t="s">
        <v>19</v>
      </c>
      <c r="D360" s="6" t="s">
        <v>493</v>
      </c>
      <c r="E360" s="6" t="s">
        <v>494</v>
      </c>
      <c r="F360" s="4" t="s">
        <v>108</v>
      </c>
      <c r="G360" s="7">
        <v>42765</v>
      </c>
    </row>
    <row r="361" spans="1:7" s="8" customFormat="1" ht="15" customHeight="1" x14ac:dyDescent="0.2">
      <c r="A361" s="6" t="s">
        <v>8</v>
      </c>
      <c r="B361" s="6" t="s">
        <v>10</v>
      </c>
      <c r="C361" s="6" t="s">
        <v>19</v>
      </c>
      <c r="D361" s="6" t="s">
        <v>495</v>
      </c>
      <c r="E361" s="6" t="s">
        <v>496</v>
      </c>
      <c r="F361" s="4" t="s">
        <v>108</v>
      </c>
      <c r="G361" s="7">
        <v>42765</v>
      </c>
    </row>
    <row r="362" spans="1:7" s="8" customFormat="1" ht="15" customHeight="1" x14ac:dyDescent="0.2">
      <c r="A362" s="6" t="s">
        <v>8</v>
      </c>
      <c r="B362" s="6" t="s">
        <v>10</v>
      </c>
      <c r="C362" s="6" t="s">
        <v>19</v>
      </c>
      <c r="D362" s="6" t="s">
        <v>505</v>
      </c>
      <c r="E362" s="6" t="s">
        <v>506</v>
      </c>
      <c r="F362" s="4" t="s">
        <v>108</v>
      </c>
      <c r="G362" s="7">
        <v>42775</v>
      </c>
    </row>
    <row r="363" spans="1:7" s="8" customFormat="1" ht="15" customHeight="1" x14ac:dyDescent="0.2">
      <c r="A363" s="6" t="s">
        <v>8</v>
      </c>
      <c r="B363" s="6" t="s">
        <v>10</v>
      </c>
      <c r="C363" s="6" t="s">
        <v>19</v>
      </c>
      <c r="D363" s="6" t="s">
        <v>507</v>
      </c>
      <c r="E363" s="6" t="s">
        <v>508</v>
      </c>
      <c r="F363" s="4" t="s">
        <v>108</v>
      </c>
      <c r="G363" s="7">
        <v>42775</v>
      </c>
    </row>
    <row r="364" spans="1:7" s="8" customFormat="1" ht="15" customHeight="1" x14ac:dyDescent="0.2">
      <c r="A364" s="6" t="s">
        <v>8</v>
      </c>
      <c r="B364" s="6" t="s">
        <v>10</v>
      </c>
      <c r="C364" s="6" t="s">
        <v>19</v>
      </c>
      <c r="D364" s="6" t="s">
        <v>509</v>
      </c>
      <c r="E364" s="6" t="s">
        <v>510</v>
      </c>
      <c r="F364" s="4" t="s">
        <v>108</v>
      </c>
      <c r="G364" s="7">
        <v>42777</v>
      </c>
    </row>
    <row r="365" spans="1:7" s="8" customFormat="1" ht="15" customHeight="1" x14ac:dyDescent="0.2">
      <c r="A365" s="6" t="s">
        <v>8</v>
      </c>
      <c r="B365" s="6" t="s">
        <v>10</v>
      </c>
      <c r="C365" s="6" t="s">
        <v>19</v>
      </c>
      <c r="D365" s="6" t="s">
        <v>511</v>
      </c>
      <c r="E365" s="6" t="s">
        <v>512</v>
      </c>
      <c r="F365" s="4" t="s">
        <v>108</v>
      </c>
      <c r="G365" s="7">
        <v>42779</v>
      </c>
    </row>
    <row r="366" spans="1:7" s="8" customFormat="1" ht="15" customHeight="1" x14ac:dyDescent="0.2">
      <c r="A366" s="6" t="s">
        <v>8</v>
      </c>
      <c r="B366" s="6" t="s">
        <v>10</v>
      </c>
      <c r="C366" s="6" t="s">
        <v>19</v>
      </c>
      <c r="D366" s="6" t="s">
        <v>513</v>
      </c>
      <c r="E366" s="6" t="s">
        <v>514</v>
      </c>
      <c r="F366" s="4" t="s">
        <v>108</v>
      </c>
      <c r="G366" s="7">
        <v>42779</v>
      </c>
    </row>
    <row r="367" spans="1:7" s="8" customFormat="1" ht="15" customHeight="1" x14ac:dyDescent="0.2">
      <c r="A367" s="6" t="s">
        <v>8</v>
      </c>
      <c r="B367" s="6" t="s">
        <v>10</v>
      </c>
      <c r="C367" s="6" t="s">
        <v>19</v>
      </c>
      <c r="D367" s="6" t="s">
        <v>515</v>
      </c>
      <c r="E367" s="6" t="s">
        <v>516</v>
      </c>
      <c r="F367" s="4" t="s">
        <v>108</v>
      </c>
      <c r="G367" s="7">
        <v>42779</v>
      </c>
    </row>
    <row r="368" spans="1:7" s="8" customFormat="1" ht="15" customHeight="1" x14ac:dyDescent="0.2">
      <c r="A368" s="6" t="s">
        <v>8</v>
      </c>
      <c r="B368" s="6" t="s">
        <v>10</v>
      </c>
      <c r="C368" s="6" t="s">
        <v>19</v>
      </c>
      <c r="D368" s="6" t="s">
        <v>517</v>
      </c>
      <c r="E368" s="6" t="s">
        <v>518</v>
      </c>
      <c r="F368" s="4" t="s">
        <v>108</v>
      </c>
      <c r="G368" s="7">
        <v>42779</v>
      </c>
    </row>
    <row r="369" spans="1:7" s="8" customFormat="1" ht="15" customHeight="1" x14ac:dyDescent="0.2">
      <c r="A369" s="6" t="s">
        <v>8</v>
      </c>
      <c r="B369" s="6" t="s">
        <v>10</v>
      </c>
      <c r="C369" s="6" t="s">
        <v>19</v>
      </c>
      <c r="D369" s="6" t="s">
        <v>519</v>
      </c>
      <c r="E369" s="6" t="s">
        <v>520</v>
      </c>
      <c r="F369" s="4" t="s">
        <v>108</v>
      </c>
      <c r="G369" s="7">
        <v>42779</v>
      </c>
    </row>
    <row r="370" spans="1:7" s="8" customFormat="1" ht="15" customHeight="1" x14ac:dyDescent="0.2">
      <c r="A370" s="6" t="s">
        <v>8</v>
      </c>
      <c r="B370" s="6" t="s">
        <v>10</v>
      </c>
      <c r="C370" s="6" t="s">
        <v>19</v>
      </c>
      <c r="D370" s="6" t="s">
        <v>525</v>
      </c>
      <c r="E370" s="6" t="s">
        <v>526</v>
      </c>
      <c r="F370" s="4" t="s">
        <v>108</v>
      </c>
      <c r="G370" s="7">
        <v>42779</v>
      </c>
    </row>
    <row r="371" spans="1:7" s="8" customFormat="1" ht="15" customHeight="1" x14ac:dyDescent="0.2">
      <c r="A371" s="6" t="s">
        <v>8</v>
      </c>
      <c r="B371" s="6" t="s">
        <v>10</v>
      </c>
      <c r="C371" s="6" t="s">
        <v>19</v>
      </c>
      <c r="D371" s="6" t="s">
        <v>529</v>
      </c>
      <c r="E371" s="6" t="s">
        <v>530</v>
      </c>
      <c r="F371" s="4" t="s">
        <v>108</v>
      </c>
      <c r="G371" s="7">
        <v>42779</v>
      </c>
    </row>
    <row r="372" spans="1:7" s="8" customFormat="1" ht="15" customHeight="1" x14ac:dyDescent="0.2">
      <c r="A372" s="6" t="s">
        <v>8</v>
      </c>
      <c r="B372" s="6" t="s">
        <v>10</v>
      </c>
      <c r="C372" s="6" t="s">
        <v>19</v>
      </c>
      <c r="D372" s="6" t="s">
        <v>538</v>
      </c>
      <c r="E372" s="6" t="s">
        <v>539</v>
      </c>
      <c r="F372" s="4" t="s">
        <v>108</v>
      </c>
      <c r="G372" s="7">
        <v>42788</v>
      </c>
    </row>
    <row r="373" spans="1:7" s="8" customFormat="1" ht="15" customHeight="1" x14ac:dyDescent="0.2">
      <c r="A373" s="6" t="s">
        <v>8</v>
      </c>
      <c r="B373" s="6" t="s">
        <v>10</v>
      </c>
      <c r="C373" s="6" t="s">
        <v>19</v>
      </c>
      <c r="D373" s="6" t="s">
        <v>544</v>
      </c>
      <c r="E373" s="6" t="s">
        <v>545</v>
      </c>
      <c r="F373" s="4" t="s">
        <v>108</v>
      </c>
      <c r="G373" s="7">
        <v>42796</v>
      </c>
    </row>
    <row r="374" spans="1:7" s="8" customFormat="1" ht="15" customHeight="1" x14ac:dyDescent="0.2">
      <c r="A374" s="6" t="s">
        <v>8</v>
      </c>
      <c r="B374" s="6" t="s">
        <v>10</v>
      </c>
      <c r="C374" s="6" t="s">
        <v>19</v>
      </c>
      <c r="D374" s="6" t="s">
        <v>546</v>
      </c>
      <c r="E374" s="6" t="s">
        <v>547</v>
      </c>
      <c r="F374" s="4" t="s">
        <v>108</v>
      </c>
      <c r="G374" s="7">
        <v>42801</v>
      </c>
    </row>
    <row r="375" spans="1:7" s="8" customFormat="1" ht="15" customHeight="1" x14ac:dyDescent="0.2">
      <c r="A375" s="6" t="s">
        <v>8</v>
      </c>
      <c r="B375" s="6" t="s">
        <v>10</v>
      </c>
      <c r="C375" s="2"/>
      <c r="D375" s="6" t="s">
        <v>558</v>
      </c>
      <c r="E375" s="6" t="s">
        <v>559</v>
      </c>
      <c r="F375" s="4" t="s">
        <v>108</v>
      </c>
      <c r="G375" s="7">
        <v>42818</v>
      </c>
    </row>
    <row r="376" spans="1:7" s="8" customFormat="1" ht="15" customHeight="1" x14ac:dyDescent="0.2">
      <c r="A376" s="6" t="s">
        <v>8</v>
      </c>
      <c r="B376" s="6" t="s">
        <v>10</v>
      </c>
      <c r="C376" s="6" t="s">
        <v>19</v>
      </c>
      <c r="D376" s="6" t="s">
        <v>562</v>
      </c>
      <c r="E376" s="6" t="s">
        <v>563</v>
      </c>
      <c r="F376" s="4" t="s">
        <v>108</v>
      </c>
      <c r="G376" s="7">
        <v>42825</v>
      </c>
    </row>
    <row r="377" spans="1:7" s="8" customFormat="1" ht="15" customHeight="1" x14ac:dyDescent="0.2">
      <c r="A377" s="6" t="s">
        <v>8</v>
      </c>
      <c r="B377" s="6" t="s">
        <v>10</v>
      </c>
      <c r="C377" s="6" t="s">
        <v>19</v>
      </c>
      <c r="D377" s="6" t="s">
        <v>564</v>
      </c>
      <c r="E377" s="6" t="s">
        <v>565</v>
      </c>
      <c r="F377" s="4" t="s">
        <v>108</v>
      </c>
      <c r="G377" s="7">
        <v>42825</v>
      </c>
    </row>
    <row r="378" spans="1:7" s="8" customFormat="1" ht="15" customHeight="1" x14ac:dyDescent="0.2">
      <c r="A378" s="6" t="s">
        <v>8</v>
      </c>
      <c r="B378" s="6" t="s">
        <v>10</v>
      </c>
      <c r="C378" s="6" t="s">
        <v>19</v>
      </c>
      <c r="D378" s="6" t="s">
        <v>566</v>
      </c>
      <c r="E378" s="6" t="s">
        <v>567</v>
      </c>
      <c r="F378" s="4" t="s">
        <v>108</v>
      </c>
      <c r="G378" s="7">
        <v>42829</v>
      </c>
    </row>
    <row r="379" spans="1:7" s="8" customFormat="1" ht="15" customHeight="1" x14ac:dyDescent="0.2">
      <c r="A379" s="6" t="s">
        <v>8</v>
      </c>
      <c r="B379" s="6" t="s">
        <v>10</v>
      </c>
      <c r="C379" s="6" t="s">
        <v>19</v>
      </c>
      <c r="D379" s="6" t="s">
        <v>568</v>
      </c>
      <c r="E379" s="6" t="s">
        <v>569</v>
      </c>
      <c r="F379" s="4" t="s">
        <v>108</v>
      </c>
      <c r="G379" s="7">
        <v>42829</v>
      </c>
    </row>
    <row r="380" spans="1:7" s="8" customFormat="1" ht="15" customHeight="1" x14ac:dyDescent="0.2">
      <c r="A380" s="6" t="s">
        <v>8</v>
      </c>
      <c r="B380" s="6" t="s">
        <v>10</v>
      </c>
      <c r="C380" s="6" t="s">
        <v>19</v>
      </c>
      <c r="D380" s="6" t="s">
        <v>570</v>
      </c>
      <c r="E380" s="6" t="s">
        <v>571</v>
      </c>
      <c r="F380" s="4" t="s">
        <v>108</v>
      </c>
      <c r="G380" s="7">
        <v>42829</v>
      </c>
    </row>
    <row r="381" spans="1:7" s="8" customFormat="1" ht="15" customHeight="1" x14ac:dyDescent="0.2">
      <c r="A381" s="6" t="s">
        <v>8</v>
      </c>
      <c r="B381" s="6" t="s">
        <v>10</v>
      </c>
      <c r="C381" s="6" t="s">
        <v>19</v>
      </c>
      <c r="D381" s="6" t="s">
        <v>574</v>
      </c>
      <c r="E381" s="6" t="s">
        <v>575</v>
      </c>
      <c r="F381" s="4" t="s">
        <v>108</v>
      </c>
      <c r="G381" s="7">
        <v>42843</v>
      </c>
    </row>
    <row r="382" spans="1:7" s="8" customFormat="1" ht="15" customHeight="1" x14ac:dyDescent="0.2">
      <c r="A382" s="6" t="s">
        <v>8</v>
      </c>
      <c r="B382" s="6" t="s">
        <v>10</v>
      </c>
      <c r="C382" s="6" t="s">
        <v>19</v>
      </c>
      <c r="D382" s="6" t="s">
        <v>578</v>
      </c>
      <c r="E382" s="6" t="s">
        <v>579</v>
      </c>
      <c r="F382" s="4" t="s">
        <v>108</v>
      </c>
      <c r="G382" s="7">
        <v>42850</v>
      </c>
    </row>
    <row r="383" spans="1:7" s="8" customFormat="1" ht="15" customHeight="1" x14ac:dyDescent="0.2">
      <c r="A383" s="6" t="s">
        <v>8</v>
      </c>
      <c r="B383" s="6" t="s">
        <v>10</v>
      </c>
      <c r="C383" s="6" t="s">
        <v>19</v>
      </c>
      <c r="D383" s="6" t="s">
        <v>580</v>
      </c>
      <c r="E383" s="6" t="s">
        <v>581</v>
      </c>
      <c r="F383" s="4" t="s">
        <v>108</v>
      </c>
      <c r="G383" s="7">
        <v>42850</v>
      </c>
    </row>
    <row r="384" spans="1:7" s="8" customFormat="1" ht="15" customHeight="1" x14ac:dyDescent="0.2">
      <c r="A384" s="6" t="s">
        <v>8</v>
      </c>
      <c r="B384" s="6" t="s">
        <v>10</v>
      </c>
      <c r="C384" s="6" t="s">
        <v>19</v>
      </c>
      <c r="D384" s="6" t="s">
        <v>582</v>
      </c>
      <c r="E384" s="6" t="s">
        <v>583</v>
      </c>
      <c r="F384" s="4" t="s">
        <v>108</v>
      </c>
      <c r="G384" s="7">
        <v>42850</v>
      </c>
    </row>
    <row r="385" spans="1:7" s="8" customFormat="1" ht="15" customHeight="1" x14ac:dyDescent="0.2">
      <c r="A385" s="6" t="s">
        <v>8</v>
      </c>
      <c r="B385" s="6" t="s">
        <v>10</v>
      </c>
      <c r="C385" s="6" t="s">
        <v>19</v>
      </c>
      <c r="D385" s="6" t="s">
        <v>584</v>
      </c>
      <c r="E385" s="6" t="s">
        <v>585</v>
      </c>
      <c r="F385" s="4" t="s">
        <v>108</v>
      </c>
      <c r="G385" s="7">
        <v>42852</v>
      </c>
    </row>
    <row r="386" spans="1:7" s="8" customFormat="1" ht="15" customHeight="1" x14ac:dyDescent="0.2">
      <c r="A386" s="6" t="s">
        <v>8</v>
      </c>
      <c r="B386" s="6" t="s">
        <v>10</v>
      </c>
      <c r="C386" s="6" t="s">
        <v>19</v>
      </c>
      <c r="D386" s="6" t="s">
        <v>586</v>
      </c>
      <c r="E386" s="6" t="s">
        <v>587</v>
      </c>
      <c r="F386" s="4" t="s">
        <v>108</v>
      </c>
      <c r="G386" s="7">
        <v>42866</v>
      </c>
    </row>
    <row r="387" spans="1:7" s="8" customFormat="1" ht="15" customHeight="1" x14ac:dyDescent="0.2">
      <c r="A387" s="6" t="s">
        <v>8</v>
      </c>
      <c r="B387" s="6" t="s">
        <v>10</v>
      </c>
      <c r="C387" s="6" t="s">
        <v>19</v>
      </c>
      <c r="D387" s="6" t="s">
        <v>590</v>
      </c>
      <c r="E387" s="6" t="s">
        <v>591</v>
      </c>
      <c r="F387" s="4" t="s">
        <v>108</v>
      </c>
      <c r="G387" s="7">
        <v>42874</v>
      </c>
    </row>
    <row r="388" spans="1:7" s="8" customFormat="1" ht="15" customHeight="1" x14ac:dyDescent="0.2">
      <c r="A388" s="6" t="s">
        <v>8</v>
      </c>
      <c r="B388" s="6" t="s">
        <v>10</v>
      </c>
      <c r="C388" s="6" t="s">
        <v>19</v>
      </c>
      <c r="D388" s="6" t="s">
        <v>592</v>
      </c>
      <c r="E388" s="6" t="s">
        <v>593</v>
      </c>
      <c r="F388" s="4" t="s">
        <v>108</v>
      </c>
      <c r="G388" s="7">
        <v>42874</v>
      </c>
    </row>
    <row r="389" spans="1:7" s="8" customFormat="1" ht="15" customHeight="1" x14ac:dyDescent="0.2">
      <c r="A389" s="6" t="s">
        <v>8</v>
      </c>
      <c r="B389" s="6" t="s">
        <v>10</v>
      </c>
      <c r="C389" s="6" t="s">
        <v>19</v>
      </c>
      <c r="D389" s="6" t="s">
        <v>594</v>
      </c>
      <c r="E389" s="6" t="s">
        <v>595</v>
      </c>
      <c r="F389" s="4" t="s">
        <v>108</v>
      </c>
      <c r="G389" s="7">
        <v>42874</v>
      </c>
    </row>
    <row r="390" spans="1:7" s="8" customFormat="1" ht="15" customHeight="1" x14ac:dyDescent="0.2">
      <c r="A390" s="6" t="s">
        <v>8</v>
      </c>
      <c r="B390" s="6" t="s">
        <v>10</v>
      </c>
      <c r="C390" s="6" t="s">
        <v>19</v>
      </c>
      <c r="D390" s="6" t="s">
        <v>596</v>
      </c>
      <c r="E390" s="6" t="s">
        <v>597</v>
      </c>
      <c r="F390" s="4" t="s">
        <v>108</v>
      </c>
      <c r="G390" s="7">
        <v>42887</v>
      </c>
    </row>
    <row r="391" spans="1:7" s="8" customFormat="1" ht="15" customHeight="1" x14ac:dyDescent="0.2">
      <c r="A391" s="6" t="s">
        <v>8</v>
      </c>
      <c r="B391" s="6" t="s">
        <v>10</v>
      </c>
      <c r="C391" s="6" t="s">
        <v>19</v>
      </c>
      <c r="D391" s="6" t="s">
        <v>598</v>
      </c>
      <c r="E391" s="6" t="s">
        <v>599</v>
      </c>
      <c r="F391" s="4" t="s">
        <v>108</v>
      </c>
      <c r="G391" s="7">
        <v>42887</v>
      </c>
    </row>
    <row r="392" spans="1:7" s="8" customFormat="1" ht="15" customHeight="1" x14ac:dyDescent="0.2">
      <c r="A392" s="6" t="s">
        <v>8</v>
      </c>
      <c r="B392" s="6" t="s">
        <v>10</v>
      </c>
      <c r="C392" s="6" t="s">
        <v>19</v>
      </c>
      <c r="D392" s="6" t="s">
        <v>600</v>
      </c>
      <c r="E392" s="6" t="s">
        <v>601</v>
      </c>
      <c r="F392" s="4" t="s">
        <v>108</v>
      </c>
      <c r="G392" s="7">
        <v>42887</v>
      </c>
    </row>
    <row r="393" spans="1:7" s="8" customFormat="1" ht="15" customHeight="1" x14ac:dyDescent="0.2">
      <c r="A393" s="6" t="s">
        <v>8</v>
      </c>
      <c r="B393" s="6" t="s">
        <v>10</v>
      </c>
      <c r="C393" s="6" t="s">
        <v>19</v>
      </c>
      <c r="D393" s="6" t="s">
        <v>602</v>
      </c>
      <c r="E393" s="6" t="s">
        <v>603</v>
      </c>
      <c r="F393" s="4" t="s">
        <v>108</v>
      </c>
      <c r="G393" s="7">
        <v>42887</v>
      </c>
    </row>
    <row r="394" spans="1:7" s="8" customFormat="1" ht="15" customHeight="1" x14ac:dyDescent="0.2">
      <c r="A394" s="6" t="s">
        <v>8</v>
      </c>
      <c r="B394" s="6" t="s">
        <v>10</v>
      </c>
      <c r="C394" s="6" t="s">
        <v>19</v>
      </c>
      <c r="D394" s="6" t="s">
        <v>604</v>
      </c>
      <c r="E394" s="6" t="s">
        <v>605</v>
      </c>
      <c r="F394" s="4" t="s">
        <v>108</v>
      </c>
      <c r="G394" s="7">
        <v>42887</v>
      </c>
    </row>
    <row r="395" spans="1:7" s="8" customFormat="1" ht="15" customHeight="1" x14ac:dyDescent="0.2">
      <c r="A395" s="6" t="s">
        <v>8</v>
      </c>
      <c r="B395" s="6" t="s">
        <v>10</v>
      </c>
      <c r="C395" s="6" t="s">
        <v>19</v>
      </c>
      <c r="D395" s="6" t="s">
        <v>606</v>
      </c>
      <c r="E395" s="6" t="s">
        <v>607</v>
      </c>
      <c r="F395" s="4" t="s">
        <v>108</v>
      </c>
      <c r="G395" s="7">
        <v>42892</v>
      </c>
    </row>
    <row r="396" spans="1:7" s="8" customFormat="1" ht="15" customHeight="1" x14ac:dyDescent="0.2">
      <c r="A396" s="6" t="s">
        <v>8</v>
      </c>
      <c r="B396" s="6" t="s">
        <v>10</v>
      </c>
      <c r="C396" s="6" t="s">
        <v>19</v>
      </c>
      <c r="D396" s="6" t="s">
        <v>608</v>
      </c>
      <c r="E396" s="6" t="s">
        <v>609</v>
      </c>
      <c r="F396" s="4" t="s">
        <v>108</v>
      </c>
      <c r="G396" s="7">
        <v>42893</v>
      </c>
    </row>
    <row r="397" spans="1:7" s="8" customFormat="1" ht="15" customHeight="1" x14ac:dyDescent="0.2">
      <c r="A397" s="6" t="s">
        <v>8</v>
      </c>
      <c r="B397" s="6" t="s">
        <v>10</v>
      </c>
      <c r="C397" s="6" t="s">
        <v>19</v>
      </c>
      <c r="D397" s="6" t="s">
        <v>610</v>
      </c>
      <c r="E397" s="6" t="s">
        <v>611</v>
      </c>
      <c r="F397" s="4" t="s">
        <v>108</v>
      </c>
      <c r="G397" s="7">
        <v>42893</v>
      </c>
    </row>
    <row r="398" spans="1:7" s="8" customFormat="1" ht="15" customHeight="1" x14ac:dyDescent="0.2">
      <c r="A398" s="6" t="s">
        <v>8</v>
      </c>
      <c r="B398" s="6" t="s">
        <v>10</v>
      </c>
      <c r="C398" s="6" t="s">
        <v>19</v>
      </c>
      <c r="D398" s="6" t="s">
        <v>612</v>
      </c>
      <c r="E398" s="6" t="s">
        <v>613</v>
      </c>
      <c r="F398" s="4" t="s">
        <v>108</v>
      </c>
      <c r="G398" s="7">
        <v>42893</v>
      </c>
    </row>
    <row r="399" spans="1:7" s="8" customFormat="1" ht="15" customHeight="1" x14ac:dyDescent="0.2">
      <c r="A399" s="6" t="s">
        <v>8</v>
      </c>
      <c r="B399" s="6" t="s">
        <v>10</v>
      </c>
      <c r="C399" s="6" t="s">
        <v>19</v>
      </c>
      <c r="D399" s="6" t="s">
        <v>614</v>
      </c>
      <c r="E399" s="6" t="s">
        <v>615</v>
      </c>
      <c r="F399" s="4" t="s">
        <v>108</v>
      </c>
      <c r="G399" s="7">
        <v>42894</v>
      </c>
    </row>
    <row r="400" spans="1:7" s="8" customFormat="1" ht="15" customHeight="1" x14ac:dyDescent="0.2">
      <c r="A400" s="6" t="s">
        <v>8</v>
      </c>
      <c r="B400" s="6" t="s">
        <v>10</v>
      </c>
      <c r="C400" s="6" t="s">
        <v>19</v>
      </c>
      <c r="D400" s="6" t="s">
        <v>630</v>
      </c>
      <c r="E400" s="6" t="s">
        <v>631</v>
      </c>
      <c r="F400" s="4" t="s">
        <v>108</v>
      </c>
      <c r="G400" s="7">
        <v>42909</v>
      </c>
    </row>
    <row r="401" spans="1:7" s="8" customFormat="1" ht="15" customHeight="1" x14ac:dyDescent="0.2">
      <c r="A401" s="6" t="s">
        <v>8</v>
      </c>
      <c r="B401" s="6" t="s">
        <v>10</v>
      </c>
      <c r="C401" s="6" t="s">
        <v>19</v>
      </c>
      <c r="D401" s="6" t="s">
        <v>641</v>
      </c>
      <c r="E401" s="6" t="s">
        <v>642</v>
      </c>
      <c r="F401" s="4" t="s">
        <v>108</v>
      </c>
      <c r="G401" s="7">
        <v>42921</v>
      </c>
    </row>
    <row r="402" spans="1:7" s="8" customFormat="1" ht="15" customHeight="1" x14ac:dyDescent="0.2">
      <c r="A402" s="6" t="s">
        <v>8</v>
      </c>
      <c r="B402" s="6" t="s">
        <v>10</v>
      </c>
      <c r="C402" s="6" t="s">
        <v>19</v>
      </c>
      <c r="D402" s="6" t="s">
        <v>643</v>
      </c>
      <c r="E402" s="6" t="s">
        <v>644</v>
      </c>
      <c r="F402" s="4" t="s">
        <v>108</v>
      </c>
      <c r="G402" s="7">
        <v>42921</v>
      </c>
    </row>
    <row r="403" spans="1:7" s="8" customFormat="1" ht="15" customHeight="1" x14ac:dyDescent="0.2">
      <c r="A403" s="6" t="s">
        <v>8</v>
      </c>
      <c r="B403" s="6" t="s">
        <v>10</v>
      </c>
      <c r="C403" s="6" t="s">
        <v>19</v>
      </c>
      <c r="D403" s="6" t="s">
        <v>648</v>
      </c>
      <c r="E403" s="6" t="s">
        <v>649</v>
      </c>
      <c r="F403" s="4" t="s">
        <v>108</v>
      </c>
      <c r="G403" s="7">
        <v>42940</v>
      </c>
    </row>
    <row r="404" spans="1:7" s="8" customFormat="1" ht="15" customHeight="1" x14ac:dyDescent="0.2">
      <c r="A404" s="6" t="s">
        <v>8</v>
      </c>
      <c r="B404" s="6" t="s">
        <v>10</v>
      </c>
      <c r="C404" s="6" t="s">
        <v>19</v>
      </c>
      <c r="D404" s="6" t="s">
        <v>650</v>
      </c>
      <c r="E404" s="6" t="s">
        <v>651</v>
      </c>
      <c r="F404" s="4" t="s">
        <v>108</v>
      </c>
      <c r="G404" s="7">
        <v>42940</v>
      </c>
    </row>
    <row r="405" spans="1:7" s="8" customFormat="1" ht="15" customHeight="1" x14ac:dyDescent="0.2">
      <c r="A405" s="6" t="s">
        <v>8</v>
      </c>
      <c r="B405" s="6" t="s">
        <v>10</v>
      </c>
      <c r="C405" s="6" t="s">
        <v>19</v>
      </c>
      <c r="D405" s="6" t="s">
        <v>652</v>
      </c>
      <c r="E405" s="6" t="s">
        <v>653</v>
      </c>
      <c r="F405" s="4" t="s">
        <v>108</v>
      </c>
      <c r="G405" s="7">
        <v>42940</v>
      </c>
    </row>
    <row r="406" spans="1:7" s="8" customFormat="1" ht="15" customHeight="1" x14ac:dyDescent="0.2">
      <c r="A406" s="6" t="s">
        <v>8</v>
      </c>
      <c r="B406" s="6" t="s">
        <v>10</v>
      </c>
      <c r="C406" s="6" t="s">
        <v>19</v>
      </c>
      <c r="D406" s="6" t="s">
        <v>661</v>
      </c>
      <c r="E406" s="6" t="s">
        <v>662</v>
      </c>
      <c r="F406" s="4" t="s">
        <v>108</v>
      </c>
      <c r="G406" s="7">
        <v>42957</v>
      </c>
    </row>
    <row r="407" spans="1:7" s="8" customFormat="1" ht="15" customHeight="1" x14ac:dyDescent="0.2">
      <c r="A407" s="6" t="s">
        <v>8</v>
      </c>
      <c r="B407" s="6" t="s">
        <v>10</v>
      </c>
      <c r="C407" s="6" t="s">
        <v>19</v>
      </c>
      <c r="D407" s="6" t="s">
        <v>667</v>
      </c>
      <c r="E407" s="6" t="s">
        <v>668</v>
      </c>
      <c r="F407" s="4" t="s">
        <v>108</v>
      </c>
      <c r="G407" s="7">
        <v>42958</v>
      </c>
    </row>
    <row r="408" spans="1:7" s="8" customFormat="1" ht="15" customHeight="1" x14ac:dyDescent="0.2">
      <c r="A408" s="6" t="s">
        <v>8</v>
      </c>
      <c r="B408" s="6" t="s">
        <v>10</v>
      </c>
      <c r="C408" s="6" t="s">
        <v>19</v>
      </c>
      <c r="D408" s="6" t="s">
        <v>669</v>
      </c>
      <c r="E408" s="6" t="s">
        <v>670</v>
      </c>
      <c r="F408" s="4" t="s">
        <v>108</v>
      </c>
      <c r="G408" s="7">
        <v>42958</v>
      </c>
    </row>
    <row r="409" spans="1:7" s="8" customFormat="1" ht="15" customHeight="1" x14ac:dyDescent="0.2">
      <c r="A409" s="6" t="s">
        <v>8</v>
      </c>
      <c r="B409" s="6" t="s">
        <v>10</v>
      </c>
      <c r="C409" s="6" t="s">
        <v>19</v>
      </c>
      <c r="D409" s="6" t="s">
        <v>671</v>
      </c>
      <c r="E409" s="6" t="s">
        <v>672</v>
      </c>
      <c r="F409" s="4" t="s">
        <v>108</v>
      </c>
      <c r="G409" s="7">
        <v>42958</v>
      </c>
    </row>
    <row r="410" spans="1:7" s="8" customFormat="1" ht="15" customHeight="1" x14ac:dyDescent="0.2">
      <c r="A410" s="6" t="s">
        <v>8</v>
      </c>
      <c r="B410" s="6" t="s">
        <v>10</v>
      </c>
      <c r="C410" s="6" t="s">
        <v>19</v>
      </c>
      <c r="D410" s="6" t="s">
        <v>703</v>
      </c>
      <c r="E410" s="6" t="s">
        <v>704</v>
      </c>
      <c r="F410" s="4" t="s">
        <v>108</v>
      </c>
      <c r="G410" s="7">
        <v>42963</v>
      </c>
    </row>
    <row r="411" spans="1:7" s="8" customFormat="1" ht="15" customHeight="1" x14ac:dyDescent="0.2">
      <c r="A411" s="6" t="s">
        <v>8</v>
      </c>
      <c r="B411" s="6" t="s">
        <v>10</v>
      </c>
      <c r="C411" s="6" t="s">
        <v>19</v>
      </c>
      <c r="D411" s="6" t="s">
        <v>705</v>
      </c>
      <c r="E411" s="6" t="s">
        <v>706</v>
      </c>
      <c r="F411" s="4" t="s">
        <v>108</v>
      </c>
      <c r="G411" s="7">
        <v>42970</v>
      </c>
    </row>
    <row r="412" spans="1:7" s="8" customFormat="1" ht="15" customHeight="1" x14ac:dyDescent="0.2">
      <c r="A412" s="6" t="s">
        <v>8</v>
      </c>
      <c r="B412" s="6" t="s">
        <v>10</v>
      </c>
      <c r="C412" s="6" t="s">
        <v>19</v>
      </c>
      <c r="D412" s="6" t="s">
        <v>707</v>
      </c>
      <c r="E412" s="6" t="s">
        <v>708</v>
      </c>
      <c r="F412" s="4" t="s">
        <v>108</v>
      </c>
      <c r="G412" s="7">
        <v>42970</v>
      </c>
    </row>
    <row r="413" spans="1:7" s="8" customFormat="1" ht="15" customHeight="1" x14ac:dyDescent="0.2">
      <c r="A413" s="6" t="s">
        <v>8</v>
      </c>
      <c r="B413" s="6" t="s">
        <v>10</v>
      </c>
      <c r="C413" s="6" t="s">
        <v>19</v>
      </c>
      <c r="D413" s="6" t="s">
        <v>709</v>
      </c>
      <c r="E413" s="6" t="s">
        <v>710</v>
      </c>
      <c r="F413" s="4" t="s">
        <v>108</v>
      </c>
      <c r="G413" s="7">
        <v>42971</v>
      </c>
    </row>
    <row r="414" spans="1:7" s="8" customFormat="1" ht="15" customHeight="1" x14ac:dyDescent="0.2">
      <c r="A414" s="6" t="s">
        <v>8</v>
      </c>
      <c r="B414" s="6" t="s">
        <v>10</v>
      </c>
      <c r="C414" s="6" t="s">
        <v>19</v>
      </c>
      <c r="D414" s="6" t="s">
        <v>711</v>
      </c>
      <c r="E414" s="6" t="s">
        <v>712</v>
      </c>
      <c r="F414" s="4" t="s">
        <v>108</v>
      </c>
      <c r="G414" s="7">
        <v>42972</v>
      </c>
    </row>
    <row r="415" spans="1:7" s="8" customFormat="1" ht="15" customHeight="1" x14ac:dyDescent="0.2">
      <c r="A415" s="6" t="s">
        <v>8</v>
      </c>
      <c r="B415" s="6" t="s">
        <v>10</v>
      </c>
      <c r="C415" s="6" t="s">
        <v>19</v>
      </c>
      <c r="D415" s="6" t="s">
        <v>722</v>
      </c>
      <c r="E415" s="6" t="s">
        <v>723</v>
      </c>
      <c r="F415" s="4" t="s">
        <v>108</v>
      </c>
      <c r="G415" s="7">
        <v>43004</v>
      </c>
    </row>
    <row r="416" spans="1:7" s="8" customFormat="1" ht="15" customHeight="1" x14ac:dyDescent="0.2">
      <c r="A416" s="6" t="s">
        <v>8</v>
      </c>
      <c r="B416" s="6" t="s">
        <v>10</v>
      </c>
      <c r="C416" s="6" t="s">
        <v>19</v>
      </c>
      <c r="D416" s="6" t="s">
        <v>724</v>
      </c>
      <c r="E416" s="6" t="s">
        <v>725</v>
      </c>
      <c r="F416" s="4" t="s">
        <v>108</v>
      </c>
      <c r="G416" s="7">
        <v>43004</v>
      </c>
    </row>
    <row r="417" spans="1:7" s="8" customFormat="1" ht="15" customHeight="1" x14ac:dyDescent="0.2">
      <c r="A417" s="6" t="s">
        <v>8</v>
      </c>
      <c r="B417" s="6" t="s">
        <v>10</v>
      </c>
      <c r="C417" s="6" t="s">
        <v>19</v>
      </c>
      <c r="D417" s="6" t="s">
        <v>741</v>
      </c>
      <c r="E417" s="6" t="s">
        <v>742</v>
      </c>
      <c r="F417" s="4" t="s">
        <v>108</v>
      </c>
      <c r="G417" s="7">
        <v>43019</v>
      </c>
    </row>
    <row r="418" spans="1:7" s="8" customFormat="1" ht="15" customHeight="1" x14ac:dyDescent="0.2">
      <c r="A418" s="6" t="s">
        <v>8</v>
      </c>
      <c r="B418" s="6" t="s">
        <v>10</v>
      </c>
      <c r="C418" s="6" t="s">
        <v>19</v>
      </c>
      <c r="D418" s="6" t="s">
        <v>749</v>
      </c>
      <c r="E418" s="6" t="s">
        <v>750</v>
      </c>
      <c r="F418" s="4" t="s">
        <v>108</v>
      </c>
      <c r="G418" s="7">
        <v>43026</v>
      </c>
    </row>
    <row r="419" spans="1:7" s="8" customFormat="1" ht="15" customHeight="1" x14ac:dyDescent="0.2">
      <c r="A419" s="6" t="s">
        <v>8</v>
      </c>
      <c r="B419" s="6" t="s">
        <v>10</v>
      </c>
      <c r="C419" s="6" t="s">
        <v>19</v>
      </c>
      <c r="D419" s="6" t="s">
        <v>751</v>
      </c>
      <c r="E419" s="6" t="s">
        <v>752</v>
      </c>
      <c r="F419" s="4" t="s">
        <v>108</v>
      </c>
      <c r="G419" s="7">
        <v>43026</v>
      </c>
    </row>
    <row r="420" spans="1:7" s="8" customFormat="1" ht="15" customHeight="1" x14ac:dyDescent="0.2">
      <c r="A420" s="6" t="s">
        <v>8</v>
      </c>
      <c r="B420" s="6" t="s">
        <v>10</v>
      </c>
      <c r="C420" s="6" t="s">
        <v>19</v>
      </c>
      <c r="D420" s="6" t="s">
        <v>753</v>
      </c>
      <c r="E420" s="6" t="s">
        <v>754</v>
      </c>
      <c r="F420" s="4" t="s">
        <v>108</v>
      </c>
      <c r="G420" s="7">
        <v>43033</v>
      </c>
    </row>
    <row r="421" spans="1:7" s="8" customFormat="1" ht="15" customHeight="1" x14ac:dyDescent="0.2">
      <c r="A421" s="6" t="s">
        <v>8</v>
      </c>
      <c r="B421" s="6" t="s">
        <v>10</v>
      </c>
      <c r="C421" s="6" t="s">
        <v>19</v>
      </c>
      <c r="D421" s="6" t="s">
        <v>755</v>
      </c>
      <c r="E421" s="6" t="s">
        <v>756</v>
      </c>
      <c r="F421" s="4" t="s">
        <v>108</v>
      </c>
      <c r="G421" s="7">
        <v>43046</v>
      </c>
    </row>
    <row r="422" spans="1:7" s="8" customFormat="1" ht="15" customHeight="1" x14ac:dyDescent="0.2">
      <c r="A422" s="6" t="s">
        <v>8</v>
      </c>
      <c r="B422" s="6" t="s">
        <v>10</v>
      </c>
      <c r="C422" s="6" t="s">
        <v>19</v>
      </c>
      <c r="D422" s="6" t="s">
        <v>757</v>
      </c>
      <c r="E422" s="6" t="s">
        <v>758</v>
      </c>
      <c r="F422" s="4" t="s">
        <v>108</v>
      </c>
      <c r="G422" s="7">
        <v>43046</v>
      </c>
    </row>
    <row r="423" spans="1:7" s="8" customFormat="1" ht="15" customHeight="1" x14ac:dyDescent="0.2">
      <c r="A423" s="6" t="s">
        <v>8</v>
      </c>
      <c r="B423" s="6" t="s">
        <v>10</v>
      </c>
      <c r="C423" s="6" t="s">
        <v>19</v>
      </c>
      <c r="D423" s="6" t="s">
        <v>766</v>
      </c>
      <c r="E423" s="6" t="s">
        <v>767</v>
      </c>
      <c r="F423" s="4" t="s">
        <v>108</v>
      </c>
      <c r="G423" s="7">
        <v>43105</v>
      </c>
    </row>
    <row r="424" spans="1:7" s="8" customFormat="1" ht="15" customHeight="1" x14ac:dyDescent="0.2">
      <c r="A424" s="6" t="s">
        <v>8</v>
      </c>
      <c r="B424" s="6" t="s">
        <v>10</v>
      </c>
      <c r="C424" s="6" t="s">
        <v>19</v>
      </c>
      <c r="D424" s="6" t="s">
        <v>768</v>
      </c>
      <c r="E424" s="6" t="s">
        <v>769</v>
      </c>
      <c r="F424" s="4" t="s">
        <v>108</v>
      </c>
      <c r="G424" s="7">
        <v>43105</v>
      </c>
    </row>
    <row r="425" spans="1:7" s="8" customFormat="1" ht="15" customHeight="1" x14ac:dyDescent="0.2">
      <c r="A425" s="6" t="s">
        <v>8</v>
      </c>
      <c r="B425" s="6" t="s">
        <v>10</v>
      </c>
      <c r="C425" s="6" t="s">
        <v>19</v>
      </c>
      <c r="D425" s="6" t="s">
        <v>770</v>
      </c>
      <c r="E425" s="6" t="s">
        <v>771</v>
      </c>
      <c r="F425" s="4" t="s">
        <v>108</v>
      </c>
      <c r="G425" s="7">
        <v>43105</v>
      </c>
    </row>
    <row r="426" spans="1:7" s="8" customFormat="1" ht="15" customHeight="1" x14ac:dyDescent="0.2">
      <c r="A426" s="6" t="s">
        <v>8</v>
      </c>
      <c r="B426" s="6" t="s">
        <v>10</v>
      </c>
      <c r="C426" s="6" t="s">
        <v>19</v>
      </c>
      <c r="D426" s="6" t="s">
        <v>777</v>
      </c>
      <c r="E426" s="6" t="s">
        <v>778</v>
      </c>
      <c r="F426" s="4" t="s">
        <v>108</v>
      </c>
      <c r="G426" s="7">
        <v>43144</v>
      </c>
    </row>
    <row r="427" spans="1:7" s="8" customFormat="1" ht="15" customHeight="1" x14ac:dyDescent="0.2">
      <c r="A427" s="6" t="s">
        <v>8</v>
      </c>
      <c r="B427" s="6" t="s">
        <v>10</v>
      </c>
      <c r="C427" s="6" t="s">
        <v>779</v>
      </c>
      <c r="D427" s="6" t="s">
        <v>780</v>
      </c>
      <c r="E427" s="6" t="s">
        <v>781</v>
      </c>
      <c r="F427" s="4" t="s">
        <v>108</v>
      </c>
      <c r="G427" s="7">
        <v>43145</v>
      </c>
    </row>
    <row r="428" spans="1:7" s="8" customFormat="1" ht="15" customHeight="1" x14ac:dyDescent="0.2">
      <c r="A428" s="6" t="s">
        <v>8</v>
      </c>
      <c r="B428" s="6" t="s">
        <v>10</v>
      </c>
      <c r="C428" s="6" t="s">
        <v>779</v>
      </c>
      <c r="D428" s="6" t="s">
        <v>782</v>
      </c>
      <c r="E428" s="6" t="s">
        <v>783</v>
      </c>
      <c r="F428" s="4" t="s">
        <v>108</v>
      </c>
      <c r="G428" s="7">
        <v>43145</v>
      </c>
    </row>
    <row r="429" spans="1:7" s="8" customFormat="1" ht="15" customHeight="1" x14ac:dyDescent="0.2">
      <c r="A429" s="6" t="s">
        <v>8</v>
      </c>
      <c r="B429" s="6" t="s">
        <v>10</v>
      </c>
      <c r="C429" s="6" t="s">
        <v>779</v>
      </c>
      <c r="D429" s="6" t="s">
        <v>784</v>
      </c>
      <c r="E429" s="6" t="s">
        <v>785</v>
      </c>
      <c r="F429" s="4" t="s">
        <v>108</v>
      </c>
      <c r="G429" s="7">
        <v>43145</v>
      </c>
    </row>
    <row r="430" spans="1:7" s="8" customFormat="1" ht="15" customHeight="1" x14ac:dyDescent="0.2">
      <c r="A430" s="6" t="s">
        <v>8</v>
      </c>
      <c r="B430" s="6" t="s">
        <v>10</v>
      </c>
      <c r="C430" s="6" t="s">
        <v>779</v>
      </c>
      <c r="D430" s="6" t="s">
        <v>786</v>
      </c>
      <c r="E430" s="6" t="s">
        <v>787</v>
      </c>
      <c r="F430" s="4" t="s">
        <v>108</v>
      </c>
      <c r="G430" s="7">
        <v>43145</v>
      </c>
    </row>
    <row r="431" spans="1:7" s="8" customFormat="1" ht="15" customHeight="1" x14ac:dyDescent="0.2">
      <c r="A431" s="6" t="s">
        <v>8</v>
      </c>
      <c r="B431" s="6" t="s">
        <v>10</v>
      </c>
      <c r="C431" s="6" t="s">
        <v>779</v>
      </c>
      <c r="D431" s="6" t="s">
        <v>788</v>
      </c>
      <c r="E431" s="6" t="s">
        <v>789</v>
      </c>
      <c r="F431" s="4" t="s">
        <v>108</v>
      </c>
      <c r="G431" s="7">
        <v>43145</v>
      </c>
    </row>
    <row r="432" spans="1:7" s="8" customFormat="1" ht="15" customHeight="1" x14ac:dyDescent="0.2">
      <c r="A432" s="6" t="s">
        <v>8</v>
      </c>
      <c r="B432" s="6" t="s">
        <v>10</v>
      </c>
      <c r="C432" s="6" t="s">
        <v>779</v>
      </c>
      <c r="D432" s="6" t="s">
        <v>790</v>
      </c>
      <c r="E432" s="6" t="s">
        <v>791</v>
      </c>
      <c r="F432" s="4" t="s">
        <v>108</v>
      </c>
      <c r="G432" s="7">
        <v>43145</v>
      </c>
    </row>
    <row r="433" spans="1:7" s="8" customFormat="1" ht="15" customHeight="1" x14ac:dyDescent="0.2">
      <c r="A433" s="6" t="s">
        <v>8</v>
      </c>
      <c r="B433" s="6" t="s">
        <v>10</v>
      </c>
      <c r="C433" s="6" t="s">
        <v>19</v>
      </c>
      <c r="D433" s="6" t="s">
        <v>792</v>
      </c>
      <c r="E433" s="6" t="s">
        <v>793</v>
      </c>
      <c r="F433" s="4" t="s">
        <v>108</v>
      </c>
      <c r="G433" s="7">
        <v>43153</v>
      </c>
    </row>
    <row r="434" spans="1:7" s="8" customFormat="1" ht="15" customHeight="1" x14ac:dyDescent="0.2">
      <c r="A434" s="6" t="s">
        <v>8</v>
      </c>
      <c r="B434" s="6" t="s">
        <v>10</v>
      </c>
      <c r="C434" s="6" t="s">
        <v>19</v>
      </c>
      <c r="D434" s="6" t="s">
        <v>794</v>
      </c>
      <c r="E434" s="6" t="s">
        <v>795</v>
      </c>
      <c r="F434" s="4" t="s">
        <v>108</v>
      </c>
      <c r="G434" s="7">
        <v>43153</v>
      </c>
    </row>
    <row r="435" spans="1:7" s="8" customFormat="1" ht="15" customHeight="1" x14ac:dyDescent="0.2">
      <c r="A435" s="6" t="s">
        <v>8</v>
      </c>
      <c r="B435" s="6" t="s">
        <v>10</v>
      </c>
      <c r="C435" s="6" t="s">
        <v>19</v>
      </c>
      <c r="D435" s="6" t="s">
        <v>796</v>
      </c>
      <c r="E435" s="6" t="s">
        <v>797</v>
      </c>
      <c r="F435" s="4" t="s">
        <v>108</v>
      </c>
      <c r="G435" s="7">
        <v>43153</v>
      </c>
    </row>
    <row r="436" spans="1:7" s="8" customFormat="1" ht="15" customHeight="1" x14ac:dyDescent="0.2">
      <c r="A436" s="6" t="s">
        <v>8</v>
      </c>
      <c r="B436" s="6" t="s">
        <v>10</v>
      </c>
      <c r="C436" s="6" t="s">
        <v>19</v>
      </c>
      <c r="D436" s="6" t="s">
        <v>798</v>
      </c>
      <c r="E436" s="6" t="s">
        <v>799</v>
      </c>
      <c r="F436" s="4" t="s">
        <v>108</v>
      </c>
      <c r="G436" s="7">
        <v>43161</v>
      </c>
    </row>
    <row r="437" spans="1:7" s="8" customFormat="1" ht="15" customHeight="1" x14ac:dyDescent="0.2">
      <c r="A437" s="6" t="s">
        <v>8</v>
      </c>
      <c r="B437" s="6" t="s">
        <v>10</v>
      </c>
      <c r="C437" s="6" t="s">
        <v>19</v>
      </c>
      <c r="D437" s="6" t="s">
        <v>800</v>
      </c>
      <c r="E437" s="6" t="s">
        <v>801</v>
      </c>
      <c r="F437" s="4" t="s">
        <v>108</v>
      </c>
      <c r="G437" s="7">
        <v>43161</v>
      </c>
    </row>
    <row r="438" spans="1:7" s="8" customFormat="1" ht="15" customHeight="1" x14ac:dyDescent="0.2">
      <c r="A438" s="6" t="s">
        <v>8</v>
      </c>
      <c r="B438" s="6" t="s">
        <v>10</v>
      </c>
      <c r="C438" s="6" t="s">
        <v>19</v>
      </c>
      <c r="D438" s="6" t="s">
        <v>802</v>
      </c>
      <c r="E438" s="6" t="s">
        <v>803</v>
      </c>
      <c r="F438" s="4" t="s">
        <v>108</v>
      </c>
      <c r="G438" s="7">
        <v>43172</v>
      </c>
    </row>
    <row r="439" spans="1:7" s="8" customFormat="1" ht="15" customHeight="1" x14ac:dyDescent="0.2">
      <c r="A439" s="6" t="s">
        <v>8</v>
      </c>
      <c r="B439" s="6" t="s">
        <v>10</v>
      </c>
      <c r="C439" s="6" t="s">
        <v>19</v>
      </c>
      <c r="D439" s="6" t="s">
        <v>804</v>
      </c>
      <c r="E439" s="6" t="s">
        <v>805</v>
      </c>
      <c r="F439" s="4" t="s">
        <v>108</v>
      </c>
      <c r="G439" s="7">
        <v>43172</v>
      </c>
    </row>
    <row r="440" spans="1:7" s="8" customFormat="1" ht="15" customHeight="1" x14ac:dyDescent="0.2">
      <c r="A440" s="6" t="s">
        <v>8</v>
      </c>
      <c r="B440" s="6" t="s">
        <v>10</v>
      </c>
      <c r="C440" s="6" t="s">
        <v>19</v>
      </c>
      <c r="D440" s="6" t="s">
        <v>816</v>
      </c>
      <c r="E440" s="6" t="s">
        <v>817</v>
      </c>
      <c r="F440" s="4" t="s">
        <v>108</v>
      </c>
      <c r="G440" s="7">
        <v>43181</v>
      </c>
    </row>
    <row r="441" spans="1:7" s="8" customFormat="1" ht="15" customHeight="1" x14ac:dyDescent="0.2">
      <c r="A441" s="6" t="s">
        <v>8</v>
      </c>
      <c r="B441" s="6" t="s">
        <v>10</v>
      </c>
      <c r="C441" s="6" t="s">
        <v>19</v>
      </c>
      <c r="D441" s="6" t="s">
        <v>818</v>
      </c>
      <c r="E441" s="6" t="s">
        <v>819</v>
      </c>
      <c r="F441" s="4" t="s">
        <v>108</v>
      </c>
      <c r="G441" s="7">
        <v>43181</v>
      </c>
    </row>
    <row r="442" spans="1:7" s="8" customFormat="1" ht="15" customHeight="1" x14ac:dyDescent="0.2">
      <c r="A442" s="6" t="s">
        <v>8</v>
      </c>
      <c r="B442" s="6" t="s">
        <v>10</v>
      </c>
      <c r="C442" s="6" t="s">
        <v>19</v>
      </c>
      <c r="D442" s="6" t="s">
        <v>824</v>
      </c>
      <c r="E442" s="6" t="s">
        <v>825</v>
      </c>
      <c r="F442" s="4" t="s">
        <v>108</v>
      </c>
      <c r="G442" s="7">
        <v>43194</v>
      </c>
    </row>
    <row r="443" spans="1:7" s="8" customFormat="1" ht="15" customHeight="1" x14ac:dyDescent="0.2">
      <c r="A443" s="6" t="s">
        <v>8</v>
      </c>
      <c r="B443" s="6" t="s">
        <v>10</v>
      </c>
      <c r="C443" s="6" t="s">
        <v>19</v>
      </c>
      <c r="D443" s="6" t="s">
        <v>832</v>
      </c>
      <c r="E443" s="6" t="s">
        <v>833</v>
      </c>
      <c r="F443" s="4" t="s">
        <v>108</v>
      </c>
      <c r="G443" s="7">
        <v>43208</v>
      </c>
    </row>
    <row r="444" spans="1:7" s="8" customFormat="1" ht="15" customHeight="1" x14ac:dyDescent="0.2">
      <c r="A444" s="6" t="s">
        <v>8</v>
      </c>
      <c r="B444" s="6" t="s">
        <v>10</v>
      </c>
      <c r="C444" s="6" t="s">
        <v>19</v>
      </c>
      <c r="D444" s="6" t="s">
        <v>834</v>
      </c>
      <c r="E444" s="6" t="s">
        <v>835</v>
      </c>
      <c r="F444" s="4" t="s">
        <v>108</v>
      </c>
      <c r="G444" s="7">
        <v>43208</v>
      </c>
    </row>
    <row r="445" spans="1:7" s="8" customFormat="1" ht="15" customHeight="1" x14ac:dyDescent="0.2">
      <c r="A445" s="6" t="s">
        <v>8</v>
      </c>
      <c r="B445" s="6" t="s">
        <v>10</v>
      </c>
      <c r="C445" s="6" t="s">
        <v>19</v>
      </c>
      <c r="D445" s="6" t="s">
        <v>839</v>
      </c>
      <c r="E445" s="6" t="s">
        <v>840</v>
      </c>
      <c r="F445" s="4" t="s">
        <v>108</v>
      </c>
      <c r="G445" s="7">
        <v>43217</v>
      </c>
    </row>
    <row r="446" spans="1:7" s="8" customFormat="1" ht="15" customHeight="1" x14ac:dyDescent="0.2">
      <c r="A446" s="6" t="s">
        <v>8</v>
      </c>
      <c r="B446" s="6" t="s">
        <v>10</v>
      </c>
      <c r="C446" s="6" t="s">
        <v>19</v>
      </c>
      <c r="D446" s="6" t="s">
        <v>850</v>
      </c>
      <c r="E446" s="6" t="s">
        <v>851</v>
      </c>
      <c r="F446" s="4" t="s">
        <v>108</v>
      </c>
      <c r="G446" s="7">
        <v>43227</v>
      </c>
    </row>
    <row r="447" spans="1:7" s="8" customFormat="1" ht="15" customHeight="1" x14ac:dyDescent="0.2">
      <c r="A447" s="6" t="s">
        <v>8</v>
      </c>
      <c r="B447" s="6" t="s">
        <v>10</v>
      </c>
      <c r="C447" s="6" t="s">
        <v>19</v>
      </c>
      <c r="D447" s="6" t="s">
        <v>854</v>
      </c>
      <c r="E447" s="6" t="s">
        <v>855</v>
      </c>
      <c r="F447" s="4" t="s">
        <v>108</v>
      </c>
      <c r="G447" s="7">
        <v>43227</v>
      </c>
    </row>
    <row r="448" spans="1:7" s="8" customFormat="1" ht="15" customHeight="1" x14ac:dyDescent="0.2">
      <c r="A448" s="6" t="s">
        <v>8</v>
      </c>
      <c r="B448" s="6" t="s">
        <v>10</v>
      </c>
      <c r="C448" s="6" t="s">
        <v>19</v>
      </c>
      <c r="D448" s="6" t="s">
        <v>460</v>
      </c>
      <c r="E448" s="6" t="s">
        <v>461</v>
      </c>
      <c r="F448" s="4" t="s">
        <v>108</v>
      </c>
      <c r="G448" s="7">
        <v>43265</v>
      </c>
    </row>
    <row r="449" spans="1:7" s="8" customFormat="1" ht="15" customHeight="1" x14ac:dyDescent="0.2">
      <c r="A449" s="6" t="s">
        <v>8</v>
      </c>
      <c r="B449" s="6" t="s">
        <v>10</v>
      </c>
      <c r="C449" s="6" t="s">
        <v>19</v>
      </c>
      <c r="D449" s="6" t="s">
        <v>910</v>
      </c>
      <c r="E449" s="6" t="s">
        <v>911</v>
      </c>
      <c r="F449" s="4" t="s">
        <v>108</v>
      </c>
      <c r="G449" s="7">
        <v>43265</v>
      </c>
    </row>
    <row r="450" spans="1:7" s="8" customFormat="1" ht="15" customHeight="1" x14ac:dyDescent="0.2">
      <c r="A450" s="6" t="s">
        <v>8</v>
      </c>
      <c r="B450" s="6" t="s">
        <v>10</v>
      </c>
      <c r="C450" s="6" t="s">
        <v>19</v>
      </c>
      <c r="D450" s="6" t="s">
        <v>918</v>
      </c>
      <c r="E450" s="6" t="s">
        <v>919</v>
      </c>
      <c r="F450" s="4" t="s">
        <v>108</v>
      </c>
      <c r="G450" s="7">
        <v>43272</v>
      </c>
    </row>
    <row r="451" spans="1:7" s="8" customFormat="1" ht="15" customHeight="1" x14ac:dyDescent="0.2">
      <c r="A451" s="6" t="s">
        <v>8</v>
      </c>
      <c r="B451" s="6" t="s">
        <v>10</v>
      </c>
      <c r="C451" s="6" t="s">
        <v>19</v>
      </c>
      <c r="D451" s="6" t="s">
        <v>920</v>
      </c>
      <c r="E451" s="6" t="s">
        <v>921</v>
      </c>
      <c r="F451" s="4" t="s">
        <v>108</v>
      </c>
      <c r="G451" s="7">
        <v>43278</v>
      </c>
    </row>
    <row r="452" spans="1:7" s="8" customFormat="1" ht="15" customHeight="1" x14ac:dyDescent="0.2">
      <c r="A452" s="6" t="s">
        <v>8</v>
      </c>
      <c r="B452" s="6" t="s">
        <v>10</v>
      </c>
      <c r="C452" s="6" t="s">
        <v>19</v>
      </c>
      <c r="D452" s="6" t="s">
        <v>922</v>
      </c>
      <c r="E452" s="6" t="s">
        <v>923</v>
      </c>
      <c r="F452" s="4" t="s">
        <v>108</v>
      </c>
      <c r="G452" s="7">
        <v>43280</v>
      </c>
    </row>
    <row r="453" spans="1:7" s="8" customFormat="1" ht="15" customHeight="1" x14ac:dyDescent="0.2">
      <c r="A453" s="6" t="s">
        <v>8</v>
      </c>
      <c r="B453" s="6" t="s">
        <v>10</v>
      </c>
      <c r="C453" s="6" t="s">
        <v>19</v>
      </c>
      <c r="D453" s="6" t="s">
        <v>924</v>
      </c>
      <c r="E453" s="6" t="s">
        <v>925</v>
      </c>
      <c r="F453" s="4" t="s">
        <v>108</v>
      </c>
      <c r="G453" s="7">
        <v>43284</v>
      </c>
    </row>
    <row r="454" spans="1:7" s="8" customFormat="1" ht="15" customHeight="1" x14ac:dyDescent="0.2">
      <c r="A454" s="6" t="s">
        <v>8</v>
      </c>
      <c r="B454" s="6" t="s">
        <v>10</v>
      </c>
      <c r="C454" s="6" t="s">
        <v>19</v>
      </c>
      <c r="D454" s="6" t="s">
        <v>926</v>
      </c>
      <c r="E454" s="6" t="s">
        <v>927</v>
      </c>
      <c r="F454" s="4" t="s">
        <v>108</v>
      </c>
      <c r="G454" s="7">
        <v>43284</v>
      </c>
    </row>
    <row r="455" spans="1:7" s="8" customFormat="1" ht="15" customHeight="1" x14ac:dyDescent="0.2">
      <c r="A455" s="6" t="s">
        <v>8</v>
      </c>
      <c r="B455" s="6" t="s">
        <v>10</v>
      </c>
      <c r="C455" s="6" t="s">
        <v>19</v>
      </c>
      <c r="D455" s="6" t="s">
        <v>928</v>
      </c>
      <c r="E455" s="6" t="s">
        <v>929</v>
      </c>
      <c r="F455" s="4" t="s">
        <v>108</v>
      </c>
      <c r="G455" s="7">
        <v>43284</v>
      </c>
    </row>
    <row r="456" spans="1:7" s="8" customFormat="1" ht="15" customHeight="1" x14ac:dyDescent="0.2">
      <c r="A456" s="6" t="s">
        <v>8</v>
      </c>
      <c r="B456" s="6" t="s">
        <v>10</v>
      </c>
      <c r="C456" s="6" t="s">
        <v>19</v>
      </c>
      <c r="D456" s="6" t="s">
        <v>963</v>
      </c>
      <c r="E456" s="6" t="s">
        <v>964</v>
      </c>
      <c r="F456" s="4" t="s">
        <v>108</v>
      </c>
      <c r="G456" s="7">
        <v>43291</v>
      </c>
    </row>
    <row r="457" spans="1:7" s="8" customFormat="1" ht="15" customHeight="1" x14ac:dyDescent="0.2">
      <c r="A457" s="6" t="s">
        <v>8</v>
      </c>
      <c r="B457" s="6" t="s">
        <v>10</v>
      </c>
      <c r="C457" s="6" t="s">
        <v>19</v>
      </c>
      <c r="D457" s="6" t="s">
        <v>965</v>
      </c>
      <c r="E457" s="6" t="s">
        <v>966</v>
      </c>
      <c r="F457" s="4" t="s">
        <v>108</v>
      </c>
      <c r="G457" s="7">
        <v>43291</v>
      </c>
    </row>
    <row r="458" spans="1:7" s="8" customFormat="1" ht="15" customHeight="1" x14ac:dyDescent="0.2">
      <c r="A458" s="6" t="s">
        <v>8</v>
      </c>
      <c r="B458" s="6" t="s">
        <v>10</v>
      </c>
      <c r="C458" s="6" t="s">
        <v>19</v>
      </c>
      <c r="D458" s="6" t="s">
        <v>967</v>
      </c>
      <c r="E458" s="6" t="s">
        <v>968</v>
      </c>
      <c r="F458" s="4" t="s">
        <v>108</v>
      </c>
      <c r="G458" s="7">
        <v>43291</v>
      </c>
    </row>
    <row r="459" spans="1:7" s="8" customFormat="1" ht="15" customHeight="1" x14ac:dyDescent="0.2">
      <c r="A459" s="6" t="s">
        <v>8</v>
      </c>
      <c r="B459" s="6" t="s">
        <v>10</v>
      </c>
      <c r="C459" s="6" t="s">
        <v>969</v>
      </c>
      <c r="D459" s="6" t="s">
        <v>970</v>
      </c>
      <c r="E459" s="6" t="s">
        <v>971</v>
      </c>
      <c r="F459" s="4" t="s">
        <v>108</v>
      </c>
      <c r="G459" s="7">
        <v>43293</v>
      </c>
    </row>
    <row r="460" spans="1:7" s="8" customFormat="1" ht="15" customHeight="1" x14ac:dyDescent="0.2">
      <c r="A460" s="6" t="s">
        <v>8</v>
      </c>
      <c r="B460" s="6" t="s">
        <v>10</v>
      </c>
      <c r="C460" s="6" t="s">
        <v>19</v>
      </c>
      <c r="D460" s="6" t="s">
        <v>972</v>
      </c>
      <c r="E460" s="6" t="s">
        <v>973</v>
      </c>
      <c r="F460" s="4" t="s">
        <v>108</v>
      </c>
      <c r="G460" s="7">
        <v>43293</v>
      </c>
    </row>
    <row r="461" spans="1:7" s="8" customFormat="1" ht="15" customHeight="1" x14ac:dyDescent="0.2">
      <c r="A461" s="6" t="s">
        <v>8</v>
      </c>
      <c r="B461" s="6" t="s">
        <v>10</v>
      </c>
      <c r="C461" s="6" t="s">
        <v>19</v>
      </c>
      <c r="D461" s="6" t="s">
        <v>974</v>
      </c>
      <c r="E461" s="6" t="s">
        <v>975</v>
      </c>
      <c r="F461" s="4" t="s">
        <v>108</v>
      </c>
      <c r="G461" s="7">
        <v>43293</v>
      </c>
    </row>
    <row r="462" spans="1:7" s="8" customFormat="1" ht="15" customHeight="1" x14ac:dyDescent="0.2">
      <c r="A462" s="6" t="s">
        <v>8</v>
      </c>
      <c r="B462" s="6" t="s">
        <v>10</v>
      </c>
      <c r="C462" s="6" t="s">
        <v>969</v>
      </c>
      <c r="D462" s="6" t="s">
        <v>976</v>
      </c>
      <c r="E462" s="6" t="s">
        <v>977</v>
      </c>
      <c r="F462" s="4" t="s">
        <v>108</v>
      </c>
      <c r="G462" s="7">
        <v>43293</v>
      </c>
    </row>
    <row r="463" spans="1:7" s="8" customFormat="1" ht="15" customHeight="1" x14ac:dyDescent="0.2">
      <c r="A463" s="6" t="s">
        <v>8</v>
      </c>
      <c r="B463" s="6" t="s">
        <v>10</v>
      </c>
      <c r="C463" s="6" t="s">
        <v>19</v>
      </c>
      <c r="D463" s="6" t="s">
        <v>1014</v>
      </c>
      <c r="E463" s="6" t="s">
        <v>1015</v>
      </c>
      <c r="F463" s="4" t="s">
        <v>108</v>
      </c>
      <c r="G463" s="7">
        <v>43314</v>
      </c>
    </row>
    <row r="464" spans="1:7" s="8" customFormat="1" ht="15" customHeight="1" x14ac:dyDescent="0.2">
      <c r="A464" s="6" t="s">
        <v>8</v>
      </c>
      <c r="B464" s="6" t="s">
        <v>10</v>
      </c>
      <c r="C464" s="6" t="s">
        <v>19</v>
      </c>
      <c r="D464" s="6" t="s">
        <v>1018</v>
      </c>
      <c r="E464" s="6" t="s">
        <v>1019</v>
      </c>
      <c r="F464" s="4" t="s">
        <v>108</v>
      </c>
      <c r="G464" s="7">
        <v>43314</v>
      </c>
    </row>
    <row r="465" spans="1:7" s="8" customFormat="1" ht="15" customHeight="1" x14ac:dyDescent="0.2">
      <c r="A465" s="6" t="s">
        <v>8</v>
      </c>
      <c r="B465" s="6" t="s">
        <v>10</v>
      </c>
      <c r="C465" s="6" t="s">
        <v>19</v>
      </c>
      <c r="D465" s="6" t="s">
        <v>1022</v>
      </c>
      <c r="E465" s="6" t="s">
        <v>1023</v>
      </c>
      <c r="F465" s="4" t="s">
        <v>108</v>
      </c>
      <c r="G465" s="7">
        <v>43314</v>
      </c>
    </row>
    <row r="466" spans="1:7" s="8" customFormat="1" ht="15" customHeight="1" x14ac:dyDescent="0.2">
      <c r="A466" s="6" t="s">
        <v>8</v>
      </c>
      <c r="B466" s="6" t="s">
        <v>10</v>
      </c>
      <c r="C466" s="2"/>
      <c r="D466" s="6" t="s">
        <v>1024</v>
      </c>
      <c r="E466" s="6" t="s">
        <v>1025</v>
      </c>
      <c r="F466" s="4" t="s">
        <v>108</v>
      </c>
      <c r="G466" s="7">
        <v>43328</v>
      </c>
    </row>
    <row r="467" spans="1:7" s="8" customFormat="1" ht="15" customHeight="1" x14ac:dyDescent="0.2">
      <c r="A467" s="6" t="s">
        <v>8</v>
      </c>
      <c r="B467" s="6" t="s">
        <v>10</v>
      </c>
      <c r="C467" s="6" t="s">
        <v>19</v>
      </c>
      <c r="D467" s="6" t="s">
        <v>1037</v>
      </c>
      <c r="E467" s="6" t="s">
        <v>1038</v>
      </c>
      <c r="F467" s="4" t="s">
        <v>108</v>
      </c>
      <c r="G467" s="7">
        <v>43329</v>
      </c>
    </row>
    <row r="468" spans="1:7" s="8" customFormat="1" ht="15" customHeight="1" x14ac:dyDescent="0.2">
      <c r="A468" s="6" t="s">
        <v>8</v>
      </c>
      <c r="B468" s="6" t="s">
        <v>10</v>
      </c>
      <c r="C468" s="6" t="s">
        <v>19</v>
      </c>
      <c r="D468" s="6" t="s">
        <v>1111</v>
      </c>
      <c r="E468" s="6" t="s">
        <v>1112</v>
      </c>
      <c r="F468" s="4" t="s">
        <v>108</v>
      </c>
      <c r="G468" s="7">
        <v>43354</v>
      </c>
    </row>
    <row r="469" spans="1:7" s="8" customFormat="1" ht="15" customHeight="1" x14ac:dyDescent="0.2">
      <c r="A469" s="6" t="s">
        <v>8</v>
      </c>
      <c r="B469" s="6" t="s">
        <v>10</v>
      </c>
      <c r="C469" s="6" t="s">
        <v>19</v>
      </c>
      <c r="D469" s="6" t="s">
        <v>1176</v>
      </c>
      <c r="E469" s="6" t="s">
        <v>1177</v>
      </c>
      <c r="F469" s="4" t="s">
        <v>108</v>
      </c>
      <c r="G469" s="7">
        <v>43368</v>
      </c>
    </row>
    <row r="470" spans="1:7" s="8" customFormat="1" ht="15" customHeight="1" x14ac:dyDescent="0.2">
      <c r="A470" s="6" t="s">
        <v>8</v>
      </c>
      <c r="B470" s="6" t="s">
        <v>10</v>
      </c>
      <c r="C470" s="6" t="s">
        <v>19</v>
      </c>
      <c r="D470" s="6" t="s">
        <v>1196</v>
      </c>
      <c r="E470" s="6" t="s">
        <v>1197</v>
      </c>
      <c r="F470" s="4" t="s">
        <v>108</v>
      </c>
      <c r="G470" s="7">
        <v>43378</v>
      </c>
    </row>
    <row r="471" spans="1:7" s="8" customFormat="1" ht="15" customHeight="1" x14ac:dyDescent="0.2">
      <c r="A471" s="6" t="s">
        <v>8</v>
      </c>
      <c r="B471" s="6" t="s">
        <v>10</v>
      </c>
      <c r="C471" s="6" t="s">
        <v>19</v>
      </c>
      <c r="D471" s="6" t="s">
        <v>1231</v>
      </c>
      <c r="E471" s="6" t="s">
        <v>1232</v>
      </c>
      <c r="F471" s="4" t="s">
        <v>108</v>
      </c>
      <c r="G471" s="7">
        <v>43392</v>
      </c>
    </row>
    <row r="472" spans="1:7" s="8" customFormat="1" ht="15" customHeight="1" x14ac:dyDescent="0.2">
      <c r="A472" s="6" t="s">
        <v>8</v>
      </c>
      <c r="B472" s="6" t="s">
        <v>10</v>
      </c>
      <c r="C472" s="6" t="s">
        <v>19</v>
      </c>
      <c r="D472" s="6" t="s">
        <v>1233</v>
      </c>
      <c r="E472" s="6" t="s">
        <v>1234</v>
      </c>
      <c r="F472" s="4" t="s">
        <v>108</v>
      </c>
      <c r="G472" s="7">
        <v>43392</v>
      </c>
    </row>
    <row r="473" spans="1:7" s="8" customFormat="1" ht="15" customHeight="1" x14ac:dyDescent="0.2">
      <c r="A473" s="6" t="s">
        <v>8</v>
      </c>
      <c r="B473" s="6" t="s">
        <v>10</v>
      </c>
      <c r="C473" s="6" t="s">
        <v>19</v>
      </c>
      <c r="D473" s="6" t="s">
        <v>1237</v>
      </c>
      <c r="E473" s="6" t="s">
        <v>1238</v>
      </c>
      <c r="F473" s="4" t="s">
        <v>108</v>
      </c>
      <c r="G473" s="7">
        <v>43392</v>
      </c>
    </row>
    <row r="474" spans="1:7" s="8" customFormat="1" ht="15" customHeight="1" x14ac:dyDescent="0.2">
      <c r="A474" s="6" t="s">
        <v>8</v>
      </c>
      <c r="B474" s="6" t="s">
        <v>10</v>
      </c>
      <c r="C474" s="6" t="s">
        <v>19</v>
      </c>
      <c r="D474" s="6" t="s">
        <v>1247</v>
      </c>
      <c r="E474" s="6" t="s">
        <v>1248</v>
      </c>
      <c r="F474" s="4" t="s">
        <v>108</v>
      </c>
      <c r="G474" s="7">
        <v>43396</v>
      </c>
    </row>
    <row r="475" spans="1:7" s="8" customFormat="1" ht="15" customHeight="1" x14ac:dyDescent="0.2">
      <c r="A475" s="6" t="s">
        <v>8</v>
      </c>
      <c r="B475" s="6" t="s">
        <v>10</v>
      </c>
      <c r="C475" s="6" t="s">
        <v>19</v>
      </c>
      <c r="D475" s="6" t="s">
        <v>1249</v>
      </c>
      <c r="E475" s="6" t="s">
        <v>1250</v>
      </c>
      <c r="F475" s="4" t="s">
        <v>108</v>
      </c>
      <c r="G475" s="7">
        <v>43397</v>
      </c>
    </row>
    <row r="476" spans="1:7" s="8" customFormat="1" ht="15" customHeight="1" x14ac:dyDescent="0.2">
      <c r="A476" s="6" t="s">
        <v>8</v>
      </c>
      <c r="B476" s="6" t="s">
        <v>10</v>
      </c>
      <c r="C476" s="6" t="s">
        <v>19</v>
      </c>
      <c r="D476" s="6" t="s">
        <v>1283</v>
      </c>
      <c r="E476" s="6" t="s">
        <v>1284</v>
      </c>
      <c r="F476" s="4" t="s">
        <v>108</v>
      </c>
      <c r="G476" s="7">
        <v>43410</v>
      </c>
    </row>
    <row r="477" spans="1:7" s="8" customFormat="1" ht="15" customHeight="1" x14ac:dyDescent="0.2">
      <c r="A477" s="6" t="s">
        <v>8</v>
      </c>
      <c r="B477" s="6" t="s">
        <v>10</v>
      </c>
      <c r="C477" s="6" t="s">
        <v>19</v>
      </c>
      <c r="D477" s="6" t="s">
        <v>1297</v>
      </c>
      <c r="E477" s="6" t="s">
        <v>1298</v>
      </c>
      <c r="F477" s="4" t="s">
        <v>108</v>
      </c>
      <c r="G477" s="7">
        <v>43416</v>
      </c>
    </row>
    <row r="478" spans="1:7" s="8" customFormat="1" ht="15" customHeight="1" x14ac:dyDescent="0.2">
      <c r="A478" s="6" t="s">
        <v>8</v>
      </c>
      <c r="B478" s="6" t="s">
        <v>10</v>
      </c>
      <c r="C478" s="6" t="s">
        <v>19</v>
      </c>
      <c r="D478" s="6" t="s">
        <v>1299</v>
      </c>
      <c r="E478" s="6" t="s">
        <v>1300</v>
      </c>
      <c r="F478" s="4" t="s">
        <v>108</v>
      </c>
      <c r="G478" s="7">
        <v>43416</v>
      </c>
    </row>
    <row r="479" spans="1:7" s="8" customFormat="1" ht="15" customHeight="1" x14ac:dyDescent="0.2">
      <c r="A479" s="6" t="s">
        <v>8</v>
      </c>
      <c r="B479" s="6" t="s">
        <v>10</v>
      </c>
      <c r="C479" s="6" t="s">
        <v>19</v>
      </c>
      <c r="D479" s="6" t="s">
        <v>1316</v>
      </c>
      <c r="E479" s="6" t="s">
        <v>1317</v>
      </c>
      <c r="F479" s="4" t="s">
        <v>108</v>
      </c>
      <c r="G479" s="7">
        <v>43417</v>
      </c>
    </row>
    <row r="480" spans="1:7" s="8" customFormat="1" ht="15" customHeight="1" x14ac:dyDescent="0.2">
      <c r="A480" s="6" t="s">
        <v>8</v>
      </c>
      <c r="B480" s="6" t="s">
        <v>10</v>
      </c>
      <c r="C480" s="6" t="s">
        <v>19</v>
      </c>
      <c r="D480" s="6" t="s">
        <v>1318</v>
      </c>
      <c r="E480" s="6" t="s">
        <v>1319</v>
      </c>
      <c r="F480" s="4" t="s">
        <v>108</v>
      </c>
      <c r="G480" s="7">
        <v>43417</v>
      </c>
    </row>
    <row r="481" spans="1:7" s="8" customFormat="1" ht="15" customHeight="1" x14ac:dyDescent="0.2">
      <c r="A481" s="6" t="s">
        <v>8</v>
      </c>
      <c r="B481" s="6" t="s">
        <v>10</v>
      </c>
      <c r="C481" s="6" t="s">
        <v>19</v>
      </c>
      <c r="D481" s="6" t="s">
        <v>1329</v>
      </c>
      <c r="E481" s="6" t="s">
        <v>1330</v>
      </c>
      <c r="F481" s="4" t="s">
        <v>108</v>
      </c>
      <c r="G481" s="7">
        <v>43418</v>
      </c>
    </row>
    <row r="482" spans="1:7" s="8" customFormat="1" ht="15" customHeight="1" x14ac:dyDescent="0.2">
      <c r="A482" s="6" t="s">
        <v>8</v>
      </c>
      <c r="B482" s="6" t="s">
        <v>10</v>
      </c>
      <c r="C482" s="6" t="s">
        <v>19</v>
      </c>
      <c r="D482" s="6" t="s">
        <v>1331</v>
      </c>
      <c r="E482" s="6" t="s">
        <v>1332</v>
      </c>
      <c r="F482" s="4" t="s">
        <v>108</v>
      </c>
      <c r="G482" s="7">
        <v>43418</v>
      </c>
    </row>
    <row r="483" spans="1:7" s="8" customFormat="1" ht="15" customHeight="1" x14ac:dyDescent="0.2">
      <c r="A483" s="6" t="s">
        <v>8</v>
      </c>
      <c r="B483" s="6" t="s">
        <v>10</v>
      </c>
      <c r="C483" s="6" t="s">
        <v>19</v>
      </c>
      <c r="D483" s="6" t="s">
        <v>1360</v>
      </c>
      <c r="E483" s="6" t="s">
        <v>1361</v>
      </c>
      <c r="F483" s="4" t="s">
        <v>108</v>
      </c>
      <c r="G483" s="7">
        <v>43419</v>
      </c>
    </row>
    <row r="484" spans="1:7" s="8" customFormat="1" ht="15" customHeight="1" x14ac:dyDescent="0.2">
      <c r="A484" s="6" t="s">
        <v>8</v>
      </c>
      <c r="B484" s="6" t="s">
        <v>10</v>
      </c>
      <c r="C484" s="6" t="s">
        <v>19</v>
      </c>
      <c r="D484" s="6" t="s">
        <v>1375</v>
      </c>
      <c r="E484" s="6" t="s">
        <v>1376</v>
      </c>
      <c r="F484" s="4" t="s">
        <v>108</v>
      </c>
      <c r="G484" s="7">
        <v>43424</v>
      </c>
    </row>
    <row r="485" spans="1:7" s="8" customFormat="1" ht="15" customHeight="1" x14ac:dyDescent="0.2">
      <c r="A485" s="6" t="s">
        <v>8</v>
      </c>
      <c r="B485" s="6" t="s">
        <v>10</v>
      </c>
      <c r="C485" s="6" t="s">
        <v>19</v>
      </c>
      <c r="D485" s="6" t="s">
        <v>1388</v>
      </c>
      <c r="E485" s="6" t="s">
        <v>1389</v>
      </c>
      <c r="F485" s="4" t="s">
        <v>108</v>
      </c>
      <c r="G485" s="7">
        <v>43424</v>
      </c>
    </row>
    <row r="486" spans="1:7" s="8" customFormat="1" ht="15" customHeight="1" x14ac:dyDescent="0.2">
      <c r="A486" s="6" t="s">
        <v>8</v>
      </c>
      <c r="B486" s="6" t="s">
        <v>10</v>
      </c>
      <c r="C486" s="6" t="s">
        <v>19</v>
      </c>
      <c r="D486" s="6" t="s">
        <v>1430</v>
      </c>
      <c r="E486" s="6" t="s">
        <v>1431</v>
      </c>
      <c r="F486" s="4" t="s">
        <v>108</v>
      </c>
      <c r="G486" s="7">
        <v>43432</v>
      </c>
    </row>
    <row r="487" spans="1:7" s="8" customFormat="1" ht="15" customHeight="1" x14ac:dyDescent="0.2">
      <c r="A487" s="6" t="s">
        <v>8</v>
      </c>
      <c r="B487" s="6" t="s">
        <v>10</v>
      </c>
      <c r="C487" s="6" t="s">
        <v>19</v>
      </c>
      <c r="D487" s="6" t="s">
        <v>1441</v>
      </c>
      <c r="E487" s="6" t="s">
        <v>1442</v>
      </c>
      <c r="F487" s="4" t="s">
        <v>108</v>
      </c>
      <c r="G487" s="7">
        <v>43432</v>
      </c>
    </row>
    <row r="488" spans="1:7" s="8" customFormat="1" ht="15" customHeight="1" x14ac:dyDescent="0.2">
      <c r="A488" s="6" t="s">
        <v>8</v>
      </c>
      <c r="B488" s="6" t="s">
        <v>10</v>
      </c>
      <c r="C488" s="6" t="s">
        <v>19</v>
      </c>
      <c r="D488" s="6" t="s">
        <v>1486</v>
      </c>
      <c r="E488" s="6" t="s">
        <v>1487</v>
      </c>
      <c r="F488" s="4" t="s">
        <v>108</v>
      </c>
      <c r="G488" s="7">
        <v>43441</v>
      </c>
    </row>
    <row r="489" spans="1:7" s="8" customFormat="1" ht="15" customHeight="1" x14ac:dyDescent="0.2">
      <c r="A489" s="6" t="s">
        <v>8</v>
      </c>
      <c r="B489" s="6" t="s">
        <v>10</v>
      </c>
      <c r="C489" s="6" t="s">
        <v>19</v>
      </c>
      <c r="D489" s="6" t="s">
        <v>1497</v>
      </c>
      <c r="E489" s="6" t="s">
        <v>1498</v>
      </c>
      <c r="F489" s="4" t="s">
        <v>108</v>
      </c>
      <c r="G489" s="7">
        <v>43441</v>
      </c>
    </row>
    <row r="490" spans="1:7" s="8" customFormat="1" ht="15" customHeight="1" x14ac:dyDescent="0.2">
      <c r="A490" s="6" t="s">
        <v>8</v>
      </c>
      <c r="B490" s="6" t="s">
        <v>10</v>
      </c>
      <c r="C490" s="6" t="s">
        <v>19</v>
      </c>
      <c r="D490" s="6" t="s">
        <v>1535</v>
      </c>
      <c r="E490" s="6" t="s">
        <v>1536</v>
      </c>
      <c r="F490" s="4" t="s">
        <v>1534</v>
      </c>
      <c r="G490" s="7">
        <v>43452</v>
      </c>
    </row>
    <row r="491" spans="1:7" s="8" customFormat="1" ht="15" customHeight="1" x14ac:dyDescent="0.2">
      <c r="A491" s="6" t="s">
        <v>8</v>
      </c>
      <c r="B491" s="6" t="s">
        <v>10</v>
      </c>
      <c r="C491" s="6" t="s">
        <v>19</v>
      </c>
      <c r="D491" s="6" t="s">
        <v>1547</v>
      </c>
      <c r="E491" s="6" t="s">
        <v>1548</v>
      </c>
      <c r="F491" s="4" t="s">
        <v>1534</v>
      </c>
      <c r="G491" s="7">
        <v>43455</v>
      </c>
    </row>
    <row r="492" spans="1:7" s="8" customFormat="1" ht="15" customHeight="1" x14ac:dyDescent="0.2">
      <c r="A492" s="6" t="s">
        <v>8</v>
      </c>
      <c r="B492" s="6" t="s">
        <v>10</v>
      </c>
      <c r="C492" s="6" t="s">
        <v>19</v>
      </c>
      <c r="D492" s="6" t="s">
        <v>1555</v>
      </c>
      <c r="E492" s="6" t="s">
        <v>1556</v>
      </c>
      <c r="F492" s="4" t="s">
        <v>1534</v>
      </c>
      <c r="G492" s="7">
        <v>43455</v>
      </c>
    </row>
    <row r="493" spans="1:7" s="8" customFormat="1" ht="15" customHeight="1" x14ac:dyDescent="0.2">
      <c r="A493" s="6" t="s">
        <v>8</v>
      </c>
      <c r="B493" s="6" t="s">
        <v>10</v>
      </c>
      <c r="C493" s="6" t="s">
        <v>19</v>
      </c>
      <c r="D493" s="6" t="s">
        <v>1657</v>
      </c>
      <c r="E493" s="6" t="s">
        <v>1658</v>
      </c>
      <c r="F493" s="4" t="s">
        <v>1534</v>
      </c>
      <c r="G493" s="7">
        <v>43482</v>
      </c>
    </row>
    <row r="494" spans="1:7" s="8" customFormat="1" ht="15" customHeight="1" x14ac:dyDescent="0.2">
      <c r="A494" s="6" t="s">
        <v>8</v>
      </c>
      <c r="B494" s="6" t="s">
        <v>10</v>
      </c>
      <c r="C494" s="6" t="s">
        <v>19</v>
      </c>
      <c r="D494" s="6" t="s">
        <v>1699</v>
      </c>
      <c r="E494" s="6" t="s">
        <v>1700</v>
      </c>
      <c r="F494" s="4" t="s">
        <v>1534</v>
      </c>
      <c r="G494" s="7">
        <v>43490</v>
      </c>
    </row>
    <row r="495" spans="1:7" s="8" customFormat="1" ht="15" customHeight="1" x14ac:dyDescent="0.2">
      <c r="A495" s="6" t="s">
        <v>8</v>
      </c>
      <c r="B495" s="6" t="s">
        <v>10</v>
      </c>
      <c r="C495" s="6" t="s">
        <v>19</v>
      </c>
      <c r="D495" s="6" t="s">
        <v>1703</v>
      </c>
      <c r="E495" s="6" t="s">
        <v>1704</v>
      </c>
      <c r="F495" s="4" t="s">
        <v>1534</v>
      </c>
      <c r="G495" s="7">
        <v>43490</v>
      </c>
    </row>
    <row r="496" spans="1:7" s="8" customFormat="1" ht="15" customHeight="1" x14ac:dyDescent="0.2">
      <c r="A496" s="6" t="s">
        <v>8</v>
      </c>
      <c r="B496" s="6" t="s">
        <v>10</v>
      </c>
      <c r="C496" s="6" t="s">
        <v>19</v>
      </c>
      <c r="D496" s="6" t="s">
        <v>1778</v>
      </c>
      <c r="E496" s="6" t="s">
        <v>1779</v>
      </c>
      <c r="F496" s="4" t="s">
        <v>1534</v>
      </c>
      <c r="G496" s="7">
        <v>43501</v>
      </c>
    </row>
    <row r="497" spans="1:7" s="8" customFormat="1" ht="15" customHeight="1" x14ac:dyDescent="0.2">
      <c r="A497" s="6" t="s">
        <v>8</v>
      </c>
      <c r="B497" s="6" t="s">
        <v>10</v>
      </c>
      <c r="C497" s="6" t="s">
        <v>19</v>
      </c>
      <c r="D497" s="6" t="s">
        <v>1787</v>
      </c>
      <c r="E497" s="6" t="s">
        <v>1788</v>
      </c>
      <c r="F497" s="4" t="s">
        <v>1534</v>
      </c>
      <c r="G497" s="7">
        <v>43502</v>
      </c>
    </row>
    <row r="498" spans="1:7" s="8" customFormat="1" ht="15" customHeight="1" x14ac:dyDescent="0.2">
      <c r="A498" s="6" t="s">
        <v>8</v>
      </c>
      <c r="B498" s="6" t="s">
        <v>10</v>
      </c>
      <c r="C498" s="6" t="s">
        <v>19</v>
      </c>
      <c r="D498" s="6" t="s">
        <v>1832</v>
      </c>
      <c r="E498" s="6" t="s">
        <v>1833</v>
      </c>
      <c r="F498" s="4" t="s">
        <v>1534</v>
      </c>
      <c r="G498" s="7">
        <v>43508</v>
      </c>
    </row>
    <row r="499" spans="1:7" s="8" customFormat="1" ht="15" customHeight="1" x14ac:dyDescent="0.2">
      <c r="A499" s="6" t="s">
        <v>8</v>
      </c>
      <c r="B499" s="6" t="s">
        <v>10</v>
      </c>
      <c r="C499" s="6" t="s">
        <v>19</v>
      </c>
      <c r="D499" s="6" t="s">
        <v>1844</v>
      </c>
      <c r="E499" s="6" t="s">
        <v>1845</v>
      </c>
      <c r="F499" s="4" t="s">
        <v>1534</v>
      </c>
      <c r="G499" s="7">
        <v>43508</v>
      </c>
    </row>
    <row r="500" spans="1:7" s="8" customFormat="1" ht="15" customHeight="1" x14ac:dyDescent="0.2">
      <c r="A500" s="6" t="s">
        <v>8</v>
      </c>
      <c r="B500" s="6" t="s">
        <v>10</v>
      </c>
      <c r="C500" s="6" t="s">
        <v>19</v>
      </c>
      <c r="D500" s="6" t="s">
        <v>1850</v>
      </c>
      <c r="E500" s="6" t="s">
        <v>1851</v>
      </c>
      <c r="F500" s="4" t="s">
        <v>1534</v>
      </c>
      <c r="G500" s="7">
        <v>43508</v>
      </c>
    </row>
    <row r="501" spans="1:7" s="8" customFormat="1" ht="15" customHeight="1" x14ac:dyDescent="0.2">
      <c r="A501" s="6" t="s">
        <v>8</v>
      </c>
      <c r="B501" s="6" t="s">
        <v>10</v>
      </c>
      <c r="C501" s="6" t="s">
        <v>19</v>
      </c>
      <c r="D501" s="6" t="s">
        <v>1852</v>
      </c>
      <c r="E501" s="6" t="s">
        <v>1853</v>
      </c>
      <c r="F501" s="4" t="s">
        <v>1534</v>
      </c>
      <c r="G501" s="7">
        <v>43508</v>
      </c>
    </row>
    <row r="502" spans="1:7" s="8" customFormat="1" ht="15" customHeight="1" x14ac:dyDescent="0.2">
      <c r="A502" s="6" t="s">
        <v>8</v>
      </c>
      <c r="B502" s="6" t="s">
        <v>10</v>
      </c>
      <c r="C502" s="6" t="s">
        <v>19</v>
      </c>
      <c r="D502" s="6" t="s">
        <v>2020</v>
      </c>
      <c r="E502" s="6" t="s">
        <v>2021</v>
      </c>
      <c r="F502" s="4" t="s">
        <v>1534</v>
      </c>
      <c r="G502" s="7">
        <v>43523</v>
      </c>
    </row>
    <row r="503" spans="1:7" s="8" customFormat="1" ht="15" customHeight="1" x14ac:dyDescent="0.2">
      <c r="A503" s="6" t="s">
        <v>8</v>
      </c>
      <c r="B503" s="6" t="s">
        <v>10</v>
      </c>
      <c r="C503" s="6" t="s">
        <v>19</v>
      </c>
      <c r="D503" s="6" t="s">
        <v>2022</v>
      </c>
      <c r="E503" s="6" t="s">
        <v>2023</v>
      </c>
      <c r="F503" s="4" t="s">
        <v>1534</v>
      </c>
      <c r="G503" s="7">
        <v>43523</v>
      </c>
    </row>
    <row r="504" spans="1:7" s="8" customFormat="1" ht="15" customHeight="1" x14ac:dyDescent="0.2">
      <c r="A504" s="6" t="s">
        <v>8</v>
      </c>
      <c r="B504" s="6" t="s">
        <v>10</v>
      </c>
      <c r="C504" s="6" t="s">
        <v>19</v>
      </c>
      <c r="D504" s="6" t="s">
        <v>2024</v>
      </c>
      <c r="E504" s="6" t="s">
        <v>2025</v>
      </c>
      <c r="F504" s="4" t="s">
        <v>1534</v>
      </c>
      <c r="G504" s="7">
        <v>43523</v>
      </c>
    </row>
    <row r="505" spans="1:7" s="8" customFormat="1" ht="15" customHeight="1" x14ac:dyDescent="0.2">
      <c r="A505" s="6" t="s">
        <v>8</v>
      </c>
      <c r="B505" s="6" t="s">
        <v>10</v>
      </c>
      <c r="C505" s="6" t="s">
        <v>19</v>
      </c>
      <c r="D505" s="6" t="s">
        <v>2033</v>
      </c>
      <c r="E505" s="6" t="s">
        <v>2034</v>
      </c>
      <c r="F505" s="4" t="s">
        <v>1534</v>
      </c>
      <c r="G505" s="7">
        <v>43523</v>
      </c>
    </row>
    <row r="506" spans="1:7" s="8" customFormat="1" ht="15" customHeight="1" x14ac:dyDescent="0.2">
      <c r="A506" s="6" t="s">
        <v>8</v>
      </c>
      <c r="B506" s="6" t="s">
        <v>10</v>
      </c>
      <c r="C506" s="6" t="s">
        <v>19</v>
      </c>
      <c r="D506" s="6" t="s">
        <v>2035</v>
      </c>
      <c r="E506" s="6" t="s">
        <v>2036</v>
      </c>
      <c r="F506" s="4" t="s">
        <v>1534</v>
      </c>
      <c r="G506" s="7">
        <v>43523</v>
      </c>
    </row>
    <row r="507" spans="1:7" s="8" customFormat="1" ht="15" customHeight="1" x14ac:dyDescent="0.2">
      <c r="A507" s="6" t="s">
        <v>8</v>
      </c>
      <c r="B507" s="6" t="s">
        <v>10</v>
      </c>
      <c r="C507" s="6" t="s">
        <v>19</v>
      </c>
      <c r="D507" s="6" t="s">
        <v>2101</v>
      </c>
      <c r="E507" s="6" t="s">
        <v>2102</v>
      </c>
      <c r="F507" s="4" t="s">
        <v>1534</v>
      </c>
      <c r="G507" s="7">
        <v>43536</v>
      </c>
    </row>
    <row r="508" spans="1:7" s="8" customFormat="1" ht="15" customHeight="1" x14ac:dyDescent="0.2">
      <c r="A508" s="6" t="s">
        <v>8</v>
      </c>
      <c r="B508" s="6" t="s">
        <v>10</v>
      </c>
      <c r="C508" s="6" t="s">
        <v>19</v>
      </c>
      <c r="D508" s="6" t="s">
        <v>2135</v>
      </c>
      <c r="E508" s="6" t="s">
        <v>2136</v>
      </c>
      <c r="F508" s="4" t="s">
        <v>1534</v>
      </c>
      <c r="G508" s="7">
        <v>43543</v>
      </c>
    </row>
    <row r="509" spans="1:7" s="8" customFormat="1" ht="15" customHeight="1" x14ac:dyDescent="0.2">
      <c r="A509" s="6" t="s">
        <v>8</v>
      </c>
      <c r="B509" s="6" t="s">
        <v>10</v>
      </c>
      <c r="C509" s="6" t="s">
        <v>19</v>
      </c>
      <c r="D509" s="6" t="s">
        <v>2171</v>
      </c>
      <c r="E509" s="6" t="s">
        <v>2172</v>
      </c>
      <c r="F509" s="4" t="s">
        <v>1534</v>
      </c>
      <c r="G509" s="7">
        <v>43549</v>
      </c>
    </row>
    <row r="510" spans="1:7" s="8" customFormat="1" ht="15" customHeight="1" x14ac:dyDescent="0.2">
      <c r="A510" s="6" t="s">
        <v>8</v>
      </c>
      <c r="B510" s="6" t="s">
        <v>10</v>
      </c>
      <c r="C510" s="6" t="s">
        <v>19</v>
      </c>
      <c r="D510" s="6" t="s">
        <v>2179</v>
      </c>
      <c r="E510" s="6" t="s">
        <v>2180</v>
      </c>
      <c r="F510" s="4" t="s">
        <v>1534</v>
      </c>
      <c r="G510" s="7">
        <v>43549</v>
      </c>
    </row>
    <row r="511" spans="1:7" s="8" customFormat="1" ht="15" customHeight="1" x14ac:dyDescent="0.2">
      <c r="A511" s="6" t="s">
        <v>8</v>
      </c>
      <c r="B511" s="6" t="s">
        <v>10</v>
      </c>
      <c r="C511" s="6" t="s">
        <v>19</v>
      </c>
      <c r="D511" s="6" t="s">
        <v>2207</v>
      </c>
      <c r="E511" s="6" t="s">
        <v>2208</v>
      </c>
      <c r="F511" s="4" t="s">
        <v>1534</v>
      </c>
      <c r="G511" s="7">
        <v>43552</v>
      </c>
    </row>
    <row r="512" spans="1:7" s="8" customFormat="1" ht="15" customHeight="1" x14ac:dyDescent="0.2">
      <c r="A512" s="6" t="s">
        <v>8</v>
      </c>
      <c r="B512" s="6" t="s">
        <v>10</v>
      </c>
      <c r="C512" s="6" t="s">
        <v>19</v>
      </c>
      <c r="D512" s="6" t="s">
        <v>2209</v>
      </c>
      <c r="E512" s="6" t="s">
        <v>2210</v>
      </c>
      <c r="F512" s="4" t="s">
        <v>1534</v>
      </c>
      <c r="G512" s="7">
        <v>43552</v>
      </c>
    </row>
    <row r="513" spans="1:7" s="8" customFormat="1" ht="15" customHeight="1" x14ac:dyDescent="0.2">
      <c r="A513" s="6" t="s">
        <v>8</v>
      </c>
      <c r="B513" s="6" t="s">
        <v>10</v>
      </c>
      <c r="C513" s="6" t="s">
        <v>19</v>
      </c>
      <c r="D513" s="6" t="s">
        <v>2211</v>
      </c>
      <c r="E513" s="6" t="s">
        <v>2212</v>
      </c>
      <c r="F513" s="4" t="s">
        <v>1534</v>
      </c>
      <c r="G513" s="7">
        <v>43552</v>
      </c>
    </row>
    <row r="514" spans="1:7" s="8" customFormat="1" ht="15" customHeight="1" x14ac:dyDescent="0.2">
      <c r="A514" s="6" t="s">
        <v>8</v>
      </c>
      <c r="B514" s="6" t="s">
        <v>10</v>
      </c>
      <c r="C514" s="6" t="s">
        <v>19</v>
      </c>
      <c r="D514" s="6" t="s">
        <v>2215</v>
      </c>
      <c r="E514" s="6" t="s">
        <v>2216</v>
      </c>
      <c r="F514" s="4" t="s">
        <v>1534</v>
      </c>
      <c r="G514" s="7">
        <v>43552</v>
      </c>
    </row>
    <row r="515" spans="1:7" s="8" customFormat="1" ht="15" customHeight="1" x14ac:dyDescent="0.2">
      <c r="A515" s="6" t="s">
        <v>8</v>
      </c>
      <c r="B515" s="6" t="s">
        <v>10</v>
      </c>
      <c r="C515" s="6" t="s">
        <v>19</v>
      </c>
      <c r="D515" s="6" t="s">
        <v>2354</v>
      </c>
      <c r="E515" s="6" t="s">
        <v>2355</v>
      </c>
      <c r="F515" s="4" t="s">
        <v>1534</v>
      </c>
      <c r="G515" s="7">
        <v>43572</v>
      </c>
    </row>
    <row r="516" spans="1:7" s="8" customFormat="1" ht="15" customHeight="1" x14ac:dyDescent="0.2">
      <c r="A516" s="6" t="s">
        <v>8</v>
      </c>
      <c r="B516" s="6" t="s">
        <v>10</v>
      </c>
      <c r="C516" s="6" t="s">
        <v>19</v>
      </c>
      <c r="D516" s="6" t="s">
        <v>2356</v>
      </c>
      <c r="E516" s="6" t="s">
        <v>2357</v>
      </c>
      <c r="F516" s="4" t="s">
        <v>1534</v>
      </c>
      <c r="G516" s="7">
        <v>43572</v>
      </c>
    </row>
    <row r="517" spans="1:7" s="8" customFormat="1" ht="15" customHeight="1" x14ac:dyDescent="0.2">
      <c r="A517" s="6" t="s">
        <v>8</v>
      </c>
      <c r="B517" s="6" t="s">
        <v>10</v>
      </c>
      <c r="C517" s="6" t="s">
        <v>19</v>
      </c>
      <c r="D517" s="6" t="s">
        <v>2401</v>
      </c>
      <c r="E517" s="6" t="s">
        <v>2402</v>
      </c>
      <c r="F517" s="4" t="s">
        <v>1534</v>
      </c>
      <c r="G517" s="7">
        <v>43578</v>
      </c>
    </row>
    <row r="518" spans="1:7" s="8" customFormat="1" ht="15" customHeight="1" x14ac:dyDescent="0.2">
      <c r="A518" s="6" t="s">
        <v>8</v>
      </c>
      <c r="B518" s="6" t="s">
        <v>10</v>
      </c>
      <c r="C518" s="6" t="s">
        <v>19</v>
      </c>
      <c r="D518" s="6" t="s">
        <v>2455</v>
      </c>
      <c r="E518" s="6" t="s">
        <v>2456</v>
      </c>
      <c r="F518" s="4" t="s">
        <v>1534</v>
      </c>
      <c r="G518" s="7">
        <v>43591</v>
      </c>
    </row>
    <row r="519" spans="1:7" s="8" customFormat="1" ht="15" customHeight="1" x14ac:dyDescent="0.2">
      <c r="A519" s="6" t="s">
        <v>8</v>
      </c>
      <c r="B519" s="6" t="s">
        <v>10</v>
      </c>
      <c r="C519" s="6" t="s">
        <v>19</v>
      </c>
      <c r="D519" s="6" t="s">
        <v>2457</v>
      </c>
      <c r="E519" s="6" t="s">
        <v>2458</v>
      </c>
      <c r="F519" s="4" t="s">
        <v>1534</v>
      </c>
      <c r="G519" s="7">
        <v>43591</v>
      </c>
    </row>
    <row r="520" spans="1:7" s="8" customFormat="1" ht="15" customHeight="1" x14ac:dyDescent="0.2">
      <c r="A520" s="6" t="s">
        <v>8</v>
      </c>
      <c r="B520" s="6" t="s">
        <v>10</v>
      </c>
      <c r="C520" s="6" t="s">
        <v>19</v>
      </c>
      <c r="D520" s="6" t="s">
        <v>2530</v>
      </c>
      <c r="E520" s="6" t="s">
        <v>2531</v>
      </c>
      <c r="F520" s="4" t="s">
        <v>1534</v>
      </c>
      <c r="G520" s="7">
        <v>43607</v>
      </c>
    </row>
    <row r="521" spans="1:7" s="8" customFormat="1" ht="15" customHeight="1" x14ac:dyDescent="0.2">
      <c r="A521" s="6" t="s">
        <v>8</v>
      </c>
      <c r="B521" s="6" t="s">
        <v>10</v>
      </c>
      <c r="C521" s="6" t="s">
        <v>19</v>
      </c>
      <c r="D521" s="6" t="s">
        <v>2547</v>
      </c>
      <c r="E521" s="6" t="s">
        <v>859</v>
      </c>
      <c r="F521" s="4" t="s">
        <v>1534</v>
      </c>
      <c r="G521" s="7">
        <v>43608</v>
      </c>
    </row>
    <row r="522" spans="1:7" s="8" customFormat="1" ht="15" customHeight="1" x14ac:dyDescent="0.2">
      <c r="A522" s="6" t="s">
        <v>8</v>
      </c>
      <c r="B522" s="6" t="s">
        <v>10</v>
      </c>
      <c r="C522" s="6" t="s">
        <v>19</v>
      </c>
      <c r="D522" s="6" t="s">
        <v>2554</v>
      </c>
      <c r="E522" s="6" t="s">
        <v>2555</v>
      </c>
      <c r="F522" s="4" t="s">
        <v>1534</v>
      </c>
      <c r="G522" s="7">
        <v>43616</v>
      </c>
    </row>
    <row r="523" spans="1:7" s="8" customFormat="1" ht="15" customHeight="1" x14ac:dyDescent="0.2">
      <c r="A523" s="6" t="s">
        <v>8</v>
      </c>
      <c r="B523" s="6" t="s">
        <v>10</v>
      </c>
      <c r="C523" s="6" t="s">
        <v>19</v>
      </c>
      <c r="D523" s="6" t="s">
        <v>2560</v>
      </c>
      <c r="E523" s="6" t="s">
        <v>2561</v>
      </c>
      <c r="F523" s="4" t="s">
        <v>1534</v>
      </c>
      <c r="G523" s="7">
        <v>43616</v>
      </c>
    </row>
    <row r="524" spans="1:7" s="8" customFormat="1" ht="15" customHeight="1" x14ac:dyDescent="0.2">
      <c r="A524" s="6" t="s">
        <v>8</v>
      </c>
      <c r="B524" s="6" t="s">
        <v>10</v>
      </c>
      <c r="C524" s="6" t="s">
        <v>19</v>
      </c>
      <c r="D524" s="6" t="s">
        <v>2580</v>
      </c>
      <c r="E524" s="6" t="s">
        <v>2581</v>
      </c>
      <c r="F524" s="4" t="s">
        <v>1534</v>
      </c>
      <c r="G524" s="7">
        <v>43619</v>
      </c>
    </row>
    <row r="525" spans="1:7" s="8" customFormat="1" ht="15" customHeight="1" x14ac:dyDescent="0.2">
      <c r="A525" s="6" t="s">
        <v>8</v>
      </c>
      <c r="B525" s="6" t="s">
        <v>10</v>
      </c>
      <c r="C525" s="6" t="s">
        <v>19</v>
      </c>
      <c r="D525" s="6" t="s">
        <v>2628</v>
      </c>
      <c r="E525" s="6" t="s">
        <v>2629</v>
      </c>
      <c r="F525" s="4" t="s">
        <v>1534</v>
      </c>
      <c r="G525" s="7">
        <v>43622</v>
      </c>
    </row>
    <row r="526" spans="1:7" s="8" customFormat="1" ht="15" customHeight="1" x14ac:dyDescent="0.2">
      <c r="A526" s="6" t="s">
        <v>8</v>
      </c>
      <c r="B526" s="6" t="s">
        <v>10</v>
      </c>
      <c r="C526" s="6" t="s">
        <v>19</v>
      </c>
      <c r="D526" s="6" t="s">
        <v>2654</v>
      </c>
      <c r="E526" s="6" t="s">
        <v>2655</v>
      </c>
      <c r="F526" s="4" t="s">
        <v>1534</v>
      </c>
      <c r="G526" s="7">
        <v>43627</v>
      </c>
    </row>
    <row r="527" spans="1:7" s="8" customFormat="1" ht="15" customHeight="1" x14ac:dyDescent="0.2">
      <c r="A527" s="6" t="s">
        <v>8</v>
      </c>
      <c r="B527" s="6" t="s">
        <v>10</v>
      </c>
      <c r="C527" s="6" t="s">
        <v>19</v>
      </c>
      <c r="D527" s="6" t="s">
        <v>2761</v>
      </c>
      <c r="E527" s="6" t="s">
        <v>2762</v>
      </c>
      <c r="F527" s="4" t="s">
        <v>1534</v>
      </c>
      <c r="G527" s="7">
        <v>43649</v>
      </c>
    </row>
    <row r="528" spans="1:7" s="8" customFormat="1" ht="15" customHeight="1" x14ac:dyDescent="0.2">
      <c r="A528" s="6" t="s">
        <v>8</v>
      </c>
      <c r="B528" s="6" t="s">
        <v>10</v>
      </c>
      <c r="C528" s="6" t="s">
        <v>19</v>
      </c>
      <c r="D528" s="6" t="s">
        <v>2911</v>
      </c>
      <c r="E528" s="6" t="s">
        <v>2912</v>
      </c>
      <c r="F528" s="4" t="s">
        <v>1534</v>
      </c>
      <c r="G528" s="7">
        <v>43685</v>
      </c>
    </row>
    <row r="529" spans="1:7" s="8" customFormat="1" ht="15" customHeight="1" x14ac:dyDescent="0.2">
      <c r="A529" s="6" t="s">
        <v>8</v>
      </c>
      <c r="B529" s="6" t="s">
        <v>10</v>
      </c>
      <c r="C529" s="6" t="s">
        <v>19</v>
      </c>
      <c r="D529" s="6" t="s">
        <v>2913</v>
      </c>
      <c r="E529" s="6" t="s">
        <v>2914</v>
      </c>
      <c r="F529" s="4" t="s">
        <v>1534</v>
      </c>
      <c r="G529" s="7">
        <v>43685</v>
      </c>
    </row>
    <row r="530" spans="1:7" s="8" customFormat="1" ht="15" customHeight="1" x14ac:dyDescent="0.2">
      <c r="A530" s="6" t="s">
        <v>8</v>
      </c>
      <c r="B530" s="6" t="s">
        <v>10</v>
      </c>
      <c r="C530" s="6" t="s">
        <v>19</v>
      </c>
      <c r="D530" s="6" t="s">
        <v>3069</v>
      </c>
      <c r="E530" s="6" t="s">
        <v>3070</v>
      </c>
      <c r="F530" s="4" t="s">
        <v>1534</v>
      </c>
      <c r="G530" s="7">
        <v>43726</v>
      </c>
    </row>
    <row r="531" spans="1:7" s="8" customFormat="1" ht="15" customHeight="1" x14ac:dyDescent="0.2">
      <c r="A531" s="6" t="s">
        <v>8</v>
      </c>
      <c r="B531" s="6" t="s">
        <v>10</v>
      </c>
      <c r="C531" s="6" t="s">
        <v>19</v>
      </c>
      <c r="D531" s="6" t="s">
        <v>3071</v>
      </c>
      <c r="E531" s="6" t="s">
        <v>3072</v>
      </c>
      <c r="F531" s="4" t="s">
        <v>1534</v>
      </c>
      <c r="G531" s="7">
        <v>43726</v>
      </c>
    </row>
    <row r="532" spans="1:7" s="8" customFormat="1" ht="15" customHeight="1" x14ac:dyDescent="0.2">
      <c r="A532" s="6" t="s">
        <v>8</v>
      </c>
      <c r="B532" s="6" t="s">
        <v>10</v>
      </c>
      <c r="C532" s="6" t="s">
        <v>19</v>
      </c>
      <c r="D532" s="6" t="s">
        <v>3220</v>
      </c>
      <c r="E532" s="6" t="s">
        <v>3221</v>
      </c>
      <c r="F532" s="4" t="s">
        <v>1534</v>
      </c>
      <c r="G532" s="7">
        <v>43753</v>
      </c>
    </row>
    <row r="533" spans="1:7" s="8" customFormat="1" ht="15" customHeight="1" x14ac:dyDescent="0.2">
      <c r="A533" s="6" t="s">
        <v>8</v>
      </c>
      <c r="B533" s="6" t="s">
        <v>10</v>
      </c>
      <c r="C533" s="6" t="s">
        <v>19</v>
      </c>
      <c r="D533" s="6" t="s">
        <v>3241</v>
      </c>
      <c r="E533" s="6" t="s">
        <v>3242</v>
      </c>
      <c r="F533" s="4" t="s">
        <v>1534</v>
      </c>
      <c r="G533" s="7">
        <v>43756</v>
      </c>
    </row>
    <row r="534" spans="1:7" s="8" customFormat="1" ht="15" customHeight="1" x14ac:dyDescent="0.2">
      <c r="A534" s="6" t="s">
        <v>8</v>
      </c>
      <c r="B534" s="6" t="s">
        <v>10</v>
      </c>
      <c r="C534" s="6" t="s">
        <v>19</v>
      </c>
      <c r="D534" s="6" t="s">
        <v>3413</v>
      </c>
      <c r="E534" s="6" t="s">
        <v>3414</v>
      </c>
      <c r="F534" s="4" t="s">
        <v>1534</v>
      </c>
      <c r="G534" s="7">
        <v>43801</v>
      </c>
    </row>
    <row r="535" spans="1:7" s="8" customFormat="1" ht="15" customHeight="1" x14ac:dyDescent="0.2">
      <c r="A535" s="6" t="s">
        <v>8</v>
      </c>
      <c r="B535" s="6" t="s">
        <v>293</v>
      </c>
      <c r="C535" s="6" t="s">
        <v>294</v>
      </c>
      <c r="D535" s="6" t="s">
        <v>295</v>
      </c>
      <c r="E535" s="6" t="s">
        <v>296</v>
      </c>
      <c r="F535" s="4" t="s">
        <v>108</v>
      </c>
      <c r="G535" s="7">
        <v>42177</v>
      </c>
    </row>
    <row r="536" spans="1:7" s="8" customFormat="1" ht="15" customHeight="1" x14ac:dyDescent="0.2">
      <c r="A536" s="6" t="s">
        <v>8</v>
      </c>
      <c r="B536" s="6" t="s">
        <v>293</v>
      </c>
      <c r="C536" s="6" t="s">
        <v>294</v>
      </c>
      <c r="D536" s="6" t="s">
        <v>297</v>
      </c>
      <c r="E536" s="6" t="s">
        <v>298</v>
      </c>
      <c r="F536" s="4" t="s">
        <v>108</v>
      </c>
      <c r="G536" s="7">
        <v>42191</v>
      </c>
    </row>
    <row r="537" spans="1:7" s="8" customFormat="1" ht="15" customHeight="1" x14ac:dyDescent="0.2">
      <c r="A537" s="6" t="s">
        <v>8</v>
      </c>
      <c r="B537" s="6" t="s">
        <v>293</v>
      </c>
      <c r="C537" s="6" t="s">
        <v>294</v>
      </c>
      <c r="D537" s="6" t="s">
        <v>299</v>
      </c>
      <c r="E537" s="6" t="s">
        <v>300</v>
      </c>
      <c r="F537" s="4" t="s">
        <v>108</v>
      </c>
      <c r="G537" s="7">
        <v>42206</v>
      </c>
    </row>
    <row r="538" spans="1:7" s="8" customFormat="1" ht="15" customHeight="1" x14ac:dyDescent="0.2">
      <c r="A538" s="6" t="s">
        <v>8</v>
      </c>
      <c r="B538" s="6" t="s">
        <v>293</v>
      </c>
      <c r="C538" s="6" t="s">
        <v>294</v>
      </c>
      <c r="D538" s="6" t="s">
        <v>301</v>
      </c>
      <c r="E538" s="6" t="s">
        <v>302</v>
      </c>
      <c r="F538" s="4" t="s">
        <v>108</v>
      </c>
      <c r="G538" s="7">
        <v>42206</v>
      </c>
    </row>
    <row r="539" spans="1:7" s="8" customFormat="1" ht="15" customHeight="1" x14ac:dyDescent="0.2">
      <c r="A539" s="6" t="s">
        <v>8</v>
      </c>
      <c r="B539" s="6" t="s">
        <v>293</v>
      </c>
      <c r="C539" s="6" t="s">
        <v>294</v>
      </c>
      <c r="D539" s="6" t="s">
        <v>303</v>
      </c>
      <c r="E539" s="6" t="s">
        <v>304</v>
      </c>
      <c r="F539" s="4" t="s">
        <v>108</v>
      </c>
      <c r="G539" s="7">
        <v>42206</v>
      </c>
    </row>
    <row r="540" spans="1:7" s="8" customFormat="1" ht="15" customHeight="1" x14ac:dyDescent="0.2">
      <c r="A540" s="6" t="s">
        <v>8</v>
      </c>
      <c r="B540" s="6" t="s">
        <v>293</v>
      </c>
      <c r="C540" s="6" t="s">
        <v>294</v>
      </c>
      <c r="D540" s="6" t="s">
        <v>305</v>
      </c>
      <c r="E540" s="6" t="s">
        <v>306</v>
      </c>
      <c r="F540" s="4" t="s">
        <v>108</v>
      </c>
      <c r="G540" s="7">
        <v>42206</v>
      </c>
    </row>
    <row r="541" spans="1:7" s="8" customFormat="1" ht="15" customHeight="1" x14ac:dyDescent="0.2">
      <c r="A541" s="6" t="s">
        <v>8</v>
      </c>
      <c r="B541" s="6" t="s">
        <v>293</v>
      </c>
      <c r="C541" s="6" t="s">
        <v>294</v>
      </c>
      <c r="D541" s="6" t="s">
        <v>307</v>
      </c>
      <c r="E541" s="6" t="s">
        <v>308</v>
      </c>
      <c r="F541" s="4" t="s">
        <v>108</v>
      </c>
      <c r="G541" s="7">
        <v>42206</v>
      </c>
    </row>
    <row r="542" spans="1:7" s="8" customFormat="1" ht="15" customHeight="1" x14ac:dyDescent="0.2">
      <c r="A542" s="6" t="s">
        <v>8</v>
      </c>
      <c r="B542" s="6" t="s">
        <v>293</v>
      </c>
      <c r="C542" s="6" t="s">
        <v>294</v>
      </c>
      <c r="D542" s="6" t="s">
        <v>309</v>
      </c>
      <c r="E542" s="6" t="s">
        <v>310</v>
      </c>
      <c r="F542" s="4" t="s">
        <v>108</v>
      </c>
      <c r="G542" s="7">
        <v>42206</v>
      </c>
    </row>
    <row r="543" spans="1:7" s="8" customFormat="1" ht="15" customHeight="1" x14ac:dyDescent="0.2">
      <c r="A543" s="6" t="s">
        <v>8</v>
      </c>
      <c r="B543" s="6" t="s">
        <v>293</v>
      </c>
      <c r="C543" s="6" t="s">
        <v>294</v>
      </c>
      <c r="D543" s="6" t="s">
        <v>327</v>
      </c>
      <c r="E543" s="6" t="s">
        <v>328</v>
      </c>
      <c r="F543" s="4" t="s">
        <v>108</v>
      </c>
      <c r="G543" s="7">
        <v>42279</v>
      </c>
    </row>
    <row r="544" spans="1:7" s="8" customFormat="1" ht="15" customHeight="1" x14ac:dyDescent="0.2">
      <c r="A544" s="6" t="s">
        <v>8</v>
      </c>
      <c r="B544" s="6" t="s">
        <v>293</v>
      </c>
      <c r="C544" s="6" t="s">
        <v>294</v>
      </c>
      <c r="D544" s="6" t="s">
        <v>329</v>
      </c>
      <c r="E544" s="6" t="s">
        <v>330</v>
      </c>
      <c r="F544" s="4" t="s">
        <v>108</v>
      </c>
      <c r="G544" s="7">
        <v>42279</v>
      </c>
    </row>
    <row r="545" spans="1:7" s="8" customFormat="1" ht="15" customHeight="1" x14ac:dyDescent="0.2">
      <c r="A545" s="6" t="s">
        <v>8</v>
      </c>
      <c r="B545" s="6" t="s">
        <v>293</v>
      </c>
      <c r="C545" s="6" t="s">
        <v>294</v>
      </c>
      <c r="D545" s="6" t="s">
        <v>331</v>
      </c>
      <c r="E545" s="6" t="s">
        <v>332</v>
      </c>
      <c r="F545" s="4" t="s">
        <v>108</v>
      </c>
      <c r="G545" s="7">
        <v>42279</v>
      </c>
    </row>
    <row r="546" spans="1:7" s="8" customFormat="1" ht="15" customHeight="1" x14ac:dyDescent="0.2">
      <c r="A546" s="6" t="s">
        <v>8</v>
      </c>
      <c r="B546" s="6" t="s">
        <v>293</v>
      </c>
      <c r="C546" s="6" t="s">
        <v>294</v>
      </c>
      <c r="D546" s="6" t="s">
        <v>333</v>
      </c>
      <c r="E546" s="6" t="s">
        <v>334</v>
      </c>
      <c r="F546" s="4" t="s">
        <v>108</v>
      </c>
      <c r="G546" s="7">
        <v>42279</v>
      </c>
    </row>
    <row r="547" spans="1:7" s="8" customFormat="1" ht="15" customHeight="1" x14ac:dyDescent="0.2">
      <c r="A547" s="6" t="s">
        <v>8</v>
      </c>
      <c r="B547" s="6" t="s">
        <v>293</v>
      </c>
      <c r="C547" s="6" t="s">
        <v>294</v>
      </c>
      <c r="D547" s="6" t="s">
        <v>335</v>
      </c>
      <c r="E547" s="6" t="s">
        <v>336</v>
      </c>
      <c r="F547" s="4" t="s">
        <v>108</v>
      </c>
      <c r="G547" s="7">
        <v>42279</v>
      </c>
    </row>
    <row r="548" spans="1:7" s="8" customFormat="1" ht="15" customHeight="1" x14ac:dyDescent="0.2">
      <c r="A548" s="6" t="s">
        <v>8</v>
      </c>
      <c r="B548" s="6" t="s">
        <v>293</v>
      </c>
      <c r="C548" s="6" t="s">
        <v>294</v>
      </c>
      <c r="D548" s="6" t="s">
        <v>337</v>
      </c>
      <c r="E548" s="6" t="s">
        <v>338</v>
      </c>
      <c r="F548" s="4" t="s">
        <v>108</v>
      </c>
      <c r="G548" s="7">
        <v>42279</v>
      </c>
    </row>
    <row r="549" spans="1:7" s="8" customFormat="1" ht="15" customHeight="1" x14ac:dyDescent="0.2">
      <c r="A549" s="6" t="s">
        <v>8</v>
      </c>
      <c r="B549" s="6" t="s">
        <v>293</v>
      </c>
      <c r="C549" s="6" t="s">
        <v>294</v>
      </c>
      <c r="D549" s="6" t="s">
        <v>673</v>
      </c>
      <c r="E549" s="6" t="s">
        <v>674</v>
      </c>
      <c r="F549" s="4" t="s">
        <v>108</v>
      </c>
      <c r="G549" s="7">
        <v>42961</v>
      </c>
    </row>
    <row r="550" spans="1:7" s="8" customFormat="1" ht="15" customHeight="1" x14ac:dyDescent="0.2">
      <c r="A550" s="6" t="s">
        <v>8</v>
      </c>
      <c r="B550" s="6" t="s">
        <v>293</v>
      </c>
      <c r="C550" s="6" t="s">
        <v>294</v>
      </c>
      <c r="D550" s="6" t="s">
        <v>675</v>
      </c>
      <c r="E550" s="6" t="s">
        <v>676</v>
      </c>
      <c r="F550" s="4" t="s">
        <v>108</v>
      </c>
      <c r="G550" s="7">
        <v>42961</v>
      </c>
    </row>
    <row r="551" spans="1:7" s="8" customFormat="1" ht="15" customHeight="1" x14ac:dyDescent="0.2">
      <c r="A551" s="6" t="s">
        <v>8</v>
      </c>
      <c r="B551" s="6" t="s">
        <v>293</v>
      </c>
      <c r="C551" s="6" t="s">
        <v>294</v>
      </c>
      <c r="D551" s="6" t="s">
        <v>691</v>
      </c>
      <c r="E551" s="6" t="s">
        <v>692</v>
      </c>
      <c r="F551" s="4" t="s">
        <v>108</v>
      </c>
      <c r="G551" s="7">
        <v>42963</v>
      </c>
    </row>
    <row r="552" spans="1:7" s="8" customFormat="1" ht="15" customHeight="1" x14ac:dyDescent="0.2">
      <c r="A552" s="6" t="s">
        <v>8</v>
      </c>
      <c r="B552" s="6" t="s">
        <v>293</v>
      </c>
      <c r="C552" s="6" t="s">
        <v>294</v>
      </c>
      <c r="D552" s="6" t="s">
        <v>693</v>
      </c>
      <c r="E552" s="6" t="s">
        <v>694</v>
      </c>
      <c r="F552" s="4" t="s">
        <v>108</v>
      </c>
      <c r="G552" s="7">
        <v>42963</v>
      </c>
    </row>
    <row r="553" spans="1:7" s="8" customFormat="1" ht="15" customHeight="1" x14ac:dyDescent="0.2">
      <c r="A553" s="6" t="s">
        <v>8</v>
      </c>
      <c r="B553" s="6" t="s">
        <v>293</v>
      </c>
      <c r="C553" s="6" t="s">
        <v>294</v>
      </c>
      <c r="D553" s="6" t="s">
        <v>695</v>
      </c>
      <c r="E553" s="6" t="s">
        <v>696</v>
      </c>
      <c r="F553" s="4" t="s">
        <v>108</v>
      </c>
      <c r="G553" s="7">
        <v>42963</v>
      </c>
    </row>
    <row r="554" spans="1:7" s="8" customFormat="1" ht="15" customHeight="1" x14ac:dyDescent="0.2">
      <c r="A554" s="6" t="s">
        <v>8</v>
      </c>
      <c r="B554" s="6" t="s">
        <v>293</v>
      </c>
      <c r="C554" s="6" t="s">
        <v>294</v>
      </c>
      <c r="D554" s="6" t="s">
        <v>697</v>
      </c>
      <c r="E554" s="6" t="s">
        <v>698</v>
      </c>
      <c r="F554" s="4" t="s">
        <v>108</v>
      </c>
      <c r="G554" s="7">
        <v>42963</v>
      </c>
    </row>
    <row r="555" spans="1:7" s="8" customFormat="1" ht="15" customHeight="1" x14ac:dyDescent="0.2">
      <c r="A555" s="6" t="s">
        <v>8</v>
      </c>
      <c r="B555" s="6" t="s">
        <v>293</v>
      </c>
      <c r="C555" s="6" t="s">
        <v>294</v>
      </c>
      <c r="D555" s="6" t="s">
        <v>699</v>
      </c>
      <c r="E555" s="6" t="s">
        <v>700</v>
      </c>
      <c r="F555" s="4" t="s">
        <v>108</v>
      </c>
      <c r="G555" s="7">
        <v>42963</v>
      </c>
    </row>
    <row r="556" spans="1:7" s="8" customFormat="1" ht="15" customHeight="1" x14ac:dyDescent="0.2">
      <c r="A556" s="6" t="s">
        <v>8</v>
      </c>
      <c r="B556" s="6" t="s">
        <v>293</v>
      </c>
      <c r="C556" s="6" t="s">
        <v>294</v>
      </c>
      <c r="D556" s="6" t="s">
        <v>701</v>
      </c>
      <c r="E556" s="6" t="s">
        <v>702</v>
      </c>
      <c r="F556" s="4" t="s">
        <v>108</v>
      </c>
      <c r="G556" s="7">
        <v>42963</v>
      </c>
    </row>
    <row r="557" spans="1:7" s="8" customFormat="1" ht="15" customHeight="1" x14ac:dyDescent="0.2">
      <c r="A557" s="6" t="s">
        <v>8</v>
      </c>
      <c r="B557" s="6" t="s">
        <v>293</v>
      </c>
      <c r="C557" s="6" t="s">
        <v>294</v>
      </c>
      <c r="D557" s="6" t="s">
        <v>972</v>
      </c>
      <c r="E557" s="6" t="s">
        <v>973</v>
      </c>
      <c r="F557" s="4" t="s">
        <v>108</v>
      </c>
      <c r="G557" s="7">
        <v>43293</v>
      </c>
    </row>
    <row r="558" spans="1:7" s="8" customFormat="1" ht="15" customHeight="1" x14ac:dyDescent="0.2">
      <c r="A558" s="6" t="s">
        <v>8</v>
      </c>
      <c r="B558" s="6" t="s">
        <v>293</v>
      </c>
      <c r="C558" s="6" t="s">
        <v>294</v>
      </c>
      <c r="D558" s="6" t="s">
        <v>1026</v>
      </c>
      <c r="E558" s="6" t="s">
        <v>1027</v>
      </c>
      <c r="F558" s="4" t="s">
        <v>108</v>
      </c>
      <c r="G558" s="7">
        <v>43329</v>
      </c>
    </row>
    <row r="559" spans="1:7" s="8" customFormat="1" ht="15" customHeight="1" x14ac:dyDescent="0.2">
      <c r="A559" s="6" t="s">
        <v>8</v>
      </c>
      <c r="B559" s="6" t="s">
        <v>293</v>
      </c>
      <c r="C559" s="6" t="s">
        <v>294</v>
      </c>
      <c r="D559" s="6" t="s">
        <v>1028</v>
      </c>
      <c r="E559" s="6" t="s">
        <v>1029</v>
      </c>
      <c r="F559" s="4" t="s">
        <v>108</v>
      </c>
      <c r="G559" s="7">
        <v>43329</v>
      </c>
    </row>
    <row r="560" spans="1:7" s="8" customFormat="1" ht="15" customHeight="1" x14ac:dyDescent="0.2">
      <c r="A560" s="6" t="s">
        <v>8</v>
      </c>
      <c r="B560" s="6" t="s">
        <v>293</v>
      </c>
      <c r="C560" s="6" t="s">
        <v>294</v>
      </c>
      <c r="D560" s="6" t="s">
        <v>1031</v>
      </c>
      <c r="E560" s="6" t="s">
        <v>1032</v>
      </c>
      <c r="F560" s="4" t="s">
        <v>108</v>
      </c>
      <c r="G560" s="7">
        <v>43329</v>
      </c>
    </row>
    <row r="561" spans="1:7" s="8" customFormat="1" ht="15" customHeight="1" x14ac:dyDescent="0.2">
      <c r="A561" s="6" t="s">
        <v>8</v>
      </c>
      <c r="B561" s="6" t="s">
        <v>293</v>
      </c>
      <c r="C561" s="6" t="s">
        <v>294</v>
      </c>
      <c r="D561" s="6" t="s">
        <v>1304</v>
      </c>
      <c r="E561" s="6" t="s">
        <v>1305</v>
      </c>
      <c r="F561" s="4" t="s">
        <v>108</v>
      </c>
      <c r="G561" s="7">
        <v>43416</v>
      </c>
    </row>
    <row r="562" spans="1:7" s="8" customFormat="1" ht="15" customHeight="1" x14ac:dyDescent="0.2">
      <c r="A562" s="6" t="s">
        <v>8</v>
      </c>
      <c r="B562" s="6" t="s">
        <v>293</v>
      </c>
      <c r="C562" s="6" t="s">
        <v>294</v>
      </c>
      <c r="D562" s="6" t="s">
        <v>1306</v>
      </c>
      <c r="E562" s="6" t="s">
        <v>1307</v>
      </c>
      <c r="F562" s="4" t="s">
        <v>108</v>
      </c>
      <c r="G562" s="7">
        <v>43416</v>
      </c>
    </row>
    <row r="563" spans="1:7" s="8" customFormat="1" ht="15" customHeight="1" x14ac:dyDescent="0.2">
      <c r="A563" s="6" t="s">
        <v>8</v>
      </c>
      <c r="B563" s="6" t="s">
        <v>293</v>
      </c>
      <c r="C563" s="6" t="s">
        <v>294</v>
      </c>
      <c r="D563" s="6" t="s">
        <v>1358</v>
      </c>
      <c r="E563" s="6" t="s">
        <v>1359</v>
      </c>
      <c r="F563" s="4" t="s">
        <v>108</v>
      </c>
      <c r="G563" s="7">
        <v>43419</v>
      </c>
    </row>
    <row r="564" spans="1:7" s="8" customFormat="1" ht="15" customHeight="1" x14ac:dyDescent="0.2">
      <c r="A564" s="6" t="s">
        <v>8</v>
      </c>
      <c r="B564" s="6" t="s">
        <v>293</v>
      </c>
      <c r="C564" s="6" t="s">
        <v>294</v>
      </c>
      <c r="D564" s="6" t="s">
        <v>2820</v>
      </c>
      <c r="E564" s="6" t="s">
        <v>2821</v>
      </c>
      <c r="F564" s="4" t="s">
        <v>1534</v>
      </c>
      <c r="G564" s="7">
        <v>43665</v>
      </c>
    </row>
    <row r="565" spans="1:7" s="8" customFormat="1" ht="15" customHeight="1" x14ac:dyDescent="0.2">
      <c r="A565" s="6" t="s">
        <v>8</v>
      </c>
      <c r="B565" s="6" t="s">
        <v>293</v>
      </c>
      <c r="C565" s="6" t="s">
        <v>294</v>
      </c>
      <c r="D565" s="6" t="s">
        <v>2822</v>
      </c>
      <c r="E565" s="6" t="s">
        <v>2823</v>
      </c>
      <c r="F565" s="4" t="s">
        <v>1534</v>
      </c>
      <c r="G565" s="7">
        <v>43665</v>
      </c>
    </row>
    <row r="566" spans="1:7" s="8" customFormat="1" ht="15" customHeight="1" x14ac:dyDescent="0.2">
      <c r="A566" s="6" t="s">
        <v>2137</v>
      </c>
      <c r="B566" s="6" t="s">
        <v>2138</v>
      </c>
      <c r="C566" s="6" t="s">
        <v>2139</v>
      </c>
      <c r="D566" s="6" t="s">
        <v>2140</v>
      </c>
      <c r="E566" s="6" t="s">
        <v>2141</v>
      </c>
      <c r="F566" s="4" t="s">
        <v>1534</v>
      </c>
      <c r="G566" s="7">
        <v>43543</v>
      </c>
    </row>
    <row r="567" spans="1:7" s="8" customFormat="1" ht="15" customHeight="1" x14ac:dyDescent="0.2">
      <c r="A567" s="6" t="s">
        <v>2137</v>
      </c>
      <c r="B567" s="6" t="s">
        <v>2138</v>
      </c>
      <c r="C567" s="6" t="s">
        <v>2139</v>
      </c>
      <c r="D567" s="6" t="s">
        <v>2142</v>
      </c>
      <c r="E567" s="6" t="s">
        <v>2143</v>
      </c>
      <c r="F567" s="4" t="s">
        <v>1534</v>
      </c>
      <c r="G567" s="7">
        <v>43543</v>
      </c>
    </row>
    <row r="568" spans="1:7" s="8" customFormat="1" ht="15" customHeight="1" x14ac:dyDescent="0.2">
      <c r="A568" s="6" t="s">
        <v>2137</v>
      </c>
      <c r="B568" s="6" t="s">
        <v>2138</v>
      </c>
      <c r="C568" s="6" t="s">
        <v>2139</v>
      </c>
      <c r="D568" s="6" t="s">
        <v>2144</v>
      </c>
      <c r="E568" s="6" t="s">
        <v>2145</v>
      </c>
      <c r="F568" s="4" t="s">
        <v>1534</v>
      </c>
      <c r="G568" s="7">
        <v>43543</v>
      </c>
    </row>
    <row r="569" spans="1:7" s="8" customFormat="1" ht="15" customHeight="1" x14ac:dyDescent="0.2">
      <c r="A569" s="6" t="s">
        <v>2137</v>
      </c>
      <c r="B569" s="6" t="s">
        <v>2138</v>
      </c>
      <c r="C569" s="6" t="s">
        <v>2139</v>
      </c>
      <c r="D569" s="6" t="s">
        <v>2146</v>
      </c>
      <c r="E569" s="6" t="s">
        <v>2147</v>
      </c>
      <c r="F569" s="4" t="s">
        <v>1534</v>
      </c>
      <c r="G569" s="7">
        <v>43543</v>
      </c>
    </row>
    <row r="570" spans="1:7" s="8" customFormat="1" ht="15" customHeight="1" x14ac:dyDescent="0.2">
      <c r="A570" s="6" t="s">
        <v>2137</v>
      </c>
      <c r="B570" s="6" t="s">
        <v>2138</v>
      </c>
      <c r="C570" s="6" t="s">
        <v>2139</v>
      </c>
      <c r="D570" s="6" t="s">
        <v>2148</v>
      </c>
      <c r="E570" s="6" t="s">
        <v>2149</v>
      </c>
      <c r="F570" s="4" t="s">
        <v>1534</v>
      </c>
      <c r="G570" s="7">
        <v>43543</v>
      </c>
    </row>
    <row r="571" spans="1:7" s="8" customFormat="1" ht="15" customHeight="1" x14ac:dyDescent="0.2">
      <c r="A571" s="6" t="s">
        <v>2137</v>
      </c>
      <c r="B571" s="6" t="s">
        <v>2138</v>
      </c>
      <c r="C571" s="6" t="s">
        <v>2139</v>
      </c>
      <c r="D571" s="6" t="s">
        <v>2150</v>
      </c>
      <c r="E571" s="6" t="s">
        <v>2151</v>
      </c>
      <c r="F571" s="4" t="s">
        <v>1534</v>
      </c>
      <c r="G571" s="7">
        <v>43543</v>
      </c>
    </row>
    <row r="572" spans="1:7" s="8" customFormat="1" ht="15" customHeight="1" x14ac:dyDescent="0.2">
      <c r="A572" s="6" t="s">
        <v>2137</v>
      </c>
      <c r="B572" s="6" t="s">
        <v>2188</v>
      </c>
      <c r="C572" s="6" t="s">
        <v>2189</v>
      </c>
      <c r="D572" s="6" t="s">
        <v>2190</v>
      </c>
      <c r="E572" s="6" t="s">
        <v>2191</v>
      </c>
      <c r="F572" s="4" t="s">
        <v>1534</v>
      </c>
      <c r="G572" s="7">
        <v>43551</v>
      </c>
    </row>
    <row r="573" spans="1:7" s="8" customFormat="1" ht="15" customHeight="1" x14ac:dyDescent="0.2">
      <c r="A573" s="6" t="s">
        <v>2137</v>
      </c>
      <c r="B573" s="6" t="s">
        <v>2188</v>
      </c>
      <c r="C573" s="6" t="s">
        <v>2189</v>
      </c>
      <c r="D573" s="6" t="s">
        <v>2192</v>
      </c>
      <c r="E573" s="6" t="s">
        <v>2193</v>
      </c>
      <c r="F573" s="4" t="s">
        <v>1534</v>
      </c>
      <c r="G573" s="7">
        <v>43551</v>
      </c>
    </row>
    <row r="574" spans="1:7" s="8" customFormat="1" ht="15" customHeight="1" x14ac:dyDescent="0.2">
      <c r="A574" s="6" t="s">
        <v>2137</v>
      </c>
      <c r="B574" s="6" t="s">
        <v>2188</v>
      </c>
      <c r="C574" s="6" t="s">
        <v>2189</v>
      </c>
      <c r="D574" s="6" t="s">
        <v>2194</v>
      </c>
      <c r="E574" s="6" t="s">
        <v>2195</v>
      </c>
      <c r="F574" s="4" t="s">
        <v>1534</v>
      </c>
      <c r="G574" s="7">
        <v>43551</v>
      </c>
    </row>
    <row r="575" spans="1:7" s="8" customFormat="1" ht="15" customHeight="1" x14ac:dyDescent="0.2">
      <c r="A575" s="6" t="s">
        <v>2137</v>
      </c>
      <c r="B575" s="6" t="s">
        <v>2188</v>
      </c>
      <c r="C575" s="6" t="s">
        <v>2189</v>
      </c>
      <c r="D575" s="6" t="s">
        <v>2196</v>
      </c>
      <c r="E575" s="6" t="s">
        <v>2197</v>
      </c>
      <c r="F575" s="4" t="s">
        <v>1534</v>
      </c>
      <c r="G575" s="7">
        <v>43551</v>
      </c>
    </row>
    <row r="576" spans="1:7" s="8" customFormat="1" ht="15" customHeight="1" x14ac:dyDescent="0.2">
      <c r="A576" s="6" t="s">
        <v>2137</v>
      </c>
      <c r="B576" s="6" t="s">
        <v>2188</v>
      </c>
      <c r="C576" s="6" t="s">
        <v>2189</v>
      </c>
      <c r="D576" s="6" t="s">
        <v>2205</v>
      </c>
      <c r="E576" s="6" t="s">
        <v>2206</v>
      </c>
      <c r="F576" s="4" t="s">
        <v>1534</v>
      </c>
      <c r="G576" s="7">
        <v>43552</v>
      </c>
    </row>
    <row r="577" spans="1:7" s="8" customFormat="1" ht="15" customHeight="1" x14ac:dyDescent="0.2">
      <c r="A577" s="6" t="s">
        <v>2137</v>
      </c>
      <c r="B577" s="6" t="s">
        <v>2188</v>
      </c>
      <c r="C577" s="6" t="s">
        <v>2189</v>
      </c>
      <c r="D577" s="6" t="s">
        <v>2213</v>
      </c>
      <c r="E577" s="6" t="s">
        <v>2214</v>
      </c>
      <c r="F577" s="4" t="s">
        <v>1534</v>
      </c>
      <c r="G577" s="7">
        <v>43552</v>
      </c>
    </row>
    <row r="578" spans="1:7" s="8" customFormat="1" ht="15" customHeight="1" x14ac:dyDescent="0.2">
      <c r="A578" s="6" t="s">
        <v>1271</v>
      </c>
      <c r="B578" s="6" t="s">
        <v>3323</v>
      </c>
      <c r="C578" s="6" t="s">
        <v>3324</v>
      </c>
      <c r="D578" s="6" t="s">
        <v>3325</v>
      </c>
      <c r="E578" s="6" t="s">
        <v>3326</v>
      </c>
      <c r="F578" s="4" t="s">
        <v>1534</v>
      </c>
      <c r="G578" s="7">
        <v>43774</v>
      </c>
    </row>
    <row r="579" spans="1:7" s="8" customFormat="1" ht="15" customHeight="1" x14ac:dyDescent="0.2">
      <c r="A579" s="6" t="s">
        <v>1271</v>
      </c>
      <c r="B579" s="6" t="s">
        <v>3323</v>
      </c>
      <c r="C579" s="6" t="s">
        <v>3324</v>
      </c>
      <c r="D579" s="6" t="s">
        <v>3327</v>
      </c>
      <c r="E579" s="6" t="s">
        <v>3328</v>
      </c>
      <c r="F579" s="4" t="s">
        <v>1534</v>
      </c>
      <c r="G579" s="7">
        <v>43774</v>
      </c>
    </row>
    <row r="580" spans="1:7" s="8" customFormat="1" ht="15" customHeight="1" x14ac:dyDescent="0.2">
      <c r="A580" s="6" t="s">
        <v>1271</v>
      </c>
      <c r="B580" s="6" t="s">
        <v>3323</v>
      </c>
      <c r="C580" s="6" t="s">
        <v>3324</v>
      </c>
      <c r="D580" s="6" t="s">
        <v>3329</v>
      </c>
      <c r="E580" s="6" t="s">
        <v>3330</v>
      </c>
      <c r="F580" s="4" t="s">
        <v>1534</v>
      </c>
      <c r="G580" s="7">
        <v>43774</v>
      </c>
    </row>
    <row r="581" spans="1:7" s="8" customFormat="1" ht="15" customHeight="1" x14ac:dyDescent="0.2">
      <c r="A581" s="6" t="s">
        <v>1271</v>
      </c>
      <c r="B581" s="6" t="s">
        <v>3323</v>
      </c>
      <c r="C581" s="6" t="s">
        <v>3324</v>
      </c>
      <c r="D581" s="6" t="s">
        <v>3331</v>
      </c>
      <c r="E581" s="6" t="s">
        <v>3332</v>
      </c>
      <c r="F581" s="4" t="s">
        <v>1534</v>
      </c>
      <c r="G581" s="7">
        <v>43774</v>
      </c>
    </row>
    <row r="582" spans="1:7" s="8" customFormat="1" ht="15" customHeight="1" x14ac:dyDescent="0.2">
      <c r="A582" s="6" t="s">
        <v>1271</v>
      </c>
      <c r="B582" s="6" t="s">
        <v>3323</v>
      </c>
      <c r="C582" s="6" t="s">
        <v>3324</v>
      </c>
      <c r="D582" s="6" t="s">
        <v>3333</v>
      </c>
      <c r="E582" s="6" t="s">
        <v>3334</v>
      </c>
      <c r="F582" s="4" t="s">
        <v>1534</v>
      </c>
      <c r="G582" s="7">
        <v>43774</v>
      </c>
    </row>
    <row r="583" spans="1:7" s="8" customFormat="1" ht="15" customHeight="1" x14ac:dyDescent="0.2">
      <c r="A583" s="6" t="s">
        <v>1271</v>
      </c>
      <c r="B583" s="6" t="s">
        <v>3323</v>
      </c>
      <c r="C583" s="6" t="s">
        <v>3324</v>
      </c>
      <c r="D583" s="6" t="s">
        <v>3335</v>
      </c>
      <c r="E583" s="6" t="s">
        <v>3336</v>
      </c>
      <c r="F583" s="4" t="s">
        <v>1534</v>
      </c>
      <c r="G583" s="7">
        <v>43774</v>
      </c>
    </row>
    <row r="584" spans="1:7" s="8" customFormat="1" ht="15" customHeight="1" x14ac:dyDescent="0.2">
      <c r="A584" s="6" t="s">
        <v>1271</v>
      </c>
      <c r="B584" s="6" t="s">
        <v>1272</v>
      </c>
      <c r="C584" s="6" t="s">
        <v>492</v>
      </c>
      <c r="D584" s="6" t="s">
        <v>1273</v>
      </c>
      <c r="E584" s="6" t="s">
        <v>1274</v>
      </c>
      <c r="F584" s="4" t="s">
        <v>108</v>
      </c>
      <c r="G584" s="7">
        <v>43406</v>
      </c>
    </row>
    <row r="585" spans="1:7" s="8" customFormat="1" ht="15" customHeight="1" x14ac:dyDescent="0.2">
      <c r="A585" s="6" t="s">
        <v>1271</v>
      </c>
      <c r="B585" s="6" t="s">
        <v>1272</v>
      </c>
      <c r="C585" s="6" t="s">
        <v>492</v>
      </c>
      <c r="D585" s="6" t="s">
        <v>1275</v>
      </c>
      <c r="E585" s="6" t="s">
        <v>1276</v>
      </c>
      <c r="F585" s="4" t="s">
        <v>108</v>
      </c>
      <c r="G585" s="7">
        <v>43406</v>
      </c>
    </row>
    <row r="586" spans="1:7" s="8" customFormat="1" ht="15" customHeight="1" x14ac:dyDescent="0.2">
      <c r="A586" s="6" t="s">
        <v>1271</v>
      </c>
      <c r="B586" s="6" t="s">
        <v>1272</v>
      </c>
      <c r="C586" s="6" t="s">
        <v>492</v>
      </c>
      <c r="D586" s="6" t="s">
        <v>1277</v>
      </c>
      <c r="E586" s="6" t="s">
        <v>1278</v>
      </c>
      <c r="F586" s="4" t="s">
        <v>108</v>
      </c>
      <c r="G586" s="7">
        <v>43406</v>
      </c>
    </row>
    <row r="587" spans="1:7" s="8" customFormat="1" ht="15" customHeight="1" x14ac:dyDescent="0.2">
      <c r="A587" s="6" t="s">
        <v>1271</v>
      </c>
      <c r="B587" s="6" t="s">
        <v>1272</v>
      </c>
      <c r="C587" s="6" t="s">
        <v>492</v>
      </c>
      <c r="D587" s="6" t="s">
        <v>1279</v>
      </c>
      <c r="E587" s="6" t="s">
        <v>1280</v>
      </c>
      <c r="F587" s="4" t="s">
        <v>108</v>
      </c>
      <c r="G587" s="7">
        <v>43406</v>
      </c>
    </row>
    <row r="588" spans="1:7" s="8" customFormat="1" ht="15" customHeight="1" x14ac:dyDescent="0.2">
      <c r="A588" s="6" t="s">
        <v>1271</v>
      </c>
      <c r="B588" s="6" t="s">
        <v>1272</v>
      </c>
      <c r="C588" s="6" t="s">
        <v>492</v>
      </c>
      <c r="D588" s="6" t="s">
        <v>1386</v>
      </c>
      <c r="E588" s="6" t="s">
        <v>1387</v>
      </c>
      <c r="F588" s="4" t="s">
        <v>108</v>
      </c>
      <c r="G588" s="7">
        <v>43424</v>
      </c>
    </row>
    <row r="589" spans="1:7" s="8" customFormat="1" ht="15" customHeight="1" x14ac:dyDescent="0.2">
      <c r="A589" s="6" t="s">
        <v>1271</v>
      </c>
      <c r="B589" s="6" t="s">
        <v>1272</v>
      </c>
      <c r="C589" s="6" t="s">
        <v>492</v>
      </c>
      <c r="D589" s="6" t="s">
        <v>2604</v>
      </c>
      <c r="E589" s="6" t="s">
        <v>2605</v>
      </c>
      <c r="F589" s="4" t="s">
        <v>1534</v>
      </c>
      <c r="G589" s="7">
        <v>43620</v>
      </c>
    </row>
    <row r="590" spans="1:7" s="8" customFormat="1" ht="15" customHeight="1" x14ac:dyDescent="0.2">
      <c r="A590" s="6" t="s">
        <v>1271</v>
      </c>
      <c r="B590" s="6" t="s">
        <v>1659</v>
      </c>
      <c r="C590" s="6" t="s">
        <v>1660</v>
      </c>
      <c r="D590" s="6" t="s">
        <v>1661</v>
      </c>
      <c r="E590" s="6" t="s">
        <v>1662</v>
      </c>
      <c r="F590" s="4" t="s">
        <v>1534</v>
      </c>
      <c r="G590" s="7">
        <v>43486</v>
      </c>
    </row>
    <row r="591" spans="1:7" s="8" customFormat="1" ht="15" customHeight="1" x14ac:dyDescent="0.2">
      <c r="A591" s="6" t="s">
        <v>1271</v>
      </c>
      <c r="B591" s="6" t="s">
        <v>1659</v>
      </c>
      <c r="C591" s="6" t="s">
        <v>1660</v>
      </c>
      <c r="D591" s="6" t="s">
        <v>1663</v>
      </c>
      <c r="E591" s="6" t="s">
        <v>1664</v>
      </c>
      <c r="F591" s="4" t="s">
        <v>1534</v>
      </c>
      <c r="G591" s="7">
        <v>43486</v>
      </c>
    </row>
    <row r="592" spans="1:7" s="8" customFormat="1" ht="15" customHeight="1" x14ac:dyDescent="0.2">
      <c r="A592" s="6" t="s">
        <v>1271</v>
      </c>
      <c r="B592" s="6" t="s">
        <v>1659</v>
      </c>
      <c r="C592" s="6" t="s">
        <v>1660</v>
      </c>
      <c r="D592" s="6" t="s">
        <v>1665</v>
      </c>
      <c r="E592" s="6" t="s">
        <v>1666</v>
      </c>
      <c r="F592" s="4" t="s">
        <v>1534</v>
      </c>
      <c r="G592" s="7">
        <v>43486</v>
      </c>
    </row>
    <row r="593" spans="1:7" s="8" customFormat="1" ht="15" customHeight="1" x14ac:dyDescent="0.2">
      <c r="A593" s="6" t="s">
        <v>1271</v>
      </c>
      <c r="B593" s="6" t="s">
        <v>1659</v>
      </c>
      <c r="C593" s="6" t="s">
        <v>1660</v>
      </c>
      <c r="D593" s="6" t="s">
        <v>1667</v>
      </c>
      <c r="E593" s="6" t="s">
        <v>1668</v>
      </c>
      <c r="F593" s="4" t="s">
        <v>1534</v>
      </c>
      <c r="G593" s="7">
        <v>43486</v>
      </c>
    </row>
    <row r="594" spans="1:7" s="8" customFormat="1" ht="15" customHeight="1" x14ac:dyDescent="0.2">
      <c r="A594" s="6" t="s">
        <v>1271</v>
      </c>
      <c r="B594" s="6" t="s">
        <v>1659</v>
      </c>
      <c r="C594" s="6" t="s">
        <v>1660</v>
      </c>
      <c r="D594" s="6" t="s">
        <v>1669</v>
      </c>
      <c r="E594" s="6" t="s">
        <v>1670</v>
      </c>
      <c r="F594" s="4" t="s">
        <v>1534</v>
      </c>
      <c r="G594" s="7">
        <v>43486</v>
      </c>
    </row>
    <row r="595" spans="1:7" s="8" customFormat="1" ht="15" customHeight="1" x14ac:dyDescent="0.2">
      <c r="A595" s="6" t="s">
        <v>1271</v>
      </c>
      <c r="B595" s="6" t="s">
        <v>1659</v>
      </c>
      <c r="C595" s="6" t="s">
        <v>1660</v>
      </c>
      <c r="D595" s="6" t="s">
        <v>1671</v>
      </c>
      <c r="E595" s="6" t="s">
        <v>1672</v>
      </c>
      <c r="F595" s="4" t="s">
        <v>1534</v>
      </c>
      <c r="G595" s="7">
        <v>43486</v>
      </c>
    </row>
    <row r="596" spans="1:7" s="8" customFormat="1" ht="15" customHeight="1" x14ac:dyDescent="0.2">
      <c r="A596" s="6" t="s">
        <v>1271</v>
      </c>
      <c r="B596" s="6" t="s">
        <v>1777</v>
      </c>
      <c r="C596" s="6" t="s">
        <v>1660</v>
      </c>
      <c r="D596" s="6" t="s">
        <v>1778</v>
      </c>
      <c r="E596" s="6" t="s">
        <v>1779</v>
      </c>
      <c r="F596" s="4" t="s">
        <v>1534</v>
      </c>
      <c r="G596" s="7">
        <v>43501</v>
      </c>
    </row>
    <row r="597" spans="1:7" s="8" customFormat="1" ht="15" customHeight="1" x14ac:dyDescent="0.2">
      <c r="A597" s="6" t="s">
        <v>806</v>
      </c>
      <c r="B597" s="6" t="s">
        <v>1800</v>
      </c>
      <c r="C597" s="6" t="s">
        <v>1801</v>
      </c>
      <c r="D597" s="6" t="s">
        <v>1802</v>
      </c>
      <c r="E597" s="6" t="s">
        <v>1803</v>
      </c>
      <c r="F597" s="4" t="s">
        <v>1534</v>
      </c>
      <c r="G597" s="7">
        <v>43504</v>
      </c>
    </row>
    <row r="598" spans="1:7" s="8" customFormat="1" ht="15" customHeight="1" x14ac:dyDescent="0.2">
      <c r="A598" s="6" t="s">
        <v>806</v>
      </c>
      <c r="B598" s="6" t="s">
        <v>1800</v>
      </c>
      <c r="C598" s="6" t="s">
        <v>1801</v>
      </c>
      <c r="D598" s="6" t="s">
        <v>1804</v>
      </c>
      <c r="E598" s="6" t="s">
        <v>1805</v>
      </c>
      <c r="F598" s="4" t="s">
        <v>1534</v>
      </c>
      <c r="G598" s="7">
        <v>43504</v>
      </c>
    </row>
    <row r="599" spans="1:7" s="8" customFormat="1" ht="15" customHeight="1" x14ac:dyDescent="0.2">
      <c r="A599" s="6" t="s">
        <v>806</v>
      </c>
      <c r="B599" s="6" t="s">
        <v>1800</v>
      </c>
      <c r="C599" s="6" t="s">
        <v>1801</v>
      </c>
      <c r="D599" s="6" t="s">
        <v>1806</v>
      </c>
      <c r="E599" s="6" t="s">
        <v>1807</v>
      </c>
      <c r="F599" s="4" t="s">
        <v>1534</v>
      </c>
      <c r="G599" s="7">
        <v>43504</v>
      </c>
    </row>
    <row r="600" spans="1:7" s="8" customFormat="1" ht="15" customHeight="1" x14ac:dyDescent="0.2">
      <c r="A600" s="6" t="s">
        <v>806</v>
      </c>
      <c r="B600" s="6" t="s">
        <v>1800</v>
      </c>
      <c r="C600" s="6" t="s">
        <v>1801</v>
      </c>
      <c r="D600" s="6" t="s">
        <v>1808</v>
      </c>
      <c r="E600" s="6" t="s">
        <v>1809</v>
      </c>
      <c r="F600" s="4" t="s">
        <v>1534</v>
      </c>
      <c r="G600" s="7">
        <v>43504</v>
      </c>
    </row>
    <row r="601" spans="1:7" s="8" customFormat="1" ht="15" customHeight="1" x14ac:dyDescent="0.2">
      <c r="A601" s="6" t="s">
        <v>806</v>
      </c>
      <c r="B601" s="6" t="s">
        <v>1800</v>
      </c>
      <c r="C601" s="6" t="s">
        <v>1801</v>
      </c>
      <c r="D601" s="6" t="s">
        <v>1810</v>
      </c>
      <c r="E601" s="6" t="s">
        <v>1811</v>
      </c>
      <c r="F601" s="4" t="s">
        <v>1534</v>
      </c>
      <c r="G601" s="7">
        <v>43504</v>
      </c>
    </row>
    <row r="602" spans="1:7" s="8" customFormat="1" ht="15" customHeight="1" x14ac:dyDescent="0.2">
      <c r="A602" s="6" t="s">
        <v>806</v>
      </c>
      <c r="B602" s="6" t="s">
        <v>1800</v>
      </c>
      <c r="C602" s="6" t="s">
        <v>1801</v>
      </c>
      <c r="D602" s="6" t="s">
        <v>1812</v>
      </c>
      <c r="E602" s="6" t="s">
        <v>1813</v>
      </c>
      <c r="F602" s="4" t="s">
        <v>1534</v>
      </c>
      <c r="G602" s="7">
        <v>43504</v>
      </c>
    </row>
    <row r="603" spans="1:7" s="8" customFormat="1" ht="15" customHeight="1" x14ac:dyDescent="0.2">
      <c r="A603" s="6" t="s">
        <v>806</v>
      </c>
      <c r="B603" s="6" t="s">
        <v>807</v>
      </c>
      <c r="C603" s="6" t="s">
        <v>808</v>
      </c>
      <c r="D603" s="6" t="s">
        <v>809</v>
      </c>
      <c r="E603" s="6" t="s">
        <v>810</v>
      </c>
      <c r="F603" s="4" t="s">
        <v>108</v>
      </c>
      <c r="G603" s="7">
        <v>43178</v>
      </c>
    </row>
    <row r="604" spans="1:7" s="8" customFormat="1" ht="15" customHeight="1" x14ac:dyDescent="0.2">
      <c r="A604" s="6" t="s">
        <v>806</v>
      </c>
      <c r="B604" s="6" t="s">
        <v>807</v>
      </c>
      <c r="C604" s="6" t="s">
        <v>808</v>
      </c>
      <c r="D604" s="6" t="s">
        <v>1251</v>
      </c>
      <c r="E604" s="6" t="s">
        <v>1252</v>
      </c>
      <c r="F604" s="4" t="s">
        <v>108</v>
      </c>
      <c r="G604" s="7">
        <v>43397</v>
      </c>
    </row>
    <row r="605" spans="1:7" s="8" customFormat="1" ht="15" customHeight="1" x14ac:dyDescent="0.2">
      <c r="A605" s="6" t="s">
        <v>806</v>
      </c>
      <c r="B605" s="6" t="s">
        <v>807</v>
      </c>
      <c r="C605" s="6" t="s">
        <v>808</v>
      </c>
      <c r="D605" s="6" t="s">
        <v>1253</v>
      </c>
      <c r="E605" s="6" t="s">
        <v>1254</v>
      </c>
      <c r="F605" s="4" t="s">
        <v>108</v>
      </c>
      <c r="G605" s="7">
        <v>43397</v>
      </c>
    </row>
    <row r="606" spans="1:7" s="8" customFormat="1" ht="15" customHeight="1" x14ac:dyDescent="0.2">
      <c r="A606" s="6" t="s">
        <v>806</v>
      </c>
      <c r="B606" s="6" t="s">
        <v>807</v>
      </c>
      <c r="C606" s="6" t="s">
        <v>808</v>
      </c>
      <c r="D606" s="6" t="s">
        <v>1255</v>
      </c>
      <c r="E606" s="6" t="s">
        <v>1256</v>
      </c>
      <c r="F606" s="4" t="s">
        <v>108</v>
      </c>
      <c r="G606" s="7">
        <v>43397</v>
      </c>
    </row>
    <row r="607" spans="1:7" s="8" customFormat="1" ht="15" customHeight="1" x14ac:dyDescent="0.2">
      <c r="A607" s="6" t="s">
        <v>806</v>
      </c>
      <c r="B607" s="6" t="s">
        <v>807</v>
      </c>
      <c r="C607" s="6" t="s">
        <v>808</v>
      </c>
      <c r="D607" s="6" t="s">
        <v>1267</v>
      </c>
      <c r="E607" s="6" t="s">
        <v>1268</v>
      </c>
      <c r="F607" s="4" t="s">
        <v>108</v>
      </c>
      <c r="G607" s="7">
        <v>43403</v>
      </c>
    </row>
    <row r="608" spans="1:7" s="8" customFormat="1" ht="15" customHeight="1" x14ac:dyDescent="0.2">
      <c r="A608" s="6" t="s">
        <v>806</v>
      </c>
      <c r="B608" s="6" t="s">
        <v>807</v>
      </c>
      <c r="C608" s="6" t="s">
        <v>808</v>
      </c>
      <c r="D608" s="6" t="s">
        <v>1269</v>
      </c>
      <c r="E608" s="6" t="s">
        <v>1270</v>
      </c>
      <c r="F608" s="4" t="s">
        <v>108</v>
      </c>
      <c r="G608" s="7">
        <v>43403</v>
      </c>
    </row>
    <row r="609" spans="1:7" s="8" customFormat="1" ht="15" customHeight="1" x14ac:dyDescent="0.2">
      <c r="A609" s="6" t="s">
        <v>1432</v>
      </c>
      <c r="B609" s="6" t="s">
        <v>1433</v>
      </c>
      <c r="C609" s="6" t="s">
        <v>1434</v>
      </c>
      <c r="D609" s="6" t="s">
        <v>1435</v>
      </c>
      <c r="E609" s="6" t="s">
        <v>1436</v>
      </c>
      <c r="F609" s="4" t="s">
        <v>108</v>
      </c>
      <c r="G609" s="7">
        <v>43432</v>
      </c>
    </row>
    <row r="610" spans="1:7" s="8" customFormat="1" ht="15" customHeight="1" x14ac:dyDescent="0.2">
      <c r="A610" s="6" t="s">
        <v>1432</v>
      </c>
      <c r="B610" s="6" t="s">
        <v>1433</v>
      </c>
      <c r="C610" s="6" t="s">
        <v>1434</v>
      </c>
      <c r="D610" s="6" t="s">
        <v>1437</v>
      </c>
      <c r="E610" s="6" t="s">
        <v>1438</v>
      </c>
      <c r="F610" s="4" t="s">
        <v>108</v>
      </c>
      <c r="G610" s="7">
        <v>43432</v>
      </c>
    </row>
    <row r="611" spans="1:7" s="8" customFormat="1" ht="15" customHeight="1" x14ac:dyDescent="0.2">
      <c r="A611" s="6" t="s">
        <v>1432</v>
      </c>
      <c r="B611" s="6" t="s">
        <v>1433</v>
      </c>
      <c r="C611" s="6" t="s">
        <v>1434</v>
      </c>
      <c r="D611" s="6" t="s">
        <v>1439</v>
      </c>
      <c r="E611" s="6" t="s">
        <v>1440</v>
      </c>
      <c r="F611" s="4" t="s">
        <v>108</v>
      </c>
      <c r="G611" s="7">
        <v>43432</v>
      </c>
    </row>
    <row r="612" spans="1:7" s="8" customFormat="1" ht="15" customHeight="1" x14ac:dyDescent="0.2">
      <c r="A612" s="6" t="s">
        <v>1432</v>
      </c>
      <c r="B612" s="6" t="s">
        <v>1433</v>
      </c>
      <c r="C612" s="6" t="s">
        <v>1434</v>
      </c>
      <c r="D612" s="6" t="s">
        <v>1443</v>
      </c>
      <c r="E612" s="6" t="s">
        <v>1444</v>
      </c>
      <c r="F612" s="4" t="s">
        <v>108</v>
      </c>
      <c r="G612" s="7">
        <v>43432</v>
      </c>
    </row>
    <row r="613" spans="1:7" s="8" customFormat="1" ht="15" customHeight="1" x14ac:dyDescent="0.2">
      <c r="A613" s="6" t="s">
        <v>1432</v>
      </c>
      <c r="B613" s="6" t="s">
        <v>1433</v>
      </c>
      <c r="C613" s="6" t="s">
        <v>1434</v>
      </c>
      <c r="D613" s="6" t="s">
        <v>1445</v>
      </c>
      <c r="E613" s="6" t="s">
        <v>1446</v>
      </c>
      <c r="F613" s="4" t="s">
        <v>108</v>
      </c>
      <c r="G613" s="7">
        <v>43432</v>
      </c>
    </row>
    <row r="614" spans="1:7" s="8" customFormat="1" ht="15" customHeight="1" x14ac:dyDescent="0.2">
      <c r="A614" s="6" t="s">
        <v>1432</v>
      </c>
      <c r="B614" s="6" t="s">
        <v>1433</v>
      </c>
      <c r="C614" s="6" t="s">
        <v>1434</v>
      </c>
      <c r="D614" s="6" t="s">
        <v>2449</v>
      </c>
      <c r="E614" s="6" t="s">
        <v>2450</v>
      </c>
      <c r="F614" s="4" t="s">
        <v>1534</v>
      </c>
      <c r="G614" s="7">
        <v>43589</v>
      </c>
    </row>
    <row r="615" spans="1:7" s="8" customFormat="1" ht="15" customHeight="1" x14ac:dyDescent="0.2">
      <c r="A615" s="6" t="s">
        <v>1432</v>
      </c>
      <c r="B615" s="6" t="s">
        <v>1840</v>
      </c>
      <c r="C615" s="6" t="s">
        <v>1841</v>
      </c>
      <c r="D615" s="6" t="s">
        <v>1842</v>
      </c>
      <c r="E615" s="6" t="s">
        <v>1843</v>
      </c>
      <c r="F615" s="4" t="s">
        <v>1534</v>
      </c>
      <c r="G615" s="7">
        <v>43508</v>
      </c>
    </row>
    <row r="616" spans="1:7" s="8" customFormat="1" ht="15" customHeight="1" x14ac:dyDescent="0.2">
      <c r="A616" s="6" t="s">
        <v>1432</v>
      </c>
      <c r="B616" s="6" t="s">
        <v>1840</v>
      </c>
      <c r="C616" s="6" t="s">
        <v>1841</v>
      </c>
      <c r="D616" s="6" t="s">
        <v>1848</v>
      </c>
      <c r="E616" s="6" t="s">
        <v>1849</v>
      </c>
      <c r="F616" s="4" t="s">
        <v>1534</v>
      </c>
      <c r="G616" s="7">
        <v>43508</v>
      </c>
    </row>
    <row r="617" spans="1:7" s="8" customFormat="1" ht="15" customHeight="1" x14ac:dyDescent="0.2">
      <c r="A617" s="6" t="s">
        <v>1432</v>
      </c>
      <c r="B617" s="6" t="s">
        <v>1840</v>
      </c>
      <c r="C617" s="6" t="s">
        <v>1841</v>
      </c>
      <c r="D617" s="6" t="s">
        <v>1854</v>
      </c>
      <c r="E617" s="6" t="s">
        <v>1855</v>
      </c>
      <c r="F617" s="4" t="s">
        <v>1534</v>
      </c>
      <c r="G617" s="7">
        <v>43508</v>
      </c>
    </row>
    <row r="618" spans="1:7" s="8" customFormat="1" ht="15" customHeight="1" x14ac:dyDescent="0.2">
      <c r="A618" s="6" t="s">
        <v>1432</v>
      </c>
      <c r="B618" s="6" t="s">
        <v>1840</v>
      </c>
      <c r="C618" s="6" t="s">
        <v>1841</v>
      </c>
      <c r="D618" s="6" t="s">
        <v>1856</v>
      </c>
      <c r="E618" s="6" t="s">
        <v>1857</v>
      </c>
      <c r="F618" s="4" t="s">
        <v>1534</v>
      </c>
      <c r="G618" s="7">
        <v>43508</v>
      </c>
    </row>
    <row r="619" spans="1:7" s="8" customFormat="1" ht="15" customHeight="1" x14ac:dyDescent="0.2">
      <c r="A619" s="6" t="s">
        <v>1432</v>
      </c>
      <c r="B619" s="6" t="s">
        <v>1840</v>
      </c>
      <c r="C619" s="6" t="s">
        <v>1841</v>
      </c>
      <c r="D619" s="6" t="s">
        <v>1858</v>
      </c>
      <c r="E619" s="6" t="s">
        <v>1859</v>
      </c>
      <c r="F619" s="4" t="s">
        <v>1534</v>
      </c>
      <c r="G619" s="7">
        <v>43508</v>
      </c>
    </row>
    <row r="620" spans="1:7" s="8" customFormat="1" ht="15" customHeight="1" x14ac:dyDescent="0.2">
      <c r="A620" s="6" t="s">
        <v>1432</v>
      </c>
      <c r="B620" s="6" t="s">
        <v>1840</v>
      </c>
      <c r="C620" s="6" t="s">
        <v>1841</v>
      </c>
      <c r="D620" s="6" t="s">
        <v>2917</v>
      </c>
      <c r="E620" s="6" t="s">
        <v>2918</v>
      </c>
      <c r="F620" s="4" t="s">
        <v>1534</v>
      </c>
      <c r="G620" s="7">
        <v>43689</v>
      </c>
    </row>
    <row r="621" spans="1:7" s="8" customFormat="1" ht="15" customHeight="1" x14ac:dyDescent="0.2">
      <c r="A621" s="6" t="s">
        <v>2591</v>
      </c>
      <c r="B621" s="6" t="s">
        <v>2606</v>
      </c>
      <c r="C621" s="6" t="s">
        <v>2607</v>
      </c>
      <c r="D621" s="6" t="s">
        <v>2608</v>
      </c>
      <c r="E621" s="6" t="s">
        <v>2609</v>
      </c>
      <c r="F621" s="4" t="s">
        <v>1534</v>
      </c>
      <c r="G621" s="7">
        <v>43622</v>
      </c>
    </row>
    <row r="622" spans="1:7" s="8" customFormat="1" ht="15" customHeight="1" x14ac:dyDescent="0.2">
      <c r="A622" s="6" t="s">
        <v>2591</v>
      </c>
      <c r="B622" s="6" t="s">
        <v>2606</v>
      </c>
      <c r="C622" s="6" t="s">
        <v>2607</v>
      </c>
      <c r="D622" s="6" t="s">
        <v>2610</v>
      </c>
      <c r="E622" s="6" t="s">
        <v>2611</v>
      </c>
      <c r="F622" s="4" t="s">
        <v>1534</v>
      </c>
      <c r="G622" s="7">
        <v>43622</v>
      </c>
    </row>
    <row r="623" spans="1:7" s="8" customFormat="1" ht="15" customHeight="1" x14ac:dyDescent="0.2">
      <c r="A623" s="6" t="s">
        <v>2591</v>
      </c>
      <c r="B623" s="6" t="s">
        <v>2606</v>
      </c>
      <c r="C623" s="6" t="s">
        <v>2607</v>
      </c>
      <c r="D623" s="6" t="s">
        <v>2612</v>
      </c>
      <c r="E623" s="6" t="s">
        <v>2613</v>
      </c>
      <c r="F623" s="4" t="s">
        <v>1534</v>
      </c>
      <c r="G623" s="7">
        <v>43622</v>
      </c>
    </row>
    <row r="624" spans="1:7" s="8" customFormat="1" ht="15" customHeight="1" x14ac:dyDescent="0.2">
      <c r="A624" s="6" t="s">
        <v>2591</v>
      </c>
      <c r="B624" s="6" t="s">
        <v>2606</v>
      </c>
      <c r="C624" s="6" t="s">
        <v>2607</v>
      </c>
      <c r="D624" s="6" t="s">
        <v>2614</v>
      </c>
      <c r="E624" s="6" t="s">
        <v>2615</v>
      </c>
      <c r="F624" s="4" t="s">
        <v>1534</v>
      </c>
      <c r="G624" s="7">
        <v>43622</v>
      </c>
    </row>
    <row r="625" spans="1:7" s="8" customFormat="1" ht="15" customHeight="1" x14ac:dyDescent="0.2">
      <c r="A625" s="6" t="s">
        <v>2591</v>
      </c>
      <c r="B625" s="6" t="s">
        <v>2606</v>
      </c>
      <c r="C625" s="6" t="s">
        <v>2607</v>
      </c>
      <c r="D625" s="6" t="s">
        <v>2616</v>
      </c>
      <c r="E625" s="6" t="s">
        <v>2617</v>
      </c>
      <c r="F625" s="4" t="s">
        <v>1534</v>
      </c>
      <c r="G625" s="7">
        <v>43622</v>
      </c>
    </row>
    <row r="626" spans="1:7" s="8" customFormat="1" ht="15" customHeight="1" x14ac:dyDescent="0.2">
      <c r="A626" s="6" t="s">
        <v>2591</v>
      </c>
      <c r="B626" s="6" t="s">
        <v>2606</v>
      </c>
      <c r="C626" s="6" t="s">
        <v>2607</v>
      </c>
      <c r="D626" s="6" t="s">
        <v>2618</v>
      </c>
      <c r="E626" s="6" t="s">
        <v>2619</v>
      </c>
      <c r="F626" s="4" t="s">
        <v>1534</v>
      </c>
      <c r="G626" s="7">
        <v>43622</v>
      </c>
    </row>
    <row r="627" spans="1:7" s="8" customFormat="1" ht="15" customHeight="1" x14ac:dyDescent="0.2">
      <c r="A627" s="6" t="s">
        <v>2591</v>
      </c>
      <c r="B627" s="6" t="s">
        <v>2592</v>
      </c>
      <c r="C627" s="6" t="s">
        <v>2593</v>
      </c>
      <c r="D627" s="6" t="s">
        <v>2594</v>
      </c>
      <c r="E627" s="6" t="s">
        <v>2595</v>
      </c>
      <c r="F627" s="4" t="s">
        <v>1534</v>
      </c>
      <c r="G627" s="7">
        <v>43620</v>
      </c>
    </row>
    <row r="628" spans="1:7" s="8" customFormat="1" ht="15" customHeight="1" x14ac:dyDescent="0.2">
      <c r="A628" s="6" t="s">
        <v>2591</v>
      </c>
      <c r="B628" s="6" t="s">
        <v>2592</v>
      </c>
      <c r="C628" s="6" t="s">
        <v>2593</v>
      </c>
      <c r="D628" s="6" t="s">
        <v>2596</v>
      </c>
      <c r="E628" s="6" t="s">
        <v>2597</v>
      </c>
      <c r="F628" s="4" t="s">
        <v>1534</v>
      </c>
      <c r="G628" s="7">
        <v>43620</v>
      </c>
    </row>
    <row r="629" spans="1:7" s="8" customFormat="1" ht="15" customHeight="1" x14ac:dyDescent="0.2">
      <c r="A629" s="6" t="s">
        <v>2591</v>
      </c>
      <c r="B629" s="6" t="s">
        <v>2592</v>
      </c>
      <c r="C629" s="6" t="s">
        <v>2593</v>
      </c>
      <c r="D629" s="6" t="s">
        <v>2598</v>
      </c>
      <c r="E629" s="6" t="s">
        <v>2599</v>
      </c>
      <c r="F629" s="4" t="s">
        <v>1534</v>
      </c>
      <c r="G629" s="7">
        <v>43620</v>
      </c>
    </row>
    <row r="630" spans="1:7" s="8" customFormat="1" ht="15" customHeight="1" x14ac:dyDescent="0.2">
      <c r="A630" s="6" t="s">
        <v>2591</v>
      </c>
      <c r="B630" s="6" t="s">
        <v>2592</v>
      </c>
      <c r="C630" s="6" t="s">
        <v>2593</v>
      </c>
      <c r="D630" s="6" t="s">
        <v>2600</v>
      </c>
      <c r="E630" s="6" t="s">
        <v>2601</v>
      </c>
      <c r="F630" s="4" t="s">
        <v>1534</v>
      </c>
      <c r="G630" s="7">
        <v>43620</v>
      </c>
    </row>
    <row r="631" spans="1:7" s="8" customFormat="1" ht="15" customHeight="1" x14ac:dyDescent="0.2">
      <c r="A631" s="6" t="s">
        <v>2591</v>
      </c>
      <c r="B631" s="6" t="s">
        <v>2592</v>
      </c>
      <c r="C631" s="6" t="s">
        <v>2593</v>
      </c>
      <c r="D631" s="6" t="s">
        <v>2602</v>
      </c>
      <c r="E631" s="6" t="s">
        <v>2603</v>
      </c>
      <c r="F631" s="4" t="s">
        <v>1534</v>
      </c>
      <c r="G631" s="7">
        <v>43620</v>
      </c>
    </row>
    <row r="632" spans="1:7" s="8" customFormat="1" ht="15" customHeight="1" x14ac:dyDescent="0.2">
      <c r="A632" s="6" t="s">
        <v>2591</v>
      </c>
      <c r="B632" s="6" t="s">
        <v>2592</v>
      </c>
      <c r="C632" s="6" t="s">
        <v>2593</v>
      </c>
      <c r="D632" s="6" t="s">
        <v>2666</v>
      </c>
      <c r="E632" s="6" t="s">
        <v>2667</v>
      </c>
      <c r="F632" s="4" t="s">
        <v>1534</v>
      </c>
      <c r="G632" s="7">
        <v>43628</v>
      </c>
    </row>
    <row r="633" spans="1:7" s="8" customFormat="1" ht="15" customHeight="1" x14ac:dyDescent="0.2">
      <c r="A633" s="6" t="s">
        <v>2591</v>
      </c>
      <c r="B633" s="6" t="s">
        <v>2724</v>
      </c>
      <c r="C633" s="6" t="s">
        <v>2725</v>
      </c>
      <c r="D633" s="6" t="s">
        <v>2726</v>
      </c>
      <c r="E633" s="6" t="s">
        <v>2727</v>
      </c>
      <c r="F633" s="4" t="s">
        <v>1534</v>
      </c>
      <c r="G633" s="7">
        <v>43641</v>
      </c>
    </row>
    <row r="634" spans="1:7" s="8" customFormat="1" ht="15" customHeight="1" x14ac:dyDescent="0.2">
      <c r="A634" s="6" t="s">
        <v>2591</v>
      </c>
      <c r="B634" s="6" t="s">
        <v>2724</v>
      </c>
      <c r="C634" s="6" t="s">
        <v>2725</v>
      </c>
      <c r="D634" s="6" t="s">
        <v>2728</v>
      </c>
      <c r="E634" s="6" t="s">
        <v>2729</v>
      </c>
      <c r="F634" s="4" t="s">
        <v>1534</v>
      </c>
      <c r="G634" s="7">
        <v>43641</v>
      </c>
    </row>
    <row r="635" spans="1:7" s="8" customFormat="1" ht="15" customHeight="1" x14ac:dyDescent="0.2">
      <c r="A635" s="6" t="s">
        <v>2591</v>
      </c>
      <c r="B635" s="6" t="s">
        <v>2724</v>
      </c>
      <c r="C635" s="6" t="s">
        <v>2725</v>
      </c>
      <c r="D635" s="6" t="s">
        <v>2730</v>
      </c>
      <c r="E635" s="6" t="s">
        <v>2731</v>
      </c>
      <c r="F635" s="4" t="s">
        <v>1534</v>
      </c>
      <c r="G635" s="7">
        <v>43641</v>
      </c>
    </row>
    <row r="636" spans="1:7" s="8" customFormat="1" ht="15" customHeight="1" x14ac:dyDescent="0.2">
      <c r="A636" s="6" t="s">
        <v>2591</v>
      </c>
      <c r="B636" s="6" t="s">
        <v>2724</v>
      </c>
      <c r="C636" s="6" t="s">
        <v>2725</v>
      </c>
      <c r="D636" s="6" t="s">
        <v>2732</v>
      </c>
      <c r="E636" s="6" t="s">
        <v>2733</v>
      </c>
      <c r="F636" s="4" t="s">
        <v>1534</v>
      </c>
      <c r="G636" s="7">
        <v>43641</v>
      </c>
    </row>
    <row r="637" spans="1:7" s="8" customFormat="1" ht="15" customHeight="1" x14ac:dyDescent="0.2">
      <c r="A637" s="6" t="s">
        <v>2591</v>
      </c>
      <c r="B637" s="6" t="s">
        <v>2724</v>
      </c>
      <c r="C637" s="6" t="s">
        <v>2725</v>
      </c>
      <c r="D637" s="6" t="s">
        <v>2734</v>
      </c>
      <c r="E637" s="6" t="s">
        <v>2735</v>
      </c>
      <c r="F637" s="4" t="s">
        <v>1534</v>
      </c>
      <c r="G637" s="7">
        <v>43641</v>
      </c>
    </row>
    <row r="638" spans="1:7" s="8" customFormat="1" ht="15" customHeight="1" x14ac:dyDescent="0.2">
      <c r="A638" s="6" t="s">
        <v>2591</v>
      </c>
      <c r="B638" s="6" t="s">
        <v>2724</v>
      </c>
      <c r="C638" s="6" t="s">
        <v>2725</v>
      </c>
      <c r="D638" s="6" t="s">
        <v>2736</v>
      </c>
      <c r="E638" s="6" t="s">
        <v>2737</v>
      </c>
      <c r="F638" s="4" t="s">
        <v>1534</v>
      </c>
      <c r="G638" s="7">
        <v>43641</v>
      </c>
    </row>
    <row r="639" spans="1:7" s="8" customFormat="1" ht="15" customHeight="1" x14ac:dyDescent="0.2">
      <c r="A639" s="6" t="s">
        <v>2591</v>
      </c>
      <c r="B639" s="6" t="s">
        <v>2620</v>
      </c>
      <c r="C639" s="6" t="s">
        <v>2621</v>
      </c>
      <c r="D639" s="6" t="s">
        <v>2622</v>
      </c>
      <c r="E639" s="6" t="s">
        <v>2623</v>
      </c>
      <c r="F639" s="4" t="s">
        <v>1534</v>
      </c>
      <c r="G639" s="7">
        <v>43622</v>
      </c>
    </row>
    <row r="640" spans="1:7" s="8" customFormat="1" ht="15" customHeight="1" x14ac:dyDescent="0.2">
      <c r="A640" s="6" t="s">
        <v>2591</v>
      </c>
      <c r="B640" s="6" t="s">
        <v>2620</v>
      </c>
      <c r="C640" s="6" t="s">
        <v>2621</v>
      </c>
      <c r="D640" s="6" t="s">
        <v>2624</v>
      </c>
      <c r="E640" s="6" t="s">
        <v>2625</v>
      </c>
      <c r="F640" s="4" t="s">
        <v>1534</v>
      </c>
      <c r="G640" s="7">
        <v>43622</v>
      </c>
    </row>
    <row r="641" spans="1:7" s="8" customFormat="1" ht="15" customHeight="1" x14ac:dyDescent="0.2">
      <c r="A641" s="6" t="s">
        <v>2591</v>
      </c>
      <c r="B641" s="6" t="s">
        <v>2620</v>
      </c>
      <c r="C641" s="6" t="s">
        <v>2621</v>
      </c>
      <c r="D641" s="6" t="s">
        <v>2626</v>
      </c>
      <c r="E641" s="6" t="s">
        <v>2627</v>
      </c>
      <c r="F641" s="4" t="s">
        <v>1534</v>
      </c>
      <c r="G641" s="7">
        <v>43622</v>
      </c>
    </row>
    <row r="642" spans="1:7" s="8" customFormat="1" ht="15" customHeight="1" x14ac:dyDescent="0.2">
      <c r="A642" s="6" t="s">
        <v>2591</v>
      </c>
      <c r="B642" s="6" t="s">
        <v>2620</v>
      </c>
      <c r="C642" s="6" t="s">
        <v>2621</v>
      </c>
      <c r="D642" s="6" t="s">
        <v>2630</v>
      </c>
      <c r="E642" s="6" t="s">
        <v>2631</v>
      </c>
      <c r="F642" s="4" t="s">
        <v>1534</v>
      </c>
      <c r="G642" s="7">
        <v>43622</v>
      </c>
    </row>
    <row r="643" spans="1:7" s="8" customFormat="1" ht="15" customHeight="1" x14ac:dyDescent="0.2">
      <c r="A643" s="6" t="s">
        <v>2591</v>
      </c>
      <c r="B643" s="6" t="s">
        <v>2620</v>
      </c>
      <c r="C643" s="6" t="s">
        <v>2621</v>
      </c>
      <c r="D643" s="6" t="s">
        <v>2632</v>
      </c>
      <c r="E643" s="6" t="s">
        <v>2633</v>
      </c>
      <c r="F643" s="4" t="s">
        <v>1534</v>
      </c>
      <c r="G643" s="7">
        <v>43622</v>
      </c>
    </row>
    <row r="644" spans="1:7" s="8" customFormat="1" ht="15" customHeight="1" x14ac:dyDescent="0.2">
      <c r="A644" s="6" t="s">
        <v>2591</v>
      </c>
      <c r="B644" s="6" t="s">
        <v>2620</v>
      </c>
      <c r="C644" s="6" t="s">
        <v>2621</v>
      </c>
      <c r="D644" s="6" t="s">
        <v>2634</v>
      </c>
      <c r="E644" s="6" t="s">
        <v>2635</v>
      </c>
      <c r="F644" s="4" t="s">
        <v>1534</v>
      </c>
      <c r="G644" s="7">
        <v>43622</v>
      </c>
    </row>
    <row r="645" spans="1:7" s="8" customFormat="1" ht="15" customHeight="1" x14ac:dyDescent="0.2">
      <c r="A645" s="6" t="s">
        <v>1347</v>
      </c>
      <c r="B645" s="6" t="s">
        <v>1620</v>
      </c>
      <c r="C645" s="6" t="s">
        <v>1621</v>
      </c>
      <c r="D645" s="6" t="s">
        <v>1622</v>
      </c>
      <c r="E645" s="6" t="s">
        <v>1623</v>
      </c>
      <c r="F645" s="4" t="s">
        <v>1534</v>
      </c>
      <c r="G645" s="7">
        <v>43467</v>
      </c>
    </row>
    <row r="646" spans="1:7" s="8" customFormat="1" ht="15" customHeight="1" x14ac:dyDescent="0.2">
      <c r="A646" s="6" t="s">
        <v>1347</v>
      </c>
      <c r="B646" s="6" t="s">
        <v>1620</v>
      </c>
      <c r="C646" s="6" t="s">
        <v>1621</v>
      </c>
      <c r="D646" s="6" t="s">
        <v>1701</v>
      </c>
      <c r="E646" s="6" t="s">
        <v>1702</v>
      </c>
      <c r="F646" s="4" t="s">
        <v>1534</v>
      </c>
      <c r="G646" s="7">
        <v>43490</v>
      </c>
    </row>
    <row r="647" spans="1:7" s="8" customFormat="1" ht="15" customHeight="1" x14ac:dyDescent="0.2">
      <c r="A647" s="6" t="s">
        <v>1347</v>
      </c>
      <c r="B647" s="6" t="s">
        <v>1620</v>
      </c>
      <c r="C647" s="6" t="s">
        <v>1621</v>
      </c>
      <c r="D647" s="6" t="s">
        <v>1705</v>
      </c>
      <c r="E647" s="6" t="s">
        <v>1706</v>
      </c>
      <c r="F647" s="4" t="s">
        <v>1534</v>
      </c>
      <c r="G647" s="7">
        <v>43490</v>
      </c>
    </row>
    <row r="648" spans="1:7" s="8" customFormat="1" ht="15" customHeight="1" x14ac:dyDescent="0.2">
      <c r="A648" s="6" t="s">
        <v>1347</v>
      </c>
      <c r="B648" s="6" t="s">
        <v>1620</v>
      </c>
      <c r="C648" s="6" t="s">
        <v>1621</v>
      </c>
      <c r="D648" s="6" t="s">
        <v>1707</v>
      </c>
      <c r="E648" s="6" t="s">
        <v>1708</v>
      </c>
      <c r="F648" s="4" t="s">
        <v>1534</v>
      </c>
      <c r="G648" s="7">
        <v>43490</v>
      </c>
    </row>
    <row r="649" spans="1:7" s="8" customFormat="1" ht="15" customHeight="1" x14ac:dyDescent="0.2">
      <c r="A649" s="6" t="s">
        <v>1347</v>
      </c>
      <c r="B649" s="6" t="s">
        <v>1620</v>
      </c>
      <c r="C649" s="6" t="s">
        <v>1621</v>
      </c>
      <c r="D649" s="6" t="s">
        <v>1709</v>
      </c>
      <c r="E649" s="6" t="s">
        <v>1710</v>
      </c>
      <c r="F649" s="4" t="s">
        <v>1534</v>
      </c>
      <c r="G649" s="7">
        <v>43490</v>
      </c>
    </row>
    <row r="650" spans="1:7" s="8" customFormat="1" ht="15" customHeight="1" x14ac:dyDescent="0.2">
      <c r="A650" s="6" t="s">
        <v>1347</v>
      </c>
      <c r="B650" s="6" t="s">
        <v>1620</v>
      </c>
      <c r="C650" s="6" t="s">
        <v>1621</v>
      </c>
      <c r="D650" s="6" t="s">
        <v>1711</v>
      </c>
      <c r="E650" s="6" t="s">
        <v>1712</v>
      </c>
      <c r="F650" s="4" t="s">
        <v>1534</v>
      </c>
      <c r="G650" s="7">
        <v>43490</v>
      </c>
    </row>
    <row r="651" spans="1:7" s="8" customFormat="1" ht="15" customHeight="1" x14ac:dyDescent="0.2">
      <c r="A651" s="6" t="s">
        <v>1347</v>
      </c>
      <c r="B651" s="6" t="s">
        <v>1348</v>
      </c>
      <c r="C651" s="6" t="s">
        <v>1349</v>
      </c>
      <c r="D651" s="6" t="s">
        <v>1350</v>
      </c>
      <c r="E651" s="6" t="s">
        <v>1351</v>
      </c>
      <c r="F651" s="4" t="s">
        <v>108</v>
      </c>
      <c r="G651" s="7">
        <v>43419</v>
      </c>
    </row>
    <row r="652" spans="1:7" s="8" customFormat="1" ht="15" customHeight="1" x14ac:dyDescent="0.2">
      <c r="A652" s="6" t="s">
        <v>1347</v>
      </c>
      <c r="B652" s="6" t="s">
        <v>1348</v>
      </c>
      <c r="C652" s="6" t="s">
        <v>1349</v>
      </c>
      <c r="D652" s="6" t="s">
        <v>1352</v>
      </c>
      <c r="E652" s="6" t="s">
        <v>1353</v>
      </c>
      <c r="F652" s="4" t="s">
        <v>108</v>
      </c>
      <c r="G652" s="7">
        <v>43419</v>
      </c>
    </row>
    <row r="653" spans="1:7" s="8" customFormat="1" ht="15" customHeight="1" x14ac:dyDescent="0.2">
      <c r="A653" s="6" t="s">
        <v>1347</v>
      </c>
      <c r="B653" s="6" t="s">
        <v>1348</v>
      </c>
      <c r="C653" s="6" t="s">
        <v>1349</v>
      </c>
      <c r="D653" s="6" t="s">
        <v>1354</v>
      </c>
      <c r="E653" s="6" t="s">
        <v>1355</v>
      </c>
      <c r="F653" s="4" t="s">
        <v>108</v>
      </c>
      <c r="G653" s="7">
        <v>43419</v>
      </c>
    </row>
    <row r="654" spans="1:7" s="8" customFormat="1" ht="15" customHeight="1" x14ac:dyDescent="0.2">
      <c r="A654" s="6" t="s">
        <v>1347</v>
      </c>
      <c r="B654" s="6" t="s">
        <v>1348</v>
      </c>
      <c r="C654" s="6" t="s">
        <v>1349</v>
      </c>
      <c r="D654" s="6" t="s">
        <v>1356</v>
      </c>
      <c r="E654" s="6" t="s">
        <v>1357</v>
      </c>
      <c r="F654" s="4" t="s">
        <v>108</v>
      </c>
      <c r="G654" s="7">
        <v>43419</v>
      </c>
    </row>
    <row r="655" spans="1:7" s="8" customFormat="1" ht="15" customHeight="1" x14ac:dyDescent="0.2">
      <c r="A655" s="6" t="s">
        <v>1347</v>
      </c>
      <c r="B655" s="6" t="s">
        <v>1348</v>
      </c>
      <c r="C655" s="6" t="s">
        <v>1349</v>
      </c>
      <c r="D655" s="6" t="s">
        <v>1358</v>
      </c>
      <c r="E655" s="6" t="s">
        <v>1359</v>
      </c>
      <c r="F655" s="4" t="s">
        <v>108</v>
      </c>
      <c r="G655" s="7">
        <v>43419</v>
      </c>
    </row>
    <row r="656" spans="1:7" s="8" customFormat="1" ht="15" customHeight="1" x14ac:dyDescent="0.2">
      <c r="A656" s="6" t="s">
        <v>1347</v>
      </c>
      <c r="B656" s="6" t="s">
        <v>1348</v>
      </c>
      <c r="C656" s="6" t="s">
        <v>1349</v>
      </c>
      <c r="D656" s="6" t="s">
        <v>1362</v>
      </c>
      <c r="E656" s="6" t="s">
        <v>1363</v>
      </c>
      <c r="F656" s="4" t="s">
        <v>108</v>
      </c>
      <c r="G656" s="7">
        <v>43419</v>
      </c>
    </row>
    <row r="657" spans="1:7" s="8" customFormat="1" ht="15" customHeight="1" x14ac:dyDescent="0.2">
      <c r="A657" s="6" t="s">
        <v>1347</v>
      </c>
      <c r="B657" s="6" t="s">
        <v>1348</v>
      </c>
      <c r="C657" s="6" t="s">
        <v>1349</v>
      </c>
      <c r="D657" s="6" t="s">
        <v>2451</v>
      </c>
      <c r="E657" s="6" t="s">
        <v>2452</v>
      </c>
      <c r="F657" s="4" t="s">
        <v>1534</v>
      </c>
      <c r="G657" s="7">
        <v>43589</v>
      </c>
    </row>
    <row r="658" spans="1:7" s="8" customFormat="1" ht="15" customHeight="1" x14ac:dyDescent="0.2">
      <c r="A658" s="6" t="s">
        <v>1347</v>
      </c>
      <c r="B658" s="6" t="s">
        <v>1643</v>
      </c>
      <c r="C658" s="6" t="s">
        <v>1644</v>
      </c>
      <c r="D658" s="6" t="s">
        <v>1645</v>
      </c>
      <c r="E658" s="6" t="s">
        <v>1646</v>
      </c>
      <c r="F658" s="4" t="s">
        <v>1534</v>
      </c>
      <c r="G658" s="7">
        <v>43482</v>
      </c>
    </row>
    <row r="659" spans="1:7" s="8" customFormat="1" ht="15" customHeight="1" x14ac:dyDescent="0.2">
      <c r="A659" s="6" t="s">
        <v>1347</v>
      </c>
      <c r="B659" s="6" t="s">
        <v>1643</v>
      </c>
      <c r="C659" s="6" t="s">
        <v>1644</v>
      </c>
      <c r="D659" s="6" t="s">
        <v>1647</v>
      </c>
      <c r="E659" s="6" t="s">
        <v>1648</v>
      </c>
      <c r="F659" s="4" t="s">
        <v>1534</v>
      </c>
      <c r="G659" s="7">
        <v>43482</v>
      </c>
    </row>
    <row r="660" spans="1:7" s="8" customFormat="1" ht="15" customHeight="1" x14ac:dyDescent="0.2">
      <c r="A660" s="6" t="s">
        <v>1347</v>
      </c>
      <c r="B660" s="6" t="s">
        <v>1643</v>
      </c>
      <c r="C660" s="6" t="s">
        <v>1644</v>
      </c>
      <c r="D660" s="6" t="s">
        <v>1649</v>
      </c>
      <c r="E660" s="6" t="s">
        <v>1650</v>
      </c>
      <c r="F660" s="4" t="s">
        <v>1534</v>
      </c>
      <c r="G660" s="7">
        <v>43482</v>
      </c>
    </row>
    <row r="661" spans="1:7" s="8" customFormat="1" ht="15" customHeight="1" x14ac:dyDescent="0.2">
      <c r="A661" s="6" t="s">
        <v>1347</v>
      </c>
      <c r="B661" s="6" t="s">
        <v>1643</v>
      </c>
      <c r="C661" s="6" t="s">
        <v>1644</v>
      </c>
      <c r="D661" s="6" t="s">
        <v>1651</v>
      </c>
      <c r="E661" s="6" t="s">
        <v>1652</v>
      </c>
      <c r="F661" s="4" t="s">
        <v>1534</v>
      </c>
      <c r="G661" s="7">
        <v>43482</v>
      </c>
    </row>
    <row r="662" spans="1:7" s="8" customFormat="1" ht="15" customHeight="1" x14ac:dyDescent="0.2">
      <c r="A662" s="6" t="s">
        <v>1347</v>
      </c>
      <c r="B662" s="6" t="s">
        <v>1643</v>
      </c>
      <c r="C662" s="6" t="s">
        <v>1644</v>
      </c>
      <c r="D662" s="6" t="s">
        <v>1653</v>
      </c>
      <c r="E662" s="6" t="s">
        <v>1654</v>
      </c>
      <c r="F662" s="4" t="s">
        <v>1534</v>
      </c>
      <c r="G662" s="7">
        <v>43482</v>
      </c>
    </row>
    <row r="663" spans="1:7" s="8" customFormat="1" ht="15" customHeight="1" x14ac:dyDescent="0.2">
      <c r="A663" s="6" t="s">
        <v>1347</v>
      </c>
      <c r="B663" s="6" t="s">
        <v>1643</v>
      </c>
      <c r="C663" s="6" t="s">
        <v>1644</v>
      </c>
      <c r="D663" s="6" t="s">
        <v>1655</v>
      </c>
      <c r="E663" s="6" t="s">
        <v>1656</v>
      </c>
      <c r="F663" s="4" t="s">
        <v>1534</v>
      </c>
      <c r="G663" s="7">
        <v>43482</v>
      </c>
    </row>
    <row r="664" spans="1:7" s="8" customFormat="1" ht="15" customHeight="1" x14ac:dyDescent="0.2">
      <c r="A664" s="6" t="s">
        <v>1529</v>
      </c>
      <c r="B664" s="6" t="s">
        <v>1530</v>
      </c>
      <c r="C664" s="6" t="s">
        <v>1531</v>
      </c>
      <c r="D664" s="6" t="s">
        <v>1532</v>
      </c>
      <c r="E664" s="6" t="s">
        <v>1533</v>
      </c>
      <c r="F664" s="4" t="s">
        <v>1534</v>
      </c>
      <c r="G664" s="7">
        <v>43452</v>
      </c>
    </row>
    <row r="665" spans="1:7" s="8" customFormat="1" ht="15" customHeight="1" x14ac:dyDescent="0.2">
      <c r="A665" s="6" t="s">
        <v>1529</v>
      </c>
      <c r="B665" s="6" t="s">
        <v>1530</v>
      </c>
      <c r="C665" s="6" t="s">
        <v>1531</v>
      </c>
      <c r="D665" s="6" t="s">
        <v>1537</v>
      </c>
      <c r="E665" s="6" t="s">
        <v>1538</v>
      </c>
      <c r="F665" s="4" t="s">
        <v>1534</v>
      </c>
      <c r="G665" s="7">
        <v>43452</v>
      </c>
    </row>
    <row r="666" spans="1:7" s="8" customFormat="1" ht="15" customHeight="1" x14ac:dyDescent="0.2">
      <c r="A666" s="6" t="s">
        <v>1529</v>
      </c>
      <c r="B666" s="6" t="s">
        <v>1530</v>
      </c>
      <c r="C666" s="6" t="s">
        <v>1531</v>
      </c>
      <c r="D666" s="6" t="s">
        <v>1539</v>
      </c>
      <c r="E666" s="6" t="s">
        <v>1540</v>
      </c>
      <c r="F666" s="4" t="s">
        <v>1534</v>
      </c>
      <c r="G666" s="7">
        <v>43452</v>
      </c>
    </row>
    <row r="667" spans="1:7" s="8" customFormat="1" ht="15" customHeight="1" x14ac:dyDescent="0.2">
      <c r="A667" s="6" t="s">
        <v>1529</v>
      </c>
      <c r="B667" s="6" t="s">
        <v>1530</v>
      </c>
      <c r="C667" s="6" t="s">
        <v>1531</v>
      </c>
      <c r="D667" s="6" t="s">
        <v>1541</v>
      </c>
      <c r="E667" s="6" t="s">
        <v>1542</v>
      </c>
      <c r="F667" s="4" t="s">
        <v>1534</v>
      </c>
      <c r="G667" s="7">
        <v>43452</v>
      </c>
    </row>
    <row r="668" spans="1:7" s="8" customFormat="1" ht="15" customHeight="1" x14ac:dyDescent="0.2">
      <c r="A668" s="6" t="s">
        <v>1529</v>
      </c>
      <c r="B668" s="6" t="s">
        <v>1530</v>
      </c>
      <c r="C668" s="6" t="s">
        <v>1531</v>
      </c>
      <c r="D668" s="6" t="s">
        <v>1543</v>
      </c>
      <c r="E668" s="6" t="s">
        <v>1544</v>
      </c>
      <c r="F668" s="4" t="s">
        <v>1534</v>
      </c>
      <c r="G668" s="7">
        <v>43452</v>
      </c>
    </row>
    <row r="669" spans="1:7" s="8" customFormat="1" ht="15" customHeight="1" x14ac:dyDescent="0.2">
      <c r="A669" s="6" t="s">
        <v>1529</v>
      </c>
      <c r="B669" s="6" t="s">
        <v>1530</v>
      </c>
      <c r="C669" s="6" t="s">
        <v>1531</v>
      </c>
      <c r="D669" s="6" t="s">
        <v>1545</v>
      </c>
      <c r="E669" s="6" t="s">
        <v>1546</v>
      </c>
      <c r="F669" s="4" t="s">
        <v>1534</v>
      </c>
      <c r="G669" s="7">
        <v>43452</v>
      </c>
    </row>
    <row r="670" spans="1:7" s="8" customFormat="1" ht="15" customHeight="1" x14ac:dyDescent="0.2">
      <c r="A670" s="6" t="s">
        <v>1529</v>
      </c>
      <c r="B670" s="6" t="s">
        <v>2556</v>
      </c>
      <c r="C670" s="6" t="s">
        <v>2557</v>
      </c>
      <c r="D670" s="6" t="s">
        <v>2558</v>
      </c>
      <c r="E670" s="6" t="s">
        <v>2559</v>
      </c>
      <c r="F670" s="4" t="s">
        <v>1534</v>
      </c>
      <c r="G670" s="7">
        <v>43616</v>
      </c>
    </row>
    <row r="671" spans="1:7" s="8" customFormat="1" ht="15" customHeight="1" x14ac:dyDescent="0.2">
      <c r="A671" s="6" t="s">
        <v>1529</v>
      </c>
      <c r="B671" s="6" t="s">
        <v>2556</v>
      </c>
      <c r="C671" s="6" t="s">
        <v>2557</v>
      </c>
      <c r="D671" s="6" t="s">
        <v>2562</v>
      </c>
      <c r="E671" s="6" t="s">
        <v>2563</v>
      </c>
      <c r="F671" s="4" t="s">
        <v>1534</v>
      </c>
      <c r="G671" s="7">
        <v>43616</v>
      </c>
    </row>
    <row r="672" spans="1:7" s="8" customFormat="1" ht="15" customHeight="1" x14ac:dyDescent="0.2">
      <c r="A672" s="6" t="s">
        <v>1529</v>
      </c>
      <c r="B672" s="6" t="s">
        <v>2556</v>
      </c>
      <c r="C672" s="6" t="s">
        <v>2557</v>
      </c>
      <c r="D672" s="6" t="s">
        <v>2564</v>
      </c>
      <c r="E672" s="6" t="s">
        <v>2565</v>
      </c>
      <c r="F672" s="4" t="s">
        <v>1534</v>
      </c>
      <c r="G672" s="7">
        <v>43616</v>
      </c>
    </row>
    <row r="673" spans="1:7" s="8" customFormat="1" ht="15" customHeight="1" x14ac:dyDescent="0.2">
      <c r="A673" s="6" t="s">
        <v>1529</v>
      </c>
      <c r="B673" s="6" t="s">
        <v>2556</v>
      </c>
      <c r="C673" s="6" t="s">
        <v>2557</v>
      </c>
      <c r="D673" s="6" t="s">
        <v>2566</v>
      </c>
      <c r="E673" s="6" t="s">
        <v>2567</v>
      </c>
      <c r="F673" s="4" t="s">
        <v>1534</v>
      </c>
      <c r="G673" s="7">
        <v>43616</v>
      </c>
    </row>
    <row r="674" spans="1:7" s="8" customFormat="1" ht="15" customHeight="1" x14ac:dyDescent="0.2">
      <c r="A674" s="6" t="s">
        <v>1529</v>
      </c>
      <c r="B674" s="6" t="s">
        <v>2556</v>
      </c>
      <c r="C674" s="6" t="s">
        <v>2557</v>
      </c>
      <c r="D674" s="6" t="s">
        <v>2568</v>
      </c>
      <c r="E674" s="6" t="s">
        <v>2569</v>
      </c>
      <c r="F674" s="4" t="s">
        <v>1534</v>
      </c>
      <c r="G674" s="7">
        <v>43616</v>
      </c>
    </row>
    <row r="675" spans="1:7" s="8" customFormat="1" ht="15" customHeight="1" x14ac:dyDescent="0.2">
      <c r="A675" s="6" t="s">
        <v>1529</v>
      </c>
      <c r="B675" s="6" t="s">
        <v>2556</v>
      </c>
      <c r="C675" s="6" t="s">
        <v>2557</v>
      </c>
      <c r="D675" s="6" t="s">
        <v>2570</v>
      </c>
      <c r="E675" s="6" t="s">
        <v>2571</v>
      </c>
      <c r="F675" s="4" t="s">
        <v>1534</v>
      </c>
      <c r="G675" s="7">
        <v>43616</v>
      </c>
    </row>
    <row r="676" spans="1:7" s="8" customFormat="1" ht="15" customHeight="1" x14ac:dyDescent="0.2">
      <c r="A676" s="6" t="s">
        <v>1742</v>
      </c>
      <c r="B676" s="6" t="s">
        <v>1743</v>
      </c>
      <c r="C676" s="6" t="s">
        <v>1744</v>
      </c>
      <c r="D676" s="6" t="s">
        <v>1745</v>
      </c>
      <c r="E676" s="6" t="s">
        <v>1746</v>
      </c>
      <c r="F676" s="4" t="s">
        <v>1534</v>
      </c>
      <c r="G676" s="7">
        <v>43496</v>
      </c>
    </row>
    <row r="677" spans="1:7" s="8" customFormat="1" ht="15" customHeight="1" x14ac:dyDescent="0.2">
      <c r="A677" s="6" t="s">
        <v>1742</v>
      </c>
      <c r="B677" s="6" t="s">
        <v>1743</v>
      </c>
      <c r="C677" s="6" t="s">
        <v>1744</v>
      </c>
      <c r="D677" s="6" t="s">
        <v>2050</v>
      </c>
      <c r="E677" s="6" t="s">
        <v>2051</v>
      </c>
      <c r="F677" s="4" t="s">
        <v>1534</v>
      </c>
      <c r="G677" s="7">
        <v>43531</v>
      </c>
    </row>
    <row r="678" spans="1:7" s="8" customFormat="1" ht="15" customHeight="1" x14ac:dyDescent="0.2">
      <c r="A678" s="6" t="s">
        <v>1742</v>
      </c>
      <c r="B678" s="6" t="s">
        <v>1743</v>
      </c>
      <c r="C678" s="6" t="s">
        <v>1744</v>
      </c>
      <c r="D678" s="6" t="s">
        <v>2052</v>
      </c>
      <c r="E678" s="6" t="s">
        <v>2053</v>
      </c>
      <c r="F678" s="4" t="s">
        <v>1534</v>
      </c>
      <c r="G678" s="7">
        <v>43531</v>
      </c>
    </row>
    <row r="679" spans="1:7" s="8" customFormat="1" ht="15" customHeight="1" x14ac:dyDescent="0.2">
      <c r="A679" s="6" t="s">
        <v>1742</v>
      </c>
      <c r="B679" s="6" t="s">
        <v>1743</v>
      </c>
      <c r="C679" s="6" t="s">
        <v>1744</v>
      </c>
      <c r="D679" s="6" t="s">
        <v>2054</v>
      </c>
      <c r="E679" s="6" t="s">
        <v>2055</v>
      </c>
      <c r="F679" s="4" t="s">
        <v>1534</v>
      </c>
      <c r="G679" s="7">
        <v>43531</v>
      </c>
    </row>
    <row r="680" spans="1:7" s="8" customFormat="1" ht="15" customHeight="1" x14ac:dyDescent="0.2">
      <c r="A680" s="6" t="s">
        <v>1742</v>
      </c>
      <c r="B680" s="6" t="s">
        <v>1743</v>
      </c>
      <c r="C680" s="6" t="s">
        <v>1744</v>
      </c>
      <c r="D680" s="6" t="s">
        <v>2063</v>
      </c>
      <c r="E680" s="6" t="s">
        <v>2064</v>
      </c>
      <c r="F680" s="4" t="s">
        <v>1534</v>
      </c>
      <c r="G680" s="7">
        <v>43532</v>
      </c>
    </row>
    <row r="681" spans="1:7" s="8" customFormat="1" ht="15" customHeight="1" x14ac:dyDescent="0.2">
      <c r="A681" s="6" t="s">
        <v>1742</v>
      </c>
      <c r="B681" s="6" t="s">
        <v>1743</v>
      </c>
      <c r="C681" s="6" t="s">
        <v>1744</v>
      </c>
      <c r="D681" s="6" t="s">
        <v>2065</v>
      </c>
      <c r="E681" s="6" t="s">
        <v>2066</v>
      </c>
      <c r="F681" s="4" t="s">
        <v>1534</v>
      </c>
      <c r="G681" s="7">
        <v>43532</v>
      </c>
    </row>
    <row r="682" spans="1:7" s="8" customFormat="1" ht="15" customHeight="1" x14ac:dyDescent="0.2">
      <c r="A682" s="6" t="s">
        <v>1742</v>
      </c>
      <c r="B682" s="6" t="s">
        <v>1743</v>
      </c>
      <c r="C682" s="6" t="s">
        <v>1744</v>
      </c>
      <c r="D682" s="6" t="s">
        <v>2067</v>
      </c>
      <c r="E682" s="6" t="s">
        <v>2068</v>
      </c>
      <c r="F682" s="4" t="s">
        <v>1534</v>
      </c>
      <c r="G682" s="7">
        <v>43532</v>
      </c>
    </row>
    <row r="683" spans="1:7" s="8" customFormat="1" ht="15" customHeight="1" x14ac:dyDescent="0.2">
      <c r="A683" s="6" t="s">
        <v>1742</v>
      </c>
      <c r="B683" s="6" t="s">
        <v>1743</v>
      </c>
      <c r="C683" s="6" t="s">
        <v>1744</v>
      </c>
      <c r="D683" s="6" t="s">
        <v>2054</v>
      </c>
      <c r="E683" s="6" t="s">
        <v>2055</v>
      </c>
      <c r="F683" s="4" t="s">
        <v>1534</v>
      </c>
      <c r="G683" s="7">
        <v>43767</v>
      </c>
    </row>
    <row r="684" spans="1:7" s="8" customFormat="1" ht="15" customHeight="1" x14ac:dyDescent="0.2">
      <c r="A684" s="6" t="s">
        <v>1742</v>
      </c>
      <c r="B684" s="6" t="s">
        <v>2693</v>
      </c>
      <c r="C684" s="6" t="s">
        <v>2694</v>
      </c>
      <c r="D684" s="6" t="s">
        <v>2695</v>
      </c>
      <c r="E684" s="6" t="s">
        <v>2696</v>
      </c>
      <c r="F684" s="4" t="s">
        <v>1534</v>
      </c>
      <c r="G684" s="7">
        <v>43635</v>
      </c>
    </row>
    <row r="685" spans="1:7" s="8" customFormat="1" ht="15" customHeight="1" x14ac:dyDescent="0.2">
      <c r="A685" s="6" t="s">
        <v>1742</v>
      </c>
      <c r="B685" s="6" t="s">
        <v>2693</v>
      </c>
      <c r="C685" s="6" t="s">
        <v>2694</v>
      </c>
      <c r="D685" s="6" t="s">
        <v>2697</v>
      </c>
      <c r="E685" s="6" t="s">
        <v>2698</v>
      </c>
      <c r="F685" s="4" t="s">
        <v>1534</v>
      </c>
      <c r="G685" s="7">
        <v>43635</v>
      </c>
    </row>
    <row r="686" spans="1:7" s="8" customFormat="1" ht="15" customHeight="1" x14ac:dyDescent="0.2">
      <c r="A686" s="6" t="s">
        <v>1742</v>
      </c>
      <c r="B686" s="6" t="s">
        <v>2693</v>
      </c>
      <c r="C686" s="6" t="s">
        <v>2694</v>
      </c>
      <c r="D686" s="6" t="s">
        <v>2699</v>
      </c>
      <c r="E686" s="6" t="s">
        <v>2700</v>
      </c>
      <c r="F686" s="4" t="s">
        <v>1534</v>
      </c>
      <c r="G686" s="7">
        <v>43635</v>
      </c>
    </row>
    <row r="687" spans="1:7" s="8" customFormat="1" ht="15" customHeight="1" x14ac:dyDescent="0.2">
      <c r="A687" s="6" t="s">
        <v>1742</v>
      </c>
      <c r="B687" s="6" t="s">
        <v>2693</v>
      </c>
      <c r="C687" s="6" t="s">
        <v>2694</v>
      </c>
      <c r="D687" s="6" t="s">
        <v>2701</v>
      </c>
      <c r="E687" s="6" t="s">
        <v>2702</v>
      </c>
      <c r="F687" s="4" t="s">
        <v>1534</v>
      </c>
      <c r="G687" s="7">
        <v>43635</v>
      </c>
    </row>
    <row r="688" spans="1:7" s="8" customFormat="1" ht="15" customHeight="1" x14ac:dyDescent="0.2">
      <c r="A688" s="6" t="s">
        <v>1742</v>
      </c>
      <c r="B688" s="6" t="s">
        <v>2693</v>
      </c>
      <c r="C688" s="6" t="s">
        <v>2694</v>
      </c>
      <c r="D688" s="6" t="s">
        <v>2703</v>
      </c>
      <c r="E688" s="6" t="s">
        <v>2704</v>
      </c>
      <c r="F688" s="4" t="s">
        <v>1534</v>
      </c>
      <c r="G688" s="7">
        <v>43635</v>
      </c>
    </row>
    <row r="689" spans="1:7" s="8" customFormat="1" ht="15" customHeight="1" x14ac:dyDescent="0.2">
      <c r="A689" s="6" t="s">
        <v>1742</v>
      </c>
      <c r="B689" s="6" t="s">
        <v>2693</v>
      </c>
      <c r="C689" s="6" t="s">
        <v>2694</v>
      </c>
      <c r="D689" s="6" t="s">
        <v>2705</v>
      </c>
      <c r="E689" s="6" t="s">
        <v>2706</v>
      </c>
      <c r="F689" s="4" t="s">
        <v>1534</v>
      </c>
      <c r="G689" s="7">
        <v>43635</v>
      </c>
    </row>
    <row r="690" spans="1:7" s="8" customFormat="1" ht="15" customHeight="1" x14ac:dyDescent="0.2">
      <c r="A690" s="6" t="s">
        <v>1742</v>
      </c>
      <c r="B690" s="6" t="s">
        <v>2348</v>
      </c>
      <c r="C690" s="6" t="s">
        <v>2349</v>
      </c>
      <c r="D690" s="6" t="s">
        <v>2350</v>
      </c>
      <c r="E690" s="6" t="s">
        <v>2351</v>
      </c>
      <c r="F690" s="4" t="s">
        <v>1534</v>
      </c>
      <c r="G690" s="7">
        <v>43572</v>
      </c>
    </row>
    <row r="691" spans="1:7" s="8" customFormat="1" ht="15" customHeight="1" x14ac:dyDescent="0.2">
      <c r="A691" s="6" t="s">
        <v>1742</v>
      </c>
      <c r="B691" s="6" t="s">
        <v>2348</v>
      </c>
      <c r="C691" s="6" t="s">
        <v>2349</v>
      </c>
      <c r="D691" s="6" t="s">
        <v>2352</v>
      </c>
      <c r="E691" s="6" t="s">
        <v>2353</v>
      </c>
      <c r="F691" s="4" t="s">
        <v>1534</v>
      </c>
      <c r="G691" s="7">
        <v>43572</v>
      </c>
    </row>
    <row r="692" spans="1:7" s="8" customFormat="1" ht="15" customHeight="1" x14ac:dyDescent="0.2">
      <c r="A692" s="6" t="s">
        <v>1742</v>
      </c>
      <c r="B692" s="6" t="s">
        <v>2348</v>
      </c>
      <c r="C692" s="6" t="s">
        <v>2349</v>
      </c>
      <c r="D692" s="6" t="s">
        <v>2358</v>
      </c>
      <c r="E692" s="6" t="s">
        <v>2359</v>
      </c>
      <c r="F692" s="4" t="s">
        <v>1534</v>
      </c>
      <c r="G692" s="7">
        <v>43572</v>
      </c>
    </row>
    <row r="693" spans="1:7" s="8" customFormat="1" ht="15" customHeight="1" x14ac:dyDescent="0.2">
      <c r="A693" s="6" t="s">
        <v>1742</v>
      </c>
      <c r="B693" s="6" t="s">
        <v>2348</v>
      </c>
      <c r="C693" s="6" t="s">
        <v>2349</v>
      </c>
      <c r="D693" s="6" t="s">
        <v>2360</v>
      </c>
      <c r="E693" s="6" t="s">
        <v>2361</v>
      </c>
      <c r="F693" s="4" t="s">
        <v>1534</v>
      </c>
      <c r="G693" s="7">
        <v>43572</v>
      </c>
    </row>
    <row r="694" spans="1:7" s="8" customFormat="1" ht="15" customHeight="1" x14ac:dyDescent="0.2">
      <c r="A694" s="6" t="s">
        <v>1742</v>
      </c>
      <c r="B694" s="6" t="s">
        <v>2348</v>
      </c>
      <c r="C694" s="6" t="s">
        <v>2349</v>
      </c>
      <c r="D694" s="6" t="s">
        <v>2362</v>
      </c>
      <c r="E694" s="6" t="s">
        <v>2363</v>
      </c>
      <c r="F694" s="4" t="s">
        <v>1534</v>
      </c>
      <c r="G694" s="7">
        <v>43572</v>
      </c>
    </row>
    <row r="695" spans="1:7" s="8" customFormat="1" ht="15" customHeight="1" x14ac:dyDescent="0.2">
      <c r="A695" s="6" t="s">
        <v>1742</v>
      </c>
      <c r="B695" s="6" t="s">
        <v>2348</v>
      </c>
      <c r="C695" s="6" t="s">
        <v>2349</v>
      </c>
      <c r="D695" s="6" t="s">
        <v>2364</v>
      </c>
      <c r="E695" s="6" t="s">
        <v>2365</v>
      </c>
      <c r="F695" s="4" t="s">
        <v>1534</v>
      </c>
      <c r="G695" s="7">
        <v>43572</v>
      </c>
    </row>
    <row r="696" spans="1:7" s="8" customFormat="1" ht="15" customHeight="1" x14ac:dyDescent="0.2">
      <c r="A696" s="6" t="s">
        <v>1398</v>
      </c>
      <c r="B696" s="6" t="s">
        <v>1399</v>
      </c>
      <c r="C696" s="6" t="s">
        <v>1400</v>
      </c>
      <c r="D696" s="6" t="s">
        <v>1401</v>
      </c>
      <c r="E696" s="6" t="s">
        <v>1402</v>
      </c>
      <c r="F696" s="4" t="s">
        <v>108</v>
      </c>
      <c r="G696" s="7">
        <v>43426</v>
      </c>
    </row>
    <row r="697" spans="1:7" s="8" customFormat="1" ht="15" customHeight="1" x14ac:dyDescent="0.2">
      <c r="A697" s="6" t="s">
        <v>1398</v>
      </c>
      <c r="B697" s="6" t="s">
        <v>1399</v>
      </c>
      <c r="C697" s="6" t="s">
        <v>1400</v>
      </c>
      <c r="D697" s="6" t="s">
        <v>1403</v>
      </c>
      <c r="E697" s="6" t="s">
        <v>1404</v>
      </c>
      <c r="F697" s="4" t="s">
        <v>108</v>
      </c>
      <c r="G697" s="7">
        <v>43426</v>
      </c>
    </row>
    <row r="698" spans="1:7" s="8" customFormat="1" ht="15" customHeight="1" x14ac:dyDescent="0.2">
      <c r="A698" s="6" t="s">
        <v>1398</v>
      </c>
      <c r="B698" s="6" t="s">
        <v>1399</v>
      </c>
      <c r="C698" s="6" t="s">
        <v>1400</v>
      </c>
      <c r="D698" s="6" t="s">
        <v>1407</v>
      </c>
      <c r="E698" s="6" t="s">
        <v>1408</v>
      </c>
      <c r="F698" s="4" t="s">
        <v>108</v>
      </c>
      <c r="G698" s="7">
        <v>43426</v>
      </c>
    </row>
    <row r="699" spans="1:7" s="8" customFormat="1" ht="15" customHeight="1" x14ac:dyDescent="0.2">
      <c r="A699" s="6" t="s">
        <v>1398</v>
      </c>
      <c r="B699" s="6" t="s">
        <v>1399</v>
      </c>
      <c r="C699" s="6" t="s">
        <v>1400</v>
      </c>
      <c r="D699" s="6" t="s">
        <v>1409</v>
      </c>
      <c r="E699" s="6" t="s">
        <v>1410</v>
      </c>
      <c r="F699" s="4" t="s">
        <v>108</v>
      </c>
      <c r="G699" s="7">
        <v>43426</v>
      </c>
    </row>
    <row r="700" spans="1:7" s="8" customFormat="1" ht="15" customHeight="1" x14ac:dyDescent="0.2">
      <c r="A700" s="6" t="s">
        <v>1398</v>
      </c>
      <c r="B700" s="6" t="s">
        <v>1399</v>
      </c>
      <c r="C700" s="6" t="s">
        <v>1400</v>
      </c>
      <c r="D700" s="6" t="s">
        <v>1411</v>
      </c>
      <c r="E700" s="6" t="s">
        <v>1412</v>
      </c>
      <c r="F700" s="4" t="s">
        <v>108</v>
      </c>
      <c r="G700" s="7">
        <v>43426</v>
      </c>
    </row>
    <row r="701" spans="1:7" s="8" customFormat="1" ht="15" customHeight="1" x14ac:dyDescent="0.2">
      <c r="A701" s="6" t="s">
        <v>1398</v>
      </c>
      <c r="B701" s="6" t="s">
        <v>1399</v>
      </c>
      <c r="C701" s="6" t="s">
        <v>1400</v>
      </c>
      <c r="D701" s="6" t="s">
        <v>1413</v>
      </c>
      <c r="E701" s="6" t="s">
        <v>1414</v>
      </c>
      <c r="F701" s="4" t="s">
        <v>108</v>
      </c>
      <c r="G701" s="7">
        <v>43426</v>
      </c>
    </row>
    <row r="702" spans="1:7" s="8" customFormat="1" ht="15" customHeight="1" x14ac:dyDescent="0.2">
      <c r="A702" s="6" t="s">
        <v>1398</v>
      </c>
      <c r="B702" s="6" t="s">
        <v>1629</v>
      </c>
      <c r="C702" s="6" t="s">
        <v>1630</v>
      </c>
      <c r="D702" s="6" t="s">
        <v>1631</v>
      </c>
      <c r="E702" s="6" t="s">
        <v>1632</v>
      </c>
      <c r="F702" s="4" t="s">
        <v>1534</v>
      </c>
      <c r="G702" s="7">
        <v>43481</v>
      </c>
    </row>
    <row r="703" spans="1:7" s="8" customFormat="1" ht="15" customHeight="1" x14ac:dyDescent="0.2">
      <c r="A703" s="6" t="s">
        <v>1398</v>
      </c>
      <c r="B703" s="6" t="s">
        <v>1629</v>
      </c>
      <c r="C703" s="6" t="s">
        <v>1630</v>
      </c>
      <c r="D703" s="6" t="s">
        <v>1633</v>
      </c>
      <c r="E703" s="6" t="s">
        <v>1634</v>
      </c>
      <c r="F703" s="4" t="s">
        <v>1534</v>
      </c>
      <c r="G703" s="7">
        <v>43481</v>
      </c>
    </row>
    <row r="704" spans="1:7" s="8" customFormat="1" ht="15" customHeight="1" x14ac:dyDescent="0.2">
      <c r="A704" s="6" t="s">
        <v>1398</v>
      </c>
      <c r="B704" s="6" t="s">
        <v>1629</v>
      </c>
      <c r="C704" s="6" t="s">
        <v>1630</v>
      </c>
      <c r="D704" s="6" t="s">
        <v>1635</v>
      </c>
      <c r="E704" s="6" t="s">
        <v>1636</v>
      </c>
      <c r="F704" s="4" t="s">
        <v>1534</v>
      </c>
      <c r="G704" s="7">
        <v>43481</v>
      </c>
    </row>
    <row r="705" spans="1:7" s="8" customFormat="1" ht="15" customHeight="1" x14ac:dyDescent="0.2">
      <c r="A705" s="6" t="s">
        <v>1398</v>
      </c>
      <c r="B705" s="6" t="s">
        <v>1629</v>
      </c>
      <c r="C705" s="6" t="s">
        <v>1630</v>
      </c>
      <c r="D705" s="6" t="s">
        <v>1637</v>
      </c>
      <c r="E705" s="6" t="s">
        <v>1638</v>
      </c>
      <c r="F705" s="4" t="s">
        <v>1534</v>
      </c>
      <c r="G705" s="7">
        <v>43481</v>
      </c>
    </row>
    <row r="706" spans="1:7" s="8" customFormat="1" ht="15" customHeight="1" x14ac:dyDescent="0.2">
      <c r="A706" s="6" t="s">
        <v>1398</v>
      </c>
      <c r="B706" s="6" t="s">
        <v>1629</v>
      </c>
      <c r="C706" s="6" t="s">
        <v>1630</v>
      </c>
      <c r="D706" s="6" t="s">
        <v>1639</v>
      </c>
      <c r="E706" s="6" t="s">
        <v>1640</v>
      </c>
      <c r="F706" s="4" t="s">
        <v>1534</v>
      </c>
      <c r="G706" s="7">
        <v>43481</v>
      </c>
    </row>
    <row r="707" spans="1:7" s="8" customFormat="1" ht="15" customHeight="1" x14ac:dyDescent="0.2">
      <c r="A707" s="6" t="s">
        <v>1398</v>
      </c>
      <c r="B707" s="6" t="s">
        <v>1629</v>
      </c>
      <c r="C707" s="6" t="s">
        <v>1630</v>
      </c>
      <c r="D707" s="6" t="s">
        <v>1641</v>
      </c>
      <c r="E707" s="6" t="s">
        <v>1642</v>
      </c>
      <c r="F707" s="4" t="s">
        <v>1534</v>
      </c>
      <c r="G707" s="7">
        <v>43481</v>
      </c>
    </row>
    <row r="708" spans="1:7" s="8" customFormat="1" ht="15" customHeight="1" x14ac:dyDescent="0.2">
      <c r="A708" s="6" t="s">
        <v>483</v>
      </c>
      <c r="B708" s="6" t="s">
        <v>2572</v>
      </c>
      <c r="C708" s="6" t="s">
        <v>2573</v>
      </c>
      <c r="D708" s="6" t="s">
        <v>2574</v>
      </c>
      <c r="E708" s="6" t="s">
        <v>2575</v>
      </c>
      <c r="F708" s="4" t="s">
        <v>1534</v>
      </c>
      <c r="G708" s="7">
        <v>43617</v>
      </c>
    </row>
    <row r="709" spans="1:7" s="8" customFormat="1" ht="15" customHeight="1" x14ac:dyDescent="0.2">
      <c r="A709" s="6" t="s">
        <v>483</v>
      </c>
      <c r="B709" s="6" t="s">
        <v>2572</v>
      </c>
      <c r="C709" s="6" t="s">
        <v>2573</v>
      </c>
      <c r="D709" s="6" t="s">
        <v>2576</v>
      </c>
      <c r="E709" s="6" t="s">
        <v>2577</v>
      </c>
      <c r="F709" s="4" t="s">
        <v>1534</v>
      </c>
      <c r="G709" s="7">
        <v>43619</v>
      </c>
    </row>
    <row r="710" spans="1:7" s="8" customFormat="1" ht="15" customHeight="1" x14ac:dyDescent="0.2">
      <c r="A710" s="6" t="s">
        <v>483</v>
      </c>
      <c r="B710" s="6" t="s">
        <v>2572</v>
      </c>
      <c r="C710" s="6" t="s">
        <v>2573</v>
      </c>
      <c r="D710" s="6" t="s">
        <v>2578</v>
      </c>
      <c r="E710" s="6" t="s">
        <v>2579</v>
      </c>
      <c r="F710" s="4" t="s">
        <v>1534</v>
      </c>
      <c r="G710" s="7">
        <v>43619</v>
      </c>
    </row>
    <row r="711" spans="1:7" s="8" customFormat="1" ht="15" customHeight="1" x14ac:dyDescent="0.2">
      <c r="A711" s="6" t="s">
        <v>483</v>
      </c>
      <c r="B711" s="6" t="s">
        <v>2572</v>
      </c>
      <c r="C711" s="6" t="s">
        <v>2573</v>
      </c>
      <c r="D711" s="6" t="s">
        <v>2582</v>
      </c>
      <c r="E711" s="6" t="s">
        <v>2583</v>
      </c>
      <c r="F711" s="4" t="s">
        <v>1534</v>
      </c>
      <c r="G711" s="7">
        <v>43619</v>
      </c>
    </row>
    <row r="712" spans="1:7" s="8" customFormat="1" ht="15" customHeight="1" x14ac:dyDescent="0.2">
      <c r="A712" s="6" t="s">
        <v>483</v>
      </c>
      <c r="B712" s="6" t="s">
        <v>2572</v>
      </c>
      <c r="C712" s="6" t="s">
        <v>2573</v>
      </c>
      <c r="D712" s="6" t="s">
        <v>2584</v>
      </c>
      <c r="E712" s="6" t="s">
        <v>2585</v>
      </c>
      <c r="F712" s="4" t="s">
        <v>1534</v>
      </c>
      <c r="G712" s="7">
        <v>43619</v>
      </c>
    </row>
    <row r="713" spans="1:7" s="8" customFormat="1" ht="15" customHeight="1" x14ac:dyDescent="0.2">
      <c r="A713" s="6" t="s">
        <v>483</v>
      </c>
      <c r="B713" s="6" t="s">
        <v>2572</v>
      </c>
      <c r="C713" s="6" t="s">
        <v>2573</v>
      </c>
      <c r="D713" s="6" t="s">
        <v>2586</v>
      </c>
      <c r="E713" s="6" t="s">
        <v>2587</v>
      </c>
      <c r="F713" s="4" t="s">
        <v>1534</v>
      </c>
      <c r="G713" s="7">
        <v>43619</v>
      </c>
    </row>
    <row r="714" spans="1:7" s="8" customFormat="1" ht="15" customHeight="1" x14ac:dyDescent="0.2">
      <c r="A714" s="6" t="s">
        <v>483</v>
      </c>
      <c r="B714" s="6" t="s">
        <v>1605</v>
      </c>
      <c r="C714" s="6" t="s">
        <v>1607</v>
      </c>
      <c r="D714" s="6" t="s">
        <v>1608</v>
      </c>
      <c r="E714" s="6" t="s">
        <v>1609</v>
      </c>
      <c r="F714" s="4" t="s">
        <v>1534</v>
      </c>
      <c r="G714" s="7">
        <v>43467</v>
      </c>
    </row>
    <row r="715" spans="1:7" s="8" customFormat="1" ht="15" customHeight="1" x14ac:dyDescent="0.2">
      <c r="A715" s="6" t="s">
        <v>483</v>
      </c>
      <c r="B715" s="6" t="s">
        <v>1605</v>
      </c>
      <c r="C715" s="6" t="s">
        <v>1607</v>
      </c>
      <c r="D715" s="6" t="s">
        <v>1610</v>
      </c>
      <c r="E715" s="6" t="s">
        <v>1611</v>
      </c>
      <c r="F715" s="4" t="s">
        <v>1534</v>
      </c>
      <c r="G715" s="7">
        <v>43467</v>
      </c>
    </row>
    <row r="716" spans="1:7" s="8" customFormat="1" ht="15" customHeight="1" x14ac:dyDescent="0.2">
      <c r="A716" s="6" t="s">
        <v>483</v>
      </c>
      <c r="B716" s="6" t="s">
        <v>1605</v>
      </c>
      <c r="C716" s="6" t="s">
        <v>1607</v>
      </c>
      <c r="D716" s="6" t="s">
        <v>1612</v>
      </c>
      <c r="E716" s="6" t="s">
        <v>1613</v>
      </c>
      <c r="F716" s="4" t="s">
        <v>1534</v>
      </c>
      <c r="G716" s="7">
        <v>43467</v>
      </c>
    </row>
    <row r="717" spans="1:7" s="8" customFormat="1" ht="15" customHeight="1" x14ac:dyDescent="0.2">
      <c r="A717" s="6" t="s">
        <v>483</v>
      </c>
      <c r="B717" s="6" t="s">
        <v>1605</v>
      </c>
      <c r="C717" s="6" t="s">
        <v>1607</v>
      </c>
      <c r="D717" s="6" t="s">
        <v>1614</v>
      </c>
      <c r="E717" s="6" t="s">
        <v>1615</v>
      </c>
      <c r="F717" s="4" t="s">
        <v>1534</v>
      </c>
      <c r="G717" s="7">
        <v>43467</v>
      </c>
    </row>
    <row r="718" spans="1:7" s="8" customFormat="1" ht="15" customHeight="1" x14ac:dyDescent="0.2">
      <c r="A718" s="6" t="s">
        <v>483</v>
      </c>
      <c r="B718" s="6" t="s">
        <v>1605</v>
      </c>
      <c r="C718" s="6" t="s">
        <v>1607</v>
      </c>
      <c r="D718" s="6" t="s">
        <v>1616</v>
      </c>
      <c r="E718" s="6" t="s">
        <v>1617</v>
      </c>
      <c r="F718" s="4" t="s">
        <v>1534</v>
      </c>
      <c r="G718" s="7">
        <v>43467</v>
      </c>
    </row>
    <row r="719" spans="1:7" s="8" customFormat="1" ht="15" customHeight="1" x14ac:dyDescent="0.2">
      <c r="A719" s="6" t="s">
        <v>483</v>
      </c>
      <c r="B719" s="6" t="s">
        <v>1605</v>
      </c>
      <c r="C719" s="6" t="s">
        <v>1607</v>
      </c>
      <c r="D719" s="6" t="s">
        <v>1618</v>
      </c>
      <c r="E719" s="6" t="s">
        <v>1619</v>
      </c>
      <c r="F719" s="4" t="s">
        <v>1534</v>
      </c>
      <c r="G719" s="7">
        <v>43467</v>
      </c>
    </row>
    <row r="720" spans="1:7" s="8" customFormat="1" ht="15" customHeight="1" x14ac:dyDescent="0.2">
      <c r="A720" s="6" t="s">
        <v>483</v>
      </c>
      <c r="B720" s="6" t="s">
        <v>1605</v>
      </c>
      <c r="C720" s="6" t="s">
        <v>2086</v>
      </c>
      <c r="D720" s="6" t="s">
        <v>2091</v>
      </c>
      <c r="E720" s="6" t="s">
        <v>2092</v>
      </c>
      <c r="F720" s="4" t="s">
        <v>1534</v>
      </c>
      <c r="G720" s="7">
        <v>43532</v>
      </c>
    </row>
    <row r="721" spans="1:7" s="8" customFormat="1" ht="15" customHeight="1" x14ac:dyDescent="0.2">
      <c r="A721" s="6" t="s">
        <v>483</v>
      </c>
      <c r="B721" s="6" t="s">
        <v>1605</v>
      </c>
      <c r="C721" s="6" t="s">
        <v>2086</v>
      </c>
      <c r="D721" s="6" t="s">
        <v>2093</v>
      </c>
      <c r="E721" s="6" t="s">
        <v>2094</v>
      </c>
      <c r="F721" s="4" t="s">
        <v>1534</v>
      </c>
      <c r="G721" s="7">
        <v>43532</v>
      </c>
    </row>
    <row r="722" spans="1:7" s="8" customFormat="1" ht="15" customHeight="1" x14ac:dyDescent="0.2">
      <c r="A722" s="6" t="s">
        <v>483</v>
      </c>
      <c r="B722" s="6" t="s">
        <v>1605</v>
      </c>
      <c r="C722" s="6" t="s">
        <v>2086</v>
      </c>
      <c r="D722" s="6" t="s">
        <v>2095</v>
      </c>
      <c r="E722" s="6" t="s">
        <v>2096</v>
      </c>
      <c r="F722" s="4" t="s">
        <v>1534</v>
      </c>
      <c r="G722" s="7">
        <v>43532</v>
      </c>
    </row>
    <row r="723" spans="1:7" s="8" customFormat="1" ht="15" customHeight="1" x14ac:dyDescent="0.2">
      <c r="A723" s="6" t="s">
        <v>483</v>
      </c>
      <c r="B723" s="6" t="s">
        <v>1605</v>
      </c>
      <c r="C723" s="6" t="s">
        <v>2086</v>
      </c>
      <c r="D723" s="6" t="s">
        <v>2097</v>
      </c>
      <c r="E723" s="6" t="s">
        <v>2098</v>
      </c>
      <c r="F723" s="4" t="s">
        <v>1534</v>
      </c>
      <c r="G723" s="7">
        <v>43532</v>
      </c>
    </row>
    <row r="724" spans="1:7" s="8" customFormat="1" ht="15" customHeight="1" x14ac:dyDescent="0.2">
      <c r="A724" s="6" t="s">
        <v>483</v>
      </c>
      <c r="B724" s="6" t="s">
        <v>1605</v>
      </c>
      <c r="C724" s="6" t="s">
        <v>2828</v>
      </c>
      <c r="D724" s="6" t="s">
        <v>2829</v>
      </c>
      <c r="E724" s="6" t="s">
        <v>2830</v>
      </c>
      <c r="F724" s="4" t="s">
        <v>1534</v>
      </c>
      <c r="G724" s="7">
        <v>43675</v>
      </c>
    </row>
    <row r="725" spans="1:7" s="8" customFormat="1" ht="15" customHeight="1" x14ac:dyDescent="0.2">
      <c r="A725" s="6" t="s">
        <v>483</v>
      </c>
      <c r="B725" s="6" t="s">
        <v>1605</v>
      </c>
      <c r="C725" s="6" t="s">
        <v>2828</v>
      </c>
      <c r="D725" s="6" t="s">
        <v>2831</v>
      </c>
      <c r="E725" s="6" t="s">
        <v>2832</v>
      </c>
      <c r="F725" s="4" t="s">
        <v>1534</v>
      </c>
      <c r="G725" s="7">
        <v>43675</v>
      </c>
    </row>
    <row r="726" spans="1:7" s="8" customFormat="1" ht="15" customHeight="1" x14ac:dyDescent="0.2">
      <c r="A726" s="6" t="s">
        <v>483</v>
      </c>
      <c r="B726" s="6" t="s">
        <v>1605</v>
      </c>
      <c r="C726" s="6" t="s">
        <v>2828</v>
      </c>
      <c r="D726" s="6" t="s">
        <v>2833</v>
      </c>
      <c r="E726" s="6" t="s">
        <v>2834</v>
      </c>
      <c r="F726" s="4" t="s">
        <v>1534</v>
      </c>
      <c r="G726" s="7">
        <v>43675</v>
      </c>
    </row>
    <row r="727" spans="1:7" s="8" customFormat="1" ht="15" customHeight="1" x14ac:dyDescent="0.2">
      <c r="A727" s="6" t="s">
        <v>483</v>
      </c>
      <c r="B727" s="6" t="s">
        <v>2085</v>
      </c>
      <c r="C727" s="6" t="s">
        <v>2086</v>
      </c>
      <c r="D727" s="6" t="s">
        <v>2087</v>
      </c>
      <c r="E727" s="6" t="s">
        <v>2088</v>
      </c>
      <c r="F727" s="4" t="s">
        <v>1534</v>
      </c>
      <c r="G727" s="7">
        <v>43532</v>
      </c>
    </row>
    <row r="728" spans="1:7" s="8" customFormat="1" ht="15" customHeight="1" x14ac:dyDescent="0.2">
      <c r="A728" s="6" t="s">
        <v>483</v>
      </c>
      <c r="B728" s="6" t="s">
        <v>2085</v>
      </c>
      <c r="C728" s="6" t="s">
        <v>2086</v>
      </c>
      <c r="D728" s="6" t="s">
        <v>2089</v>
      </c>
      <c r="E728" s="6" t="s">
        <v>2090</v>
      </c>
      <c r="F728" s="4" t="s">
        <v>1534</v>
      </c>
      <c r="G728" s="7">
        <v>43532</v>
      </c>
    </row>
    <row r="729" spans="1:7" s="8" customFormat="1" ht="15" customHeight="1" x14ac:dyDescent="0.2">
      <c r="A729" s="6" t="s">
        <v>483</v>
      </c>
      <c r="B729" s="6" t="s">
        <v>2085</v>
      </c>
      <c r="C729" s="6" t="s">
        <v>2086</v>
      </c>
      <c r="D729" s="6" t="s">
        <v>2091</v>
      </c>
      <c r="E729" s="6" t="s">
        <v>2092</v>
      </c>
      <c r="F729" s="4" t="s">
        <v>1534</v>
      </c>
      <c r="G729" s="7">
        <v>43532</v>
      </c>
    </row>
    <row r="730" spans="1:7" s="8" customFormat="1" ht="15" customHeight="1" x14ac:dyDescent="0.2">
      <c r="A730" s="6" t="s">
        <v>483</v>
      </c>
      <c r="B730" s="6" t="s">
        <v>2085</v>
      </c>
      <c r="C730" s="6" t="s">
        <v>2086</v>
      </c>
      <c r="D730" s="6" t="s">
        <v>2093</v>
      </c>
      <c r="E730" s="6" t="s">
        <v>2094</v>
      </c>
      <c r="F730" s="4" t="s">
        <v>1534</v>
      </c>
      <c r="G730" s="7">
        <v>43532</v>
      </c>
    </row>
    <row r="731" spans="1:7" s="8" customFormat="1" ht="15" customHeight="1" x14ac:dyDescent="0.2">
      <c r="A731" s="6" t="s">
        <v>483</v>
      </c>
      <c r="B731" s="6" t="s">
        <v>2085</v>
      </c>
      <c r="C731" s="6" t="s">
        <v>2086</v>
      </c>
      <c r="D731" s="6" t="s">
        <v>2095</v>
      </c>
      <c r="E731" s="6" t="s">
        <v>2096</v>
      </c>
      <c r="F731" s="4" t="s">
        <v>1534</v>
      </c>
      <c r="G731" s="7">
        <v>43532</v>
      </c>
    </row>
    <row r="732" spans="1:7" s="8" customFormat="1" ht="15" customHeight="1" x14ac:dyDescent="0.2">
      <c r="A732" s="6" t="s">
        <v>483</v>
      </c>
      <c r="B732" s="6" t="s">
        <v>2085</v>
      </c>
      <c r="C732" s="6" t="s">
        <v>2086</v>
      </c>
      <c r="D732" s="6" t="s">
        <v>2097</v>
      </c>
      <c r="E732" s="6" t="s">
        <v>2098</v>
      </c>
      <c r="F732" s="4" t="s">
        <v>1534</v>
      </c>
      <c r="G732" s="7">
        <v>43532</v>
      </c>
    </row>
    <row r="733" spans="1:7" s="8" customFormat="1" ht="15" customHeight="1" x14ac:dyDescent="0.2">
      <c r="A733" s="6" t="s">
        <v>483</v>
      </c>
      <c r="B733" s="6" t="s">
        <v>3403</v>
      </c>
      <c r="C733" s="6" t="s">
        <v>3404</v>
      </c>
      <c r="D733" s="6" t="s">
        <v>3405</v>
      </c>
      <c r="E733" s="6" t="s">
        <v>3406</v>
      </c>
      <c r="F733" s="4" t="s">
        <v>1534</v>
      </c>
      <c r="G733" s="7">
        <v>43799</v>
      </c>
    </row>
    <row r="734" spans="1:7" s="8" customFormat="1" ht="15" customHeight="1" x14ac:dyDescent="0.2">
      <c r="A734" s="6" t="s">
        <v>483</v>
      </c>
      <c r="B734" s="6" t="s">
        <v>3403</v>
      </c>
      <c r="C734" s="6" t="s">
        <v>3404</v>
      </c>
      <c r="D734" s="6" t="s">
        <v>3407</v>
      </c>
      <c r="E734" s="6" t="s">
        <v>3408</v>
      </c>
      <c r="F734" s="4" t="s">
        <v>1534</v>
      </c>
      <c r="G734" s="7">
        <v>43801</v>
      </c>
    </row>
    <row r="735" spans="1:7" s="8" customFormat="1" ht="15" customHeight="1" x14ac:dyDescent="0.2">
      <c r="A735" s="6" t="s">
        <v>483</v>
      </c>
      <c r="B735" s="6" t="s">
        <v>3403</v>
      </c>
      <c r="C735" s="6" t="s">
        <v>3404</v>
      </c>
      <c r="D735" s="6" t="s">
        <v>3409</v>
      </c>
      <c r="E735" s="6" t="s">
        <v>3410</v>
      </c>
      <c r="F735" s="4" t="s">
        <v>1534</v>
      </c>
      <c r="G735" s="7">
        <v>43801</v>
      </c>
    </row>
    <row r="736" spans="1:7" s="8" customFormat="1" ht="15" customHeight="1" x14ac:dyDescent="0.2">
      <c r="A736" s="6" t="s">
        <v>483</v>
      </c>
      <c r="B736" s="6" t="s">
        <v>3403</v>
      </c>
      <c r="C736" s="6" t="s">
        <v>3404</v>
      </c>
      <c r="D736" s="6" t="s">
        <v>3411</v>
      </c>
      <c r="E736" s="6" t="s">
        <v>3412</v>
      </c>
      <c r="F736" s="4" t="s">
        <v>1534</v>
      </c>
      <c r="G736" s="7">
        <v>43801</v>
      </c>
    </row>
    <row r="737" spans="1:7" s="8" customFormat="1" ht="15" customHeight="1" x14ac:dyDescent="0.2">
      <c r="A737" s="6" t="s">
        <v>483</v>
      </c>
      <c r="B737" s="6" t="s">
        <v>3403</v>
      </c>
      <c r="C737" s="6" t="s">
        <v>3404</v>
      </c>
      <c r="D737" s="6" t="s">
        <v>3415</v>
      </c>
      <c r="E737" s="6" t="s">
        <v>3416</v>
      </c>
      <c r="F737" s="4" t="s">
        <v>1534</v>
      </c>
      <c r="G737" s="7">
        <v>43801</v>
      </c>
    </row>
    <row r="738" spans="1:7" s="8" customFormat="1" ht="15" customHeight="1" x14ac:dyDescent="0.2">
      <c r="A738" s="6" t="s">
        <v>483</v>
      </c>
      <c r="B738" s="6" t="s">
        <v>3403</v>
      </c>
      <c r="C738" s="6" t="s">
        <v>3404</v>
      </c>
      <c r="D738" s="6" t="s">
        <v>3417</v>
      </c>
      <c r="E738" s="6" t="s">
        <v>3418</v>
      </c>
      <c r="F738" s="4" t="s">
        <v>1534</v>
      </c>
      <c r="G738" s="7">
        <v>43801</v>
      </c>
    </row>
    <row r="739" spans="1:7" s="8" customFormat="1" ht="15" customHeight="1" x14ac:dyDescent="0.2">
      <c r="A739" s="6" t="s">
        <v>483</v>
      </c>
      <c r="B739" s="6" t="s">
        <v>484</v>
      </c>
      <c r="C739" s="6" t="s">
        <v>485</v>
      </c>
      <c r="D739" s="6" t="s">
        <v>486</v>
      </c>
      <c r="E739" s="6" t="s">
        <v>487</v>
      </c>
      <c r="F739" s="4" t="s">
        <v>108</v>
      </c>
      <c r="G739" s="7">
        <v>42761</v>
      </c>
    </row>
    <row r="740" spans="1:7" s="8" customFormat="1" ht="15" customHeight="1" x14ac:dyDescent="0.2">
      <c r="A740" s="6" t="s">
        <v>483</v>
      </c>
      <c r="B740" s="6" t="s">
        <v>521</v>
      </c>
      <c r="C740" s="6" t="s">
        <v>522</v>
      </c>
      <c r="D740" s="6" t="s">
        <v>523</v>
      </c>
      <c r="E740" s="6" t="s">
        <v>524</v>
      </c>
      <c r="F740" s="4" t="s">
        <v>108</v>
      </c>
      <c r="G740" s="7">
        <v>42779</v>
      </c>
    </row>
    <row r="741" spans="1:7" s="8" customFormat="1" ht="15" customHeight="1" x14ac:dyDescent="0.2">
      <c r="A741" s="6" t="s">
        <v>483</v>
      </c>
      <c r="B741" s="6" t="s">
        <v>521</v>
      </c>
      <c r="C741" s="6" t="s">
        <v>522</v>
      </c>
      <c r="D741" s="6" t="s">
        <v>527</v>
      </c>
      <c r="E741" s="6" t="s">
        <v>528</v>
      </c>
      <c r="F741" s="4" t="s">
        <v>108</v>
      </c>
      <c r="G741" s="7">
        <v>42779</v>
      </c>
    </row>
    <row r="742" spans="1:7" s="8" customFormat="1" ht="15" customHeight="1" x14ac:dyDescent="0.2">
      <c r="A742" s="6" t="s">
        <v>483</v>
      </c>
      <c r="B742" s="6" t="s">
        <v>521</v>
      </c>
      <c r="C742" s="6" t="s">
        <v>522</v>
      </c>
      <c r="D742" s="6" t="s">
        <v>1080</v>
      </c>
      <c r="E742" s="6" t="s">
        <v>1081</v>
      </c>
      <c r="F742" s="4" t="s">
        <v>108</v>
      </c>
      <c r="G742" s="7">
        <v>43341</v>
      </c>
    </row>
    <row r="743" spans="1:7" s="8" customFormat="1" ht="15" customHeight="1" x14ac:dyDescent="0.2">
      <c r="A743" s="6" t="s">
        <v>483</v>
      </c>
      <c r="B743" s="6" t="s">
        <v>521</v>
      </c>
      <c r="C743" s="6" t="s">
        <v>522</v>
      </c>
      <c r="D743" s="6" t="s">
        <v>1082</v>
      </c>
      <c r="E743" s="6" t="s">
        <v>1083</v>
      </c>
      <c r="F743" s="4" t="s">
        <v>108</v>
      </c>
      <c r="G743" s="7">
        <v>43341</v>
      </c>
    </row>
    <row r="744" spans="1:7" s="8" customFormat="1" ht="15" customHeight="1" x14ac:dyDescent="0.2">
      <c r="A744" s="6" t="s">
        <v>483</v>
      </c>
      <c r="B744" s="6" t="s">
        <v>521</v>
      </c>
      <c r="C744" s="6" t="s">
        <v>522</v>
      </c>
      <c r="D744" s="6" t="s">
        <v>1084</v>
      </c>
      <c r="E744" s="6" t="s">
        <v>1085</v>
      </c>
      <c r="F744" s="4" t="s">
        <v>108</v>
      </c>
      <c r="G744" s="7">
        <v>43341</v>
      </c>
    </row>
    <row r="745" spans="1:7" s="8" customFormat="1" ht="15" customHeight="1" x14ac:dyDescent="0.2">
      <c r="A745" s="6" t="s">
        <v>483</v>
      </c>
      <c r="B745" s="6" t="s">
        <v>521</v>
      </c>
      <c r="C745" s="6" t="s">
        <v>522</v>
      </c>
      <c r="D745" s="6" t="s">
        <v>1086</v>
      </c>
      <c r="E745" s="6" t="s">
        <v>1087</v>
      </c>
      <c r="F745" s="4" t="s">
        <v>108</v>
      </c>
      <c r="G745" s="7">
        <v>43341</v>
      </c>
    </row>
    <row r="746" spans="1:7" s="8" customFormat="1" ht="15" customHeight="1" x14ac:dyDescent="0.2">
      <c r="A746" s="6" t="s">
        <v>483</v>
      </c>
      <c r="B746" s="6" t="s">
        <v>521</v>
      </c>
      <c r="C746" s="6" t="s">
        <v>522</v>
      </c>
      <c r="D746" s="6" t="s">
        <v>1088</v>
      </c>
      <c r="E746" s="6" t="s">
        <v>1089</v>
      </c>
      <c r="F746" s="4" t="s">
        <v>108</v>
      </c>
      <c r="G746" s="7">
        <v>43341</v>
      </c>
    </row>
    <row r="747" spans="1:7" s="8" customFormat="1" ht="15" customHeight="1" x14ac:dyDescent="0.2">
      <c r="A747" s="6" t="s">
        <v>483</v>
      </c>
      <c r="B747" s="6" t="s">
        <v>521</v>
      </c>
      <c r="C747" s="6" t="s">
        <v>522</v>
      </c>
      <c r="D747" s="6" t="s">
        <v>1090</v>
      </c>
      <c r="E747" s="6" t="s">
        <v>1091</v>
      </c>
      <c r="F747" s="4" t="s">
        <v>108</v>
      </c>
      <c r="G747" s="7">
        <v>43341</v>
      </c>
    </row>
    <row r="748" spans="1:7" s="8" customFormat="1" ht="15" customHeight="1" x14ac:dyDescent="0.2">
      <c r="A748" s="6" t="s">
        <v>483</v>
      </c>
      <c r="B748" s="6" t="s">
        <v>521</v>
      </c>
      <c r="C748" s="6" t="s">
        <v>522</v>
      </c>
      <c r="D748" s="6" t="s">
        <v>3358</v>
      </c>
      <c r="E748" s="6" t="s">
        <v>3359</v>
      </c>
      <c r="F748" s="4" t="s">
        <v>1534</v>
      </c>
      <c r="G748" s="7">
        <v>43789</v>
      </c>
    </row>
    <row r="749" spans="1:7" s="8" customFormat="1" ht="15" customHeight="1" x14ac:dyDescent="0.2">
      <c r="A749" s="6" t="s">
        <v>483</v>
      </c>
      <c r="B749" s="6" t="s">
        <v>521</v>
      </c>
      <c r="C749" s="6" t="s">
        <v>522</v>
      </c>
      <c r="D749" s="6" t="s">
        <v>3360</v>
      </c>
      <c r="E749" s="6" t="s">
        <v>3361</v>
      </c>
      <c r="F749" s="4" t="s">
        <v>1534</v>
      </c>
      <c r="G749" s="7">
        <v>43789</v>
      </c>
    </row>
    <row r="750" spans="1:7" s="8" customFormat="1" ht="15" customHeight="1" x14ac:dyDescent="0.2">
      <c r="A750" s="6" t="s">
        <v>483</v>
      </c>
      <c r="B750" s="6" t="s">
        <v>521</v>
      </c>
      <c r="C750" s="6" t="s">
        <v>522</v>
      </c>
      <c r="D750" s="6" t="s">
        <v>3362</v>
      </c>
      <c r="E750" s="6" t="s">
        <v>3363</v>
      </c>
      <c r="F750" s="4" t="s">
        <v>1534</v>
      </c>
      <c r="G750" s="7">
        <v>43789</v>
      </c>
    </row>
    <row r="751" spans="1:7" s="8" customFormat="1" ht="15" customHeight="1" x14ac:dyDescent="0.2">
      <c r="A751" s="6" t="s">
        <v>483</v>
      </c>
      <c r="B751" s="6" t="s">
        <v>521</v>
      </c>
      <c r="C751" s="6" t="s">
        <v>522</v>
      </c>
      <c r="D751" s="6" t="s">
        <v>3364</v>
      </c>
      <c r="E751" s="6" t="s">
        <v>3365</v>
      </c>
      <c r="F751" s="4" t="s">
        <v>1534</v>
      </c>
      <c r="G751" s="7">
        <v>43789</v>
      </c>
    </row>
    <row r="752" spans="1:7" s="8" customFormat="1" ht="15" customHeight="1" x14ac:dyDescent="0.2">
      <c r="A752" s="6" t="s">
        <v>483</v>
      </c>
      <c r="B752" s="6" t="s">
        <v>521</v>
      </c>
      <c r="C752" s="6" t="s">
        <v>522</v>
      </c>
      <c r="D752" s="6" t="s">
        <v>3366</v>
      </c>
      <c r="E752" s="6" t="s">
        <v>3367</v>
      </c>
      <c r="F752" s="4" t="s">
        <v>1534</v>
      </c>
      <c r="G752" s="7">
        <v>43789</v>
      </c>
    </row>
    <row r="753" spans="1:7" s="8" customFormat="1" ht="15" customHeight="1" x14ac:dyDescent="0.2">
      <c r="A753" s="6" t="s">
        <v>483</v>
      </c>
      <c r="B753" s="6" t="s">
        <v>521</v>
      </c>
      <c r="C753" s="6" t="s">
        <v>522</v>
      </c>
      <c r="D753" s="6" t="s">
        <v>3368</v>
      </c>
      <c r="E753" s="6" t="s">
        <v>3369</v>
      </c>
      <c r="F753" s="4" t="s">
        <v>1534</v>
      </c>
      <c r="G753" s="7">
        <v>43789</v>
      </c>
    </row>
    <row r="754" spans="1:7" s="8" customFormat="1" ht="15" customHeight="1" x14ac:dyDescent="0.2">
      <c r="A754" s="6" t="s">
        <v>2041</v>
      </c>
      <c r="B754" s="6" t="s">
        <v>2042</v>
      </c>
      <c r="C754" s="6" t="s">
        <v>2043</v>
      </c>
      <c r="D754" s="6" t="s">
        <v>2044</v>
      </c>
      <c r="E754" s="6" t="s">
        <v>2045</v>
      </c>
      <c r="F754" s="4" t="s">
        <v>1534</v>
      </c>
      <c r="G754" s="7">
        <v>43524</v>
      </c>
    </row>
    <row r="755" spans="1:7" s="8" customFormat="1" ht="15" customHeight="1" x14ac:dyDescent="0.2">
      <c r="A755" s="6" t="s">
        <v>2041</v>
      </c>
      <c r="B755" s="6" t="s">
        <v>2042</v>
      </c>
      <c r="C755" s="6" t="s">
        <v>2043</v>
      </c>
      <c r="D755" s="6" t="s">
        <v>2046</v>
      </c>
      <c r="E755" s="6" t="s">
        <v>2047</v>
      </c>
      <c r="F755" s="4" t="s">
        <v>1534</v>
      </c>
      <c r="G755" s="7">
        <v>43524</v>
      </c>
    </row>
    <row r="756" spans="1:7" s="8" customFormat="1" ht="15" customHeight="1" x14ac:dyDescent="0.2">
      <c r="A756" s="6" t="s">
        <v>2041</v>
      </c>
      <c r="B756" s="6" t="s">
        <v>2042</v>
      </c>
      <c r="C756" s="6" t="s">
        <v>2043</v>
      </c>
      <c r="D756" s="6" t="s">
        <v>2048</v>
      </c>
      <c r="E756" s="6" t="s">
        <v>2049</v>
      </c>
      <c r="F756" s="4" t="s">
        <v>1534</v>
      </c>
      <c r="G756" s="7">
        <v>43524</v>
      </c>
    </row>
    <row r="757" spans="1:7" s="8" customFormat="1" ht="15" customHeight="1" x14ac:dyDescent="0.2">
      <c r="A757" s="6" t="s">
        <v>2041</v>
      </c>
      <c r="B757" s="6" t="s">
        <v>2522</v>
      </c>
      <c r="C757" s="6" t="s">
        <v>2523</v>
      </c>
      <c r="D757" s="6" t="s">
        <v>2524</v>
      </c>
      <c r="E757" s="6" t="s">
        <v>2525</v>
      </c>
      <c r="F757" s="4" t="s">
        <v>1534</v>
      </c>
      <c r="G757" s="7">
        <v>43607</v>
      </c>
    </row>
    <row r="758" spans="1:7" s="8" customFormat="1" ht="15" customHeight="1" x14ac:dyDescent="0.2">
      <c r="A758" s="6" t="s">
        <v>2041</v>
      </c>
      <c r="B758" s="6" t="s">
        <v>2522</v>
      </c>
      <c r="C758" s="6" t="s">
        <v>2523</v>
      </c>
      <c r="D758" s="6" t="s">
        <v>2526</v>
      </c>
      <c r="E758" s="6" t="s">
        <v>2527</v>
      </c>
      <c r="F758" s="4" t="s">
        <v>1534</v>
      </c>
      <c r="G758" s="7">
        <v>43607</v>
      </c>
    </row>
    <row r="759" spans="1:7" s="8" customFormat="1" ht="15" customHeight="1" x14ac:dyDescent="0.2">
      <c r="A759" s="6" t="s">
        <v>2041</v>
      </c>
      <c r="B759" s="6" t="s">
        <v>2522</v>
      </c>
      <c r="C759" s="6" t="s">
        <v>2523</v>
      </c>
      <c r="D759" s="6" t="s">
        <v>2528</v>
      </c>
      <c r="E759" s="6" t="s">
        <v>2529</v>
      </c>
      <c r="F759" s="4" t="s">
        <v>1534</v>
      </c>
      <c r="G759" s="7">
        <v>43607</v>
      </c>
    </row>
    <row r="760" spans="1:7" s="8" customFormat="1" ht="15" customHeight="1" x14ac:dyDescent="0.2">
      <c r="A760" s="6" t="s">
        <v>2041</v>
      </c>
      <c r="B760" s="6" t="s">
        <v>2522</v>
      </c>
      <c r="C760" s="6" t="s">
        <v>2523</v>
      </c>
      <c r="D760" s="6" t="s">
        <v>2532</v>
      </c>
      <c r="E760" s="6" t="s">
        <v>2533</v>
      </c>
      <c r="F760" s="4" t="s">
        <v>1534</v>
      </c>
      <c r="G760" s="7">
        <v>43607</v>
      </c>
    </row>
    <row r="761" spans="1:7" s="8" customFormat="1" ht="15" customHeight="1" x14ac:dyDescent="0.2">
      <c r="A761" s="6" t="s">
        <v>2041</v>
      </c>
      <c r="B761" s="6" t="s">
        <v>2522</v>
      </c>
      <c r="C761" s="6" t="s">
        <v>2523</v>
      </c>
      <c r="D761" s="6" t="s">
        <v>2534</v>
      </c>
      <c r="E761" s="6" t="s">
        <v>2535</v>
      </c>
      <c r="F761" s="4" t="s">
        <v>1534</v>
      </c>
      <c r="G761" s="7">
        <v>43607</v>
      </c>
    </row>
    <row r="762" spans="1:7" s="8" customFormat="1" ht="15" customHeight="1" x14ac:dyDescent="0.2">
      <c r="A762" s="6" t="s">
        <v>2041</v>
      </c>
      <c r="B762" s="6" t="s">
        <v>2522</v>
      </c>
      <c r="C762" s="6" t="s">
        <v>2523</v>
      </c>
      <c r="D762" s="6" t="s">
        <v>2536</v>
      </c>
      <c r="E762" s="6" t="s">
        <v>2537</v>
      </c>
      <c r="F762" s="4" t="s">
        <v>1534</v>
      </c>
      <c r="G762" s="7">
        <v>43607</v>
      </c>
    </row>
    <row r="763" spans="1:7" s="8" customFormat="1" ht="15" customHeight="1" x14ac:dyDescent="0.2">
      <c r="A763" s="6" t="s">
        <v>663</v>
      </c>
      <c r="B763" s="6" t="s">
        <v>1405</v>
      </c>
      <c r="C763" s="6" t="s">
        <v>1406</v>
      </c>
      <c r="D763" s="6" t="s">
        <v>1407</v>
      </c>
      <c r="E763" s="6" t="s">
        <v>1408</v>
      </c>
      <c r="F763" s="4" t="s">
        <v>108</v>
      </c>
      <c r="G763" s="7">
        <v>43426</v>
      </c>
    </row>
    <row r="764" spans="1:7" s="8" customFormat="1" ht="15" customHeight="1" x14ac:dyDescent="0.2">
      <c r="A764" s="6" t="s">
        <v>663</v>
      </c>
      <c r="B764" s="6" t="s">
        <v>1405</v>
      </c>
      <c r="C764" s="6" t="s">
        <v>1406</v>
      </c>
      <c r="D764" s="6" t="s">
        <v>1409</v>
      </c>
      <c r="E764" s="6" t="s">
        <v>1410</v>
      </c>
      <c r="F764" s="4" t="s">
        <v>108</v>
      </c>
      <c r="G764" s="7">
        <v>43426</v>
      </c>
    </row>
    <row r="765" spans="1:7" s="8" customFormat="1" ht="15" customHeight="1" x14ac:dyDescent="0.2">
      <c r="A765" s="6" t="s">
        <v>663</v>
      </c>
      <c r="B765" s="6" t="s">
        <v>1405</v>
      </c>
      <c r="C765" s="6" t="s">
        <v>1406</v>
      </c>
      <c r="D765" s="6" t="s">
        <v>1411</v>
      </c>
      <c r="E765" s="6" t="s">
        <v>1412</v>
      </c>
      <c r="F765" s="4" t="s">
        <v>108</v>
      </c>
      <c r="G765" s="7">
        <v>43426</v>
      </c>
    </row>
    <row r="766" spans="1:7" s="8" customFormat="1" ht="15" customHeight="1" x14ac:dyDescent="0.2">
      <c r="A766" s="6" t="s">
        <v>663</v>
      </c>
      <c r="B766" s="6" t="s">
        <v>1405</v>
      </c>
      <c r="C766" s="6" t="s">
        <v>1488</v>
      </c>
      <c r="D766" s="6" t="s">
        <v>1489</v>
      </c>
      <c r="E766" s="6" t="s">
        <v>1490</v>
      </c>
      <c r="F766" s="4" t="s">
        <v>108</v>
      </c>
      <c r="G766" s="7">
        <v>43441</v>
      </c>
    </row>
    <row r="767" spans="1:7" s="8" customFormat="1" ht="15" customHeight="1" x14ac:dyDescent="0.2">
      <c r="A767" s="6" t="s">
        <v>663</v>
      </c>
      <c r="B767" s="6" t="s">
        <v>1405</v>
      </c>
      <c r="C767" s="6" t="s">
        <v>1488</v>
      </c>
      <c r="D767" s="6" t="s">
        <v>1491</v>
      </c>
      <c r="E767" s="6" t="s">
        <v>1492</v>
      </c>
      <c r="F767" s="4" t="s">
        <v>108</v>
      </c>
      <c r="G767" s="7">
        <v>43441</v>
      </c>
    </row>
    <row r="768" spans="1:7" s="8" customFormat="1" ht="15" customHeight="1" x14ac:dyDescent="0.2">
      <c r="A768" s="6" t="s">
        <v>663</v>
      </c>
      <c r="B768" s="6" t="s">
        <v>1405</v>
      </c>
      <c r="C768" s="6" t="s">
        <v>1488</v>
      </c>
      <c r="D768" s="6" t="s">
        <v>1493</v>
      </c>
      <c r="E768" s="6" t="s">
        <v>1494</v>
      </c>
      <c r="F768" s="4" t="s">
        <v>108</v>
      </c>
      <c r="G768" s="7">
        <v>43441</v>
      </c>
    </row>
    <row r="769" spans="1:7" s="8" customFormat="1" ht="15" customHeight="1" x14ac:dyDescent="0.2">
      <c r="A769" s="6" t="s">
        <v>663</v>
      </c>
      <c r="B769" s="6" t="s">
        <v>1405</v>
      </c>
      <c r="C769" s="6" t="s">
        <v>1488</v>
      </c>
      <c r="D769" s="6" t="s">
        <v>1495</v>
      </c>
      <c r="E769" s="6" t="s">
        <v>1496</v>
      </c>
      <c r="F769" s="4" t="s">
        <v>108</v>
      </c>
      <c r="G769" s="7">
        <v>43441</v>
      </c>
    </row>
    <row r="770" spans="1:7" s="8" customFormat="1" ht="15" customHeight="1" x14ac:dyDescent="0.2">
      <c r="A770" s="6" t="s">
        <v>663</v>
      </c>
      <c r="B770" s="6" t="s">
        <v>1405</v>
      </c>
      <c r="C770" s="6" t="s">
        <v>1488</v>
      </c>
      <c r="D770" s="6" t="s">
        <v>1499</v>
      </c>
      <c r="E770" s="6" t="s">
        <v>1500</v>
      </c>
      <c r="F770" s="4" t="s">
        <v>108</v>
      </c>
      <c r="G770" s="7">
        <v>43441</v>
      </c>
    </row>
    <row r="771" spans="1:7" s="8" customFormat="1" ht="15" customHeight="1" x14ac:dyDescent="0.2">
      <c r="A771" s="6" t="s">
        <v>663</v>
      </c>
      <c r="B771" s="6" t="s">
        <v>1405</v>
      </c>
      <c r="C771" s="6" t="s">
        <v>1488</v>
      </c>
      <c r="D771" s="6" t="s">
        <v>1512</v>
      </c>
      <c r="E771" s="6" t="s">
        <v>1513</v>
      </c>
      <c r="F771" s="4" t="s">
        <v>108</v>
      </c>
      <c r="G771" s="7">
        <v>43444</v>
      </c>
    </row>
    <row r="772" spans="1:7" s="8" customFormat="1" ht="15" customHeight="1" x14ac:dyDescent="0.2">
      <c r="A772" s="6" t="s">
        <v>663</v>
      </c>
      <c r="B772" s="6" t="s">
        <v>2071</v>
      </c>
      <c r="C772" s="6" t="s">
        <v>2072</v>
      </c>
      <c r="D772" s="6" t="s">
        <v>2073</v>
      </c>
      <c r="E772" s="6" t="s">
        <v>2074</v>
      </c>
      <c r="F772" s="4" t="s">
        <v>1534</v>
      </c>
      <c r="G772" s="7">
        <v>43532</v>
      </c>
    </row>
    <row r="773" spans="1:7" s="8" customFormat="1" ht="15" customHeight="1" x14ac:dyDescent="0.2">
      <c r="A773" s="6" t="s">
        <v>663</v>
      </c>
      <c r="B773" s="6" t="s">
        <v>2071</v>
      </c>
      <c r="C773" s="6" t="s">
        <v>2072</v>
      </c>
      <c r="D773" s="6" t="s">
        <v>2075</v>
      </c>
      <c r="E773" s="6" t="s">
        <v>2076</v>
      </c>
      <c r="F773" s="4" t="s">
        <v>1534</v>
      </c>
      <c r="G773" s="7">
        <v>43532</v>
      </c>
    </row>
    <row r="774" spans="1:7" s="8" customFormat="1" ht="15" customHeight="1" x14ac:dyDescent="0.2">
      <c r="A774" s="6" t="s">
        <v>663</v>
      </c>
      <c r="B774" s="6" t="s">
        <v>2071</v>
      </c>
      <c r="C774" s="6" t="s">
        <v>2072</v>
      </c>
      <c r="D774" s="6" t="s">
        <v>2077</v>
      </c>
      <c r="E774" s="6" t="s">
        <v>2078</v>
      </c>
      <c r="F774" s="4" t="s">
        <v>1534</v>
      </c>
      <c r="G774" s="7">
        <v>43532</v>
      </c>
    </row>
    <row r="775" spans="1:7" s="8" customFormat="1" ht="15" customHeight="1" x14ac:dyDescent="0.2">
      <c r="A775" s="6" t="s">
        <v>663</v>
      </c>
      <c r="B775" s="6" t="s">
        <v>2071</v>
      </c>
      <c r="C775" s="6" t="s">
        <v>2072</v>
      </c>
      <c r="D775" s="6" t="s">
        <v>2079</v>
      </c>
      <c r="E775" s="6" t="s">
        <v>2080</v>
      </c>
      <c r="F775" s="4" t="s">
        <v>1534</v>
      </c>
      <c r="G775" s="7">
        <v>43532</v>
      </c>
    </row>
    <row r="776" spans="1:7" s="8" customFormat="1" ht="15" customHeight="1" x14ac:dyDescent="0.2">
      <c r="A776" s="6" t="s">
        <v>663</v>
      </c>
      <c r="B776" s="6" t="s">
        <v>2071</v>
      </c>
      <c r="C776" s="6" t="s">
        <v>2072</v>
      </c>
      <c r="D776" s="6" t="s">
        <v>2081</v>
      </c>
      <c r="E776" s="6" t="s">
        <v>2082</v>
      </c>
      <c r="F776" s="4" t="s">
        <v>1534</v>
      </c>
      <c r="G776" s="7">
        <v>43532</v>
      </c>
    </row>
    <row r="777" spans="1:7" s="8" customFormat="1" ht="15" customHeight="1" x14ac:dyDescent="0.2">
      <c r="A777" s="6" t="s">
        <v>663</v>
      </c>
      <c r="B777" s="6" t="s">
        <v>2071</v>
      </c>
      <c r="C777" s="6" t="s">
        <v>2072</v>
      </c>
      <c r="D777" s="6" t="s">
        <v>2083</v>
      </c>
      <c r="E777" s="6" t="s">
        <v>2084</v>
      </c>
      <c r="F777" s="4" t="s">
        <v>1534</v>
      </c>
      <c r="G777" s="7">
        <v>43532</v>
      </c>
    </row>
    <row r="778" spans="1:7" s="8" customFormat="1" ht="15" customHeight="1" x14ac:dyDescent="0.2">
      <c r="A778" s="6" t="s">
        <v>663</v>
      </c>
      <c r="B778" s="6" t="s">
        <v>1033</v>
      </c>
      <c r="C778" s="6" t="s">
        <v>1034</v>
      </c>
      <c r="D778" s="6" t="s">
        <v>1035</v>
      </c>
      <c r="E778" s="6" t="s">
        <v>1036</v>
      </c>
      <c r="F778" s="4" t="s">
        <v>108</v>
      </c>
      <c r="G778" s="7">
        <v>43329</v>
      </c>
    </row>
    <row r="779" spans="1:7" s="8" customFormat="1" ht="15" customHeight="1" x14ac:dyDescent="0.2">
      <c r="A779" s="6" t="s">
        <v>663</v>
      </c>
      <c r="B779" s="6" t="s">
        <v>1033</v>
      </c>
      <c r="C779" s="6" t="s">
        <v>1034</v>
      </c>
      <c r="D779" s="6" t="s">
        <v>1039</v>
      </c>
      <c r="E779" s="6" t="s">
        <v>1040</v>
      </c>
      <c r="F779" s="4" t="s">
        <v>108</v>
      </c>
      <c r="G779" s="7">
        <v>43329</v>
      </c>
    </row>
    <row r="780" spans="1:7" s="8" customFormat="1" ht="15" customHeight="1" x14ac:dyDescent="0.2">
      <c r="A780" s="6" t="s">
        <v>663</v>
      </c>
      <c r="B780" s="6" t="s">
        <v>1033</v>
      </c>
      <c r="C780" s="6" t="s">
        <v>1034</v>
      </c>
      <c r="D780" s="6" t="s">
        <v>1041</v>
      </c>
      <c r="E780" s="6" t="s">
        <v>1042</v>
      </c>
      <c r="F780" s="4" t="s">
        <v>108</v>
      </c>
      <c r="G780" s="7">
        <v>43329</v>
      </c>
    </row>
    <row r="781" spans="1:7" s="8" customFormat="1" ht="15" customHeight="1" x14ac:dyDescent="0.2">
      <c r="A781" s="6" t="s">
        <v>663</v>
      </c>
      <c r="B781" s="6" t="s">
        <v>1033</v>
      </c>
      <c r="C781" s="6" t="s">
        <v>1034</v>
      </c>
      <c r="D781" s="6" t="s">
        <v>1043</v>
      </c>
      <c r="E781" s="6" t="s">
        <v>1044</v>
      </c>
      <c r="F781" s="4" t="s">
        <v>108</v>
      </c>
      <c r="G781" s="7">
        <v>43329</v>
      </c>
    </row>
    <row r="782" spans="1:7" s="8" customFormat="1" ht="15" customHeight="1" x14ac:dyDescent="0.2">
      <c r="A782" s="6" t="s">
        <v>663</v>
      </c>
      <c r="B782" s="6" t="s">
        <v>1033</v>
      </c>
      <c r="C782" s="6" t="s">
        <v>1034</v>
      </c>
      <c r="D782" s="6" t="s">
        <v>1045</v>
      </c>
      <c r="E782" s="6" t="s">
        <v>1046</v>
      </c>
      <c r="F782" s="4" t="s">
        <v>108</v>
      </c>
      <c r="G782" s="7">
        <v>43329</v>
      </c>
    </row>
    <row r="783" spans="1:7" s="8" customFormat="1" ht="15" customHeight="1" x14ac:dyDescent="0.2">
      <c r="A783" s="6" t="s">
        <v>663</v>
      </c>
      <c r="B783" s="6" t="s">
        <v>1033</v>
      </c>
      <c r="C783" s="6" t="s">
        <v>1034</v>
      </c>
      <c r="D783" s="6" t="s">
        <v>1047</v>
      </c>
      <c r="E783" s="6" t="s">
        <v>1048</v>
      </c>
      <c r="F783" s="4" t="s">
        <v>108</v>
      </c>
      <c r="G783" s="7">
        <v>43329</v>
      </c>
    </row>
    <row r="784" spans="1:7" s="8" customFormat="1" ht="15" customHeight="1" x14ac:dyDescent="0.2">
      <c r="A784" s="6" t="s">
        <v>663</v>
      </c>
      <c r="B784" s="6" t="s">
        <v>1033</v>
      </c>
      <c r="C784" s="6" t="s">
        <v>1034</v>
      </c>
      <c r="D784" s="6" t="s">
        <v>3239</v>
      </c>
      <c r="E784" s="6" t="s">
        <v>3240</v>
      </c>
      <c r="F784" s="4" t="s">
        <v>1534</v>
      </c>
      <c r="G784" s="7">
        <v>43756</v>
      </c>
    </row>
    <row r="785" spans="1:7" s="8" customFormat="1" ht="15" customHeight="1" x14ac:dyDescent="0.2">
      <c r="A785" s="6" t="s">
        <v>663</v>
      </c>
      <c r="B785" s="6" t="s">
        <v>1033</v>
      </c>
      <c r="C785" s="6" t="s">
        <v>1034</v>
      </c>
      <c r="D785" s="6" t="s">
        <v>3243</v>
      </c>
      <c r="E785" s="6" t="s">
        <v>3244</v>
      </c>
      <c r="F785" s="4" t="s">
        <v>1534</v>
      </c>
      <c r="G785" s="7">
        <v>43756</v>
      </c>
    </row>
    <row r="786" spans="1:7" s="8" customFormat="1" ht="15" customHeight="1" x14ac:dyDescent="0.2">
      <c r="A786" s="6" t="s">
        <v>663</v>
      </c>
      <c r="B786" s="6" t="s">
        <v>1033</v>
      </c>
      <c r="C786" s="6" t="s">
        <v>1034</v>
      </c>
      <c r="D786" s="6" t="s">
        <v>3245</v>
      </c>
      <c r="E786" s="6" t="s">
        <v>3246</v>
      </c>
      <c r="F786" s="4" t="s">
        <v>1534</v>
      </c>
      <c r="G786" s="7">
        <v>43756</v>
      </c>
    </row>
    <row r="787" spans="1:7" s="8" customFormat="1" ht="15" customHeight="1" x14ac:dyDescent="0.2">
      <c r="A787" s="6" t="s">
        <v>663</v>
      </c>
      <c r="B787" s="6" t="s">
        <v>1033</v>
      </c>
      <c r="C787" s="6" t="s">
        <v>1034</v>
      </c>
      <c r="D787" s="6" t="s">
        <v>3247</v>
      </c>
      <c r="E787" s="6" t="s">
        <v>3248</v>
      </c>
      <c r="F787" s="4" t="s">
        <v>1534</v>
      </c>
      <c r="G787" s="7">
        <v>43756</v>
      </c>
    </row>
    <row r="788" spans="1:7" s="8" customFormat="1" ht="15" customHeight="1" x14ac:dyDescent="0.2">
      <c r="A788" s="6" t="s">
        <v>663</v>
      </c>
      <c r="B788" s="6" t="s">
        <v>1033</v>
      </c>
      <c r="C788" s="6" t="s">
        <v>1034</v>
      </c>
      <c r="D788" s="6" t="s">
        <v>3249</v>
      </c>
      <c r="E788" s="6" t="s">
        <v>3250</v>
      </c>
      <c r="F788" s="4" t="s">
        <v>1534</v>
      </c>
      <c r="G788" s="7">
        <v>43756</v>
      </c>
    </row>
    <row r="789" spans="1:7" s="8" customFormat="1" ht="15" customHeight="1" x14ac:dyDescent="0.2">
      <c r="A789" s="6" t="s">
        <v>663</v>
      </c>
      <c r="B789" s="6" t="s">
        <v>1033</v>
      </c>
      <c r="C789" s="6" t="s">
        <v>1034</v>
      </c>
      <c r="D789" s="6" t="s">
        <v>3251</v>
      </c>
      <c r="E789" s="6" t="s">
        <v>3252</v>
      </c>
      <c r="F789" s="4" t="s">
        <v>1534</v>
      </c>
      <c r="G789" s="7">
        <v>43756</v>
      </c>
    </row>
    <row r="790" spans="1:7" s="8" customFormat="1" ht="15" customHeight="1" x14ac:dyDescent="0.2">
      <c r="A790" s="6" t="s">
        <v>663</v>
      </c>
      <c r="B790" s="6" t="s">
        <v>664</v>
      </c>
      <c r="C790" s="6" t="s">
        <v>666</v>
      </c>
      <c r="D790" s="6" t="s">
        <v>667</v>
      </c>
      <c r="E790" s="6" t="s">
        <v>668</v>
      </c>
      <c r="F790" s="4" t="s">
        <v>108</v>
      </c>
      <c r="G790" s="7">
        <v>42958</v>
      </c>
    </row>
    <row r="791" spans="1:7" s="8" customFormat="1" ht="15" customHeight="1" x14ac:dyDescent="0.2">
      <c r="A791" s="6" t="s">
        <v>663</v>
      </c>
      <c r="B791" s="6" t="s">
        <v>664</v>
      </c>
      <c r="C791" s="6" t="s">
        <v>666</v>
      </c>
      <c r="D791" s="6" t="s">
        <v>669</v>
      </c>
      <c r="E791" s="6" t="s">
        <v>670</v>
      </c>
      <c r="F791" s="4" t="s">
        <v>108</v>
      </c>
      <c r="G791" s="7">
        <v>42958</v>
      </c>
    </row>
    <row r="792" spans="1:7" s="8" customFormat="1" ht="15" customHeight="1" x14ac:dyDescent="0.2">
      <c r="A792" s="6" t="s">
        <v>663</v>
      </c>
      <c r="B792" s="6" t="s">
        <v>664</v>
      </c>
      <c r="C792" s="6" t="s">
        <v>666</v>
      </c>
      <c r="D792" s="6" t="s">
        <v>1176</v>
      </c>
      <c r="E792" s="6" t="s">
        <v>1177</v>
      </c>
      <c r="F792" s="4" t="s">
        <v>108</v>
      </c>
      <c r="G792" s="7">
        <v>43368</v>
      </c>
    </row>
    <row r="793" spans="1:7" s="8" customFormat="1" ht="15" customHeight="1" x14ac:dyDescent="0.2">
      <c r="A793" s="6" t="s">
        <v>663</v>
      </c>
      <c r="B793" s="6" t="s">
        <v>664</v>
      </c>
      <c r="C793" s="6" t="s">
        <v>666</v>
      </c>
      <c r="D793" s="6" t="s">
        <v>3224</v>
      </c>
      <c r="E793" s="6" t="s">
        <v>3225</v>
      </c>
      <c r="F793" s="4" t="s">
        <v>1534</v>
      </c>
      <c r="G793" s="7">
        <v>43753</v>
      </c>
    </row>
    <row r="794" spans="1:7" s="8" customFormat="1" ht="15" customHeight="1" x14ac:dyDescent="0.2">
      <c r="A794" s="6" t="s">
        <v>663</v>
      </c>
      <c r="B794" s="6" t="s">
        <v>664</v>
      </c>
      <c r="C794" s="6" t="s">
        <v>666</v>
      </c>
      <c r="D794" s="6" t="s">
        <v>3227</v>
      </c>
      <c r="E794" s="6" t="s">
        <v>3228</v>
      </c>
      <c r="F794" s="4" t="s">
        <v>1534</v>
      </c>
      <c r="G794" s="7">
        <v>43753</v>
      </c>
    </row>
    <row r="795" spans="1:7" s="8" customFormat="1" ht="15" customHeight="1" x14ac:dyDescent="0.2">
      <c r="A795" s="6" t="s">
        <v>663</v>
      </c>
      <c r="B795" s="6" t="s">
        <v>664</v>
      </c>
      <c r="C795" s="6" t="s">
        <v>666</v>
      </c>
      <c r="D795" s="6" t="s">
        <v>3229</v>
      </c>
      <c r="E795" s="6" t="s">
        <v>3230</v>
      </c>
      <c r="F795" s="4" t="s">
        <v>1534</v>
      </c>
      <c r="G795" s="7">
        <v>43753</v>
      </c>
    </row>
    <row r="796" spans="1:7" s="8" customFormat="1" ht="15" customHeight="1" x14ac:dyDescent="0.2">
      <c r="A796" s="6" t="s">
        <v>663</v>
      </c>
      <c r="B796" s="6" t="s">
        <v>1228</v>
      </c>
      <c r="C796" s="6" t="s">
        <v>666</v>
      </c>
      <c r="D796" s="6" t="s">
        <v>1229</v>
      </c>
      <c r="E796" s="6" t="s">
        <v>1230</v>
      </c>
      <c r="F796" s="4" t="s">
        <v>108</v>
      </c>
      <c r="G796" s="7">
        <v>43391</v>
      </c>
    </row>
    <row r="797" spans="1:7" s="8" customFormat="1" ht="15" customHeight="1" x14ac:dyDescent="0.2">
      <c r="A797" s="6" t="s">
        <v>663</v>
      </c>
      <c r="B797" s="6" t="s">
        <v>1228</v>
      </c>
      <c r="C797" s="6" t="s">
        <v>666</v>
      </c>
      <c r="D797" s="6" t="s">
        <v>1235</v>
      </c>
      <c r="E797" s="6" t="s">
        <v>1236</v>
      </c>
      <c r="F797" s="4" t="s">
        <v>108</v>
      </c>
      <c r="G797" s="7">
        <v>43392</v>
      </c>
    </row>
    <row r="798" spans="1:7" s="8" customFormat="1" ht="15" customHeight="1" x14ac:dyDescent="0.2">
      <c r="A798" s="6" t="s">
        <v>663</v>
      </c>
      <c r="B798" s="6" t="s">
        <v>1228</v>
      </c>
      <c r="C798" s="6" t="s">
        <v>666</v>
      </c>
      <c r="D798" s="6" t="s">
        <v>1239</v>
      </c>
      <c r="E798" s="6" t="s">
        <v>1240</v>
      </c>
      <c r="F798" s="4" t="s">
        <v>108</v>
      </c>
      <c r="G798" s="7">
        <v>43392</v>
      </c>
    </row>
    <row r="799" spans="1:7" s="8" customFormat="1" ht="15" customHeight="1" x14ac:dyDescent="0.2">
      <c r="A799" s="6" t="s">
        <v>663</v>
      </c>
      <c r="B799" s="6" t="s">
        <v>1228</v>
      </c>
      <c r="C799" s="6" t="s">
        <v>666</v>
      </c>
      <c r="D799" s="6" t="s">
        <v>1241</v>
      </c>
      <c r="E799" s="6" t="s">
        <v>1242</v>
      </c>
      <c r="F799" s="4" t="s">
        <v>108</v>
      </c>
      <c r="G799" s="7">
        <v>43392</v>
      </c>
    </row>
    <row r="800" spans="1:7" s="8" customFormat="1" ht="15" customHeight="1" x14ac:dyDescent="0.2">
      <c r="A800" s="6" t="s">
        <v>663</v>
      </c>
      <c r="B800" s="6" t="s">
        <v>1228</v>
      </c>
      <c r="C800" s="6" t="s">
        <v>666</v>
      </c>
      <c r="D800" s="6" t="s">
        <v>1243</v>
      </c>
      <c r="E800" s="6" t="s">
        <v>1244</v>
      </c>
      <c r="F800" s="4" t="s">
        <v>108</v>
      </c>
      <c r="G800" s="7">
        <v>43392</v>
      </c>
    </row>
    <row r="801" spans="1:7" s="8" customFormat="1" ht="15" customHeight="1" x14ac:dyDescent="0.2">
      <c r="A801" s="6" t="s">
        <v>663</v>
      </c>
      <c r="B801" s="6" t="s">
        <v>1228</v>
      </c>
      <c r="C801" s="6" t="s">
        <v>666</v>
      </c>
      <c r="D801" s="6" t="s">
        <v>1245</v>
      </c>
      <c r="E801" s="6" t="s">
        <v>1246</v>
      </c>
      <c r="F801" s="4" t="s">
        <v>108</v>
      </c>
      <c r="G801" s="7">
        <v>43392</v>
      </c>
    </row>
    <row r="802" spans="1:7" s="8" customFormat="1" ht="15" customHeight="1" x14ac:dyDescent="0.2">
      <c r="A802" s="6" t="s">
        <v>490</v>
      </c>
      <c r="B802" s="6" t="s">
        <v>677</v>
      </c>
      <c r="C802" s="6" t="s">
        <v>678</v>
      </c>
      <c r="D802" s="6" t="s">
        <v>679</v>
      </c>
      <c r="E802" s="6" t="s">
        <v>680</v>
      </c>
      <c r="F802" s="4" t="s">
        <v>108</v>
      </c>
      <c r="G802" s="7">
        <v>42961</v>
      </c>
    </row>
    <row r="803" spans="1:7" s="8" customFormat="1" ht="15" customHeight="1" x14ac:dyDescent="0.2">
      <c r="A803" s="6" t="s">
        <v>490</v>
      </c>
      <c r="B803" s="6" t="s">
        <v>677</v>
      </c>
      <c r="C803" s="6" t="s">
        <v>678</v>
      </c>
      <c r="D803" s="6" t="s">
        <v>681</v>
      </c>
      <c r="E803" s="6" t="s">
        <v>682</v>
      </c>
      <c r="F803" s="4" t="s">
        <v>108</v>
      </c>
      <c r="G803" s="7">
        <v>42961</v>
      </c>
    </row>
    <row r="804" spans="1:7" s="8" customFormat="1" ht="15" customHeight="1" x14ac:dyDescent="0.2">
      <c r="A804" s="6" t="s">
        <v>490</v>
      </c>
      <c r="B804" s="6" t="s">
        <v>677</v>
      </c>
      <c r="C804" s="6" t="s">
        <v>678</v>
      </c>
      <c r="D804" s="6" t="s">
        <v>683</v>
      </c>
      <c r="E804" s="6" t="s">
        <v>684</v>
      </c>
      <c r="F804" s="4" t="s">
        <v>108</v>
      </c>
      <c r="G804" s="7">
        <v>42961</v>
      </c>
    </row>
    <row r="805" spans="1:7" s="8" customFormat="1" ht="15" customHeight="1" x14ac:dyDescent="0.2">
      <c r="A805" s="6" t="s">
        <v>490</v>
      </c>
      <c r="B805" s="6" t="s">
        <v>677</v>
      </c>
      <c r="C805" s="6" t="s">
        <v>678</v>
      </c>
      <c r="D805" s="6" t="s">
        <v>685</v>
      </c>
      <c r="E805" s="6" t="s">
        <v>686</v>
      </c>
      <c r="F805" s="4" t="s">
        <v>108</v>
      </c>
      <c r="G805" s="7">
        <v>42961</v>
      </c>
    </row>
    <row r="806" spans="1:7" s="8" customFormat="1" ht="15" customHeight="1" x14ac:dyDescent="0.2">
      <c r="A806" s="6" t="s">
        <v>490</v>
      </c>
      <c r="B806" s="6" t="s">
        <v>677</v>
      </c>
      <c r="C806" s="6" t="s">
        <v>678</v>
      </c>
      <c r="D806" s="6" t="s">
        <v>687</v>
      </c>
      <c r="E806" s="6" t="s">
        <v>688</v>
      </c>
      <c r="F806" s="4" t="s">
        <v>108</v>
      </c>
      <c r="G806" s="7">
        <v>42961</v>
      </c>
    </row>
    <row r="807" spans="1:7" s="8" customFormat="1" ht="15" customHeight="1" x14ac:dyDescent="0.2">
      <c r="A807" s="6" t="s">
        <v>490</v>
      </c>
      <c r="B807" s="6" t="s">
        <v>677</v>
      </c>
      <c r="C807" s="6" t="s">
        <v>678</v>
      </c>
      <c r="D807" s="6" t="s">
        <v>689</v>
      </c>
      <c r="E807" s="6" t="s">
        <v>690</v>
      </c>
      <c r="F807" s="4" t="s">
        <v>108</v>
      </c>
      <c r="G807" s="7">
        <v>42961</v>
      </c>
    </row>
    <row r="808" spans="1:7" s="8" customFormat="1" ht="15" customHeight="1" x14ac:dyDescent="0.2">
      <c r="A808" s="6" t="s">
        <v>490</v>
      </c>
      <c r="B808" s="6" t="s">
        <v>491</v>
      </c>
      <c r="C808" s="6" t="s">
        <v>492</v>
      </c>
      <c r="D808" s="6" t="s">
        <v>493</v>
      </c>
      <c r="E808" s="6" t="s">
        <v>494</v>
      </c>
      <c r="F808" s="4" t="s">
        <v>108</v>
      </c>
      <c r="G808" s="7">
        <v>42765</v>
      </c>
    </row>
    <row r="809" spans="1:7" s="8" customFormat="1" ht="15" customHeight="1" x14ac:dyDescent="0.2">
      <c r="A809" s="6" t="s">
        <v>490</v>
      </c>
      <c r="B809" s="6" t="s">
        <v>491</v>
      </c>
      <c r="C809" s="6" t="s">
        <v>492</v>
      </c>
      <c r="D809" s="6" t="s">
        <v>495</v>
      </c>
      <c r="E809" s="6" t="s">
        <v>496</v>
      </c>
      <c r="F809" s="4" t="s">
        <v>108</v>
      </c>
      <c r="G809" s="7">
        <v>42765</v>
      </c>
    </row>
    <row r="810" spans="1:7" s="8" customFormat="1" ht="15" customHeight="1" x14ac:dyDescent="0.2">
      <c r="A810" s="6" t="s">
        <v>490</v>
      </c>
      <c r="B810" s="6" t="s">
        <v>491</v>
      </c>
      <c r="C810" s="6" t="s">
        <v>492</v>
      </c>
      <c r="D810" s="6" t="s">
        <v>1375</v>
      </c>
      <c r="E810" s="6" t="s">
        <v>1376</v>
      </c>
      <c r="F810" s="4" t="s">
        <v>108</v>
      </c>
      <c r="G810" s="7">
        <v>43424</v>
      </c>
    </row>
    <row r="811" spans="1:7" s="8" customFormat="1" ht="15" customHeight="1" x14ac:dyDescent="0.2">
      <c r="A811" s="6" t="s">
        <v>490</v>
      </c>
      <c r="B811" s="6" t="s">
        <v>491</v>
      </c>
      <c r="C811" s="6" t="s">
        <v>492</v>
      </c>
      <c r="D811" s="6" t="s">
        <v>1388</v>
      </c>
      <c r="E811" s="6" t="s">
        <v>1389</v>
      </c>
      <c r="F811" s="4" t="s">
        <v>108</v>
      </c>
      <c r="G811" s="7">
        <v>43424</v>
      </c>
    </row>
    <row r="812" spans="1:7" s="8" customFormat="1" ht="15" customHeight="1" x14ac:dyDescent="0.2">
      <c r="A812" s="6" t="s">
        <v>490</v>
      </c>
      <c r="B812" s="6" t="s">
        <v>491</v>
      </c>
      <c r="C812" s="6" t="s">
        <v>3310</v>
      </c>
      <c r="D812" s="6" t="s">
        <v>3311</v>
      </c>
      <c r="E812" s="6" t="s">
        <v>3312</v>
      </c>
      <c r="F812" s="4" t="s">
        <v>1534</v>
      </c>
      <c r="G812" s="7">
        <v>43774</v>
      </c>
    </row>
    <row r="813" spans="1:7" s="8" customFormat="1" ht="15" customHeight="1" x14ac:dyDescent="0.2">
      <c r="A813" s="6" t="s">
        <v>490</v>
      </c>
      <c r="B813" s="6" t="s">
        <v>491</v>
      </c>
      <c r="C813" s="6" t="s">
        <v>3310</v>
      </c>
      <c r="D813" s="6" t="s">
        <v>3313</v>
      </c>
      <c r="E813" s="6" t="s">
        <v>3314</v>
      </c>
      <c r="F813" s="4" t="s">
        <v>1534</v>
      </c>
      <c r="G813" s="7">
        <v>43774</v>
      </c>
    </row>
    <row r="814" spans="1:7" s="8" customFormat="1" ht="15" customHeight="1" x14ac:dyDescent="0.2">
      <c r="A814" s="6" t="s">
        <v>490</v>
      </c>
      <c r="B814" s="6" t="s">
        <v>491</v>
      </c>
      <c r="C814" s="6" t="s">
        <v>3310</v>
      </c>
      <c r="D814" s="6" t="s">
        <v>3315</v>
      </c>
      <c r="E814" s="6" t="s">
        <v>3316</v>
      </c>
      <c r="F814" s="4" t="s">
        <v>1534</v>
      </c>
      <c r="G814" s="7">
        <v>43774</v>
      </c>
    </row>
    <row r="815" spans="1:7" s="8" customFormat="1" ht="15" customHeight="1" x14ac:dyDescent="0.2">
      <c r="A815" s="6" t="s">
        <v>490</v>
      </c>
      <c r="B815" s="6" t="s">
        <v>491</v>
      </c>
      <c r="C815" s="6" t="s">
        <v>3310</v>
      </c>
      <c r="D815" s="6" t="s">
        <v>3317</v>
      </c>
      <c r="E815" s="6" t="s">
        <v>3318</v>
      </c>
      <c r="F815" s="4" t="s">
        <v>1534</v>
      </c>
      <c r="G815" s="7">
        <v>43774</v>
      </c>
    </row>
    <row r="816" spans="1:7" s="8" customFormat="1" ht="15" customHeight="1" x14ac:dyDescent="0.2">
      <c r="A816" s="6" t="s">
        <v>490</v>
      </c>
      <c r="B816" s="6" t="s">
        <v>491</v>
      </c>
      <c r="C816" s="6" t="s">
        <v>3310</v>
      </c>
      <c r="D816" s="6" t="s">
        <v>3319</v>
      </c>
      <c r="E816" s="6" t="s">
        <v>3320</v>
      </c>
      <c r="F816" s="4" t="s">
        <v>1534</v>
      </c>
      <c r="G816" s="7">
        <v>43774</v>
      </c>
    </row>
    <row r="817" spans="1:7" s="8" customFormat="1" ht="15" customHeight="1" x14ac:dyDescent="0.2">
      <c r="A817" s="6" t="s">
        <v>490</v>
      </c>
      <c r="B817" s="6" t="s">
        <v>491</v>
      </c>
      <c r="C817" s="6" t="s">
        <v>3310</v>
      </c>
      <c r="D817" s="6" t="s">
        <v>3321</v>
      </c>
      <c r="E817" s="6" t="s">
        <v>3322</v>
      </c>
      <c r="F817" s="4" t="s">
        <v>1534</v>
      </c>
      <c r="G817" s="7">
        <v>43774</v>
      </c>
    </row>
    <row r="818" spans="1:7" s="8" customFormat="1" ht="15" customHeight="1" x14ac:dyDescent="0.2">
      <c r="A818" s="6" t="s">
        <v>759</v>
      </c>
      <c r="B818" s="6" t="s">
        <v>760</v>
      </c>
      <c r="C818" s="6" t="s">
        <v>761</v>
      </c>
      <c r="D818" s="6" t="s">
        <v>762</v>
      </c>
      <c r="E818" s="6" t="s">
        <v>763</v>
      </c>
      <c r="F818" s="4" t="s">
        <v>108</v>
      </c>
      <c r="G818" s="7">
        <v>43066</v>
      </c>
    </row>
    <row r="819" spans="1:7" s="8" customFormat="1" ht="15" customHeight="1" x14ac:dyDescent="0.2">
      <c r="A819" s="6" t="s">
        <v>759</v>
      </c>
      <c r="B819" s="6" t="s">
        <v>760</v>
      </c>
      <c r="C819" s="6" t="s">
        <v>761</v>
      </c>
      <c r="D819" s="6" t="s">
        <v>1010</v>
      </c>
      <c r="E819" s="6" t="s">
        <v>1011</v>
      </c>
      <c r="F819" s="4" t="s">
        <v>108</v>
      </c>
      <c r="G819" s="7">
        <v>43314</v>
      </c>
    </row>
    <row r="820" spans="1:7" s="8" customFormat="1" ht="15" customHeight="1" x14ac:dyDescent="0.2">
      <c r="A820" s="6" t="s">
        <v>759</v>
      </c>
      <c r="B820" s="6" t="s">
        <v>760</v>
      </c>
      <c r="C820" s="6" t="s">
        <v>761</v>
      </c>
      <c r="D820" s="6" t="s">
        <v>1012</v>
      </c>
      <c r="E820" s="6" t="s">
        <v>1013</v>
      </c>
      <c r="F820" s="4" t="s">
        <v>108</v>
      </c>
      <c r="G820" s="7">
        <v>43314</v>
      </c>
    </row>
    <row r="821" spans="1:7" s="8" customFormat="1" ht="15" customHeight="1" x14ac:dyDescent="0.2">
      <c r="A821" s="6" t="s">
        <v>759</v>
      </c>
      <c r="B821" s="6" t="s">
        <v>760</v>
      </c>
      <c r="C821" s="6" t="s">
        <v>761</v>
      </c>
      <c r="D821" s="6" t="s">
        <v>1016</v>
      </c>
      <c r="E821" s="6" t="s">
        <v>1017</v>
      </c>
      <c r="F821" s="4" t="s">
        <v>108</v>
      </c>
      <c r="G821" s="7">
        <v>43314</v>
      </c>
    </row>
    <row r="822" spans="1:7" s="8" customFormat="1" ht="15" customHeight="1" x14ac:dyDescent="0.2">
      <c r="A822" s="6" t="s">
        <v>759</v>
      </c>
      <c r="B822" s="6" t="s">
        <v>760</v>
      </c>
      <c r="C822" s="6" t="s">
        <v>761</v>
      </c>
      <c r="D822" s="6" t="s">
        <v>1020</v>
      </c>
      <c r="E822" s="6" t="s">
        <v>1021</v>
      </c>
      <c r="F822" s="4" t="s">
        <v>108</v>
      </c>
      <c r="G822" s="7">
        <v>43314</v>
      </c>
    </row>
    <row r="823" spans="1:7" s="8" customFormat="1" ht="15" customHeight="1" x14ac:dyDescent="0.2">
      <c r="A823" s="6" t="s">
        <v>759</v>
      </c>
      <c r="B823" s="6" t="s">
        <v>760</v>
      </c>
      <c r="C823" s="6" t="s">
        <v>761</v>
      </c>
      <c r="D823" s="6" t="s">
        <v>1119</v>
      </c>
      <c r="E823" s="6" t="s">
        <v>1120</v>
      </c>
      <c r="F823" s="4" t="s">
        <v>108</v>
      </c>
      <c r="G823" s="7">
        <v>43356</v>
      </c>
    </row>
    <row r="824" spans="1:7" s="8" customFormat="1" ht="15" customHeight="1" x14ac:dyDescent="0.2">
      <c r="A824" s="6" t="s">
        <v>759</v>
      </c>
      <c r="B824" s="6" t="s">
        <v>2707</v>
      </c>
      <c r="C824" s="6" t="s">
        <v>2708</v>
      </c>
      <c r="D824" s="6" t="s">
        <v>2709</v>
      </c>
      <c r="E824" s="6" t="s">
        <v>2710</v>
      </c>
      <c r="F824" s="4" t="s">
        <v>1534</v>
      </c>
      <c r="G824" s="7">
        <v>43635</v>
      </c>
    </row>
    <row r="825" spans="1:7" s="8" customFormat="1" ht="15" customHeight="1" x14ac:dyDescent="0.2">
      <c r="A825" s="6" t="s">
        <v>759</v>
      </c>
      <c r="B825" s="6" t="s">
        <v>2707</v>
      </c>
      <c r="C825" s="6" t="s">
        <v>2708</v>
      </c>
      <c r="D825" s="6" t="s">
        <v>2711</v>
      </c>
      <c r="E825" s="6" t="s">
        <v>2712</v>
      </c>
      <c r="F825" s="4" t="s">
        <v>1534</v>
      </c>
      <c r="G825" s="7">
        <v>43635</v>
      </c>
    </row>
    <row r="826" spans="1:7" s="8" customFormat="1" ht="15" customHeight="1" x14ac:dyDescent="0.2">
      <c r="A826" s="6" t="s">
        <v>759</v>
      </c>
      <c r="B826" s="6" t="s">
        <v>2707</v>
      </c>
      <c r="C826" s="6" t="s">
        <v>2708</v>
      </c>
      <c r="D826" s="6" t="s">
        <v>2713</v>
      </c>
      <c r="E826" s="6" t="s">
        <v>2714</v>
      </c>
      <c r="F826" s="4" t="s">
        <v>1534</v>
      </c>
      <c r="G826" s="7">
        <v>43635</v>
      </c>
    </row>
    <row r="827" spans="1:7" s="8" customFormat="1" ht="15" customHeight="1" x14ac:dyDescent="0.2">
      <c r="A827" s="6" t="s">
        <v>759</v>
      </c>
      <c r="B827" s="6" t="s">
        <v>2707</v>
      </c>
      <c r="C827" s="6" t="s">
        <v>2708</v>
      </c>
      <c r="D827" s="6" t="s">
        <v>2715</v>
      </c>
      <c r="E827" s="6" t="s">
        <v>2716</v>
      </c>
      <c r="F827" s="4" t="s">
        <v>1534</v>
      </c>
      <c r="G827" s="7">
        <v>43635</v>
      </c>
    </row>
    <row r="828" spans="1:7" s="8" customFormat="1" ht="15" customHeight="1" x14ac:dyDescent="0.2">
      <c r="A828" s="6" t="s">
        <v>759</v>
      </c>
      <c r="B828" s="6" t="s">
        <v>2707</v>
      </c>
      <c r="C828" s="6" t="s">
        <v>2708</v>
      </c>
      <c r="D828" s="6" t="s">
        <v>2717</v>
      </c>
      <c r="E828" s="6" t="s">
        <v>2718</v>
      </c>
      <c r="F828" s="4" t="s">
        <v>1534</v>
      </c>
      <c r="G828" s="7">
        <v>43635</v>
      </c>
    </row>
    <row r="829" spans="1:7" s="8" customFormat="1" ht="15" customHeight="1" x14ac:dyDescent="0.2">
      <c r="A829" s="6" t="s">
        <v>759</v>
      </c>
      <c r="B829" s="6" t="s">
        <v>2707</v>
      </c>
      <c r="C829" s="6" t="s">
        <v>2708</v>
      </c>
      <c r="D829" s="6" t="s">
        <v>2719</v>
      </c>
      <c r="E829" s="6" t="s">
        <v>2720</v>
      </c>
      <c r="F829" s="4" t="s">
        <v>1534</v>
      </c>
      <c r="G829" s="7">
        <v>43635</v>
      </c>
    </row>
    <row r="830" spans="1:7" s="8" customFormat="1" ht="15" customHeight="1" x14ac:dyDescent="0.2">
      <c r="A830" s="6" t="s">
        <v>759</v>
      </c>
      <c r="B830" s="6" t="s">
        <v>1184</v>
      </c>
      <c r="C830" s="6" t="s">
        <v>1185</v>
      </c>
      <c r="D830" s="6" t="s">
        <v>1186</v>
      </c>
      <c r="E830" s="6" t="s">
        <v>1187</v>
      </c>
      <c r="F830" s="4" t="s">
        <v>108</v>
      </c>
      <c r="G830" s="7">
        <v>43378</v>
      </c>
    </row>
    <row r="831" spans="1:7" s="8" customFormat="1" ht="15" customHeight="1" x14ac:dyDescent="0.2">
      <c r="A831" s="6" t="s">
        <v>759</v>
      </c>
      <c r="B831" s="6" t="s">
        <v>1184</v>
      </c>
      <c r="C831" s="6" t="s">
        <v>1185</v>
      </c>
      <c r="D831" s="6" t="s">
        <v>1188</v>
      </c>
      <c r="E831" s="6" t="s">
        <v>1189</v>
      </c>
      <c r="F831" s="4" t="s">
        <v>108</v>
      </c>
      <c r="G831" s="7">
        <v>43378</v>
      </c>
    </row>
    <row r="832" spans="1:7" s="8" customFormat="1" ht="15" customHeight="1" x14ac:dyDescent="0.2">
      <c r="A832" s="6" t="s">
        <v>759</v>
      </c>
      <c r="B832" s="6" t="s">
        <v>1184</v>
      </c>
      <c r="C832" s="6" t="s">
        <v>1185</v>
      </c>
      <c r="D832" s="6" t="s">
        <v>1190</v>
      </c>
      <c r="E832" s="6" t="s">
        <v>1191</v>
      </c>
      <c r="F832" s="4" t="s">
        <v>108</v>
      </c>
      <c r="G832" s="7">
        <v>43378</v>
      </c>
    </row>
    <row r="833" spans="1:7" s="8" customFormat="1" ht="15" customHeight="1" x14ac:dyDescent="0.2">
      <c r="A833" s="6" t="s">
        <v>759</v>
      </c>
      <c r="B833" s="6" t="s">
        <v>1184</v>
      </c>
      <c r="C833" s="6" t="s">
        <v>1185</v>
      </c>
      <c r="D833" s="6" t="s">
        <v>1192</v>
      </c>
      <c r="E833" s="6" t="s">
        <v>1193</v>
      </c>
      <c r="F833" s="4" t="s">
        <v>108</v>
      </c>
      <c r="G833" s="7">
        <v>43378</v>
      </c>
    </row>
    <row r="834" spans="1:7" s="8" customFormat="1" ht="15" customHeight="1" x14ac:dyDescent="0.2">
      <c r="A834" s="6" t="s">
        <v>759</v>
      </c>
      <c r="B834" s="6" t="s">
        <v>1184</v>
      </c>
      <c r="C834" s="6" t="s">
        <v>1185</v>
      </c>
      <c r="D834" s="6" t="s">
        <v>1194</v>
      </c>
      <c r="E834" s="6" t="s">
        <v>1195</v>
      </c>
      <c r="F834" s="4" t="s">
        <v>108</v>
      </c>
      <c r="G834" s="7">
        <v>43378</v>
      </c>
    </row>
    <row r="835" spans="1:7" s="8" customFormat="1" ht="15" customHeight="1" x14ac:dyDescent="0.2">
      <c r="A835" s="6" t="s">
        <v>759</v>
      </c>
      <c r="B835" s="6" t="s">
        <v>1184</v>
      </c>
      <c r="C835" s="6" t="s">
        <v>1185</v>
      </c>
      <c r="D835" s="6" t="s">
        <v>1198</v>
      </c>
      <c r="E835" s="6" t="s">
        <v>1199</v>
      </c>
      <c r="F835" s="4" t="s">
        <v>108</v>
      </c>
      <c r="G835" s="7">
        <v>43378</v>
      </c>
    </row>
    <row r="836" spans="1:7" s="8" customFormat="1" ht="15" customHeight="1" x14ac:dyDescent="0.2">
      <c r="A836" s="6" t="s">
        <v>759</v>
      </c>
      <c r="B836" s="6" t="s">
        <v>1184</v>
      </c>
      <c r="C836" s="6" t="s">
        <v>1320</v>
      </c>
      <c r="D836" s="6" t="s">
        <v>1321</v>
      </c>
      <c r="E836" s="6" t="s">
        <v>1322</v>
      </c>
      <c r="F836" s="4" t="s">
        <v>108</v>
      </c>
      <c r="G836" s="7">
        <v>43417</v>
      </c>
    </row>
    <row r="837" spans="1:7" s="8" customFormat="1" ht="15" customHeight="1" x14ac:dyDescent="0.2">
      <c r="A837" s="6" t="s">
        <v>759</v>
      </c>
      <c r="B837" s="6" t="s">
        <v>1184</v>
      </c>
      <c r="C837" s="6" t="s">
        <v>1320</v>
      </c>
      <c r="D837" s="6" t="s">
        <v>1323</v>
      </c>
      <c r="E837" s="6" t="s">
        <v>1324</v>
      </c>
      <c r="F837" s="4" t="s">
        <v>108</v>
      </c>
      <c r="G837" s="7">
        <v>43417</v>
      </c>
    </row>
    <row r="838" spans="1:7" s="8" customFormat="1" ht="15" customHeight="1" x14ac:dyDescent="0.2">
      <c r="A838" s="6" t="s">
        <v>759</v>
      </c>
      <c r="B838" s="6" t="s">
        <v>1184</v>
      </c>
      <c r="C838" s="6" t="s">
        <v>1320</v>
      </c>
      <c r="D838" s="6" t="s">
        <v>1325</v>
      </c>
      <c r="E838" s="6" t="s">
        <v>1326</v>
      </c>
      <c r="F838" s="4" t="s">
        <v>108</v>
      </c>
      <c r="G838" s="7">
        <v>43417</v>
      </c>
    </row>
    <row r="839" spans="1:7" s="8" customFormat="1" ht="15" customHeight="1" x14ac:dyDescent="0.2">
      <c r="A839" s="6" t="s">
        <v>759</v>
      </c>
      <c r="B839" s="6" t="s">
        <v>1184</v>
      </c>
      <c r="C839" s="6" t="s">
        <v>1320</v>
      </c>
      <c r="D839" s="6" t="s">
        <v>1327</v>
      </c>
      <c r="E839" s="6" t="s">
        <v>1328</v>
      </c>
      <c r="F839" s="4" t="s">
        <v>108</v>
      </c>
      <c r="G839" s="7">
        <v>43417</v>
      </c>
    </row>
    <row r="840" spans="1:7" s="8" customFormat="1" ht="15" customHeight="1" x14ac:dyDescent="0.2">
      <c r="A840" s="6" t="s">
        <v>759</v>
      </c>
      <c r="B840" s="6" t="s">
        <v>1184</v>
      </c>
      <c r="C840" s="6" t="s">
        <v>1320</v>
      </c>
      <c r="D840" s="6" t="s">
        <v>1484</v>
      </c>
      <c r="E840" s="6" t="s">
        <v>1485</v>
      </c>
      <c r="F840" s="4" t="s">
        <v>108</v>
      </c>
      <c r="G840" s="7">
        <v>43440</v>
      </c>
    </row>
    <row r="841" spans="1:7" s="8" customFormat="1" ht="15" customHeight="1" x14ac:dyDescent="0.2">
      <c r="A841" s="6" t="s">
        <v>759</v>
      </c>
      <c r="B841" s="6" t="s">
        <v>1184</v>
      </c>
      <c r="C841" s="6" t="s">
        <v>1320</v>
      </c>
      <c r="D841" s="6" t="s">
        <v>1713</v>
      </c>
      <c r="E841" s="6" t="s">
        <v>1714</v>
      </c>
      <c r="F841" s="4" t="s">
        <v>1534</v>
      </c>
      <c r="G841" s="7">
        <v>43491</v>
      </c>
    </row>
    <row r="842" spans="1:7" s="8" customFormat="1" ht="15" customHeight="1" x14ac:dyDescent="0.2">
      <c r="A842" s="6" t="s">
        <v>759</v>
      </c>
      <c r="B842" s="6" t="s">
        <v>1504</v>
      </c>
      <c r="C842" s="6" t="s">
        <v>1505</v>
      </c>
      <c r="D842" s="6" t="s">
        <v>1506</v>
      </c>
      <c r="E842" s="6" t="s">
        <v>1507</v>
      </c>
      <c r="F842" s="4" t="s">
        <v>108</v>
      </c>
      <c r="G842" s="7">
        <v>43444</v>
      </c>
    </row>
    <row r="843" spans="1:7" s="8" customFormat="1" ht="15" customHeight="1" x14ac:dyDescent="0.2">
      <c r="A843" s="6" t="s">
        <v>759</v>
      </c>
      <c r="B843" s="6" t="s">
        <v>1504</v>
      </c>
      <c r="C843" s="6" t="s">
        <v>1505</v>
      </c>
      <c r="D843" s="6" t="s">
        <v>1508</v>
      </c>
      <c r="E843" s="6" t="s">
        <v>1509</v>
      </c>
      <c r="F843" s="4" t="s">
        <v>108</v>
      </c>
      <c r="G843" s="7">
        <v>43444</v>
      </c>
    </row>
    <row r="844" spans="1:7" s="8" customFormat="1" ht="15" customHeight="1" x14ac:dyDescent="0.2">
      <c r="A844" s="6" t="s">
        <v>759</v>
      </c>
      <c r="B844" s="6" t="s">
        <v>1504</v>
      </c>
      <c r="C844" s="6" t="s">
        <v>1505</v>
      </c>
      <c r="D844" s="6" t="s">
        <v>1510</v>
      </c>
      <c r="E844" s="6" t="s">
        <v>1511</v>
      </c>
      <c r="F844" s="4" t="s">
        <v>108</v>
      </c>
      <c r="G844" s="7">
        <v>43444</v>
      </c>
    </row>
    <row r="845" spans="1:7" s="8" customFormat="1" ht="15" customHeight="1" x14ac:dyDescent="0.2">
      <c r="A845" s="6" t="s">
        <v>726</v>
      </c>
      <c r="B845" s="6" t="s">
        <v>727</v>
      </c>
      <c r="C845" s="6" t="s">
        <v>728</v>
      </c>
      <c r="D845" s="6" t="s">
        <v>729</v>
      </c>
      <c r="E845" s="6" t="s">
        <v>730</v>
      </c>
      <c r="F845" s="4" t="s">
        <v>108</v>
      </c>
      <c r="G845" s="7">
        <v>43014</v>
      </c>
    </row>
    <row r="846" spans="1:7" s="8" customFormat="1" ht="15" customHeight="1" x14ac:dyDescent="0.2">
      <c r="A846" s="6" t="s">
        <v>726</v>
      </c>
      <c r="B846" s="6" t="s">
        <v>727</v>
      </c>
      <c r="C846" s="6" t="s">
        <v>728</v>
      </c>
      <c r="D846" s="6" t="s">
        <v>731</v>
      </c>
      <c r="E846" s="6" t="s">
        <v>732</v>
      </c>
      <c r="F846" s="4" t="s">
        <v>108</v>
      </c>
      <c r="G846" s="7">
        <v>43014</v>
      </c>
    </row>
    <row r="847" spans="1:7" s="8" customFormat="1" ht="15" customHeight="1" x14ac:dyDescent="0.2">
      <c r="A847" s="6" t="s">
        <v>726</v>
      </c>
      <c r="B847" s="6" t="s">
        <v>727</v>
      </c>
      <c r="C847" s="6" t="s">
        <v>728</v>
      </c>
      <c r="D847" s="6" t="s">
        <v>733</v>
      </c>
      <c r="E847" s="6" t="s">
        <v>734</v>
      </c>
      <c r="F847" s="4" t="s">
        <v>108</v>
      </c>
      <c r="G847" s="7">
        <v>43014</v>
      </c>
    </row>
    <row r="848" spans="1:7" s="8" customFormat="1" ht="15" customHeight="1" x14ac:dyDescent="0.2">
      <c r="A848" s="6" t="s">
        <v>726</v>
      </c>
      <c r="B848" s="6" t="s">
        <v>727</v>
      </c>
      <c r="C848" s="6" t="s">
        <v>728</v>
      </c>
      <c r="D848" s="6" t="s">
        <v>735</v>
      </c>
      <c r="E848" s="6" t="s">
        <v>736</v>
      </c>
      <c r="F848" s="4" t="s">
        <v>108</v>
      </c>
      <c r="G848" s="7">
        <v>43014</v>
      </c>
    </row>
    <row r="849" spans="1:7" s="8" customFormat="1" ht="15" customHeight="1" x14ac:dyDescent="0.2">
      <c r="A849" s="6" t="s">
        <v>726</v>
      </c>
      <c r="B849" s="6" t="s">
        <v>727</v>
      </c>
      <c r="C849" s="6" t="s">
        <v>728</v>
      </c>
      <c r="D849" s="6" t="s">
        <v>737</v>
      </c>
      <c r="E849" s="6" t="s">
        <v>738</v>
      </c>
      <c r="F849" s="4" t="s">
        <v>108</v>
      </c>
      <c r="G849" s="7">
        <v>43014</v>
      </c>
    </row>
    <row r="850" spans="1:7" s="8" customFormat="1" ht="15" customHeight="1" x14ac:dyDescent="0.2">
      <c r="A850" s="6" t="s">
        <v>726</v>
      </c>
      <c r="B850" s="6" t="s">
        <v>727</v>
      </c>
      <c r="C850" s="6" t="s">
        <v>728</v>
      </c>
      <c r="D850" s="6" t="s">
        <v>739</v>
      </c>
      <c r="E850" s="6" t="s">
        <v>740</v>
      </c>
      <c r="F850" s="4" t="s">
        <v>108</v>
      </c>
      <c r="G850" s="7">
        <v>43014</v>
      </c>
    </row>
    <row r="851" spans="1:7" s="8" customFormat="1" ht="15" customHeight="1" x14ac:dyDescent="0.2">
      <c r="A851" s="6" t="s">
        <v>726</v>
      </c>
      <c r="B851" s="6" t="s">
        <v>727</v>
      </c>
      <c r="C851" s="6" t="s">
        <v>2459</v>
      </c>
      <c r="D851" s="6" t="s">
        <v>2460</v>
      </c>
      <c r="E851" s="6" t="s">
        <v>2461</v>
      </c>
      <c r="F851" s="4" t="s">
        <v>1534</v>
      </c>
      <c r="G851" s="7">
        <v>43591</v>
      </c>
    </row>
    <row r="852" spans="1:7" s="8" customFormat="1" ht="15" customHeight="1" x14ac:dyDescent="0.2">
      <c r="A852" s="6" t="s">
        <v>726</v>
      </c>
      <c r="B852" s="6" t="s">
        <v>727</v>
      </c>
      <c r="C852" s="6" t="s">
        <v>2459</v>
      </c>
      <c r="D852" s="6" t="s">
        <v>2771</v>
      </c>
      <c r="E852" s="6" t="s">
        <v>2772</v>
      </c>
      <c r="F852" s="4" t="s">
        <v>1534</v>
      </c>
      <c r="G852" s="7">
        <v>43650</v>
      </c>
    </row>
    <row r="853" spans="1:7" s="8" customFormat="1" ht="15" customHeight="1" x14ac:dyDescent="0.2">
      <c r="A853" s="6" t="s">
        <v>726</v>
      </c>
      <c r="B853" s="6" t="s">
        <v>727</v>
      </c>
      <c r="C853" s="6" t="s">
        <v>2459</v>
      </c>
      <c r="D853" s="6" t="s">
        <v>2773</v>
      </c>
      <c r="E853" s="6" t="s">
        <v>2774</v>
      </c>
      <c r="F853" s="4" t="s">
        <v>1534</v>
      </c>
      <c r="G853" s="7">
        <v>43650</v>
      </c>
    </row>
    <row r="854" spans="1:7" s="8" customFormat="1" ht="15" customHeight="1" x14ac:dyDescent="0.2">
      <c r="A854" s="6" t="s">
        <v>726</v>
      </c>
      <c r="B854" s="6" t="s">
        <v>727</v>
      </c>
      <c r="C854" s="6" t="s">
        <v>2459</v>
      </c>
      <c r="D854" s="6" t="s">
        <v>2777</v>
      </c>
      <c r="E854" s="6" t="s">
        <v>2778</v>
      </c>
      <c r="F854" s="4" t="s">
        <v>1534</v>
      </c>
      <c r="G854" s="7">
        <v>43650</v>
      </c>
    </row>
    <row r="855" spans="1:7" s="8" customFormat="1" ht="15" customHeight="1" x14ac:dyDescent="0.2">
      <c r="A855" s="6" t="s">
        <v>726</v>
      </c>
      <c r="B855" s="6" t="s">
        <v>727</v>
      </c>
      <c r="C855" s="6" t="s">
        <v>2459</v>
      </c>
      <c r="D855" s="6" t="s">
        <v>2779</v>
      </c>
      <c r="E855" s="6" t="s">
        <v>2780</v>
      </c>
      <c r="F855" s="4" t="s">
        <v>1534</v>
      </c>
      <c r="G855" s="7">
        <v>43650</v>
      </c>
    </row>
    <row r="856" spans="1:7" s="8" customFormat="1" ht="15" customHeight="1" x14ac:dyDescent="0.2">
      <c r="A856" s="6" t="s">
        <v>726</v>
      </c>
      <c r="B856" s="6" t="s">
        <v>727</v>
      </c>
      <c r="C856" s="6" t="s">
        <v>2459</v>
      </c>
      <c r="D856" s="6" t="s">
        <v>2781</v>
      </c>
      <c r="E856" s="6" t="s">
        <v>2782</v>
      </c>
      <c r="F856" s="4" t="s">
        <v>1534</v>
      </c>
      <c r="G856" s="7">
        <v>43650</v>
      </c>
    </row>
    <row r="857" spans="1:7" s="8" customFormat="1" ht="15" customHeight="1" x14ac:dyDescent="0.2">
      <c r="A857" s="6" t="s">
        <v>726</v>
      </c>
      <c r="B857" s="6" t="s">
        <v>2885</v>
      </c>
      <c r="C857" s="6" t="s">
        <v>2886</v>
      </c>
      <c r="D857" s="6" t="s">
        <v>2887</v>
      </c>
      <c r="E857" s="6" t="s">
        <v>2888</v>
      </c>
      <c r="F857" s="4" t="s">
        <v>1534</v>
      </c>
      <c r="G857" s="7">
        <v>43683</v>
      </c>
    </row>
    <row r="858" spans="1:7" s="8" customFormat="1" ht="15" customHeight="1" x14ac:dyDescent="0.2">
      <c r="A858" s="6" t="s">
        <v>726</v>
      </c>
      <c r="B858" s="6" t="s">
        <v>2885</v>
      </c>
      <c r="C858" s="6" t="s">
        <v>2886</v>
      </c>
      <c r="D858" s="6" t="s">
        <v>2889</v>
      </c>
      <c r="E858" s="6" t="s">
        <v>2890</v>
      </c>
      <c r="F858" s="4" t="s">
        <v>1534</v>
      </c>
      <c r="G858" s="7">
        <v>43683</v>
      </c>
    </row>
    <row r="859" spans="1:7" s="8" customFormat="1" ht="15" customHeight="1" x14ac:dyDescent="0.2">
      <c r="A859" s="6" t="s">
        <v>726</v>
      </c>
      <c r="B859" s="6" t="s">
        <v>2885</v>
      </c>
      <c r="C859" s="6" t="s">
        <v>2886</v>
      </c>
      <c r="D859" s="6" t="s">
        <v>2891</v>
      </c>
      <c r="E859" s="6" t="s">
        <v>2892</v>
      </c>
      <c r="F859" s="4" t="s">
        <v>1534</v>
      </c>
      <c r="G859" s="7">
        <v>43683</v>
      </c>
    </row>
    <row r="860" spans="1:7" s="8" customFormat="1" ht="15" customHeight="1" x14ac:dyDescent="0.2">
      <c r="A860" s="6" t="s">
        <v>726</v>
      </c>
      <c r="B860" s="6" t="s">
        <v>2885</v>
      </c>
      <c r="C860" s="6" t="s">
        <v>2886</v>
      </c>
      <c r="D860" s="6" t="s">
        <v>2893</v>
      </c>
      <c r="E860" s="6" t="s">
        <v>2894</v>
      </c>
      <c r="F860" s="4" t="s">
        <v>1534</v>
      </c>
      <c r="G860" s="7">
        <v>43683</v>
      </c>
    </row>
    <row r="861" spans="1:7" s="8" customFormat="1" ht="15" customHeight="1" x14ac:dyDescent="0.2">
      <c r="A861" s="6" t="s">
        <v>726</v>
      </c>
      <c r="B861" s="6" t="s">
        <v>2885</v>
      </c>
      <c r="C861" s="6" t="s">
        <v>2886</v>
      </c>
      <c r="D861" s="6" t="s">
        <v>2895</v>
      </c>
      <c r="E861" s="6" t="s">
        <v>2896</v>
      </c>
      <c r="F861" s="4" t="s">
        <v>1534</v>
      </c>
      <c r="G861" s="7">
        <v>43683</v>
      </c>
    </row>
    <row r="862" spans="1:7" s="8" customFormat="1" ht="15" customHeight="1" x14ac:dyDescent="0.2">
      <c r="A862" s="6" t="s">
        <v>726</v>
      </c>
      <c r="B862" s="6" t="s">
        <v>2885</v>
      </c>
      <c r="C862" s="6" t="s">
        <v>2886</v>
      </c>
      <c r="D862" s="6" t="s">
        <v>2897</v>
      </c>
      <c r="E862" s="6" t="s">
        <v>2898</v>
      </c>
      <c r="F862" s="4" t="s">
        <v>1534</v>
      </c>
      <c r="G862" s="7">
        <v>43683</v>
      </c>
    </row>
    <row r="863" spans="1:7" s="8" customFormat="1" ht="15" customHeight="1" x14ac:dyDescent="0.2">
      <c r="A863" s="6" t="s">
        <v>726</v>
      </c>
      <c r="B863" s="6" t="s">
        <v>3063</v>
      </c>
      <c r="C863" s="2"/>
      <c r="D863" s="6" t="s">
        <v>3061</v>
      </c>
      <c r="E863" s="6" t="s">
        <v>3062</v>
      </c>
      <c r="F863" s="4" t="s">
        <v>1534</v>
      </c>
      <c r="G863" s="7">
        <v>43726</v>
      </c>
    </row>
    <row r="864" spans="1:7" s="8" customFormat="1" ht="15" customHeight="1" x14ac:dyDescent="0.2">
      <c r="A864" s="6" t="s">
        <v>726</v>
      </c>
      <c r="B864" s="6" t="s">
        <v>3063</v>
      </c>
      <c r="C864" s="2"/>
      <c r="D864" s="6" t="s">
        <v>3065</v>
      </c>
      <c r="E864" s="6" t="s">
        <v>3066</v>
      </c>
      <c r="F864" s="4" t="s">
        <v>1534</v>
      </c>
      <c r="G864" s="7">
        <v>43726</v>
      </c>
    </row>
    <row r="865" spans="1:7" s="8" customFormat="1" ht="15" customHeight="1" x14ac:dyDescent="0.2">
      <c r="A865" s="6" t="s">
        <v>726</v>
      </c>
      <c r="B865" s="6" t="s">
        <v>3063</v>
      </c>
      <c r="C865" s="2"/>
      <c r="D865" s="6" t="s">
        <v>3067</v>
      </c>
      <c r="E865" s="6" t="s">
        <v>3068</v>
      </c>
      <c r="F865" s="4" t="s">
        <v>1534</v>
      </c>
      <c r="G865" s="7">
        <v>43726</v>
      </c>
    </row>
    <row r="866" spans="1:7" s="8" customFormat="1" ht="15" customHeight="1" x14ac:dyDescent="0.2">
      <c r="A866" s="6" t="s">
        <v>726</v>
      </c>
      <c r="B866" s="6" t="s">
        <v>3063</v>
      </c>
      <c r="C866" s="2"/>
      <c r="D866" s="6" t="s">
        <v>3073</v>
      </c>
      <c r="E866" s="6" t="s">
        <v>3074</v>
      </c>
      <c r="F866" s="4" t="s">
        <v>1534</v>
      </c>
      <c r="G866" s="7">
        <v>43726</v>
      </c>
    </row>
    <row r="867" spans="1:7" s="8" customFormat="1" ht="15" customHeight="1" x14ac:dyDescent="0.2">
      <c r="A867" s="6" t="s">
        <v>726</v>
      </c>
      <c r="B867" s="6" t="s">
        <v>3063</v>
      </c>
      <c r="C867" s="2"/>
      <c r="D867" s="6" t="s">
        <v>3075</v>
      </c>
      <c r="E867" s="6" t="s">
        <v>3076</v>
      </c>
      <c r="F867" s="4" t="s">
        <v>1534</v>
      </c>
      <c r="G867" s="7">
        <v>43726</v>
      </c>
    </row>
    <row r="868" spans="1:7" s="8" customFormat="1" ht="15" customHeight="1" x14ac:dyDescent="0.2">
      <c r="A868" s="6" t="s">
        <v>726</v>
      </c>
      <c r="B868" s="6" t="s">
        <v>3063</v>
      </c>
      <c r="C868" s="2"/>
      <c r="D868" s="6" t="s">
        <v>3077</v>
      </c>
      <c r="E868" s="6" t="s">
        <v>3078</v>
      </c>
      <c r="F868" s="4" t="s">
        <v>1534</v>
      </c>
      <c r="G868" s="7">
        <v>43726</v>
      </c>
    </row>
    <row r="869" spans="1:7" s="8" customFormat="1" ht="15" customHeight="1" x14ac:dyDescent="0.2">
      <c r="A869" s="6" t="s">
        <v>726</v>
      </c>
      <c r="B869" s="6" t="s">
        <v>1768</v>
      </c>
      <c r="C869" s="2"/>
      <c r="D869" s="6" t="s">
        <v>1769</v>
      </c>
      <c r="E869" s="6" t="s">
        <v>1770</v>
      </c>
      <c r="F869" s="4" t="s">
        <v>1534</v>
      </c>
      <c r="G869" s="7">
        <v>43501</v>
      </c>
    </row>
    <row r="870" spans="1:7" s="8" customFormat="1" ht="15" customHeight="1" x14ac:dyDescent="0.2">
      <c r="A870" s="6" t="s">
        <v>726</v>
      </c>
      <c r="B870" s="6" t="s">
        <v>1768</v>
      </c>
      <c r="C870" s="2"/>
      <c r="D870" s="6" t="s">
        <v>1771</v>
      </c>
      <c r="E870" s="6" t="s">
        <v>1772</v>
      </c>
      <c r="F870" s="4" t="s">
        <v>1534</v>
      </c>
      <c r="G870" s="7">
        <v>43501</v>
      </c>
    </row>
    <row r="871" spans="1:7" s="8" customFormat="1" ht="15" customHeight="1" x14ac:dyDescent="0.2">
      <c r="A871" s="6" t="s">
        <v>726</v>
      </c>
      <c r="B871" s="6" t="s">
        <v>1768</v>
      </c>
      <c r="C871" s="2"/>
      <c r="D871" s="6" t="s">
        <v>1773</v>
      </c>
      <c r="E871" s="6" t="s">
        <v>1774</v>
      </c>
      <c r="F871" s="4" t="s">
        <v>1534</v>
      </c>
      <c r="G871" s="7">
        <v>43501</v>
      </c>
    </row>
    <row r="872" spans="1:7" s="8" customFormat="1" ht="15" customHeight="1" x14ac:dyDescent="0.2">
      <c r="A872" s="6" t="s">
        <v>726</v>
      </c>
      <c r="B872" s="6" t="s">
        <v>1768</v>
      </c>
      <c r="C872" s="2"/>
      <c r="D872" s="6" t="s">
        <v>1775</v>
      </c>
      <c r="E872" s="6" t="s">
        <v>1776</v>
      </c>
      <c r="F872" s="4" t="s">
        <v>1534</v>
      </c>
      <c r="G872" s="7">
        <v>43501</v>
      </c>
    </row>
    <row r="873" spans="1:7" s="8" customFormat="1" ht="15" customHeight="1" x14ac:dyDescent="0.2">
      <c r="A873" s="6" t="s">
        <v>726</v>
      </c>
      <c r="B873" s="6" t="s">
        <v>3059</v>
      </c>
      <c r="C873" s="6" t="s">
        <v>3060</v>
      </c>
      <c r="D873" s="6" t="s">
        <v>3061</v>
      </c>
      <c r="E873" s="6" t="s">
        <v>3062</v>
      </c>
      <c r="F873" s="4" t="s">
        <v>1534</v>
      </c>
      <c r="G873" s="7">
        <v>43726</v>
      </c>
    </row>
    <row r="874" spans="1:7" s="8" customFormat="1" ht="15" customHeight="1" x14ac:dyDescent="0.2">
      <c r="A874" s="6" t="s">
        <v>726</v>
      </c>
      <c r="B874" s="6" t="s">
        <v>3059</v>
      </c>
      <c r="C874" s="6" t="s">
        <v>3060</v>
      </c>
      <c r="D874" s="6" t="s">
        <v>3065</v>
      </c>
      <c r="E874" s="6" t="s">
        <v>3066</v>
      </c>
      <c r="F874" s="4" t="s">
        <v>1534</v>
      </c>
      <c r="G874" s="7">
        <v>43726</v>
      </c>
    </row>
    <row r="875" spans="1:7" s="8" customFormat="1" ht="15" customHeight="1" x14ac:dyDescent="0.2">
      <c r="A875" s="6" t="s">
        <v>726</v>
      </c>
      <c r="B875" s="6" t="s">
        <v>3059</v>
      </c>
      <c r="C875" s="6" t="s">
        <v>3060</v>
      </c>
      <c r="D875" s="6" t="s">
        <v>3067</v>
      </c>
      <c r="E875" s="6" t="s">
        <v>3068</v>
      </c>
      <c r="F875" s="4" t="s">
        <v>1534</v>
      </c>
      <c r="G875" s="7">
        <v>43726</v>
      </c>
    </row>
    <row r="876" spans="1:7" s="8" customFormat="1" ht="15" customHeight="1" x14ac:dyDescent="0.2">
      <c r="A876" s="6" t="s">
        <v>726</v>
      </c>
      <c r="B876" s="6" t="s">
        <v>3059</v>
      </c>
      <c r="C876" s="6" t="s">
        <v>3060</v>
      </c>
      <c r="D876" s="6" t="s">
        <v>3069</v>
      </c>
      <c r="E876" s="6" t="s">
        <v>3070</v>
      </c>
      <c r="F876" s="4" t="s">
        <v>1534</v>
      </c>
      <c r="G876" s="7">
        <v>43726</v>
      </c>
    </row>
    <row r="877" spans="1:7" s="8" customFormat="1" ht="15" customHeight="1" x14ac:dyDescent="0.2">
      <c r="A877" s="6" t="s">
        <v>811</v>
      </c>
      <c r="B877" s="6" t="s">
        <v>1549</v>
      </c>
      <c r="C877" s="6" t="s">
        <v>1550</v>
      </c>
      <c r="D877" s="6" t="s">
        <v>1551</v>
      </c>
      <c r="E877" s="6" t="s">
        <v>1552</v>
      </c>
      <c r="F877" s="4" t="s">
        <v>1534</v>
      </c>
      <c r="G877" s="7">
        <v>43455</v>
      </c>
    </row>
    <row r="878" spans="1:7" s="8" customFormat="1" ht="15" customHeight="1" x14ac:dyDescent="0.2">
      <c r="A878" s="6" t="s">
        <v>811</v>
      </c>
      <c r="B878" s="6" t="s">
        <v>1549</v>
      </c>
      <c r="C878" s="6" t="s">
        <v>1550</v>
      </c>
      <c r="D878" s="6" t="s">
        <v>1553</v>
      </c>
      <c r="E878" s="6" t="s">
        <v>1554</v>
      </c>
      <c r="F878" s="4" t="s">
        <v>1534</v>
      </c>
      <c r="G878" s="7">
        <v>43455</v>
      </c>
    </row>
    <row r="879" spans="1:7" s="8" customFormat="1" ht="15" customHeight="1" x14ac:dyDescent="0.2">
      <c r="A879" s="6" t="s">
        <v>811</v>
      </c>
      <c r="B879" s="6" t="s">
        <v>1549</v>
      </c>
      <c r="C879" s="6" t="s">
        <v>1550</v>
      </c>
      <c r="D879" s="6" t="s">
        <v>1557</v>
      </c>
      <c r="E879" s="6" t="s">
        <v>1558</v>
      </c>
      <c r="F879" s="4" t="s">
        <v>1534</v>
      </c>
      <c r="G879" s="7">
        <v>43455</v>
      </c>
    </row>
    <row r="880" spans="1:7" s="8" customFormat="1" ht="15" customHeight="1" x14ac:dyDescent="0.2">
      <c r="A880" s="6" t="s">
        <v>811</v>
      </c>
      <c r="B880" s="6" t="s">
        <v>1549</v>
      </c>
      <c r="C880" s="6" t="s">
        <v>1550</v>
      </c>
      <c r="D880" s="6" t="s">
        <v>1559</v>
      </c>
      <c r="E880" s="6" t="s">
        <v>1560</v>
      </c>
      <c r="F880" s="4" t="s">
        <v>1534</v>
      </c>
      <c r="G880" s="7">
        <v>43455</v>
      </c>
    </row>
    <row r="881" spans="1:7" s="8" customFormat="1" ht="15" customHeight="1" x14ac:dyDescent="0.2">
      <c r="A881" s="6" t="s">
        <v>811</v>
      </c>
      <c r="B881" s="6" t="s">
        <v>1549</v>
      </c>
      <c r="C881" s="6" t="s">
        <v>1550</v>
      </c>
      <c r="D881" s="6" t="s">
        <v>1561</v>
      </c>
      <c r="E881" s="6" t="s">
        <v>1562</v>
      </c>
      <c r="F881" s="4" t="s">
        <v>1534</v>
      </c>
      <c r="G881" s="7">
        <v>43455</v>
      </c>
    </row>
    <row r="882" spans="1:7" s="8" customFormat="1" ht="15" customHeight="1" x14ac:dyDescent="0.2">
      <c r="A882" s="6" t="s">
        <v>811</v>
      </c>
      <c r="B882" s="6" t="s">
        <v>1549</v>
      </c>
      <c r="C882" s="6" t="s">
        <v>1550</v>
      </c>
      <c r="D882" s="6" t="s">
        <v>1563</v>
      </c>
      <c r="E882" s="6" t="s">
        <v>1564</v>
      </c>
      <c r="F882" s="4" t="s">
        <v>1534</v>
      </c>
      <c r="G882" s="7">
        <v>43455</v>
      </c>
    </row>
    <row r="883" spans="1:7" s="8" customFormat="1" ht="15" customHeight="1" x14ac:dyDescent="0.2">
      <c r="A883" s="6" t="s">
        <v>811</v>
      </c>
      <c r="B883" s="6" t="s">
        <v>1468</v>
      </c>
      <c r="C883" s="6" t="s">
        <v>1469</v>
      </c>
      <c r="D883" s="6" t="s">
        <v>1470</v>
      </c>
      <c r="E883" s="6" t="s">
        <v>1471</v>
      </c>
      <c r="F883" s="4" t="s">
        <v>108</v>
      </c>
      <c r="G883" s="7">
        <v>43439</v>
      </c>
    </row>
    <row r="884" spans="1:7" s="8" customFormat="1" ht="15" customHeight="1" x14ac:dyDescent="0.2">
      <c r="A884" s="6" t="s">
        <v>811</v>
      </c>
      <c r="B884" s="6" t="s">
        <v>1468</v>
      </c>
      <c r="C884" s="6" t="s">
        <v>1469</v>
      </c>
      <c r="D884" s="6" t="s">
        <v>1472</v>
      </c>
      <c r="E884" s="6" t="s">
        <v>1473</v>
      </c>
      <c r="F884" s="4" t="s">
        <v>108</v>
      </c>
      <c r="G884" s="7">
        <v>43439</v>
      </c>
    </row>
    <row r="885" spans="1:7" s="8" customFormat="1" ht="15" customHeight="1" x14ac:dyDescent="0.2">
      <c r="A885" s="6" t="s">
        <v>811</v>
      </c>
      <c r="B885" s="6" t="s">
        <v>1468</v>
      </c>
      <c r="C885" s="6" t="s">
        <v>1469</v>
      </c>
      <c r="D885" s="6" t="s">
        <v>1474</v>
      </c>
      <c r="E885" s="6" t="s">
        <v>1475</v>
      </c>
      <c r="F885" s="4" t="s">
        <v>108</v>
      </c>
      <c r="G885" s="7">
        <v>43439</v>
      </c>
    </row>
    <row r="886" spans="1:7" s="8" customFormat="1" ht="15" customHeight="1" x14ac:dyDescent="0.2">
      <c r="A886" s="6" t="s">
        <v>811</v>
      </c>
      <c r="B886" s="6" t="s">
        <v>1468</v>
      </c>
      <c r="C886" s="6" t="s">
        <v>1469</v>
      </c>
      <c r="D886" s="6" t="s">
        <v>1476</v>
      </c>
      <c r="E886" s="6" t="s">
        <v>1477</v>
      </c>
      <c r="F886" s="4" t="s">
        <v>108</v>
      </c>
      <c r="G886" s="7">
        <v>43439</v>
      </c>
    </row>
    <row r="887" spans="1:7" s="8" customFormat="1" ht="15" customHeight="1" x14ac:dyDescent="0.2">
      <c r="A887" s="6" t="s">
        <v>811</v>
      </c>
      <c r="B887" s="6" t="s">
        <v>1468</v>
      </c>
      <c r="C887" s="6" t="s">
        <v>1469</v>
      </c>
      <c r="D887" s="6" t="s">
        <v>1478</v>
      </c>
      <c r="E887" s="6" t="s">
        <v>1479</v>
      </c>
      <c r="F887" s="4" t="s">
        <v>108</v>
      </c>
      <c r="G887" s="7">
        <v>43439</v>
      </c>
    </row>
    <row r="888" spans="1:7" s="8" customFormat="1" ht="15" customHeight="1" x14ac:dyDescent="0.2">
      <c r="A888" s="6" t="s">
        <v>811</v>
      </c>
      <c r="B888" s="6" t="s">
        <v>812</v>
      </c>
      <c r="C888" s="6" t="s">
        <v>813</v>
      </c>
      <c r="D888" s="6" t="s">
        <v>814</v>
      </c>
      <c r="E888" s="6" t="s">
        <v>815</v>
      </c>
      <c r="F888" s="4" t="s">
        <v>108</v>
      </c>
      <c r="G888" s="7">
        <v>43181</v>
      </c>
    </row>
    <row r="889" spans="1:7" s="8" customFormat="1" ht="15" customHeight="1" x14ac:dyDescent="0.2">
      <c r="A889" s="6" t="s">
        <v>811</v>
      </c>
      <c r="B889" s="6" t="s">
        <v>812</v>
      </c>
      <c r="C889" s="6" t="s">
        <v>813</v>
      </c>
      <c r="D889" s="6" t="s">
        <v>820</v>
      </c>
      <c r="E889" s="6" t="s">
        <v>821</v>
      </c>
      <c r="F889" s="4" t="s">
        <v>108</v>
      </c>
      <c r="G889" s="7">
        <v>43181</v>
      </c>
    </row>
    <row r="890" spans="1:7" s="8" customFormat="1" ht="15" customHeight="1" x14ac:dyDescent="0.2">
      <c r="A890" s="6" t="s">
        <v>811</v>
      </c>
      <c r="B890" s="6" t="s">
        <v>812</v>
      </c>
      <c r="C890" s="6" t="s">
        <v>813</v>
      </c>
      <c r="D890" s="6" t="s">
        <v>2152</v>
      </c>
      <c r="E890" s="6" t="s">
        <v>2153</v>
      </c>
      <c r="F890" s="4" t="s">
        <v>1534</v>
      </c>
      <c r="G890" s="7">
        <v>43546</v>
      </c>
    </row>
    <row r="891" spans="1:7" s="8" customFormat="1" ht="15" customHeight="1" x14ac:dyDescent="0.2">
      <c r="A891" s="6" t="s">
        <v>811</v>
      </c>
      <c r="B891" s="6" t="s">
        <v>812</v>
      </c>
      <c r="C891" s="6" t="s">
        <v>813</v>
      </c>
      <c r="D891" s="6" t="s">
        <v>2154</v>
      </c>
      <c r="E891" s="6" t="s">
        <v>2155</v>
      </c>
      <c r="F891" s="4" t="s">
        <v>1534</v>
      </c>
      <c r="G891" s="7">
        <v>43546</v>
      </c>
    </row>
    <row r="892" spans="1:7" s="8" customFormat="1" ht="15" customHeight="1" x14ac:dyDescent="0.2">
      <c r="A892" s="6" t="s">
        <v>811</v>
      </c>
      <c r="B892" s="6" t="s">
        <v>812</v>
      </c>
      <c r="C892" s="6" t="s">
        <v>813</v>
      </c>
      <c r="D892" s="6" t="s">
        <v>2156</v>
      </c>
      <c r="E892" s="6" t="s">
        <v>2157</v>
      </c>
      <c r="F892" s="4" t="s">
        <v>1534</v>
      </c>
      <c r="G892" s="7">
        <v>43546</v>
      </c>
    </row>
    <row r="893" spans="1:7" s="8" customFormat="1" ht="15" customHeight="1" x14ac:dyDescent="0.2">
      <c r="A893" s="6" t="s">
        <v>811</v>
      </c>
      <c r="B893" s="6" t="s">
        <v>812</v>
      </c>
      <c r="C893" s="6" t="s">
        <v>813</v>
      </c>
      <c r="D893" s="6" t="s">
        <v>2158</v>
      </c>
      <c r="E893" s="6" t="s">
        <v>2159</v>
      </c>
      <c r="F893" s="4" t="s">
        <v>1534</v>
      </c>
      <c r="G893" s="7">
        <v>43546</v>
      </c>
    </row>
    <row r="894" spans="1:7" s="8" customFormat="1" ht="15" customHeight="1" x14ac:dyDescent="0.2">
      <c r="A894" s="6" t="s">
        <v>811</v>
      </c>
      <c r="B894" s="6" t="s">
        <v>812</v>
      </c>
      <c r="C894" s="6" t="s">
        <v>813</v>
      </c>
      <c r="D894" s="6" t="s">
        <v>2160</v>
      </c>
      <c r="E894" s="6" t="s">
        <v>2161</v>
      </c>
      <c r="F894" s="4" t="s">
        <v>1534</v>
      </c>
      <c r="G894" s="7">
        <v>43546</v>
      </c>
    </row>
    <row r="895" spans="1:7" s="8" customFormat="1" ht="15" customHeight="1" x14ac:dyDescent="0.2">
      <c r="A895" s="6" t="s">
        <v>841</v>
      </c>
      <c r="B895" s="6" t="s">
        <v>2393</v>
      </c>
      <c r="C895" s="6" t="s">
        <v>2394</v>
      </c>
      <c r="D895" s="6" t="s">
        <v>2395</v>
      </c>
      <c r="E895" s="6" t="s">
        <v>2396</v>
      </c>
      <c r="F895" s="4" t="s">
        <v>1534</v>
      </c>
      <c r="G895" s="7">
        <v>43578</v>
      </c>
    </row>
    <row r="896" spans="1:7" s="8" customFormat="1" ht="15" customHeight="1" x14ac:dyDescent="0.2">
      <c r="A896" s="6" t="s">
        <v>841</v>
      </c>
      <c r="B896" s="6" t="s">
        <v>2393</v>
      </c>
      <c r="C896" s="6" t="s">
        <v>2394</v>
      </c>
      <c r="D896" s="6" t="s">
        <v>2397</v>
      </c>
      <c r="E896" s="6" t="s">
        <v>2398</v>
      </c>
      <c r="F896" s="4" t="s">
        <v>1534</v>
      </c>
      <c r="G896" s="7">
        <v>43578</v>
      </c>
    </row>
    <row r="897" spans="1:7" s="8" customFormat="1" ht="15" customHeight="1" x14ac:dyDescent="0.2">
      <c r="A897" s="6" t="s">
        <v>841</v>
      </c>
      <c r="B897" s="6" t="s">
        <v>2393</v>
      </c>
      <c r="C897" s="6" t="s">
        <v>2394</v>
      </c>
      <c r="D897" s="6" t="s">
        <v>2399</v>
      </c>
      <c r="E897" s="6" t="s">
        <v>2400</v>
      </c>
      <c r="F897" s="4" t="s">
        <v>1534</v>
      </c>
      <c r="G897" s="7">
        <v>43578</v>
      </c>
    </row>
    <row r="898" spans="1:7" s="8" customFormat="1" ht="15" customHeight="1" x14ac:dyDescent="0.2">
      <c r="A898" s="6" t="s">
        <v>841</v>
      </c>
      <c r="B898" s="6" t="s">
        <v>2393</v>
      </c>
      <c r="C898" s="6" t="s">
        <v>2394</v>
      </c>
      <c r="D898" s="6" t="s">
        <v>2403</v>
      </c>
      <c r="E898" s="6" t="s">
        <v>2404</v>
      </c>
      <c r="F898" s="4" t="s">
        <v>1534</v>
      </c>
      <c r="G898" s="7">
        <v>43578</v>
      </c>
    </row>
    <row r="899" spans="1:7" s="8" customFormat="1" ht="15" customHeight="1" x14ac:dyDescent="0.2">
      <c r="A899" s="6" t="s">
        <v>841</v>
      </c>
      <c r="B899" s="6" t="s">
        <v>2393</v>
      </c>
      <c r="C899" s="6" t="s">
        <v>2394</v>
      </c>
      <c r="D899" s="6" t="s">
        <v>2405</v>
      </c>
      <c r="E899" s="6" t="s">
        <v>2406</v>
      </c>
      <c r="F899" s="4" t="s">
        <v>1534</v>
      </c>
      <c r="G899" s="7">
        <v>43578</v>
      </c>
    </row>
    <row r="900" spans="1:7" s="8" customFormat="1" ht="15" customHeight="1" x14ac:dyDescent="0.2">
      <c r="A900" s="6" t="s">
        <v>841</v>
      </c>
      <c r="B900" s="6" t="s">
        <v>2393</v>
      </c>
      <c r="C900" s="6" t="s">
        <v>2394</v>
      </c>
      <c r="D900" s="6" t="s">
        <v>2407</v>
      </c>
      <c r="E900" s="6" t="s">
        <v>2408</v>
      </c>
      <c r="F900" s="4" t="s">
        <v>1534</v>
      </c>
      <c r="G900" s="7">
        <v>43578</v>
      </c>
    </row>
    <row r="901" spans="1:7" s="8" customFormat="1" ht="15" customHeight="1" x14ac:dyDescent="0.2">
      <c r="A901" s="6" t="s">
        <v>841</v>
      </c>
      <c r="B901" s="6" t="s">
        <v>2424</v>
      </c>
      <c r="C901" s="6" t="s">
        <v>2425</v>
      </c>
      <c r="D901" s="6" t="s">
        <v>2426</v>
      </c>
      <c r="E901" s="6" t="s">
        <v>2427</v>
      </c>
      <c r="F901" s="4" t="s">
        <v>1534</v>
      </c>
      <c r="G901" s="7">
        <v>43588</v>
      </c>
    </row>
    <row r="902" spans="1:7" s="8" customFormat="1" ht="15" customHeight="1" x14ac:dyDescent="0.2">
      <c r="A902" s="6" t="s">
        <v>841</v>
      </c>
      <c r="B902" s="6" t="s">
        <v>2424</v>
      </c>
      <c r="C902" s="6" t="s">
        <v>2425</v>
      </c>
      <c r="D902" s="6" t="s">
        <v>2428</v>
      </c>
      <c r="E902" s="6" t="s">
        <v>2429</v>
      </c>
      <c r="F902" s="4" t="s">
        <v>1534</v>
      </c>
      <c r="G902" s="7">
        <v>43588</v>
      </c>
    </row>
    <row r="903" spans="1:7" s="8" customFormat="1" ht="15" customHeight="1" x14ac:dyDescent="0.2">
      <c r="A903" s="6" t="s">
        <v>841</v>
      </c>
      <c r="B903" s="6" t="s">
        <v>2424</v>
      </c>
      <c r="C903" s="6" t="s">
        <v>2425</v>
      </c>
      <c r="D903" s="6" t="s">
        <v>2431</v>
      </c>
      <c r="E903" s="6" t="s">
        <v>2432</v>
      </c>
      <c r="F903" s="4" t="s">
        <v>1534</v>
      </c>
      <c r="G903" s="7">
        <v>43588</v>
      </c>
    </row>
    <row r="904" spans="1:7" s="8" customFormat="1" ht="15" customHeight="1" x14ac:dyDescent="0.2">
      <c r="A904" s="6" t="s">
        <v>841</v>
      </c>
      <c r="B904" s="6" t="s">
        <v>2424</v>
      </c>
      <c r="C904" s="6" t="s">
        <v>2425</v>
      </c>
      <c r="D904" s="6" t="s">
        <v>2433</v>
      </c>
      <c r="E904" s="6" t="s">
        <v>2434</v>
      </c>
      <c r="F904" s="4" t="s">
        <v>1534</v>
      </c>
      <c r="G904" s="7">
        <v>43588</v>
      </c>
    </row>
    <row r="905" spans="1:7" s="8" customFormat="1" ht="15" customHeight="1" x14ac:dyDescent="0.2">
      <c r="A905" s="6" t="s">
        <v>841</v>
      </c>
      <c r="B905" s="6" t="s">
        <v>2424</v>
      </c>
      <c r="C905" s="6" t="s">
        <v>2425</v>
      </c>
      <c r="D905" s="6" t="s">
        <v>2435</v>
      </c>
      <c r="E905" s="6" t="s">
        <v>2436</v>
      </c>
      <c r="F905" s="4" t="s">
        <v>1534</v>
      </c>
      <c r="G905" s="7">
        <v>43588</v>
      </c>
    </row>
    <row r="906" spans="1:7" s="8" customFormat="1" ht="15" customHeight="1" x14ac:dyDescent="0.2">
      <c r="A906" s="6" t="s">
        <v>841</v>
      </c>
      <c r="B906" s="6" t="s">
        <v>2424</v>
      </c>
      <c r="C906" s="6" t="s">
        <v>2425</v>
      </c>
      <c r="D906" s="6" t="s">
        <v>2437</v>
      </c>
      <c r="E906" s="6" t="s">
        <v>2438</v>
      </c>
      <c r="F906" s="4" t="s">
        <v>1534</v>
      </c>
      <c r="G906" s="7">
        <v>43588</v>
      </c>
    </row>
    <row r="907" spans="1:7" s="8" customFormat="1" ht="15" customHeight="1" x14ac:dyDescent="0.2">
      <c r="A907" s="6" t="s">
        <v>841</v>
      </c>
      <c r="B907" s="6" t="s">
        <v>842</v>
      </c>
      <c r="C907" s="6" t="s">
        <v>843</v>
      </c>
      <c r="D907" s="6" t="s">
        <v>844</v>
      </c>
      <c r="E907" s="6" t="s">
        <v>845</v>
      </c>
      <c r="F907" s="4" t="s">
        <v>108</v>
      </c>
      <c r="G907" s="7">
        <v>43225</v>
      </c>
    </row>
    <row r="908" spans="1:7" s="8" customFormat="1" ht="15" customHeight="1" x14ac:dyDescent="0.2">
      <c r="A908" s="6" t="s">
        <v>841</v>
      </c>
      <c r="B908" s="6" t="s">
        <v>842</v>
      </c>
      <c r="C908" s="6" t="s">
        <v>843</v>
      </c>
      <c r="D908" s="6" t="s">
        <v>846</v>
      </c>
      <c r="E908" s="6" t="s">
        <v>847</v>
      </c>
      <c r="F908" s="4" t="s">
        <v>108</v>
      </c>
      <c r="G908" s="7">
        <v>43225</v>
      </c>
    </row>
    <row r="909" spans="1:7" s="8" customFormat="1" ht="15" customHeight="1" x14ac:dyDescent="0.2">
      <c r="A909" s="6" t="s">
        <v>841</v>
      </c>
      <c r="B909" s="6" t="s">
        <v>842</v>
      </c>
      <c r="C909" s="6" t="s">
        <v>843</v>
      </c>
      <c r="D909" s="6" t="s">
        <v>848</v>
      </c>
      <c r="E909" s="6" t="s">
        <v>849</v>
      </c>
      <c r="F909" s="4" t="s">
        <v>108</v>
      </c>
      <c r="G909" s="7">
        <v>43227</v>
      </c>
    </row>
    <row r="910" spans="1:7" s="8" customFormat="1" ht="15" customHeight="1" x14ac:dyDescent="0.2">
      <c r="A910" s="6" t="s">
        <v>841</v>
      </c>
      <c r="B910" s="6" t="s">
        <v>842</v>
      </c>
      <c r="C910" s="6" t="s">
        <v>843</v>
      </c>
      <c r="D910" s="6" t="s">
        <v>852</v>
      </c>
      <c r="E910" s="6" t="s">
        <v>853</v>
      </c>
      <c r="F910" s="4" t="s">
        <v>108</v>
      </c>
      <c r="G910" s="7">
        <v>43227</v>
      </c>
    </row>
    <row r="911" spans="1:7" s="8" customFormat="1" ht="15" customHeight="1" x14ac:dyDescent="0.2">
      <c r="A911" s="6" t="s">
        <v>841</v>
      </c>
      <c r="B911" s="6" t="s">
        <v>842</v>
      </c>
      <c r="C911" s="6" t="s">
        <v>843</v>
      </c>
      <c r="D911" s="6" t="s">
        <v>856</v>
      </c>
      <c r="E911" s="6" t="s">
        <v>857</v>
      </c>
      <c r="F911" s="4" t="s">
        <v>108</v>
      </c>
      <c r="G911" s="7">
        <v>43227</v>
      </c>
    </row>
    <row r="912" spans="1:7" s="8" customFormat="1" ht="15" customHeight="1" x14ac:dyDescent="0.2">
      <c r="A912" s="6" t="s">
        <v>841</v>
      </c>
      <c r="B912" s="6" t="s">
        <v>842</v>
      </c>
      <c r="C912" s="6" t="s">
        <v>843</v>
      </c>
      <c r="D912" s="6" t="s">
        <v>858</v>
      </c>
      <c r="E912" s="6" t="s">
        <v>859</v>
      </c>
      <c r="F912" s="4" t="s">
        <v>108</v>
      </c>
      <c r="G912" s="7">
        <v>43227</v>
      </c>
    </row>
    <row r="913" spans="1:7" s="8" customFormat="1" ht="15" customHeight="1" x14ac:dyDescent="0.2">
      <c r="A913" s="6" t="s">
        <v>841</v>
      </c>
      <c r="B913" s="6" t="s">
        <v>2430</v>
      </c>
      <c r="C913" s="6" t="s">
        <v>2425</v>
      </c>
      <c r="D913" s="6" t="s">
        <v>2428</v>
      </c>
      <c r="E913" s="6" t="s">
        <v>2429</v>
      </c>
      <c r="F913" s="4" t="s">
        <v>1534</v>
      </c>
      <c r="G913" s="7">
        <v>43588</v>
      </c>
    </row>
    <row r="914" spans="1:7" s="8" customFormat="1" ht="15" customHeight="1" x14ac:dyDescent="0.2">
      <c r="A914" s="6" t="s">
        <v>841</v>
      </c>
      <c r="B914" s="6" t="s">
        <v>2430</v>
      </c>
      <c r="C914" s="6" t="s">
        <v>2425</v>
      </c>
      <c r="D914" s="6" t="s">
        <v>2431</v>
      </c>
      <c r="E914" s="6" t="s">
        <v>2432</v>
      </c>
      <c r="F914" s="4" t="s">
        <v>1534</v>
      </c>
      <c r="G914" s="7">
        <v>43588</v>
      </c>
    </row>
    <row r="915" spans="1:7" s="8" customFormat="1" ht="15" customHeight="1" x14ac:dyDescent="0.2">
      <c r="A915" s="6" t="s">
        <v>841</v>
      </c>
      <c r="B915" s="6" t="s">
        <v>2430</v>
      </c>
      <c r="C915" s="6" t="s">
        <v>2425</v>
      </c>
      <c r="D915" s="6" t="s">
        <v>2433</v>
      </c>
      <c r="E915" s="6" t="s">
        <v>2434</v>
      </c>
      <c r="F915" s="4" t="s">
        <v>1534</v>
      </c>
      <c r="G915" s="7">
        <v>43588</v>
      </c>
    </row>
    <row r="916" spans="1:7" s="8" customFormat="1" ht="15" customHeight="1" x14ac:dyDescent="0.2">
      <c r="A916" s="6" t="s">
        <v>841</v>
      </c>
      <c r="B916" s="6" t="s">
        <v>2430</v>
      </c>
      <c r="C916" s="6" t="s">
        <v>2425</v>
      </c>
      <c r="D916" s="6" t="s">
        <v>2435</v>
      </c>
      <c r="E916" s="6" t="s">
        <v>2436</v>
      </c>
      <c r="F916" s="4" t="s">
        <v>1534</v>
      </c>
      <c r="G916" s="7">
        <v>43588</v>
      </c>
    </row>
    <row r="917" spans="1:7" s="8" customFormat="1" ht="15" customHeight="1" x14ac:dyDescent="0.2">
      <c r="A917" s="6" t="s">
        <v>841</v>
      </c>
      <c r="B917" s="6" t="s">
        <v>2430</v>
      </c>
      <c r="C917" s="6" t="s">
        <v>2425</v>
      </c>
      <c r="D917" s="6" t="s">
        <v>2437</v>
      </c>
      <c r="E917" s="6" t="s">
        <v>2438</v>
      </c>
      <c r="F917" s="4" t="s">
        <v>1534</v>
      </c>
      <c r="G917" s="7">
        <v>43588</v>
      </c>
    </row>
    <row r="918" spans="1:7" s="8" customFormat="1" ht="15" customHeight="1" x14ac:dyDescent="0.2">
      <c r="A918" s="6" t="s">
        <v>841</v>
      </c>
      <c r="B918" s="6" t="s">
        <v>2979</v>
      </c>
      <c r="C918" s="2"/>
      <c r="D918" s="6" t="s">
        <v>2980</v>
      </c>
      <c r="E918" s="6" t="s">
        <v>2981</v>
      </c>
      <c r="F918" s="4" t="s">
        <v>1534</v>
      </c>
      <c r="G918" s="7">
        <v>43711</v>
      </c>
    </row>
    <row r="919" spans="1:7" s="8" customFormat="1" ht="15" customHeight="1" x14ac:dyDescent="0.2">
      <c r="A919" s="6" t="s">
        <v>841</v>
      </c>
      <c r="B919" s="6" t="s">
        <v>2979</v>
      </c>
      <c r="C919" s="2"/>
      <c r="D919" s="6" t="s">
        <v>2982</v>
      </c>
      <c r="E919" s="6" t="s">
        <v>2983</v>
      </c>
      <c r="F919" s="4" t="s">
        <v>1534</v>
      </c>
      <c r="G919" s="7">
        <v>43711</v>
      </c>
    </row>
    <row r="920" spans="1:7" s="8" customFormat="1" ht="15" customHeight="1" x14ac:dyDescent="0.2">
      <c r="A920" s="6" t="s">
        <v>841</v>
      </c>
      <c r="B920" s="6" t="s">
        <v>2979</v>
      </c>
      <c r="C920" s="2"/>
      <c r="D920" s="6" t="s">
        <v>2984</v>
      </c>
      <c r="E920" s="6" t="s">
        <v>2985</v>
      </c>
      <c r="F920" s="4" t="s">
        <v>1534</v>
      </c>
      <c r="G920" s="7">
        <v>43711</v>
      </c>
    </row>
    <row r="921" spans="1:7" s="8" customFormat="1" ht="15" customHeight="1" x14ac:dyDescent="0.2">
      <c r="A921" s="6" t="s">
        <v>841</v>
      </c>
      <c r="B921" s="6" t="s">
        <v>3226</v>
      </c>
      <c r="C921" s="2"/>
      <c r="D921" s="6" t="s">
        <v>3224</v>
      </c>
      <c r="E921" s="6" t="s">
        <v>3225</v>
      </c>
      <c r="F921" s="4" t="s">
        <v>1534</v>
      </c>
      <c r="G921" s="7">
        <v>43753</v>
      </c>
    </row>
    <row r="922" spans="1:7" s="8" customFormat="1" ht="15" customHeight="1" x14ac:dyDescent="0.2">
      <c r="A922" s="6" t="s">
        <v>841</v>
      </c>
      <c r="B922" s="6" t="s">
        <v>3226</v>
      </c>
      <c r="C922" s="2"/>
      <c r="D922" s="6" t="s">
        <v>3227</v>
      </c>
      <c r="E922" s="6" t="s">
        <v>3228</v>
      </c>
      <c r="F922" s="4" t="s">
        <v>1534</v>
      </c>
      <c r="G922" s="7">
        <v>43753</v>
      </c>
    </row>
    <row r="923" spans="1:7" s="8" customFormat="1" ht="15" customHeight="1" x14ac:dyDescent="0.2">
      <c r="A923" s="6" t="s">
        <v>841</v>
      </c>
      <c r="B923" s="6" t="s">
        <v>3226</v>
      </c>
      <c r="C923" s="2"/>
      <c r="D923" s="6" t="s">
        <v>3229</v>
      </c>
      <c r="E923" s="6" t="s">
        <v>3230</v>
      </c>
      <c r="F923" s="4" t="s">
        <v>1534</v>
      </c>
      <c r="G923" s="7">
        <v>43753</v>
      </c>
    </row>
    <row r="924" spans="1:7" s="8" customFormat="1" ht="15" customHeight="1" x14ac:dyDescent="0.2">
      <c r="A924" s="6" t="s">
        <v>841</v>
      </c>
      <c r="B924" s="6" t="s">
        <v>3226</v>
      </c>
      <c r="C924" s="2"/>
      <c r="D924" s="6" t="s">
        <v>3231</v>
      </c>
      <c r="E924" s="6" t="s">
        <v>3232</v>
      </c>
      <c r="F924" s="4" t="s">
        <v>1534</v>
      </c>
      <c r="G924" s="7">
        <v>43753</v>
      </c>
    </row>
    <row r="925" spans="1:7" s="8" customFormat="1" ht="15" customHeight="1" x14ac:dyDescent="0.2">
      <c r="A925" s="6" t="s">
        <v>841</v>
      </c>
      <c r="B925" s="6" t="s">
        <v>3226</v>
      </c>
      <c r="C925" s="2"/>
      <c r="D925" s="6" t="s">
        <v>3233</v>
      </c>
      <c r="E925" s="6" t="s">
        <v>3234</v>
      </c>
      <c r="F925" s="4" t="s">
        <v>1534</v>
      </c>
      <c r="G925" s="7">
        <v>43753</v>
      </c>
    </row>
    <row r="926" spans="1:7" s="8" customFormat="1" ht="15" customHeight="1" x14ac:dyDescent="0.2">
      <c r="A926" s="6" t="s">
        <v>841</v>
      </c>
      <c r="B926" s="6" t="s">
        <v>3226</v>
      </c>
      <c r="C926" s="2"/>
      <c r="D926" s="6" t="s">
        <v>3235</v>
      </c>
      <c r="E926" s="6" t="s">
        <v>3236</v>
      </c>
      <c r="F926" s="4" t="s">
        <v>1534</v>
      </c>
      <c r="G926" s="7">
        <v>43753</v>
      </c>
    </row>
    <row r="927" spans="1:7" s="8" customFormat="1" ht="15" customHeight="1" x14ac:dyDescent="0.2">
      <c r="A927" s="6" t="s">
        <v>1301</v>
      </c>
      <c r="B927" s="6" t="s">
        <v>1302</v>
      </c>
      <c r="C927" s="6" t="s">
        <v>1303</v>
      </c>
      <c r="D927" s="6" t="s">
        <v>1304</v>
      </c>
      <c r="E927" s="6" t="s">
        <v>1305</v>
      </c>
      <c r="F927" s="4" t="s">
        <v>108</v>
      </c>
      <c r="G927" s="7">
        <v>43416</v>
      </c>
    </row>
    <row r="928" spans="1:7" s="8" customFormat="1" ht="15" customHeight="1" x14ac:dyDescent="0.2">
      <c r="A928" s="6" t="s">
        <v>1301</v>
      </c>
      <c r="B928" s="6" t="s">
        <v>1302</v>
      </c>
      <c r="C928" s="6" t="s">
        <v>1303</v>
      </c>
      <c r="D928" s="6" t="s">
        <v>1306</v>
      </c>
      <c r="E928" s="6" t="s">
        <v>1307</v>
      </c>
      <c r="F928" s="4" t="s">
        <v>108</v>
      </c>
      <c r="G928" s="7">
        <v>43416</v>
      </c>
    </row>
    <row r="929" spans="1:7" s="8" customFormat="1" ht="15" customHeight="1" x14ac:dyDescent="0.2">
      <c r="A929" s="6" t="s">
        <v>1301</v>
      </c>
      <c r="B929" s="6" t="s">
        <v>1302</v>
      </c>
      <c r="C929" s="6" t="s">
        <v>1303</v>
      </c>
      <c r="D929" s="6" t="s">
        <v>1308</v>
      </c>
      <c r="E929" s="6" t="s">
        <v>1309</v>
      </c>
      <c r="F929" s="4" t="s">
        <v>108</v>
      </c>
      <c r="G929" s="7">
        <v>43416</v>
      </c>
    </row>
    <row r="930" spans="1:7" s="8" customFormat="1" ht="15" customHeight="1" x14ac:dyDescent="0.2">
      <c r="A930" s="6" t="s">
        <v>1301</v>
      </c>
      <c r="B930" s="6" t="s">
        <v>1302</v>
      </c>
      <c r="C930" s="6" t="s">
        <v>1303</v>
      </c>
      <c r="D930" s="6" t="s">
        <v>1310</v>
      </c>
      <c r="E930" s="6" t="s">
        <v>1311</v>
      </c>
      <c r="F930" s="4" t="s">
        <v>108</v>
      </c>
      <c r="G930" s="7">
        <v>43416</v>
      </c>
    </row>
    <row r="931" spans="1:7" s="8" customFormat="1" ht="15" customHeight="1" x14ac:dyDescent="0.2">
      <c r="A931" s="6" t="s">
        <v>1301</v>
      </c>
      <c r="B931" s="6" t="s">
        <v>1302</v>
      </c>
      <c r="C931" s="6" t="s">
        <v>1303</v>
      </c>
      <c r="D931" s="6" t="s">
        <v>1312</v>
      </c>
      <c r="E931" s="6" t="s">
        <v>1313</v>
      </c>
      <c r="F931" s="4" t="s">
        <v>108</v>
      </c>
      <c r="G931" s="7">
        <v>43416</v>
      </c>
    </row>
    <row r="932" spans="1:7" s="8" customFormat="1" ht="15" customHeight="1" x14ac:dyDescent="0.2">
      <c r="A932" s="6" t="s">
        <v>1301</v>
      </c>
      <c r="B932" s="6" t="s">
        <v>1302</v>
      </c>
      <c r="C932" s="6" t="s">
        <v>1303</v>
      </c>
      <c r="D932" s="6" t="s">
        <v>1314</v>
      </c>
      <c r="E932" s="6" t="s">
        <v>1315</v>
      </c>
      <c r="F932" s="4" t="s">
        <v>108</v>
      </c>
      <c r="G932" s="7">
        <v>43416</v>
      </c>
    </row>
    <row r="933" spans="1:7" s="8" customFormat="1" ht="15" customHeight="1" x14ac:dyDescent="0.2">
      <c r="A933" s="6" t="s">
        <v>1301</v>
      </c>
      <c r="B933" s="6" t="s">
        <v>3023</v>
      </c>
      <c r="C933" s="6" t="s">
        <v>3024</v>
      </c>
      <c r="D933" s="6" t="s">
        <v>3025</v>
      </c>
      <c r="E933" s="6" t="s">
        <v>3026</v>
      </c>
      <c r="F933" s="4" t="s">
        <v>1534</v>
      </c>
      <c r="G933" s="7">
        <v>43721</v>
      </c>
    </row>
    <row r="934" spans="1:7" s="8" customFormat="1" ht="15" customHeight="1" x14ac:dyDescent="0.2">
      <c r="A934" s="6" t="s">
        <v>1301</v>
      </c>
      <c r="B934" s="6" t="s">
        <v>3023</v>
      </c>
      <c r="C934" s="6" t="s">
        <v>3024</v>
      </c>
      <c r="D934" s="6" t="s">
        <v>3027</v>
      </c>
      <c r="E934" s="6" t="s">
        <v>3028</v>
      </c>
      <c r="F934" s="4" t="s">
        <v>1534</v>
      </c>
      <c r="G934" s="7">
        <v>43721</v>
      </c>
    </row>
    <row r="935" spans="1:7" s="8" customFormat="1" ht="15" customHeight="1" x14ac:dyDescent="0.2">
      <c r="A935" s="6" t="s">
        <v>1301</v>
      </c>
      <c r="B935" s="6" t="s">
        <v>3023</v>
      </c>
      <c r="C935" s="6" t="s">
        <v>3024</v>
      </c>
      <c r="D935" s="6" t="s">
        <v>3029</v>
      </c>
      <c r="E935" s="6" t="s">
        <v>3030</v>
      </c>
      <c r="F935" s="4" t="s">
        <v>1534</v>
      </c>
      <c r="G935" s="7">
        <v>43721</v>
      </c>
    </row>
    <row r="936" spans="1:7" s="8" customFormat="1" ht="15" customHeight="1" x14ac:dyDescent="0.2">
      <c r="A936" s="6" t="s">
        <v>1301</v>
      </c>
      <c r="B936" s="6" t="s">
        <v>3023</v>
      </c>
      <c r="C936" s="6" t="s">
        <v>3024</v>
      </c>
      <c r="D936" s="6" t="s">
        <v>3031</v>
      </c>
      <c r="E936" s="6" t="s">
        <v>3032</v>
      </c>
      <c r="F936" s="4" t="s">
        <v>1534</v>
      </c>
      <c r="G936" s="7">
        <v>43721</v>
      </c>
    </row>
    <row r="937" spans="1:7" s="8" customFormat="1" ht="15" customHeight="1" x14ac:dyDescent="0.2">
      <c r="A937" s="6" t="s">
        <v>1301</v>
      </c>
      <c r="B937" s="6" t="s">
        <v>3023</v>
      </c>
      <c r="C937" s="6" t="s">
        <v>3024</v>
      </c>
      <c r="D937" s="6" t="s">
        <v>3033</v>
      </c>
      <c r="E937" s="6" t="s">
        <v>3034</v>
      </c>
      <c r="F937" s="4" t="s">
        <v>1534</v>
      </c>
      <c r="G937" s="7">
        <v>43721</v>
      </c>
    </row>
    <row r="938" spans="1:7" s="8" customFormat="1" ht="15" customHeight="1" x14ac:dyDescent="0.2">
      <c r="A938" s="6" t="s">
        <v>1301</v>
      </c>
      <c r="B938" s="6" t="s">
        <v>3023</v>
      </c>
      <c r="C938" s="6" t="s">
        <v>3024</v>
      </c>
      <c r="D938" s="6" t="s">
        <v>3035</v>
      </c>
      <c r="E938" s="6" t="s">
        <v>3036</v>
      </c>
      <c r="F938" s="4" t="s">
        <v>1534</v>
      </c>
      <c r="G938" s="7">
        <v>43721</v>
      </c>
    </row>
    <row r="939" spans="1:7" s="8" customFormat="1" ht="15" customHeight="1" x14ac:dyDescent="0.2">
      <c r="A939" s="6" t="s">
        <v>1289</v>
      </c>
      <c r="B939" s="6" t="s">
        <v>1290</v>
      </c>
      <c r="C939" s="6" t="s">
        <v>1291</v>
      </c>
      <c r="D939" s="6" t="s">
        <v>1292</v>
      </c>
      <c r="E939" s="6" t="s">
        <v>1293</v>
      </c>
      <c r="F939" s="4" t="s">
        <v>108</v>
      </c>
      <c r="G939" s="7">
        <v>43411</v>
      </c>
    </row>
    <row r="940" spans="1:7" s="8" customFormat="1" ht="15" customHeight="1" x14ac:dyDescent="0.2">
      <c r="A940" s="6" t="s">
        <v>1289</v>
      </c>
      <c r="B940" s="6" t="s">
        <v>1290</v>
      </c>
      <c r="C940" s="6" t="s">
        <v>1291</v>
      </c>
      <c r="D940" s="6" t="s">
        <v>1377</v>
      </c>
      <c r="E940" s="6" t="s">
        <v>1378</v>
      </c>
      <c r="F940" s="4" t="s">
        <v>108</v>
      </c>
      <c r="G940" s="7">
        <v>43424</v>
      </c>
    </row>
    <row r="941" spans="1:7" s="8" customFormat="1" ht="15" customHeight="1" x14ac:dyDescent="0.2">
      <c r="A941" s="6" t="s">
        <v>1289</v>
      </c>
      <c r="B941" s="6" t="s">
        <v>1290</v>
      </c>
      <c r="C941" s="6" t="s">
        <v>1291</v>
      </c>
      <c r="D941" s="6" t="s">
        <v>1384</v>
      </c>
      <c r="E941" s="6" t="s">
        <v>1385</v>
      </c>
      <c r="F941" s="4" t="s">
        <v>108</v>
      </c>
      <c r="G941" s="7">
        <v>43424</v>
      </c>
    </row>
    <row r="942" spans="1:7" s="8" customFormat="1" ht="15" customHeight="1" x14ac:dyDescent="0.2">
      <c r="A942" s="6" t="s">
        <v>1289</v>
      </c>
      <c r="B942" s="6" t="s">
        <v>1290</v>
      </c>
      <c r="C942" s="6" t="s">
        <v>1291</v>
      </c>
      <c r="D942" s="6" t="s">
        <v>1392</v>
      </c>
      <c r="E942" s="6" t="s">
        <v>1393</v>
      </c>
      <c r="F942" s="4" t="s">
        <v>108</v>
      </c>
      <c r="G942" s="7">
        <v>43424</v>
      </c>
    </row>
    <row r="943" spans="1:7" s="8" customFormat="1" ht="15" customHeight="1" x14ac:dyDescent="0.2">
      <c r="A943" s="6" t="s">
        <v>1289</v>
      </c>
      <c r="B943" s="6" t="s">
        <v>1290</v>
      </c>
      <c r="C943" s="6" t="s">
        <v>1291</v>
      </c>
      <c r="D943" s="6" t="s">
        <v>1394</v>
      </c>
      <c r="E943" s="6" t="s">
        <v>1395</v>
      </c>
      <c r="F943" s="4" t="s">
        <v>108</v>
      </c>
      <c r="G943" s="7">
        <v>43424</v>
      </c>
    </row>
    <row r="944" spans="1:7" s="8" customFormat="1" ht="15" customHeight="1" x14ac:dyDescent="0.2">
      <c r="A944" s="6" t="s">
        <v>1289</v>
      </c>
      <c r="B944" s="6" t="s">
        <v>1290</v>
      </c>
      <c r="C944" s="6" t="s">
        <v>1291</v>
      </c>
      <c r="D944" s="6" t="s">
        <v>1396</v>
      </c>
      <c r="E944" s="6" t="s">
        <v>1397</v>
      </c>
      <c r="F944" s="4" t="s">
        <v>108</v>
      </c>
      <c r="G944" s="7">
        <v>43424</v>
      </c>
    </row>
    <row r="945" spans="1:7" s="8" customFormat="1" ht="15" customHeight="1" x14ac:dyDescent="0.2">
      <c r="A945" s="6" t="s">
        <v>1289</v>
      </c>
      <c r="B945" s="6" t="s">
        <v>1333</v>
      </c>
      <c r="C945" s="6" t="s">
        <v>1334</v>
      </c>
      <c r="D945" s="6" t="s">
        <v>1335</v>
      </c>
      <c r="E945" s="6" t="s">
        <v>1336</v>
      </c>
      <c r="F945" s="4" t="s">
        <v>108</v>
      </c>
      <c r="G945" s="7">
        <v>43418</v>
      </c>
    </row>
    <row r="946" spans="1:7" s="8" customFormat="1" ht="15" customHeight="1" x14ac:dyDescent="0.2">
      <c r="A946" s="6" t="s">
        <v>1289</v>
      </c>
      <c r="B946" s="6" t="s">
        <v>1333</v>
      </c>
      <c r="C946" s="6" t="s">
        <v>1334</v>
      </c>
      <c r="D946" s="6" t="s">
        <v>1337</v>
      </c>
      <c r="E946" s="6" t="s">
        <v>1338</v>
      </c>
      <c r="F946" s="4" t="s">
        <v>108</v>
      </c>
      <c r="G946" s="7">
        <v>43418</v>
      </c>
    </row>
    <row r="947" spans="1:7" s="8" customFormat="1" ht="15" customHeight="1" x14ac:dyDescent="0.2">
      <c r="A947" s="6" t="s">
        <v>1289</v>
      </c>
      <c r="B947" s="6" t="s">
        <v>1333</v>
      </c>
      <c r="C947" s="6" t="s">
        <v>1334</v>
      </c>
      <c r="D947" s="6" t="s">
        <v>1339</v>
      </c>
      <c r="E947" s="6" t="s">
        <v>1340</v>
      </c>
      <c r="F947" s="4" t="s">
        <v>108</v>
      </c>
      <c r="G947" s="7">
        <v>43418</v>
      </c>
    </row>
    <row r="948" spans="1:7" s="8" customFormat="1" ht="15" customHeight="1" x14ac:dyDescent="0.2">
      <c r="A948" s="6" t="s">
        <v>1289</v>
      </c>
      <c r="B948" s="6" t="s">
        <v>1333</v>
      </c>
      <c r="C948" s="6" t="s">
        <v>1334</v>
      </c>
      <c r="D948" s="6" t="s">
        <v>1341</v>
      </c>
      <c r="E948" s="6" t="s">
        <v>1342</v>
      </c>
      <c r="F948" s="4" t="s">
        <v>108</v>
      </c>
      <c r="G948" s="7">
        <v>43418</v>
      </c>
    </row>
    <row r="949" spans="1:7" s="8" customFormat="1" ht="15" customHeight="1" x14ac:dyDescent="0.2">
      <c r="A949" s="6" t="s">
        <v>1289</v>
      </c>
      <c r="B949" s="6" t="s">
        <v>1333</v>
      </c>
      <c r="C949" s="6" t="s">
        <v>1334</v>
      </c>
      <c r="D949" s="6" t="s">
        <v>1343</v>
      </c>
      <c r="E949" s="6" t="s">
        <v>1344</v>
      </c>
      <c r="F949" s="4" t="s">
        <v>108</v>
      </c>
      <c r="G949" s="7">
        <v>43418</v>
      </c>
    </row>
    <row r="950" spans="1:7" s="8" customFormat="1" ht="15" customHeight="1" x14ac:dyDescent="0.2">
      <c r="A950" s="6" t="s">
        <v>1289</v>
      </c>
      <c r="B950" s="6" t="s">
        <v>1333</v>
      </c>
      <c r="C950" s="6" t="s">
        <v>1334</v>
      </c>
      <c r="D950" s="6" t="s">
        <v>1345</v>
      </c>
      <c r="E950" s="6" t="s">
        <v>1346</v>
      </c>
      <c r="F950" s="4" t="s">
        <v>108</v>
      </c>
      <c r="G950" s="7">
        <v>43418</v>
      </c>
    </row>
    <row r="951" spans="1:7" s="8" customFormat="1" ht="15" customHeight="1" x14ac:dyDescent="0.2">
      <c r="A951" s="6" t="s">
        <v>497</v>
      </c>
      <c r="B951" s="6" t="s">
        <v>1715</v>
      </c>
      <c r="C951" s="6" t="s">
        <v>1716</v>
      </c>
      <c r="D951" s="6" t="s">
        <v>1717</v>
      </c>
      <c r="E951" s="6" t="s">
        <v>1718</v>
      </c>
      <c r="F951" s="4" t="s">
        <v>1534</v>
      </c>
      <c r="G951" s="7">
        <v>43496</v>
      </c>
    </row>
    <row r="952" spans="1:7" s="8" customFormat="1" ht="15" customHeight="1" x14ac:dyDescent="0.2">
      <c r="A952" s="6" t="s">
        <v>497</v>
      </c>
      <c r="B952" s="6" t="s">
        <v>1715</v>
      </c>
      <c r="C952" s="6" t="s">
        <v>1716</v>
      </c>
      <c r="D952" s="6" t="s">
        <v>1719</v>
      </c>
      <c r="E952" s="6" t="s">
        <v>1720</v>
      </c>
      <c r="F952" s="4" t="s">
        <v>1534</v>
      </c>
      <c r="G952" s="7">
        <v>43496</v>
      </c>
    </row>
    <row r="953" spans="1:7" s="8" customFormat="1" ht="15" customHeight="1" x14ac:dyDescent="0.2">
      <c r="A953" s="6" t="s">
        <v>497</v>
      </c>
      <c r="B953" s="6" t="s">
        <v>1715</v>
      </c>
      <c r="C953" s="6" t="s">
        <v>1716</v>
      </c>
      <c r="D953" s="6" t="s">
        <v>1728</v>
      </c>
      <c r="E953" s="6" t="s">
        <v>1729</v>
      </c>
      <c r="F953" s="4" t="s">
        <v>1534</v>
      </c>
      <c r="G953" s="7">
        <v>43496</v>
      </c>
    </row>
    <row r="954" spans="1:7" s="8" customFormat="1" ht="15" customHeight="1" x14ac:dyDescent="0.2">
      <c r="A954" s="6" t="s">
        <v>497</v>
      </c>
      <c r="B954" s="6" t="s">
        <v>1715</v>
      </c>
      <c r="C954" s="6" t="s">
        <v>1716</v>
      </c>
      <c r="D954" s="6" t="s">
        <v>1730</v>
      </c>
      <c r="E954" s="6" t="s">
        <v>1731</v>
      </c>
      <c r="F954" s="4" t="s">
        <v>1534</v>
      </c>
      <c r="G954" s="7">
        <v>43496</v>
      </c>
    </row>
    <row r="955" spans="1:7" s="8" customFormat="1" ht="15" customHeight="1" x14ac:dyDescent="0.2">
      <c r="A955" s="6" t="s">
        <v>497</v>
      </c>
      <c r="B955" s="6" t="s">
        <v>1715</v>
      </c>
      <c r="C955" s="6" t="s">
        <v>1716</v>
      </c>
      <c r="D955" s="6" t="s">
        <v>2131</v>
      </c>
      <c r="E955" s="6" t="s">
        <v>2132</v>
      </c>
      <c r="F955" s="4" t="s">
        <v>1534</v>
      </c>
      <c r="G955" s="7">
        <v>43542</v>
      </c>
    </row>
    <row r="956" spans="1:7" s="8" customFormat="1" ht="15" customHeight="1" x14ac:dyDescent="0.2">
      <c r="A956" s="6" t="s">
        <v>497</v>
      </c>
      <c r="B956" s="6" t="s">
        <v>1715</v>
      </c>
      <c r="C956" s="6" t="s">
        <v>1716</v>
      </c>
      <c r="D956" s="6" t="s">
        <v>2133</v>
      </c>
      <c r="E956" s="6" t="s">
        <v>2134</v>
      </c>
      <c r="F956" s="4" t="s">
        <v>1534</v>
      </c>
      <c r="G956" s="7">
        <v>43542</v>
      </c>
    </row>
    <row r="957" spans="1:7" s="8" customFormat="1" ht="15" customHeight="1" x14ac:dyDescent="0.2">
      <c r="A957" s="6" t="s">
        <v>497</v>
      </c>
      <c r="B957" s="6" t="s">
        <v>842</v>
      </c>
      <c r="C957" s="6" t="s">
        <v>843</v>
      </c>
      <c r="D957" s="6" t="s">
        <v>2445</v>
      </c>
      <c r="E957" s="6" t="s">
        <v>2446</v>
      </c>
      <c r="F957" s="4" t="s">
        <v>1534</v>
      </c>
      <c r="G957" s="7">
        <v>43589</v>
      </c>
    </row>
    <row r="958" spans="1:7" s="8" customFormat="1" ht="15" customHeight="1" x14ac:dyDescent="0.2">
      <c r="A958" s="6" t="s">
        <v>497</v>
      </c>
      <c r="B958" s="6" t="s">
        <v>842</v>
      </c>
      <c r="C958" s="6" t="s">
        <v>843</v>
      </c>
      <c r="D958" s="6" t="s">
        <v>2447</v>
      </c>
      <c r="E958" s="6" t="s">
        <v>2448</v>
      </c>
      <c r="F958" s="4" t="s">
        <v>1534</v>
      </c>
      <c r="G958" s="7">
        <v>43589</v>
      </c>
    </row>
    <row r="959" spans="1:7" s="8" customFormat="1" ht="15" customHeight="1" x14ac:dyDescent="0.2">
      <c r="A959" s="6" t="s">
        <v>497</v>
      </c>
      <c r="B959" s="6" t="s">
        <v>842</v>
      </c>
      <c r="C959" s="6" t="s">
        <v>843</v>
      </c>
      <c r="D959" s="6" t="s">
        <v>2453</v>
      </c>
      <c r="E959" s="6" t="s">
        <v>2454</v>
      </c>
      <c r="F959" s="4" t="s">
        <v>1534</v>
      </c>
      <c r="G959" s="7">
        <v>43591</v>
      </c>
    </row>
    <row r="960" spans="1:7" s="8" customFormat="1" ht="15" customHeight="1" x14ac:dyDescent="0.2">
      <c r="A960" s="6" t="s">
        <v>497</v>
      </c>
      <c r="B960" s="6" t="s">
        <v>842</v>
      </c>
      <c r="C960" s="6" t="s">
        <v>843</v>
      </c>
      <c r="D960" s="6" t="s">
        <v>2775</v>
      </c>
      <c r="E960" s="6" t="s">
        <v>2776</v>
      </c>
      <c r="F960" s="4" t="s">
        <v>1534</v>
      </c>
      <c r="G960" s="7">
        <v>43650</v>
      </c>
    </row>
    <row r="961" spans="1:7" s="8" customFormat="1" ht="15" customHeight="1" x14ac:dyDescent="0.2">
      <c r="A961" s="6" t="s">
        <v>497</v>
      </c>
      <c r="B961" s="6" t="s">
        <v>842</v>
      </c>
      <c r="C961" s="6" t="s">
        <v>843</v>
      </c>
      <c r="D961" s="6" t="s">
        <v>3222</v>
      </c>
      <c r="E961" s="6" t="s">
        <v>3223</v>
      </c>
      <c r="F961" s="4" t="s">
        <v>1534</v>
      </c>
      <c r="G961" s="7">
        <v>43753</v>
      </c>
    </row>
    <row r="962" spans="1:7" s="8" customFormat="1" ht="15" customHeight="1" x14ac:dyDescent="0.2">
      <c r="A962" s="6" t="s">
        <v>497</v>
      </c>
      <c r="B962" s="6" t="s">
        <v>842</v>
      </c>
      <c r="C962" s="6" t="s">
        <v>843</v>
      </c>
      <c r="D962" s="6" t="s">
        <v>3237</v>
      </c>
      <c r="E962" s="6" t="s">
        <v>3238</v>
      </c>
      <c r="F962" s="4" t="s">
        <v>1534</v>
      </c>
      <c r="G962" s="7">
        <v>43753</v>
      </c>
    </row>
    <row r="963" spans="1:7" s="8" customFormat="1" ht="15" customHeight="1" x14ac:dyDescent="0.2">
      <c r="A963" s="6" t="s">
        <v>497</v>
      </c>
      <c r="B963" s="6" t="s">
        <v>1732</v>
      </c>
      <c r="C963" s="6" t="s">
        <v>1733</v>
      </c>
      <c r="D963" s="6" t="s">
        <v>1734</v>
      </c>
      <c r="E963" s="6" t="s">
        <v>1735</v>
      </c>
      <c r="F963" s="4" t="s">
        <v>1534</v>
      </c>
      <c r="G963" s="7">
        <v>43496</v>
      </c>
    </row>
    <row r="964" spans="1:7" s="8" customFormat="1" ht="15" customHeight="1" x14ac:dyDescent="0.2">
      <c r="A964" s="6" t="s">
        <v>497</v>
      </c>
      <c r="B964" s="6" t="s">
        <v>1732</v>
      </c>
      <c r="C964" s="6" t="s">
        <v>1733</v>
      </c>
      <c r="D964" s="6" t="s">
        <v>1736</v>
      </c>
      <c r="E964" s="6" t="s">
        <v>1737</v>
      </c>
      <c r="F964" s="4" t="s">
        <v>1534</v>
      </c>
      <c r="G964" s="7">
        <v>43496</v>
      </c>
    </row>
    <row r="965" spans="1:7" s="8" customFormat="1" ht="15" customHeight="1" x14ac:dyDescent="0.2">
      <c r="A965" s="6" t="s">
        <v>497</v>
      </c>
      <c r="B965" s="6" t="s">
        <v>1732</v>
      </c>
      <c r="C965" s="6" t="s">
        <v>1733</v>
      </c>
      <c r="D965" s="6" t="s">
        <v>1738</v>
      </c>
      <c r="E965" s="6" t="s">
        <v>1739</v>
      </c>
      <c r="F965" s="4" t="s">
        <v>1534</v>
      </c>
      <c r="G965" s="7">
        <v>43496</v>
      </c>
    </row>
    <row r="966" spans="1:7" s="8" customFormat="1" ht="15" customHeight="1" x14ac:dyDescent="0.2">
      <c r="A966" s="6" t="s">
        <v>497</v>
      </c>
      <c r="B966" s="6" t="s">
        <v>1732</v>
      </c>
      <c r="C966" s="6" t="s">
        <v>1733</v>
      </c>
      <c r="D966" s="6" t="s">
        <v>1740</v>
      </c>
      <c r="E966" s="6" t="s">
        <v>1741</v>
      </c>
      <c r="F966" s="4" t="s">
        <v>1534</v>
      </c>
      <c r="G966" s="7">
        <v>43496</v>
      </c>
    </row>
    <row r="967" spans="1:7" s="8" customFormat="1" ht="15" customHeight="1" x14ac:dyDescent="0.2">
      <c r="A967" s="6" t="s">
        <v>497</v>
      </c>
      <c r="B967" s="6" t="s">
        <v>1732</v>
      </c>
      <c r="C967" s="6" t="s">
        <v>1733</v>
      </c>
      <c r="D967" s="6" t="s">
        <v>1747</v>
      </c>
      <c r="E967" s="6" t="s">
        <v>1748</v>
      </c>
      <c r="F967" s="4" t="s">
        <v>1534</v>
      </c>
      <c r="G967" s="7">
        <v>43496</v>
      </c>
    </row>
    <row r="968" spans="1:7" s="8" customFormat="1" ht="15" customHeight="1" x14ac:dyDescent="0.2">
      <c r="A968" s="6" t="s">
        <v>497</v>
      </c>
      <c r="B968" s="6" t="s">
        <v>1732</v>
      </c>
      <c r="C968" s="6" t="s">
        <v>1733</v>
      </c>
      <c r="D968" s="6" t="s">
        <v>2069</v>
      </c>
      <c r="E968" s="6" t="s">
        <v>2070</v>
      </c>
      <c r="F968" s="4" t="s">
        <v>1534</v>
      </c>
      <c r="G968" s="7">
        <v>43532</v>
      </c>
    </row>
    <row r="969" spans="1:7" s="8" customFormat="1" ht="15" customHeight="1" x14ac:dyDescent="0.2">
      <c r="A969" s="6" t="s">
        <v>497</v>
      </c>
      <c r="B969" s="6" t="s">
        <v>498</v>
      </c>
      <c r="C969" s="2"/>
      <c r="D969" s="6" t="s">
        <v>499</v>
      </c>
      <c r="E969" s="6" t="s">
        <v>500</v>
      </c>
      <c r="F969" s="4" t="s">
        <v>108</v>
      </c>
      <c r="G969" s="7">
        <v>42772</v>
      </c>
    </row>
    <row r="970" spans="1:7" s="8" customFormat="1" ht="15" customHeight="1" x14ac:dyDescent="0.2">
      <c r="A970" s="6" t="s">
        <v>497</v>
      </c>
      <c r="B970" s="6" t="s">
        <v>498</v>
      </c>
      <c r="C970" s="2"/>
      <c r="D970" s="6" t="s">
        <v>501</v>
      </c>
      <c r="E970" s="6" t="s">
        <v>502</v>
      </c>
      <c r="F970" s="4" t="s">
        <v>108</v>
      </c>
      <c r="G970" s="7">
        <v>42772</v>
      </c>
    </row>
    <row r="971" spans="1:7" s="8" customFormat="1" ht="15" customHeight="1" x14ac:dyDescent="0.2">
      <c r="A971" s="6" t="s">
        <v>497</v>
      </c>
      <c r="B971" s="6" t="s">
        <v>498</v>
      </c>
      <c r="C971" s="2"/>
      <c r="D971" s="6" t="s">
        <v>503</v>
      </c>
      <c r="E971" s="6" t="s">
        <v>504</v>
      </c>
      <c r="F971" s="4" t="s">
        <v>108</v>
      </c>
      <c r="G971" s="7">
        <v>42772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Menu</vt:lpstr>
      <vt:lpstr>Etalon</vt:lpstr>
      <vt:lpstr>Labo</vt:lpstr>
      <vt:lpstr>Insitu</vt:lpstr>
      <vt:lpstr>Pressio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POLGE</dc:creator>
  <cp:lastModifiedBy>Abdelmadjid Rouabhia</cp:lastModifiedBy>
  <dcterms:created xsi:type="dcterms:W3CDTF">2018-12-19T09:03:04Z</dcterms:created>
  <dcterms:modified xsi:type="dcterms:W3CDTF">2018-12-28T08:29:24Z</dcterms:modified>
</cp:coreProperties>
</file>