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ballatour\Desktop\"/>
    </mc:Choice>
  </mc:AlternateContent>
  <xr:revisionPtr revIDLastSave="0" documentId="13_ncr:1_{4623DB75-09E8-47C1-9E43-DA2007D374E1}" xr6:coauthVersionLast="41" xr6:coauthVersionMax="41" xr10:uidLastSave="{00000000-0000-0000-0000-000000000000}"/>
  <bookViews>
    <workbookView xWindow="20370" yWindow="-120" windowWidth="29040" windowHeight="15840" activeTab="1" xr2:uid="{F8683737-49E6-47EC-AF81-9C801DED0099}"/>
  </bookViews>
  <sheets>
    <sheet name="Willy" sheetId="1" r:id="rId1"/>
    <sheet name="CAGE-C01" sheetId="2" r:id="rId2"/>
  </sheets>
  <externalReferences>
    <externalReference r:id="rId3"/>
    <externalReference r:id="rId4"/>
    <externalReference r:id="rId5"/>
  </externalReferences>
  <definedNames>
    <definedName name="Activitées" localSheetId="0">OFFSET(#REF!,1,,COUNTA(#REF!),2)</definedName>
    <definedName name="Activitées">OFFSET(#REF!,1,,COUNTA(#REF!),2)</definedName>
    <definedName name="An">[2]Système!$A$4</definedName>
    <definedName name="ann" localSheetId="1">#REF!</definedName>
    <definedName name="ann" localSheetId="0">#REF!</definedName>
    <definedName name="ann">#REF!</definedName>
    <definedName name="Calendrier10ans" localSheetId="1">#REF!</definedName>
    <definedName name="Calendrier10ans" localSheetId="0">#REF!</definedName>
    <definedName name="Calendrier10ans">#REF!</definedName>
    <definedName name="Calendrier10mois" localSheetId="1">#REF!</definedName>
    <definedName name="Calendrier10mois" localSheetId="0">#REF!</definedName>
    <definedName name="Calendrier10mois">#REF!</definedName>
    <definedName name="Calendrier11ans" localSheetId="1">#REF!</definedName>
    <definedName name="Calendrier11ans" localSheetId="0">#REF!</definedName>
    <definedName name="Calendrier11ans">#REF!</definedName>
    <definedName name="Calendrier11mois" localSheetId="1">#REF!</definedName>
    <definedName name="Calendrier11mois" localSheetId="0">#REF!</definedName>
    <definedName name="Calendrier11mois">#REF!</definedName>
    <definedName name="Calendrier12ans" localSheetId="1">#REF!</definedName>
    <definedName name="Calendrier12ans" localSheetId="0">#REF!</definedName>
    <definedName name="Calendrier12ans">#REF!</definedName>
    <definedName name="Calendrier12mois" localSheetId="1">#REF!</definedName>
    <definedName name="Calendrier12mois" localSheetId="0">#REF!</definedName>
    <definedName name="Calendrier12mois">#REF!</definedName>
    <definedName name="Calendrier1an" localSheetId="1">#REF!</definedName>
    <definedName name="Calendrier1an" localSheetId="0">#REF!</definedName>
    <definedName name="Calendrier1an">#REF!</definedName>
    <definedName name="Calendrier1mois" localSheetId="1">#REF!</definedName>
    <definedName name="Calendrier1mois" localSheetId="0">#REF!</definedName>
    <definedName name="Calendrier1mois">#REF!</definedName>
    <definedName name="Calendrier2ans" localSheetId="1">#REF!</definedName>
    <definedName name="Calendrier2ans" localSheetId="0">#REF!</definedName>
    <definedName name="Calendrier2ans">#REF!</definedName>
    <definedName name="Calendrier2mois" localSheetId="1">#REF!</definedName>
    <definedName name="Calendrier2mois" localSheetId="0">#REF!</definedName>
    <definedName name="Calendrier2mois">#REF!</definedName>
    <definedName name="Calendrier3ans" localSheetId="1">#REF!</definedName>
    <definedName name="Calendrier3ans" localSheetId="0">#REF!</definedName>
    <definedName name="Calendrier3ans">#REF!</definedName>
    <definedName name="Calendrier3mois" localSheetId="1">#REF!</definedName>
    <definedName name="Calendrier3mois" localSheetId="0">#REF!</definedName>
    <definedName name="Calendrier3mois">#REF!</definedName>
    <definedName name="Calendrier4ans" localSheetId="1">#REF!</definedName>
    <definedName name="Calendrier4ans" localSheetId="0">#REF!</definedName>
    <definedName name="Calendrier4ans">#REF!</definedName>
    <definedName name="Calendrier4mois" localSheetId="1">#REF!</definedName>
    <definedName name="Calendrier4mois" localSheetId="0">#REF!</definedName>
    <definedName name="Calendrier4mois">#REF!</definedName>
    <definedName name="Calendrier5ans" localSheetId="1">#REF!</definedName>
    <definedName name="Calendrier5ans" localSheetId="0">#REF!</definedName>
    <definedName name="Calendrier5ans">#REF!</definedName>
    <definedName name="Calendrier5mois" localSheetId="1">#REF!</definedName>
    <definedName name="Calendrier5mois" localSheetId="0">#REF!</definedName>
    <definedName name="Calendrier5mois">#REF!</definedName>
    <definedName name="Calendrier6ans" localSheetId="1">#REF!</definedName>
    <definedName name="Calendrier6ans" localSheetId="0">#REF!</definedName>
    <definedName name="Calendrier6ans">#REF!</definedName>
    <definedName name="Calendrier6mois" localSheetId="1">#REF!</definedName>
    <definedName name="Calendrier6mois" localSheetId="0">#REF!</definedName>
    <definedName name="Calendrier6mois">#REF!</definedName>
    <definedName name="Calendrier7ans" localSheetId="1">#REF!</definedName>
    <definedName name="Calendrier7ans" localSheetId="0">#REF!</definedName>
    <definedName name="Calendrier7ans">#REF!</definedName>
    <definedName name="Calendrier7mois" localSheetId="1">#REF!</definedName>
    <definedName name="Calendrier7mois" localSheetId="0">#REF!</definedName>
    <definedName name="Calendrier7mois">#REF!</definedName>
    <definedName name="Calendrier8ans" localSheetId="1">#REF!</definedName>
    <definedName name="Calendrier8ans" localSheetId="0">#REF!</definedName>
    <definedName name="Calendrier8ans">#REF!</definedName>
    <definedName name="Calendrier8mois" localSheetId="1">#REF!</definedName>
    <definedName name="Calendrier8mois" localSheetId="0">#REF!</definedName>
    <definedName name="Calendrier8mois">#REF!</definedName>
    <definedName name="Calendrier9ans" localSheetId="1">#REF!</definedName>
    <definedName name="Calendrier9ans" localSheetId="0">#REF!</definedName>
    <definedName name="Calendrier9ans">#REF!</definedName>
    <definedName name="Calendrier9mois" localSheetId="1">#REF!</definedName>
    <definedName name="Calendrier9mois" localSheetId="0">#REF!</definedName>
    <definedName name="Calendrier9mois">#REF!</definedName>
    <definedName name="Code_Activité" localSheetId="0">OFFSET(#REF!,1,,COUNTA(#REF!),)</definedName>
    <definedName name="Code_Activité">OFFSET(#REF!,1,,COUNTA(#REF!),)</definedName>
    <definedName name="Codes_WE" localSheetId="0">OFFSET(#REF!,1,,COUNTA(#REF!)-1,)</definedName>
    <definedName name="Codes_WE">OFFSET(#REF!,1,,COUNTA(#REF!)-1,)</definedName>
    <definedName name="Couleur_positions" localSheetId="0">#REF!</definedName>
    <definedName name="Couleur_positions">#REF!</definedName>
    <definedName name="DébutSemaine" localSheetId="1">#REF!</definedName>
    <definedName name="DébutSemaine" localSheetId="0">#REF!</definedName>
    <definedName name="DébutSemaine">#REF!</definedName>
    <definedName name="Fériés">OFFSET([2]Système!$F$1,1,,COUNTA([2]Système!$F:$F)-1,)</definedName>
    <definedName name="fermetures">OFFSET([3]JFerm!$A$1,1,,COUNTA([3]JFerm!$A:$A)-1)</definedName>
    <definedName name="HorairesBis" localSheetId="1">#REF!</definedName>
    <definedName name="HorairesBis" localSheetId="0">#REF!</definedName>
    <definedName name="HorairesBis">#REF!</definedName>
    <definedName name="_xlnm.Print_Titles" localSheetId="1">'CAGE-C01'!$2:$2</definedName>
    <definedName name="_xlnm.Print_Titles" localSheetId="0">Willy!$2:$2</definedName>
    <definedName name="Jours" localSheetId="1">{0,1,2,3,4,5,6}</definedName>
    <definedName name="Jours">{0,1,2,3,4,5,6}</definedName>
    <definedName name="Jours_chômés">[2]Système!$D$2:$D$8</definedName>
    <definedName name="Jourssemaine" localSheetId="1">{"LUNDI","MARDI","MERCREDI","JEUDI","VENDREDI","SAMEDI","DIMANCHE"}</definedName>
    <definedName name="Jourssemaine">{"LUNDI","MARDI","MERCREDI","JEUDI","VENDREDI","SAMEDI","DIMANCHE"}</definedName>
    <definedName name="Le_Mois" localSheetId="0">#REF!</definedName>
    <definedName name="Le_Mois">#REF!</definedName>
    <definedName name="LISTE_mois" localSheetId="1">OFFSET([3]Données!$E$1,MONTH(#REF!)-1,,12-MONTH(#REF!)+1)</definedName>
    <definedName name="LISTE_mois" localSheetId="0">OFFSET([3]Données!$E$1,MONTH(#REF!)-1,,12-MONTH(#REF!)+1)</definedName>
    <definedName name="LISTE_mois">OFFSET([3]Données!$E$1,MONTH(#REF!)-1,,12-MONTH(#REF!)+1)</definedName>
    <definedName name="Mois" localSheetId="1">{"Janvier","Février","Mars","Avril","Mai","Juin","Juillet","Août","Septembre","Octobre","Novembre","Décembre"}</definedName>
    <definedName name="Mois">{"Janvier","Février","Mars","Avril","Mai","Juin","Juillet","Août","Septembre","Octobre","Novembre","Décembre"}</definedName>
    <definedName name="NB_Jours" localSheetId="0">#REF!</definedName>
    <definedName name="NB_Jours">#REF!</definedName>
    <definedName name="OptionCalendrier10mois" localSheetId="1">MATCH('CAGE-C01'!Calendrier10mois,'CAGE-C01'!Mois,0)</definedName>
    <definedName name="OptionCalendrier10mois" localSheetId="0">MATCH(Willy!Calendrier10mois,[0]!Mois,0)</definedName>
    <definedName name="OptionCalendrier10mois">MATCH(Calendrier10mois,Mois,0)</definedName>
    <definedName name="OptionCalendrier11mois" localSheetId="1">MATCH('CAGE-C01'!Calendrier11mois,'CAGE-C01'!Mois,0)</definedName>
    <definedName name="OptionCalendrier11mois" localSheetId="0">MATCH(Willy!Calendrier11mois,[0]!Mois,0)</definedName>
    <definedName name="OptionCalendrier11mois">MATCH(Calendrier11mois,Mois,0)</definedName>
    <definedName name="OptionCalendrier12mois" localSheetId="1">MATCH('CAGE-C01'!Calendrier12mois,'CAGE-C01'!Mois,0)</definedName>
    <definedName name="OptionCalendrier12mois" localSheetId="0">MATCH(Willy!Calendrier12mois,[0]!Mois,0)</definedName>
    <definedName name="OptionCalendrier12mois">MATCH(Calendrier12mois,Mois,0)</definedName>
    <definedName name="OptionCalendrier1mois" localSheetId="1">MATCH('CAGE-C01'!Calendrier1mois,'CAGE-C01'!Mois,0)</definedName>
    <definedName name="OptionCalendrier1mois" localSheetId="0">MATCH(Willy!Calendrier1mois,[0]!Mois,0)</definedName>
    <definedName name="OptionCalendrier1mois">MATCH(Calendrier1mois,Mois,0)</definedName>
    <definedName name="OptionCalendrier2mois" localSheetId="1">MATCH('CAGE-C01'!Calendrier2mois,'CAGE-C01'!Mois,0)</definedName>
    <definedName name="OptionCalendrier2mois" localSheetId="0">MATCH(Willy!Calendrier2mois,[0]!Mois,0)</definedName>
    <definedName name="OptionCalendrier2mois">MATCH(Calendrier2mois,Mois,0)</definedName>
    <definedName name="OptionCalendrier3mois" localSheetId="1">MATCH('CAGE-C01'!Calendrier3mois,'CAGE-C01'!Mois,0)</definedName>
    <definedName name="OptionCalendrier3mois" localSheetId="0">MATCH(Willy!Calendrier3mois,[0]!Mois,0)</definedName>
    <definedName name="OptionCalendrier3mois">MATCH(Calendrier3mois,Mois,0)</definedName>
    <definedName name="OptionCalendrier4mois" localSheetId="1">MATCH('CAGE-C01'!Calendrier4mois,'CAGE-C01'!Mois,0)</definedName>
    <definedName name="OptionCalendrier4mois" localSheetId="0">MATCH(Willy!Calendrier4mois,[0]!Mois,0)</definedName>
    <definedName name="OptionCalendrier4mois">MATCH(Calendrier4mois,Mois,0)</definedName>
    <definedName name="OptionCalendrier5mois" localSheetId="1">MATCH('CAGE-C01'!Calendrier5mois,'CAGE-C01'!Mois,0)</definedName>
    <definedName name="OptionCalendrier5mois" localSheetId="0">MATCH(Willy!Calendrier5mois,[0]!Mois,0)</definedName>
    <definedName name="OptionCalendrier5mois">MATCH(Calendrier5mois,Mois,0)</definedName>
    <definedName name="OptionCalendrier6mois" localSheetId="1">MATCH('CAGE-C01'!Calendrier6mois,'CAGE-C01'!Mois,0)</definedName>
    <definedName name="OptionCalendrier6mois" localSheetId="0">MATCH(Willy!Calendrier6mois,[0]!Mois,0)</definedName>
    <definedName name="OptionCalendrier6mois">MATCH(Calendrier6mois,Mois,0)</definedName>
    <definedName name="OptionCalendrier7mois" localSheetId="1">MATCH('CAGE-C01'!Calendrier7mois,'CAGE-C01'!Mois,0)</definedName>
    <definedName name="OptionCalendrier7mois" localSheetId="0">MATCH(Willy!Calendrier7mois,[0]!Mois,0)</definedName>
    <definedName name="OptionCalendrier7mois">MATCH(Calendrier7mois,Mois,0)</definedName>
    <definedName name="OptionCalendrier8mois" localSheetId="1">MATCH('CAGE-C01'!Calendrier8mois,'CAGE-C01'!Mois,0)</definedName>
    <definedName name="OptionCalendrier8mois" localSheetId="0">MATCH(Willy!Calendrier8mois,[0]!Mois,0)</definedName>
    <definedName name="OptionCalendrier8mois">MATCH(Calendrier8mois,Mois,0)</definedName>
    <definedName name="OptionCalendrier9mois" localSheetId="1">MATCH('CAGE-C01'!Calendrier9mois,'CAGE-C01'!Mois,0)</definedName>
    <definedName name="OptionCalendrier9mois" localSheetId="0">MATCH(Willy!Calendrier9mois,[0]!Mois,0)</definedName>
    <definedName name="OptionCalendrier9mois">MATCH(Calendrier9mois,Mois,0)</definedName>
    <definedName name="OptionJoursemaine" localSheetId="1">MATCH('CAGE-C01'!DébutSemaine,'CAGE-C01'!Jourssemaine,0)+10</definedName>
    <definedName name="OptionJoursemaine" localSheetId="0">MATCH(Willy!DébutSemaine,[0]!Jourssemaine,0)+10</definedName>
    <definedName name="OptionJoursemaine">MATCH(DébutSemaine,Jourssemaine,0)+10</definedName>
    <definedName name="Planning_Personnel" localSheetId="1">OFFSET('CAGE-C01'!$D$2,1,1,732,40)</definedName>
    <definedName name="Planning_Personnel" localSheetId="0">OFFSET(Willy!$D$2,1,1,732,40)</definedName>
    <definedName name="Planning_Personnel">OFFSET(#REF!,1,1,732,40)</definedName>
    <definedName name="Positions" localSheetId="0">#REF!</definedName>
    <definedName name="Positions">#REF!</definedName>
    <definedName name="Premier_mois">[2]Système!$A$2</definedName>
    <definedName name="RechDateEtHeure">OFFSET([3]BD_CAL!$H$1,1,,COUNTA([3]BD_CAL!$H:$H)-1)</definedName>
    <definedName name="Repère" localSheetId="0">#REF!</definedName>
    <definedName name="Repère">#REF!</definedName>
    <definedName name="saisie">OFFSET([3]BD_CAL!$A$1:$F$1,1,,COUNTA([3]BD_CAL!$A:$A)-1)</definedName>
    <definedName name="Salles">OFFSET([3]Données!$F$1,1,,COUNTA([3]Données!$F:$F)-1)</definedName>
    <definedName name="ValeurDébutsemaine" localSheetId="1">IF('CAGE-C01'!DébutSemaine="LUNDI",2,1)</definedName>
    <definedName name="ValeurDébutsemaine" localSheetId="0">IF(Willy!DébutSemaine="LUNDI",2,1)</definedName>
    <definedName name="ValeurDébutsemaine">IF(DébutSemaine="LUNDI",2,1)</definedName>
    <definedName name="valunique">OFFSET([3]BD_CAL!$G$1,1,,COUNTA([3]BD_CAL!$G:$G)-1)</definedName>
    <definedName name="_xlnm.Print_Area" localSheetId="1">'CAGE-C01'!$A$2:$N$734</definedName>
    <definedName name="_xlnm.Print_Area" localSheetId="0">Willy!$A$2:$N$734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2" l="1"/>
  <c r="C11" i="2" s="1"/>
  <c r="C13" i="2" s="1"/>
  <c r="C15" i="2" s="1"/>
  <c r="C7" i="2"/>
  <c r="C5" i="2"/>
  <c r="B3" i="2"/>
  <c r="C5" i="1"/>
  <c r="C7" i="1" s="1"/>
  <c r="C9" i="1" s="1"/>
  <c r="C11" i="1" s="1"/>
  <c r="C13" i="1" s="1"/>
  <c r="C15" i="1" s="1"/>
  <c r="B3" i="1"/>
  <c r="A3" i="2" l="1"/>
  <c r="C17" i="2"/>
  <c r="C19" i="2" s="1"/>
  <c r="C21" i="2" s="1"/>
  <c r="C23" i="2" s="1"/>
  <c r="C25" i="2" s="1"/>
  <c r="A3" i="1"/>
  <c r="C17" i="1"/>
  <c r="C19" i="1" s="1"/>
  <c r="C21" i="1" s="1"/>
  <c r="C23" i="1" s="1"/>
  <c r="C25" i="1" s="1"/>
  <c r="B15" i="2" l="1"/>
  <c r="C27" i="2"/>
  <c r="C29" i="2" s="1"/>
  <c r="C27" i="1"/>
  <c r="C29" i="1" s="1"/>
  <c r="B15" i="1"/>
  <c r="B29" i="2" l="1"/>
  <c r="C31" i="2"/>
  <c r="C33" i="2" s="1"/>
  <c r="C35" i="2" s="1"/>
  <c r="C37" i="2" s="1"/>
  <c r="C39" i="2" s="1"/>
  <c r="C41" i="2" s="1"/>
  <c r="C43" i="2" s="1"/>
  <c r="B29" i="1"/>
  <c r="C31" i="1"/>
  <c r="C33" i="1" s="1"/>
  <c r="C35" i="1" s="1"/>
  <c r="C37" i="1" s="1"/>
  <c r="C39" i="1" s="1"/>
  <c r="C41" i="1" s="1"/>
  <c r="C43" i="1" s="1"/>
  <c r="B43" i="2" l="1"/>
  <c r="C45" i="2"/>
  <c r="C47" i="2" s="1"/>
  <c r="C49" i="2" s="1"/>
  <c r="C51" i="2" s="1"/>
  <c r="C53" i="2" s="1"/>
  <c r="C55" i="2" s="1"/>
  <c r="C57" i="2" s="1"/>
  <c r="C45" i="1"/>
  <c r="C47" i="1" s="1"/>
  <c r="C49" i="1" s="1"/>
  <c r="C51" i="1" s="1"/>
  <c r="C53" i="1" s="1"/>
  <c r="C55" i="1" s="1"/>
  <c r="C57" i="1" s="1"/>
  <c r="B43" i="1"/>
  <c r="B57" i="2" l="1"/>
  <c r="C59" i="2"/>
  <c r="C61" i="2" s="1"/>
  <c r="C63" i="2" s="1"/>
  <c r="C65" i="2" s="1"/>
  <c r="C67" i="2" s="1"/>
  <c r="C69" i="2" s="1"/>
  <c r="C71" i="2" s="1"/>
  <c r="B57" i="1"/>
  <c r="C59" i="1"/>
  <c r="C61" i="1" s="1"/>
  <c r="C63" i="1" s="1"/>
  <c r="C65" i="1" s="1"/>
  <c r="C67" i="1" s="1"/>
  <c r="C69" i="1" s="1"/>
  <c r="C71" i="1" s="1"/>
  <c r="C73" i="2" l="1"/>
  <c r="C75" i="2" s="1"/>
  <c r="C77" i="2" s="1"/>
  <c r="B71" i="2"/>
  <c r="B71" i="1"/>
  <c r="C73" i="1"/>
  <c r="C75" i="1" s="1"/>
  <c r="C77" i="1" s="1"/>
  <c r="A65" i="2" l="1"/>
  <c r="C79" i="2"/>
  <c r="C81" i="2" s="1"/>
  <c r="C83" i="2" s="1"/>
  <c r="C85" i="2" s="1"/>
  <c r="A65" i="1"/>
  <c r="C79" i="1"/>
  <c r="C81" i="1" s="1"/>
  <c r="C83" i="1" s="1"/>
  <c r="C85" i="1" s="1"/>
  <c r="B85" i="2" l="1"/>
  <c r="C87" i="2"/>
  <c r="C89" i="2" s="1"/>
  <c r="C91" i="2" s="1"/>
  <c r="C93" i="2" s="1"/>
  <c r="C95" i="2" s="1"/>
  <c r="C97" i="2" s="1"/>
  <c r="C99" i="2" s="1"/>
  <c r="B85" i="1"/>
  <c r="C87" i="1"/>
  <c r="C89" i="1" s="1"/>
  <c r="C91" i="1" s="1"/>
  <c r="C93" i="1" s="1"/>
  <c r="C95" i="1" s="1"/>
  <c r="C97" i="1" s="1"/>
  <c r="C99" i="1" s="1"/>
  <c r="C101" i="2" l="1"/>
  <c r="C103" i="2" s="1"/>
  <c r="C105" i="2" s="1"/>
  <c r="C107" i="2" s="1"/>
  <c r="C109" i="2" s="1"/>
  <c r="C111" i="2" s="1"/>
  <c r="C113" i="2" s="1"/>
  <c r="B99" i="2"/>
  <c r="B99" i="1"/>
  <c r="C101" i="1"/>
  <c r="C103" i="1" s="1"/>
  <c r="C105" i="1" s="1"/>
  <c r="C107" i="1" s="1"/>
  <c r="C109" i="1" s="1"/>
  <c r="C111" i="1" s="1"/>
  <c r="C113" i="1" s="1"/>
  <c r="B113" i="2" l="1"/>
  <c r="C115" i="2"/>
  <c r="C117" i="2" s="1"/>
  <c r="C119" i="2" s="1"/>
  <c r="C121" i="2" s="1"/>
  <c r="C123" i="2" s="1"/>
  <c r="C125" i="2" s="1"/>
  <c r="C127" i="2" s="1"/>
  <c r="B113" i="1"/>
  <c r="C115" i="1"/>
  <c r="C117" i="1" s="1"/>
  <c r="C119" i="1" s="1"/>
  <c r="C121" i="1" s="1"/>
  <c r="C123" i="1" s="1"/>
  <c r="C125" i="1" s="1"/>
  <c r="C127" i="1" s="1"/>
  <c r="C129" i="2" l="1"/>
  <c r="C131" i="2" s="1"/>
  <c r="C133" i="2" s="1"/>
  <c r="B127" i="2"/>
  <c r="B127" i="1"/>
  <c r="C129" i="1"/>
  <c r="C131" i="1" s="1"/>
  <c r="C133" i="1" s="1"/>
  <c r="C135" i="2" l="1"/>
  <c r="C137" i="2" s="1"/>
  <c r="C139" i="2" s="1"/>
  <c r="C141" i="2" s="1"/>
  <c r="A121" i="2"/>
  <c r="A121" i="1"/>
  <c r="C135" i="1"/>
  <c r="C137" i="1" s="1"/>
  <c r="C139" i="1" s="1"/>
  <c r="C141" i="1" s="1"/>
  <c r="C143" i="2" l="1"/>
  <c r="C145" i="2" s="1"/>
  <c r="C147" i="2" s="1"/>
  <c r="C149" i="2" s="1"/>
  <c r="C151" i="2" s="1"/>
  <c r="C153" i="2" s="1"/>
  <c r="C155" i="2" s="1"/>
  <c r="B141" i="2"/>
  <c r="C143" i="1"/>
  <c r="C145" i="1" s="1"/>
  <c r="C147" i="1" s="1"/>
  <c r="C149" i="1" s="1"/>
  <c r="C151" i="1" s="1"/>
  <c r="C153" i="1" s="1"/>
  <c r="C155" i="1" s="1"/>
  <c r="B141" i="1"/>
  <c r="C157" i="2" l="1"/>
  <c r="C159" i="2" s="1"/>
  <c r="C161" i="2" s="1"/>
  <c r="C163" i="2" s="1"/>
  <c r="C165" i="2" s="1"/>
  <c r="C167" i="2" s="1"/>
  <c r="C169" i="2" s="1"/>
  <c r="B155" i="2"/>
  <c r="C157" i="1"/>
  <c r="C159" i="1" s="1"/>
  <c r="C161" i="1" s="1"/>
  <c r="C163" i="1" s="1"/>
  <c r="C165" i="1" s="1"/>
  <c r="C167" i="1" s="1"/>
  <c r="C169" i="1" s="1"/>
  <c r="B155" i="1"/>
  <c r="B169" i="2" l="1"/>
  <c r="C171" i="2"/>
  <c r="C173" i="2" s="1"/>
  <c r="C175" i="2" s="1"/>
  <c r="C177" i="2" s="1"/>
  <c r="C179" i="2" s="1"/>
  <c r="C181" i="2" s="1"/>
  <c r="C183" i="2" s="1"/>
  <c r="C171" i="1"/>
  <c r="C173" i="1" s="1"/>
  <c r="C175" i="1" s="1"/>
  <c r="C177" i="1" s="1"/>
  <c r="C179" i="1" s="1"/>
  <c r="C181" i="1" s="1"/>
  <c r="C183" i="1" s="1"/>
  <c r="B169" i="1"/>
  <c r="C185" i="2" l="1"/>
  <c r="C187" i="2" s="1"/>
  <c r="C189" i="2" s="1"/>
  <c r="C191" i="2" s="1"/>
  <c r="C193" i="2" s="1"/>
  <c r="C195" i="2" s="1"/>
  <c r="B183" i="2"/>
  <c r="C185" i="1"/>
  <c r="C187" i="1" s="1"/>
  <c r="C189" i="1" s="1"/>
  <c r="C191" i="1" s="1"/>
  <c r="C193" i="1" s="1"/>
  <c r="C195" i="1" s="1"/>
  <c r="B183" i="1"/>
  <c r="A183" i="2" l="1"/>
  <c r="C197" i="2"/>
  <c r="C197" i="1"/>
  <c r="A183" i="1"/>
  <c r="C199" i="2" l="1"/>
  <c r="C201" i="2" s="1"/>
  <c r="C203" i="2" s="1"/>
  <c r="C205" i="2" s="1"/>
  <c r="C207" i="2" s="1"/>
  <c r="C209" i="2" s="1"/>
  <c r="C211" i="2" s="1"/>
  <c r="B197" i="2"/>
  <c r="B197" i="1"/>
  <c r="C199" i="1"/>
  <c r="C201" i="1" s="1"/>
  <c r="C203" i="1" s="1"/>
  <c r="C205" i="1" s="1"/>
  <c r="C207" i="1" s="1"/>
  <c r="C209" i="1" s="1"/>
  <c r="C211" i="1" s="1"/>
  <c r="C213" i="2" l="1"/>
  <c r="C215" i="2" s="1"/>
  <c r="C217" i="2" s="1"/>
  <c r="C219" i="2" s="1"/>
  <c r="C221" i="2" s="1"/>
  <c r="C223" i="2" s="1"/>
  <c r="C225" i="2" s="1"/>
  <c r="B211" i="2"/>
  <c r="C213" i="1"/>
  <c r="C215" i="1" s="1"/>
  <c r="C217" i="1" s="1"/>
  <c r="C219" i="1" s="1"/>
  <c r="C221" i="1" s="1"/>
  <c r="C223" i="1" s="1"/>
  <c r="C225" i="1" s="1"/>
  <c r="B211" i="1"/>
  <c r="C227" i="2" l="1"/>
  <c r="C229" i="2" s="1"/>
  <c r="C231" i="2" s="1"/>
  <c r="C233" i="2" s="1"/>
  <c r="C235" i="2" s="1"/>
  <c r="C237" i="2" s="1"/>
  <c r="C239" i="2" s="1"/>
  <c r="B225" i="2"/>
  <c r="B225" i="1"/>
  <c r="C227" i="1"/>
  <c r="C229" i="1" s="1"/>
  <c r="C231" i="1" s="1"/>
  <c r="C233" i="1" s="1"/>
  <c r="C235" i="1" s="1"/>
  <c r="C237" i="1" s="1"/>
  <c r="C239" i="1" s="1"/>
  <c r="C241" i="2" l="1"/>
  <c r="C243" i="2" s="1"/>
  <c r="C245" i="2" s="1"/>
  <c r="C247" i="2" s="1"/>
  <c r="C249" i="2" s="1"/>
  <c r="C251" i="2" s="1"/>
  <c r="C253" i="2" s="1"/>
  <c r="B239" i="2"/>
  <c r="C241" i="1"/>
  <c r="C243" i="1" s="1"/>
  <c r="C245" i="1" s="1"/>
  <c r="C247" i="1" s="1"/>
  <c r="C249" i="1" s="1"/>
  <c r="C251" i="1" s="1"/>
  <c r="C253" i="1" s="1"/>
  <c r="B239" i="1"/>
  <c r="C255" i="2" l="1"/>
  <c r="B253" i="2"/>
  <c r="B253" i="1"/>
  <c r="C255" i="1"/>
  <c r="A243" i="2" l="1"/>
  <c r="C257" i="2"/>
  <c r="C259" i="2" s="1"/>
  <c r="C261" i="2" s="1"/>
  <c r="C263" i="2" s="1"/>
  <c r="C265" i="2" s="1"/>
  <c r="C267" i="2" s="1"/>
  <c r="A243" i="1"/>
  <c r="C257" i="1"/>
  <c r="C259" i="1" s="1"/>
  <c r="C261" i="1" s="1"/>
  <c r="C263" i="1" s="1"/>
  <c r="C265" i="1" s="1"/>
  <c r="C267" i="1" s="1"/>
  <c r="C269" i="2" l="1"/>
  <c r="C271" i="2" s="1"/>
  <c r="C273" i="2" s="1"/>
  <c r="C275" i="2" s="1"/>
  <c r="C277" i="2" s="1"/>
  <c r="C279" i="2" s="1"/>
  <c r="C281" i="2" s="1"/>
  <c r="B267" i="2"/>
  <c r="B267" i="1"/>
  <c r="C269" i="1"/>
  <c r="C271" i="1" s="1"/>
  <c r="C273" i="1" s="1"/>
  <c r="C275" i="1" s="1"/>
  <c r="C277" i="1" s="1"/>
  <c r="C279" i="1" s="1"/>
  <c r="C281" i="1" s="1"/>
  <c r="C283" i="2" l="1"/>
  <c r="C285" i="2" s="1"/>
  <c r="C287" i="2" s="1"/>
  <c r="C289" i="2" s="1"/>
  <c r="C291" i="2" s="1"/>
  <c r="C293" i="2" s="1"/>
  <c r="C295" i="2" s="1"/>
  <c r="B281" i="2"/>
  <c r="B281" i="1"/>
  <c r="C283" i="1"/>
  <c r="C285" i="1" s="1"/>
  <c r="C287" i="1" s="1"/>
  <c r="C289" i="1" s="1"/>
  <c r="C291" i="1" s="1"/>
  <c r="C293" i="1" s="1"/>
  <c r="C295" i="1" s="1"/>
  <c r="C297" i="2" l="1"/>
  <c r="C299" i="2" s="1"/>
  <c r="C301" i="2" s="1"/>
  <c r="C303" i="2" s="1"/>
  <c r="C305" i="2" s="1"/>
  <c r="C307" i="2" s="1"/>
  <c r="C309" i="2" s="1"/>
  <c r="B295" i="2"/>
  <c r="B295" i="1"/>
  <c r="C297" i="1"/>
  <c r="C299" i="1" s="1"/>
  <c r="C301" i="1" s="1"/>
  <c r="C303" i="1" s="1"/>
  <c r="C305" i="1" s="1"/>
  <c r="C307" i="1" s="1"/>
  <c r="C309" i="1" s="1"/>
  <c r="B309" i="2" l="1"/>
  <c r="C311" i="2"/>
  <c r="C313" i="2" s="1"/>
  <c r="C315" i="2" s="1"/>
  <c r="C317" i="2" s="1"/>
  <c r="C311" i="1"/>
  <c r="C313" i="1" s="1"/>
  <c r="C315" i="1" s="1"/>
  <c r="C317" i="1" s="1"/>
  <c r="B309" i="1"/>
  <c r="A305" i="2" l="1"/>
  <c r="C319" i="2"/>
  <c r="C321" i="2" s="1"/>
  <c r="C323" i="2" s="1"/>
  <c r="C319" i="1"/>
  <c r="C321" i="1" s="1"/>
  <c r="C323" i="1" s="1"/>
  <c r="A305" i="1"/>
  <c r="B323" i="2" l="1"/>
  <c r="C325" i="2"/>
  <c r="C327" i="2" s="1"/>
  <c r="C329" i="2" s="1"/>
  <c r="C331" i="2" s="1"/>
  <c r="C333" i="2" s="1"/>
  <c r="C335" i="2" s="1"/>
  <c r="C337" i="2" s="1"/>
  <c r="C325" i="1"/>
  <c r="C327" i="1" s="1"/>
  <c r="C329" i="1" s="1"/>
  <c r="C331" i="1" s="1"/>
  <c r="C333" i="1" s="1"/>
  <c r="C335" i="1" s="1"/>
  <c r="C337" i="1" s="1"/>
  <c r="B323" i="1"/>
  <c r="B337" i="2" l="1"/>
  <c r="C339" i="2"/>
  <c r="C341" i="2" s="1"/>
  <c r="C343" i="2" s="1"/>
  <c r="C345" i="2" s="1"/>
  <c r="C347" i="2" s="1"/>
  <c r="C349" i="2" s="1"/>
  <c r="C351" i="2" s="1"/>
  <c r="C339" i="1"/>
  <c r="C341" i="1" s="1"/>
  <c r="C343" i="1" s="1"/>
  <c r="C345" i="1" s="1"/>
  <c r="C347" i="1" s="1"/>
  <c r="C349" i="1" s="1"/>
  <c r="C351" i="1" s="1"/>
  <c r="B337" i="1"/>
  <c r="B351" i="2" l="1"/>
  <c r="C353" i="2"/>
  <c r="C355" i="2" s="1"/>
  <c r="C357" i="2" s="1"/>
  <c r="C359" i="2" s="1"/>
  <c r="C361" i="2" s="1"/>
  <c r="C363" i="2" s="1"/>
  <c r="C365" i="2" s="1"/>
  <c r="C353" i="1"/>
  <c r="C355" i="1" s="1"/>
  <c r="C357" i="1" s="1"/>
  <c r="C359" i="1" s="1"/>
  <c r="C361" i="1" s="1"/>
  <c r="C363" i="1" s="1"/>
  <c r="C365" i="1" s="1"/>
  <c r="B351" i="1"/>
  <c r="B365" i="2" l="1"/>
  <c r="C367" i="2"/>
  <c r="C369" i="2" s="1"/>
  <c r="C371" i="2" s="1"/>
  <c r="C373" i="2" s="1"/>
  <c r="C375" i="2" s="1"/>
  <c r="C377" i="2" s="1"/>
  <c r="B365" i="1"/>
  <c r="C367" i="1"/>
  <c r="C369" i="1" s="1"/>
  <c r="C371" i="1" s="1"/>
  <c r="C373" i="1" s="1"/>
  <c r="C375" i="1" s="1"/>
  <c r="C377" i="1" s="1"/>
  <c r="A365" i="2" l="1"/>
  <c r="C379" i="2"/>
  <c r="C379" i="1"/>
  <c r="A365" i="1"/>
  <c r="B379" i="2" l="1"/>
  <c r="C381" i="2"/>
  <c r="C383" i="2" s="1"/>
  <c r="C385" i="2" s="1"/>
  <c r="C387" i="2" s="1"/>
  <c r="C389" i="2" s="1"/>
  <c r="C391" i="2" s="1"/>
  <c r="C393" i="2" s="1"/>
  <c r="B379" i="1"/>
  <c r="C381" i="1"/>
  <c r="C383" i="1" s="1"/>
  <c r="C385" i="1" s="1"/>
  <c r="C387" i="1" s="1"/>
  <c r="C389" i="1" s="1"/>
  <c r="C391" i="1" s="1"/>
  <c r="C393" i="1" s="1"/>
  <c r="B393" i="2" l="1"/>
  <c r="C395" i="2"/>
  <c r="C397" i="2" s="1"/>
  <c r="C399" i="2" s="1"/>
  <c r="C401" i="2" s="1"/>
  <c r="C403" i="2" s="1"/>
  <c r="C405" i="2" s="1"/>
  <c r="C407" i="2" s="1"/>
  <c r="B393" i="1"/>
  <c r="C395" i="1"/>
  <c r="C397" i="1" s="1"/>
  <c r="C399" i="1" s="1"/>
  <c r="C401" i="1" s="1"/>
  <c r="C403" i="1" s="1"/>
  <c r="C405" i="1" s="1"/>
  <c r="C407" i="1" s="1"/>
  <c r="B407" i="2" l="1"/>
  <c r="C409" i="2"/>
  <c r="C411" i="2" s="1"/>
  <c r="C413" i="2" s="1"/>
  <c r="C415" i="2" s="1"/>
  <c r="C417" i="2" s="1"/>
  <c r="C419" i="2" s="1"/>
  <c r="C421" i="2" s="1"/>
  <c r="B407" i="1"/>
  <c r="C409" i="1"/>
  <c r="C411" i="1" s="1"/>
  <c r="C413" i="1" s="1"/>
  <c r="C415" i="1" s="1"/>
  <c r="C417" i="1" s="1"/>
  <c r="C419" i="1" s="1"/>
  <c r="C421" i="1" s="1"/>
  <c r="B421" i="2" l="1"/>
  <c r="C423" i="2"/>
  <c r="C425" i="2" s="1"/>
  <c r="C427" i="2" s="1"/>
  <c r="C429" i="2" s="1"/>
  <c r="C431" i="2" s="1"/>
  <c r="C433" i="2" s="1"/>
  <c r="C435" i="2" s="1"/>
  <c r="B421" i="1"/>
  <c r="C423" i="1"/>
  <c r="C425" i="1" s="1"/>
  <c r="C427" i="1" s="1"/>
  <c r="C429" i="1" s="1"/>
  <c r="C431" i="1" s="1"/>
  <c r="C433" i="1" s="1"/>
  <c r="C435" i="1" s="1"/>
  <c r="C437" i="2" l="1"/>
  <c r="C439" i="2" s="1"/>
  <c r="B435" i="2"/>
  <c r="C437" i="1"/>
  <c r="C439" i="1" s="1"/>
  <c r="B435" i="1"/>
  <c r="A427" i="2" l="1"/>
  <c r="C441" i="2"/>
  <c r="C443" i="2" s="1"/>
  <c r="C445" i="2" s="1"/>
  <c r="C447" i="2" s="1"/>
  <c r="C449" i="2" s="1"/>
  <c r="A427" i="1"/>
  <c r="C441" i="1"/>
  <c r="C443" i="1" s="1"/>
  <c r="C445" i="1" s="1"/>
  <c r="C447" i="1" s="1"/>
  <c r="C449" i="1" s="1"/>
  <c r="C451" i="2" l="1"/>
  <c r="C453" i="2" s="1"/>
  <c r="C455" i="2" s="1"/>
  <c r="C457" i="2" s="1"/>
  <c r="C459" i="2" s="1"/>
  <c r="C461" i="2" s="1"/>
  <c r="C463" i="2" s="1"/>
  <c r="B449" i="2"/>
  <c r="B449" i="1"/>
  <c r="C451" i="1"/>
  <c r="C453" i="1" s="1"/>
  <c r="C455" i="1" s="1"/>
  <c r="C457" i="1" s="1"/>
  <c r="C459" i="1" s="1"/>
  <c r="C461" i="1" s="1"/>
  <c r="C463" i="1" s="1"/>
  <c r="C465" i="2" l="1"/>
  <c r="C467" i="2" s="1"/>
  <c r="C469" i="2" s="1"/>
  <c r="C471" i="2" s="1"/>
  <c r="C473" i="2" s="1"/>
  <c r="C475" i="2" s="1"/>
  <c r="C477" i="2" s="1"/>
  <c r="B463" i="2"/>
  <c r="C465" i="1"/>
  <c r="C467" i="1" s="1"/>
  <c r="C469" i="1" s="1"/>
  <c r="C471" i="1" s="1"/>
  <c r="C473" i="1" s="1"/>
  <c r="C475" i="1" s="1"/>
  <c r="C477" i="1" s="1"/>
  <c r="B463" i="1"/>
  <c r="C479" i="2" l="1"/>
  <c r="C481" i="2" s="1"/>
  <c r="C483" i="2" s="1"/>
  <c r="C485" i="2" s="1"/>
  <c r="C487" i="2" s="1"/>
  <c r="C489" i="2" s="1"/>
  <c r="C491" i="2" s="1"/>
  <c r="B477" i="2"/>
  <c r="C479" i="1"/>
  <c r="C481" i="1" s="1"/>
  <c r="C483" i="1" s="1"/>
  <c r="C485" i="1" s="1"/>
  <c r="C487" i="1" s="1"/>
  <c r="C489" i="1" s="1"/>
  <c r="C491" i="1" s="1"/>
  <c r="B477" i="1"/>
  <c r="C493" i="2" l="1"/>
  <c r="C495" i="2" s="1"/>
  <c r="C497" i="2" s="1"/>
  <c r="C499" i="2" s="1"/>
  <c r="C501" i="2" s="1"/>
  <c r="B491" i="2"/>
  <c r="C493" i="1"/>
  <c r="C495" i="1" s="1"/>
  <c r="C497" i="1" s="1"/>
  <c r="C499" i="1" s="1"/>
  <c r="C501" i="1" s="1"/>
  <c r="B491" i="1"/>
  <c r="A489" i="2" l="1"/>
  <c r="C503" i="2"/>
  <c r="C505" i="2" s="1"/>
  <c r="A489" i="1"/>
  <c r="C503" i="1"/>
  <c r="C505" i="1" s="1"/>
  <c r="C507" i="2" l="1"/>
  <c r="C509" i="2" s="1"/>
  <c r="C511" i="2" s="1"/>
  <c r="C513" i="2" s="1"/>
  <c r="C515" i="2" s="1"/>
  <c r="C517" i="2" s="1"/>
  <c r="C519" i="2" s="1"/>
  <c r="B505" i="2"/>
  <c r="C507" i="1"/>
  <c r="C509" i="1" s="1"/>
  <c r="C511" i="1" s="1"/>
  <c r="C513" i="1" s="1"/>
  <c r="C515" i="1" s="1"/>
  <c r="C517" i="1" s="1"/>
  <c r="C519" i="1" s="1"/>
  <c r="B505" i="1"/>
  <c r="C521" i="2" l="1"/>
  <c r="C523" i="2" s="1"/>
  <c r="C525" i="2" s="1"/>
  <c r="C527" i="2" s="1"/>
  <c r="C529" i="2" s="1"/>
  <c r="C531" i="2" s="1"/>
  <c r="C533" i="2" s="1"/>
  <c r="B519" i="2"/>
  <c r="C521" i="1"/>
  <c r="C523" i="1" s="1"/>
  <c r="C525" i="1" s="1"/>
  <c r="C527" i="1" s="1"/>
  <c r="C529" i="1" s="1"/>
  <c r="C531" i="1" s="1"/>
  <c r="C533" i="1" s="1"/>
  <c r="B519" i="1"/>
  <c r="C535" i="2" l="1"/>
  <c r="C537" i="2" s="1"/>
  <c r="C539" i="2" s="1"/>
  <c r="C541" i="2" s="1"/>
  <c r="C543" i="2" s="1"/>
  <c r="C545" i="2" s="1"/>
  <c r="C547" i="2" s="1"/>
  <c r="B533" i="2"/>
  <c r="C535" i="1"/>
  <c r="C537" i="1" s="1"/>
  <c r="C539" i="1" s="1"/>
  <c r="C541" i="1" s="1"/>
  <c r="C543" i="1" s="1"/>
  <c r="C545" i="1" s="1"/>
  <c r="C547" i="1" s="1"/>
  <c r="B533" i="1"/>
  <c r="B547" i="2" l="1"/>
  <c r="C549" i="2"/>
  <c r="C551" i="2" s="1"/>
  <c r="C553" i="2" s="1"/>
  <c r="C555" i="2" s="1"/>
  <c r="C557" i="2" s="1"/>
  <c r="C559" i="2" s="1"/>
  <c r="C561" i="2" s="1"/>
  <c r="B547" i="1"/>
  <c r="C549" i="1"/>
  <c r="C551" i="1" s="1"/>
  <c r="C553" i="1" s="1"/>
  <c r="C555" i="1" s="1"/>
  <c r="C557" i="1" s="1"/>
  <c r="C559" i="1" s="1"/>
  <c r="C561" i="1" s="1"/>
  <c r="A549" i="2" l="1"/>
  <c r="B561" i="2"/>
  <c r="C563" i="2"/>
  <c r="C565" i="2" s="1"/>
  <c r="C567" i="2" s="1"/>
  <c r="C569" i="2" s="1"/>
  <c r="C571" i="2" s="1"/>
  <c r="C573" i="2" s="1"/>
  <c r="C575" i="2" s="1"/>
  <c r="A549" i="1"/>
  <c r="C563" i="1"/>
  <c r="C565" i="1" s="1"/>
  <c r="C567" i="1" s="1"/>
  <c r="C569" i="1" s="1"/>
  <c r="C571" i="1" s="1"/>
  <c r="C573" i="1" s="1"/>
  <c r="C575" i="1" s="1"/>
  <c r="B561" i="1"/>
  <c r="B575" i="2" l="1"/>
  <c r="C577" i="2"/>
  <c r="C579" i="2" s="1"/>
  <c r="C581" i="2" s="1"/>
  <c r="C583" i="2" s="1"/>
  <c r="C585" i="2" s="1"/>
  <c r="C587" i="2" s="1"/>
  <c r="C589" i="2" s="1"/>
  <c r="C577" i="1"/>
  <c r="C579" i="1" s="1"/>
  <c r="C581" i="1" s="1"/>
  <c r="C583" i="1" s="1"/>
  <c r="C585" i="1" s="1"/>
  <c r="C587" i="1" s="1"/>
  <c r="C589" i="1" s="1"/>
  <c r="B575" i="1"/>
  <c r="B589" i="2" l="1"/>
  <c r="C591" i="2"/>
  <c r="C593" i="2" s="1"/>
  <c r="C595" i="2" s="1"/>
  <c r="C597" i="2" s="1"/>
  <c r="C599" i="2" s="1"/>
  <c r="C601" i="2" s="1"/>
  <c r="C603" i="2" s="1"/>
  <c r="C591" i="1"/>
  <c r="C593" i="1" s="1"/>
  <c r="C595" i="1" s="1"/>
  <c r="C597" i="1" s="1"/>
  <c r="C599" i="1" s="1"/>
  <c r="C601" i="1" s="1"/>
  <c r="C603" i="1" s="1"/>
  <c r="B589" i="1"/>
  <c r="B603" i="2" l="1"/>
  <c r="C605" i="2"/>
  <c r="C607" i="2" s="1"/>
  <c r="C609" i="2" s="1"/>
  <c r="C611" i="2" s="1"/>
  <c r="C613" i="2" s="1"/>
  <c r="C615" i="2" s="1"/>
  <c r="C617" i="2" s="1"/>
  <c r="C605" i="1"/>
  <c r="C607" i="1" s="1"/>
  <c r="C609" i="1" s="1"/>
  <c r="C611" i="1" s="1"/>
  <c r="C613" i="1" s="1"/>
  <c r="C615" i="1" s="1"/>
  <c r="C617" i="1" s="1"/>
  <c r="B603" i="1"/>
  <c r="B617" i="2" l="1"/>
  <c r="C619" i="2"/>
  <c r="C621" i="2" s="1"/>
  <c r="C623" i="2" s="1"/>
  <c r="B617" i="1"/>
  <c r="C619" i="1"/>
  <c r="C621" i="1" s="1"/>
  <c r="C623" i="1" s="1"/>
  <c r="A611" i="2" l="1"/>
  <c r="C625" i="2"/>
  <c r="C627" i="2" s="1"/>
  <c r="C629" i="2" s="1"/>
  <c r="C631" i="2" s="1"/>
  <c r="A611" i="1"/>
  <c r="C625" i="1"/>
  <c r="C627" i="1" s="1"/>
  <c r="C629" i="1" s="1"/>
  <c r="C631" i="1" s="1"/>
  <c r="B631" i="2" l="1"/>
  <c r="C633" i="2"/>
  <c r="C635" i="2" s="1"/>
  <c r="C637" i="2" s="1"/>
  <c r="C639" i="2" s="1"/>
  <c r="C641" i="2" s="1"/>
  <c r="C643" i="2" s="1"/>
  <c r="C645" i="2" s="1"/>
  <c r="B631" i="1"/>
  <c r="C633" i="1"/>
  <c r="C635" i="1" s="1"/>
  <c r="C637" i="1" s="1"/>
  <c r="C639" i="1" s="1"/>
  <c r="C641" i="1" s="1"/>
  <c r="C643" i="1" s="1"/>
  <c r="C645" i="1" s="1"/>
  <c r="B645" i="2" l="1"/>
  <c r="C647" i="2"/>
  <c r="C649" i="2" s="1"/>
  <c r="C651" i="2" s="1"/>
  <c r="C653" i="2" s="1"/>
  <c r="C655" i="2" s="1"/>
  <c r="C657" i="2" s="1"/>
  <c r="C659" i="2" s="1"/>
  <c r="B645" i="1"/>
  <c r="C647" i="1"/>
  <c r="C649" i="1" s="1"/>
  <c r="C651" i="1" s="1"/>
  <c r="C653" i="1" s="1"/>
  <c r="C655" i="1" s="1"/>
  <c r="C657" i="1" s="1"/>
  <c r="C659" i="1" s="1"/>
  <c r="B659" i="2" l="1"/>
  <c r="C661" i="2"/>
  <c r="C663" i="2" s="1"/>
  <c r="C665" i="2" s="1"/>
  <c r="C667" i="2" s="1"/>
  <c r="C669" i="2" s="1"/>
  <c r="C671" i="2" s="1"/>
  <c r="C673" i="2" s="1"/>
  <c r="B659" i="1"/>
  <c r="C661" i="1"/>
  <c r="C663" i="1" s="1"/>
  <c r="C665" i="1" s="1"/>
  <c r="C667" i="1" s="1"/>
  <c r="C669" i="1" s="1"/>
  <c r="C671" i="1" s="1"/>
  <c r="C673" i="1" s="1"/>
  <c r="C675" i="2" l="1"/>
  <c r="C677" i="2" s="1"/>
  <c r="C679" i="2" s="1"/>
  <c r="C681" i="2" s="1"/>
  <c r="C683" i="2" s="1"/>
  <c r="B673" i="2"/>
  <c r="B673" i="1"/>
  <c r="C675" i="1"/>
  <c r="C677" i="1" s="1"/>
  <c r="C679" i="1" s="1"/>
  <c r="C681" i="1" s="1"/>
  <c r="C683" i="1" s="1"/>
  <c r="C685" i="2" l="1"/>
  <c r="C687" i="2" s="1"/>
  <c r="A671" i="2"/>
  <c r="C685" i="1"/>
  <c r="C687" i="1" s="1"/>
  <c r="A671" i="1"/>
  <c r="C689" i="2" l="1"/>
  <c r="C691" i="2" s="1"/>
  <c r="C693" i="2" s="1"/>
  <c r="C695" i="2" s="1"/>
  <c r="C697" i="2" s="1"/>
  <c r="C699" i="2" s="1"/>
  <c r="C701" i="2" s="1"/>
  <c r="B687" i="2"/>
  <c r="B687" i="1"/>
  <c r="C689" i="1"/>
  <c r="C691" i="1" s="1"/>
  <c r="C693" i="1" s="1"/>
  <c r="C695" i="1" s="1"/>
  <c r="C697" i="1" s="1"/>
  <c r="C699" i="1" s="1"/>
  <c r="C701" i="1" s="1"/>
  <c r="C703" i="2" l="1"/>
  <c r="C705" i="2" s="1"/>
  <c r="C707" i="2" s="1"/>
  <c r="C709" i="2" s="1"/>
  <c r="C711" i="2" s="1"/>
  <c r="C713" i="2" s="1"/>
  <c r="C715" i="2" s="1"/>
  <c r="B701" i="2"/>
  <c r="B701" i="1"/>
  <c r="C703" i="1"/>
  <c r="C705" i="1" s="1"/>
  <c r="C707" i="1" s="1"/>
  <c r="C709" i="1" s="1"/>
  <c r="C711" i="1" s="1"/>
  <c r="C713" i="1" s="1"/>
  <c r="C715" i="1" s="1"/>
  <c r="C717" i="2" l="1"/>
  <c r="C719" i="2" s="1"/>
  <c r="C721" i="2" s="1"/>
  <c r="C723" i="2" s="1"/>
  <c r="C725" i="2" s="1"/>
  <c r="C727" i="2" s="1"/>
  <c r="C729" i="2" s="1"/>
  <c r="B715" i="2"/>
  <c r="B715" i="1"/>
  <c r="C717" i="1"/>
  <c r="C719" i="1" s="1"/>
  <c r="C721" i="1" s="1"/>
  <c r="C723" i="1" s="1"/>
  <c r="C725" i="1" s="1"/>
  <c r="C727" i="1" s="1"/>
  <c r="C729" i="1" s="1"/>
  <c r="C731" i="2" l="1"/>
  <c r="C733" i="2" s="1"/>
  <c r="B729" i="2"/>
  <c r="C731" i="1"/>
  <c r="C733" i="1" s="1"/>
  <c r="B729" i="1"/>
</calcChain>
</file>

<file path=xl/sharedStrings.xml><?xml version="1.0" encoding="utf-8"?>
<sst xmlns="http://schemas.openxmlformats.org/spreadsheetml/2006/main" count="2392" uniqueCount="31">
  <si>
    <t>Mois</t>
  </si>
  <si>
    <t>S</t>
  </si>
  <si>
    <t>Dates</t>
  </si>
  <si>
    <t>Périodes</t>
  </si>
  <si>
    <t>Client</t>
  </si>
  <si>
    <t>Numero Offre</t>
  </si>
  <si>
    <t>Numero JDE</t>
  </si>
  <si>
    <t>Numero SIP</t>
  </si>
  <si>
    <t>Statut</t>
  </si>
  <si>
    <t>Technicien</t>
  </si>
  <si>
    <t>Moyens</t>
  </si>
  <si>
    <t>Materiels Specifique</t>
  </si>
  <si>
    <t>Commerciaux</t>
  </si>
  <si>
    <t>Dispo</t>
  </si>
  <si>
    <t>AM</t>
  </si>
  <si>
    <t>Mardi</t>
  </si>
  <si>
    <t>PM</t>
  </si>
  <si>
    <t>Absent</t>
  </si>
  <si>
    <t>Mercredi</t>
  </si>
  <si>
    <t>Jeudi</t>
  </si>
  <si>
    <t/>
  </si>
  <si>
    <t>Willy</t>
  </si>
  <si>
    <t>Vendredi</t>
  </si>
  <si>
    <t>Samedi</t>
  </si>
  <si>
    <t>Dimanche</t>
  </si>
  <si>
    <t>Lundi</t>
  </si>
  <si>
    <t>Autre</t>
  </si>
  <si>
    <t>CAGE-C01</t>
  </si>
  <si>
    <t>toto</t>
  </si>
  <si>
    <t>2*8</t>
  </si>
  <si>
    <t>Férié/RTT imposé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</si>
</sst>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72"/>
      <color rgb="FF000000"/>
      <name val="Trebuchet MS"/>
      <family val="2"/>
    </font>
    <font>
      <sz val="48"/>
      <color rgb="FF000000"/>
      <name val="Trebuchet MS"/>
      <family val="2"/>
    </font>
    <font>
      <sz val="36"/>
      <color rgb="FF000000"/>
      <name val="Trebuchet MS"/>
      <family val="2"/>
    </font>
    <font>
      <sz val="12"/>
      <color theme="1"/>
      <name val="Calibri Light"/>
      <family val="2"/>
      <scheme val="major"/>
    </font>
    <font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72"/>
      <color theme="1"/>
      <name val="Calibri Light"/>
      <family val="2"/>
      <scheme val="major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55"/>
      <color theme="1"/>
      <name val="Calibri"/>
      <family val="2"/>
      <scheme val="minor"/>
    </font>
    <font>
      <sz val="36"/>
      <name val="Calibri Light"/>
      <family val="2"/>
      <scheme val="major"/>
    </font>
    <font>
      <sz val="3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30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30"/>
      <name val="Calibri"/>
      <family val="2"/>
      <scheme val="minor"/>
    </font>
    <font>
      <sz val="11"/>
      <color indexed="63"/>
      <name val="Calibri"/>
      <family val="2"/>
      <scheme val="minor"/>
    </font>
    <font>
      <sz val="72"/>
      <color indexed="63"/>
      <name val="Calibri"/>
      <family val="2"/>
      <scheme val="minor"/>
    </font>
    <font>
      <sz val="30"/>
      <color theme="0"/>
      <name val="Calibri"/>
      <family val="2"/>
      <scheme val="minor"/>
    </font>
    <font>
      <b/>
      <sz val="72"/>
      <color theme="0"/>
      <name val="Calibri"/>
      <family val="2"/>
      <scheme val="minor"/>
    </font>
    <font>
      <sz val="55"/>
      <color theme="1"/>
      <name val="Calibri"/>
      <family val="2"/>
      <scheme val="minor"/>
    </font>
    <font>
      <sz val="7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gradientFill degree="90">
        <stop position="0">
          <color theme="2"/>
        </stop>
        <stop position="1">
          <color theme="4" tint="-0.25098422193060094"/>
        </stop>
      </gradientFill>
    </fill>
    <fill>
      <patternFill patternType="lightDown"/>
    </fill>
    <fill>
      <patternFill patternType="solid">
        <fgColor rgb="FF3EF847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lightDown">
        <bgColor theme="0"/>
      </patternFill>
    </fill>
    <fill>
      <gradientFill degree="90">
        <stop position="0">
          <color theme="0"/>
        </stop>
        <stop position="1">
          <color theme="5"/>
        </stop>
      </gradientFill>
    </fill>
    <fill>
      <gradientFill degree="90">
        <stop position="0">
          <color theme="0"/>
        </stop>
        <stop position="1">
          <color theme="6"/>
        </stop>
      </gradientFill>
    </fill>
    <fill>
      <patternFill patternType="solid">
        <fgColor rgb="FFFF66FF"/>
        <bgColor indexed="64"/>
      </patternFill>
    </fill>
    <fill>
      <gradientFill degree="90">
        <stop position="0">
          <color theme="0"/>
        </stop>
        <stop position="1">
          <color theme="7"/>
        </stop>
      </gradientFill>
    </fill>
    <fill>
      <patternFill patternType="solid">
        <fgColor rgb="FF0000CC"/>
        <bgColor indexed="64"/>
      </patternFill>
    </fill>
    <fill>
      <gradientFill degree="90">
        <stop position="0">
          <color theme="0"/>
        </stop>
        <stop position="1">
          <color theme="8"/>
        </stop>
      </gradientFill>
    </fill>
    <fill>
      <gradientFill degree="90">
        <stop position="0">
          <color theme="0"/>
        </stop>
        <stop position="1">
          <color theme="9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rgb="FF92D050"/>
        </stop>
      </gradientFill>
    </fill>
    <fill>
      <patternFill patternType="solid">
        <fgColor theme="4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ck">
        <color theme="1" tint="0.49998474074526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medium">
        <color indexed="64"/>
      </left>
      <right style="medium">
        <color indexed="64"/>
      </right>
      <top style="thick">
        <color theme="1" tint="0.499984740745262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30">
    <xf numFmtId="0" fontId="0" fillId="0" borderId="0" applyFill="0" applyBorder="0" applyProtection="0"/>
    <xf numFmtId="0" fontId="3" fillId="2" borderId="22" applyNumberFormat="0" applyAlignment="0" applyProtection="0"/>
    <xf numFmtId="0" fontId="2" fillId="3" borderId="0" applyNumberFormat="0" applyBorder="0" applyAlignment="0" applyProtection="0"/>
    <xf numFmtId="0" fontId="23" fillId="4" borderId="0" applyNumberFormat="0" applyBorder="0" applyAlignment="0" applyProtection="0"/>
    <xf numFmtId="0" fontId="2" fillId="5" borderId="0" applyNumberFormat="0" applyBorder="0" applyAlignment="0" applyProtection="0"/>
    <xf numFmtId="0" fontId="4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4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4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9" fillId="18" borderId="26" applyNumberFormat="0" applyProtection="0">
      <alignment vertical="center"/>
    </xf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4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1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</cellStyleXfs>
  <cellXfs count="344">
    <xf numFmtId="0" fontId="0" fillId="0" borderId="0" xfId="0"/>
    <xf numFmtId="0" fontId="2" fillId="26" borderId="0" xfId="25" applyFill="1"/>
    <xf numFmtId="0" fontId="2" fillId="26" borderId="0" xfId="25" applyFill="1" applyAlignment="1">
      <alignment horizontal="center" vertical="center"/>
    </xf>
    <xf numFmtId="14" fontId="8" fillId="26" borderId="0" xfId="25" applyNumberFormat="1" applyFont="1" applyFill="1"/>
    <xf numFmtId="0" fontId="9" fillId="26" borderId="0" xfId="25" applyFont="1" applyFill="1"/>
    <xf numFmtId="0" fontId="10" fillId="0" borderId="0" xfId="25" applyFont="1" applyAlignment="1">
      <alignment vertical="center"/>
    </xf>
    <xf numFmtId="0" fontId="10" fillId="0" borderId="0" xfId="25" applyFont="1" applyAlignment="1">
      <alignment horizontal="center" vertical="center"/>
    </xf>
    <xf numFmtId="0" fontId="2" fillId="26" borderId="0" xfId="25" applyFill="1" applyAlignment="1">
      <alignment horizontal="center"/>
    </xf>
    <xf numFmtId="0" fontId="2" fillId="0" borderId="0" xfId="25"/>
    <xf numFmtId="0" fontId="11" fillId="27" borderId="1" xfId="25" applyFont="1" applyFill="1" applyBorder="1" applyAlignment="1">
      <alignment horizontal="center" vertical="center"/>
    </xf>
    <xf numFmtId="0" fontId="11" fillId="27" borderId="2" xfId="25" applyFont="1" applyFill="1" applyBorder="1" applyAlignment="1">
      <alignment horizontal="center" vertical="center" textRotation="255"/>
    </xf>
    <xf numFmtId="14" fontId="12" fillId="27" borderId="3" xfId="25" applyNumberFormat="1" applyFont="1" applyFill="1" applyBorder="1" applyAlignment="1">
      <alignment horizontal="center" vertical="center"/>
    </xf>
    <xf numFmtId="0" fontId="13" fillId="27" borderId="2" xfId="25" applyFont="1" applyFill="1" applyBorder="1" applyAlignment="1">
      <alignment horizontal="center" vertical="center"/>
    </xf>
    <xf numFmtId="0" fontId="14" fillId="28" borderId="4" xfId="25" applyFont="1" applyFill="1" applyBorder="1" applyAlignment="1">
      <alignment horizontal="center" vertical="center" readingOrder="1"/>
    </xf>
    <xf numFmtId="0" fontId="11" fillId="28" borderId="4" xfId="25" applyFont="1" applyFill="1" applyBorder="1" applyAlignment="1">
      <alignment horizontal="center" vertical="center" readingOrder="1"/>
    </xf>
    <xf numFmtId="0" fontId="15" fillId="0" borderId="0" xfId="25" applyFont="1"/>
    <xf numFmtId="0" fontId="16" fillId="29" borderId="1" xfId="25" applyFont="1" applyFill="1" applyBorder="1" applyAlignment="1">
      <alignment horizontal="center" vertical="center" wrapText="1"/>
    </xf>
    <xf numFmtId="0" fontId="11" fillId="3" borderId="5" xfId="2" applyFont="1" applyBorder="1" applyAlignment="1">
      <alignment horizontal="center" vertical="center"/>
    </xf>
    <xf numFmtId="14" fontId="17" fillId="30" borderId="6" xfId="25" applyNumberFormat="1" applyFont="1" applyFill="1" applyBorder="1" applyAlignment="1">
      <alignment horizontal="center" vertical="center"/>
    </xf>
    <xf numFmtId="0" fontId="9" fillId="30" borderId="7" xfId="25" applyFont="1" applyFill="1" applyBorder="1" applyAlignment="1">
      <alignment horizontal="center" vertical="center"/>
    </xf>
    <xf numFmtId="0" fontId="18" fillId="30" borderId="8" xfId="25" applyFont="1" applyFill="1" applyBorder="1" applyAlignment="1">
      <alignment horizontal="center" vertical="center"/>
    </xf>
    <xf numFmtId="0" fontId="20" fillId="30" borderId="8" xfId="26" applyFont="1" applyFill="1" applyBorder="1" applyAlignment="1">
      <alignment horizontal="center" vertical="center"/>
    </xf>
    <xf numFmtId="0" fontId="18" fillId="30" borderId="9" xfId="25" applyFont="1" applyFill="1" applyBorder="1" applyAlignment="1">
      <alignment horizontal="center" vertical="center"/>
    </xf>
    <xf numFmtId="0" fontId="21" fillId="30" borderId="8" xfId="25" applyFont="1" applyFill="1" applyBorder="1" applyAlignment="1">
      <alignment horizontal="center" vertical="center"/>
    </xf>
    <xf numFmtId="0" fontId="16" fillId="29" borderId="10" xfId="25" applyFont="1" applyFill="1" applyBorder="1" applyAlignment="1">
      <alignment horizontal="center" vertical="center" wrapText="1"/>
    </xf>
    <xf numFmtId="0" fontId="11" fillId="3" borderId="11" xfId="2" applyFont="1" applyBorder="1" applyAlignment="1">
      <alignment horizontal="center" vertical="center"/>
    </xf>
    <xf numFmtId="14" fontId="17" fillId="30" borderId="12" xfId="25" applyNumberFormat="1" applyFont="1" applyFill="1" applyBorder="1" applyAlignment="1">
      <alignment horizontal="center" vertical="center"/>
    </xf>
    <xf numFmtId="0" fontId="9" fillId="30" borderId="13" xfId="25" applyFont="1" applyFill="1" applyBorder="1" applyAlignment="1">
      <alignment horizontal="center" vertical="center"/>
    </xf>
    <xf numFmtId="0" fontId="18" fillId="30" borderId="4" xfId="25" applyFont="1" applyFill="1" applyBorder="1" applyAlignment="1">
      <alignment horizontal="center" vertical="center"/>
    </xf>
    <xf numFmtId="0" fontId="22" fillId="30" borderId="4" xfId="26" applyFont="1" applyFill="1" applyBorder="1" applyAlignment="1">
      <alignment horizontal="center" vertical="center"/>
    </xf>
    <xf numFmtId="0" fontId="18" fillId="30" borderId="14" xfId="25" applyFont="1" applyFill="1" applyBorder="1" applyAlignment="1">
      <alignment horizontal="center" vertical="center"/>
    </xf>
    <xf numFmtId="0" fontId="18" fillId="30" borderId="15" xfId="25" applyFont="1" applyFill="1" applyBorder="1" applyAlignment="1">
      <alignment horizontal="center" vertical="center"/>
    </xf>
    <xf numFmtId="0" fontId="21" fillId="30" borderId="4" xfId="25" applyFont="1" applyFill="1" applyBorder="1" applyAlignment="1">
      <alignment horizontal="center" vertical="center"/>
    </xf>
    <xf numFmtId="14" fontId="17" fillId="0" borderId="16" xfId="25" applyNumberFormat="1" applyFont="1" applyBorder="1" applyAlignment="1">
      <alignment horizontal="center" vertical="center"/>
    </xf>
    <xf numFmtId="0" fontId="9" fillId="0" borderId="7" xfId="25" applyFont="1" applyBorder="1" applyAlignment="1">
      <alignment horizontal="center" vertical="center"/>
    </xf>
    <xf numFmtId="0" fontId="22" fillId="31" borderId="17" xfId="25" applyFont="1" applyFill="1" applyBorder="1" applyAlignment="1">
      <alignment horizontal="center" vertical="center"/>
    </xf>
    <xf numFmtId="0" fontId="21" fillId="0" borderId="17" xfId="25" applyFont="1" applyBorder="1" applyAlignment="1">
      <alignment horizontal="center" vertical="center"/>
    </xf>
    <xf numFmtId="14" fontId="17" fillId="0" borderId="12" xfId="25" applyNumberFormat="1" applyFont="1" applyBorder="1" applyAlignment="1">
      <alignment horizontal="center" vertical="center"/>
    </xf>
    <xf numFmtId="0" fontId="9" fillId="0" borderId="13" xfId="25" applyFont="1" applyBorder="1" applyAlignment="1">
      <alignment horizontal="center" vertical="center"/>
    </xf>
    <xf numFmtId="0" fontId="18" fillId="31" borderId="4" xfId="25" applyFont="1" applyFill="1" applyBorder="1" applyAlignment="1">
      <alignment horizontal="center" vertical="center"/>
    </xf>
    <xf numFmtId="0" fontId="22" fillId="26" borderId="8" xfId="25" applyFont="1" applyFill="1" applyBorder="1" applyAlignment="1">
      <alignment horizontal="center" vertical="center"/>
    </xf>
    <xf numFmtId="0" fontId="18" fillId="0" borderId="4" xfId="25" applyFont="1" applyBorder="1" applyAlignment="1">
      <alignment horizontal="center" vertical="center"/>
    </xf>
    <xf numFmtId="0" fontId="22" fillId="0" borderId="17" xfId="26" applyFont="1" applyBorder="1" applyAlignment="1">
      <alignment horizontal="center" vertical="center"/>
    </xf>
    <xf numFmtId="0" fontId="22" fillId="0" borderId="15" xfId="25" applyFont="1" applyBorder="1" applyAlignment="1">
      <alignment horizontal="center" vertical="center"/>
    </xf>
    <xf numFmtId="0" fontId="18" fillId="0" borderId="15" xfId="25" applyFont="1" applyBorder="1" applyAlignment="1">
      <alignment horizontal="center" vertical="center"/>
    </xf>
    <xf numFmtId="0" fontId="18" fillId="26" borderId="4" xfId="25" applyFont="1" applyFill="1" applyBorder="1" applyAlignment="1">
      <alignment horizontal="center" vertical="center"/>
    </xf>
    <xf numFmtId="0" fontId="18" fillId="0" borderId="8" xfId="25" applyFont="1" applyBorder="1" applyAlignment="1">
      <alignment horizontal="center" vertical="center"/>
    </xf>
    <xf numFmtId="0" fontId="18" fillId="0" borderId="17" xfId="25" applyFont="1" applyBorder="1" applyAlignment="1">
      <alignment horizontal="center" vertical="center"/>
    </xf>
    <xf numFmtId="0" fontId="22" fillId="0" borderId="18" xfId="25" applyFont="1" applyBorder="1" applyAlignment="1">
      <alignment horizontal="center" vertical="center"/>
    </xf>
    <xf numFmtId="0" fontId="18" fillId="0" borderId="9" xfId="25" applyFont="1" applyBorder="1" applyAlignment="1">
      <alignment horizontal="center" vertical="center"/>
    </xf>
    <xf numFmtId="0" fontId="18" fillId="26" borderId="17" xfId="25" applyFont="1" applyFill="1" applyBorder="1" applyAlignment="1">
      <alignment horizontal="center" vertical="center"/>
    </xf>
    <xf numFmtId="14" fontId="17" fillId="30" borderId="16" xfId="25" applyNumberFormat="1" applyFont="1" applyFill="1" applyBorder="1" applyAlignment="1">
      <alignment horizontal="center" vertical="center"/>
    </xf>
    <xf numFmtId="0" fontId="22" fillId="30" borderId="8" xfId="26" applyFont="1" applyFill="1" applyBorder="1" applyAlignment="1">
      <alignment horizontal="center" vertical="center"/>
    </xf>
    <xf numFmtId="0" fontId="18" fillId="30" borderId="17" xfId="25" applyFont="1" applyFill="1" applyBorder="1" applyAlignment="1">
      <alignment horizontal="center" vertical="center"/>
    </xf>
    <xf numFmtId="0" fontId="21" fillId="30" borderId="9" xfId="25" applyFont="1" applyFill="1" applyBorder="1" applyAlignment="1">
      <alignment horizontal="center" vertical="center"/>
    </xf>
    <xf numFmtId="0" fontId="18" fillId="30" borderId="19" xfId="25" applyFont="1" applyFill="1" applyBorder="1" applyAlignment="1">
      <alignment horizontal="center" vertical="center"/>
    </xf>
    <xf numFmtId="0" fontId="11" fillId="3" borderId="20" xfId="2" applyFont="1" applyBorder="1" applyAlignment="1">
      <alignment horizontal="center" vertical="center"/>
    </xf>
    <xf numFmtId="0" fontId="24" fillId="4" borderId="5" xfId="3" applyFont="1" applyBorder="1" applyAlignment="1">
      <alignment horizontal="center" vertical="center"/>
    </xf>
    <xf numFmtId="0" fontId="22" fillId="0" borderId="9" xfId="26" applyFont="1" applyBorder="1" applyAlignment="1">
      <alignment horizontal="center" vertical="center"/>
    </xf>
    <xf numFmtId="0" fontId="24" fillId="4" borderId="11" xfId="3" applyFont="1" applyBorder="1" applyAlignment="1">
      <alignment horizontal="center" vertical="center"/>
    </xf>
    <xf numFmtId="0" fontId="18" fillId="0" borderId="14" xfId="25" applyFont="1" applyBorder="1" applyAlignment="1">
      <alignment horizontal="center" vertical="center"/>
    </xf>
    <xf numFmtId="0" fontId="22" fillId="0" borderId="2" xfId="25" applyFont="1" applyBorder="1" applyAlignment="1">
      <alignment horizontal="center" vertical="center"/>
    </xf>
    <xf numFmtId="0" fontId="18" fillId="0" borderId="2" xfId="25" applyFont="1" applyBorder="1" applyAlignment="1">
      <alignment horizontal="center" vertical="center"/>
    </xf>
    <xf numFmtId="0" fontId="22" fillId="0" borderId="4" xfId="25" applyFont="1" applyBorder="1" applyAlignment="1">
      <alignment horizontal="center" vertical="center"/>
    </xf>
    <xf numFmtId="0" fontId="25" fillId="0" borderId="4" xfId="25" applyFont="1" applyBorder="1" applyAlignment="1">
      <alignment horizontal="center" vertical="center"/>
    </xf>
    <xf numFmtId="0" fontId="22" fillId="32" borderId="4" xfId="25" applyFont="1" applyFill="1" applyBorder="1" applyAlignment="1">
      <alignment horizontal="center" vertical="center"/>
    </xf>
    <xf numFmtId="14" fontId="17" fillId="33" borderId="16" xfId="25" applyNumberFormat="1" applyFont="1" applyFill="1" applyBorder="1" applyAlignment="1">
      <alignment horizontal="center" vertical="center"/>
    </xf>
    <xf numFmtId="0" fontId="9" fillId="33" borderId="7" xfId="25" applyFont="1" applyFill="1" applyBorder="1" applyAlignment="1">
      <alignment horizontal="center" vertical="center"/>
    </xf>
    <xf numFmtId="0" fontId="25" fillId="30" borderId="4" xfId="25" applyFont="1" applyFill="1" applyBorder="1" applyAlignment="1">
      <alignment horizontal="center" vertical="center"/>
    </xf>
    <xf numFmtId="0" fontId="21" fillId="33" borderId="9" xfId="25" applyFont="1" applyFill="1" applyBorder="1" applyAlignment="1">
      <alignment horizontal="center" vertical="center"/>
    </xf>
    <xf numFmtId="14" fontId="17" fillId="33" borderId="12" xfId="25" applyNumberFormat="1" applyFont="1" applyFill="1" applyBorder="1" applyAlignment="1">
      <alignment horizontal="center" vertical="center"/>
    </xf>
    <xf numFmtId="0" fontId="9" fillId="33" borderId="13" xfId="25" applyFont="1" applyFill="1" applyBorder="1" applyAlignment="1">
      <alignment horizontal="center" vertical="center"/>
    </xf>
    <xf numFmtId="0" fontId="18" fillId="33" borderId="4" xfId="25" applyFont="1" applyFill="1" applyBorder="1" applyAlignment="1">
      <alignment horizontal="center" vertical="center"/>
    </xf>
    <xf numFmtId="0" fontId="22" fillId="33" borderId="14" xfId="26" applyFont="1" applyFill="1" applyBorder="1" applyAlignment="1">
      <alignment horizontal="center" vertical="center"/>
    </xf>
    <xf numFmtId="0" fontId="18" fillId="33" borderId="19" xfId="25" applyFont="1" applyFill="1" applyBorder="1" applyAlignment="1">
      <alignment horizontal="center" vertical="center"/>
    </xf>
    <xf numFmtId="0" fontId="18" fillId="33" borderId="8" xfId="25" applyFont="1" applyFill="1" applyBorder="1" applyAlignment="1">
      <alignment horizontal="center" vertical="center"/>
    </xf>
    <xf numFmtId="0" fontId="22" fillId="33" borderId="9" xfId="26" applyFont="1" applyFill="1" applyBorder="1" applyAlignment="1">
      <alignment horizontal="center" vertical="center"/>
    </xf>
    <xf numFmtId="0" fontId="18" fillId="33" borderId="17" xfId="25" applyFont="1" applyFill="1" applyBorder="1" applyAlignment="1">
      <alignment horizontal="center" vertical="center"/>
    </xf>
    <xf numFmtId="0" fontId="24" fillId="4" borderId="20" xfId="3" applyFont="1" applyBorder="1" applyAlignment="1">
      <alignment horizontal="center" vertical="center"/>
    </xf>
    <xf numFmtId="0" fontId="11" fillId="5" borderId="5" xfId="4" applyFont="1" applyBorder="1" applyAlignment="1">
      <alignment horizontal="center" vertical="center"/>
    </xf>
    <xf numFmtId="0" fontId="22" fillId="0" borderId="9" xfId="0" applyFont="1" applyBorder="1"/>
    <xf numFmtId="0" fontId="11" fillId="5" borderId="11" xfId="4" applyFont="1" applyBorder="1" applyAlignment="1">
      <alignment horizontal="center" vertical="center"/>
    </xf>
    <xf numFmtId="0" fontId="22" fillId="0" borderId="14" xfId="26" applyFont="1" applyBorder="1" applyAlignment="1">
      <alignment horizontal="center" vertical="center"/>
    </xf>
    <xf numFmtId="0" fontId="25" fillId="0" borderId="8" xfId="25" applyFont="1" applyBorder="1" applyAlignment="1">
      <alignment horizontal="center" vertical="center"/>
    </xf>
    <xf numFmtId="0" fontId="22" fillId="0" borderId="8" xfId="26" applyFont="1" applyBorder="1" applyAlignment="1">
      <alignment horizontal="center" vertical="center"/>
    </xf>
    <xf numFmtId="0" fontId="22" fillId="0" borderId="4" xfId="26" applyFont="1" applyBorder="1" applyAlignment="1">
      <alignment horizontal="center" vertical="center"/>
    </xf>
    <xf numFmtId="0" fontId="18" fillId="0" borderId="19" xfId="25" applyFont="1" applyBorder="1" applyAlignment="1">
      <alignment horizontal="center" vertical="center"/>
    </xf>
    <xf numFmtId="0" fontId="0" fillId="30" borderId="9" xfId="0" applyFill="1" applyBorder="1"/>
    <xf numFmtId="0" fontId="22" fillId="30" borderId="14" xfId="26" applyFont="1" applyFill="1" applyBorder="1" applyAlignment="1">
      <alignment horizontal="center" vertical="center"/>
    </xf>
    <xf numFmtId="0" fontId="22" fillId="30" borderId="9" xfId="26" applyFont="1" applyFill="1" applyBorder="1" applyAlignment="1">
      <alignment horizontal="center" vertical="center"/>
    </xf>
    <xf numFmtId="0" fontId="11" fillId="5" borderId="21" xfId="4" applyFont="1" applyBorder="1" applyAlignment="1">
      <alignment horizontal="center" vertical="center"/>
    </xf>
    <xf numFmtId="0" fontId="26" fillId="2" borderId="6" xfId="1" applyFont="1" applyBorder="1" applyAlignment="1">
      <alignment horizontal="center" vertical="center"/>
    </xf>
    <xf numFmtId="0" fontId="22" fillId="0" borderId="8" xfId="25" applyFont="1" applyBorder="1" applyAlignment="1">
      <alignment horizontal="center" vertical="center"/>
    </xf>
    <xf numFmtId="0" fontId="26" fillId="2" borderId="23" xfId="1" applyFont="1" applyBorder="1" applyAlignment="1">
      <alignment horizontal="center" vertical="center"/>
    </xf>
    <xf numFmtId="0" fontId="26" fillId="2" borderId="12" xfId="1" applyFont="1" applyBorder="1" applyAlignment="1">
      <alignment horizontal="center" vertical="center"/>
    </xf>
    <xf numFmtId="0" fontId="11" fillId="7" borderId="16" xfId="6" applyFont="1" applyBorder="1" applyAlignment="1">
      <alignment horizontal="center" vertical="center"/>
    </xf>
    <xf numFmtId="0" fontId="11" fillId="7" borderId="23" xfId="6" applyFont="1" applyBorder="1" applyAlignment="1">
      <alignment horizontal="center" vertical="center"/>
    </xf>
    <xf numFmtId="0" fontId="16" fillId="29" borderId="24" xfId="25" applyFont="1" applyFill="1" applyBorder="1" applyAlignment="1">
      <alignment horizontal="center" vertical="center" wrapText="1"/>
    </xf>
    <xf numFmtId="0" fontId="27" fillId="34" borderId="5" xfId="25" applyFont="1" applyFill="1" applyBorder="1" applyAlignment="1">
      <alignment horizontal="center" vertical="center" wrapText="1"/>
    </xf>
    <xf numFmtId="0" fontId="27" fillId="34" borderId="11" xfId="25" applyFont="1" applyFill="1" applyBorder="1" applyAlignment="1">
      <alignment horizontal="center" vertical="center" wrapText="1"/>
    </xf>
    <xf numFmtId="0" fontId="11" fillId="7" borderId="12" xfId="6" applyFont="1" applyBorder="1" applyAlignment="1">
      <alignment horizontal="center" vertical="center"/>
    </xf>
    <xf numFmtId="0" fontId="11" fillId="8" borderId="16" xfId="7" applyFont="1" applyBorder="1" applyAlignment="1">
      <alignment horizontal="center" vertical="center"/>
    </xf>
    <xf numFmtId="0" fontId="11" fillId="8" borderId="23" xfId="7" applyFont="1" applyBorder="1" applyAlignment="1">
      <alignment horizontal="center" vertical="center"/>
    </xf>
    <xf numFmtId="0" fontId="11" fillId="8" borderId="12" xfId="7" applyFont="1" applyBorder="1" applyAlignment="1">
      <alignment horizontal="center" vertical="center"/>
    </xf>
    <xf numFmtId="0" fontId="11" fillId="9" borderId="16" xfId="8" applyFont="1" applyBorder="1" applyAlignment="1">
      <alignment horizontal="center" vertical="center"/>
    </xf>
    <xf numFmtId="0" fontId="11" fillId="9" borderId="23" xfId="8" applyFont="1" applyBorder="1" applyAlignment="1">
      <alignment horizontal="center" vertical="center"/>
    </xf>
    <xf numFmtId="0" fontId="11" fillId="9" borderId="12" xfId="8" applyFont="1" applyBorder="1" applyAlignment="1">
      <alignment horizontal="center" vertical="center"/>
    </xf>
    <xf numFmtId="0" fontId="28" fillId="6" borderId="16" xfId="5" applyFont="1" applyBorder="1" applyAlignment="1">
      <alignment horizontal="center" vertical="center"/>
    </xf>
    <xf numFmtId="0" fontId="28" fillId="6" borderId="23" xfId="5" applyFont="1" applyBorder="1" applyAlignment="1">
      <alignment horizontal="center" vertical="center"/>
    </xf>
    <xf numFmtId="0" fontId="22" fillId="31" borderId="8" xfId="25" applyFont="1" applyFill="1" applyBorder="1" applyAlignment="1">
      <alignment horizontal="center" vertical="center"/>
    </xf>
    <xf numFmtId="0" fontId="22" fillId="30" borderId="2" xfId="26" applyFont="1" applyFill="1" applyBorder="1" applyAlignment="1">
      <alignment horizontal="center" vertical="center"/>
    </xf>
    <xf numFmtId="0" fontId="28" fillId="6" borderId="12" xfId="5" applyFont="1" applyBorder="1" applyAlignment="1">
      <alignment horizontal="center" vertical="center"/>
    </xf>
    <xf numFmtId="0" fontId="11" fillId="11" borderId="16" xfId="10" applyFont="1" applyBorder="1" applyAlignment="1">
      <alignment horizontal="center" vertical="center"/>
    </xf>
    <xf numFmtId="0" fontId="11" fillId="11" borderId="23" xfId="10" applyFont="1" applyBorder="1" applyAlignment="1">
      <alignment horizontal="center" vertical="center"/>
    </xf>
    <xf numFmtId="0" fontId="22" fillId="0" borderId="2" xfId="26" applyFont="1" applyBorder="1" applyAlignment="1">
      <alignment horizontal="center" vertical="center"/>
    </xf>
    <xf numFmtId="0" fontId="27" fillId="34" borderId="20" xfId="25" applyFont="1" applyFill="1" applyBorder="1" applyAlignment="1">
      <alignment horizontal="center" vertical="center" wrapText="1"/>
    </xf>
    <xf numFmtId="0" fontId="27" fillId="35" borderId="5" xfId="25" applyFont="1" applyFill="1" applyBorder="1" applyAlignment="1">
      <alignment horizontal="center" vertical="center" wrapText="1"/>
    </xf>
    <xf numFmtId="0" fontId="27" fillId="35" borderId="11" xfId="25" applyFont="1" applyFill="1" applyBorder="1" applyAlignment="1">
      <alignment horizontal="center" vertical="center" wrapText="1"/>
    </xf>
    <xf numFmtId="0" fontId="11" fillId="11" borderId="12" xfId="10" applyFont="1" applyBorder="1" applyAlignment="1">
      <alignment horizontal="center" vertical="center"/>
    </xf>
    <xf numFmtId="0" fontId="11" fillId="12" borderId="16" xfId="11" applyFont="1" applyBorder="1" applyAlignment="1">
      <alignment horizontal="center" vertical="center"/>
    </xf>
    <xf numFmtId="0" fontId="11" fillId="12" borderId="23" xfId="11" applyFont="1" applyBorder="1" applyAlignment="1">
      <alignment horizontal="center" vertical="center"/>
    </xf>
    <xf numFmtId="0" fontId="22" fillId="36" borderId="8" xfId="25" applyFont="1" applyFill="1" applyBorder="1" applyAlignment="1">
      <alignment horizontal="center" vertical="center"/>
    </xf>
    <xf numFmtId="0" fontId="22" fillId="26" borderId="4" xfId="25" applyFont="1" applyFill="1" applyBorder="1" applyAlignment="1">
      <alignment horizontal="center" vertical="center"/>
    </xf>
    <xf numFmtId="0" fontId="22" fillId="36" borderId="4" xfId="25" applyFont="1" applyFill="1" applyBorder="1" applyAlignment="1">
      <alignment horizontal="center" vertical="center"/>
    </xf>
    <xf numFmtId="0" fontId="11" fillId="12" borderId="12" xfId="11" applyFont="1" applyBorder="1" applyAlignment="1">
      <alignment horizontal="center" vertical="center"/>
    </xf>
    <xf numFmtId="0" fontId="11" fillId="13" borderId="16" xfId="12" applyFont="1" applyBorder="1" applyAlignment="1">
      <alignment horizontal="center" vertical="center"/>
    </xf>
    <xf numFmtId="0" fontId="11" fillId="13" borderId="23" xfId="12" applyFont="1" applyBorder="1" applyAlignment="1">
      <alignment horizontal="center" vertical="center"/>
    </xf>
    <xf numFmtId="0" fontId="11" fillId="13" borderId="12" xfId="12" applyFont="1" applyBorder="1" applyAlignment="1">
      <alignment horizontal="center" vertical="center"/>
    </xf>
    <xf numFmtId="0" fontId="28" fillId="10" borderId="16" xfId="9" applyFont="1" applyBorder="1" applyAlignment="1">
      <alignment horizontal="center" vertical="center"/>
    </xf>
    <xf numFmtId="0" fontId="28" fillId="10" borderId="23" xfId="9" applyFont="1" applyBorder="1" applyAlignment="1">
      <alignment horizontal="center" vertical="center"/>
    </xf>
    <xf numFmtId="0" fontId="28" fillId="10" borderId="12" xfId="9" applyFont="1" applyBorder="1" applyAlignment="1">
      <alignment horizontal="center" vertical="center"/>
    </xf>
    <xf numFmtId="0" fontId="11" fillId="15" borderId="16" xfId="14" applyFont="1" applyBorder="1" applyAlignment="1">
      <alignment horizontal="center" vertical="center"/>
    </xf>
    <xf numFmtId="0" fontId="11" fillId="15" borderId="23" xfId="14" applyFont="1" applyBorder="1" applyAlignment="1">
      <alignment horizontal="center" vertical="center"/>
    </xf>
    <xf numFmtId="0" fontId="27" fillId="35" borderId="20" xfId="25" applyFont="1" applyFill="1" applyBorder="1" applyAlignment="1">
      <alignment horizontal="center" vertical="center" wrapText="1"/>
    </xf>
    <xf numFmtId="0" fontId="11" fillId="15" borderId="12" xfId="14" applyFont="1" applyBorder="1" applyAlignment="1">
      <alignment horizontal="center" vertical="center"/>
    </xf>
    <xf numFmtId="0" fontId="27" fillId="37" borderId="5" xfId="25" applyFont="1" applyFill="1" applyBorder="1" applyAlignment="1">
      <alignment horizontal="center" vertical="center" wrapText="1"/>
    </xf>
    <xf numFmtId="0" fontId="11" fillId="16" borderId="16" xfId="15" applyFont="1" applyBorder="1" applyAlignment="1">
      <alignment horizontal="center" vertical="center"/>
    </xf>
    <xf numFmtId="0" fontId="27" fillId="37" borderId="11" xfId="25" applyFont="1" applyFill="1" applyBorder="1" applyAlignment="1">
      <alignment horizontal="center" vertical="center" wrapText="1"/>
    </xf>
    <xf numFmtId="0" fontId="11" fillId="16" borderId="23" xfId="15" applyFont="1" applyBorder="1" applyAlignment="1">
      <alignment horizontal="center" vertical="center"/>
    </xf>
    <xf numFmtId="0" fontId="11" fillId="16" borderId="12" xfId="15" applyFont="1" applyBorder="1" applyAlignment="1">
      <alignment horizontal="center" vertical="center"/>
    </xf>
    <xf numFmtId="0" fontId="11" fillId="17" borderId="16" xfId="16" applyFont="1" applyBorder="1" applyAlignment="1">
      <alignment horizontal="center" vertical="center"/>
    </xf>
    <xf numFmtId="0" fontId="11" fillId="17" borderId="23" xfId="16" applyFont="1" applyBorder="1" applyAlignment="1">
      <alignment horizontal="center" vertical="center"/>
    </xf>
    <xf numFmtId="0" fontId="11" fillId="17" borderId="12" xfId="16" applyFont="1" applyBorder="1" applyAlignment="1">
      <alignment horizontal="center" vertical="center"/>
    </xf>
    <xf numFmtId="0" fontId="28" fillId="14" borderId="16" xfId="13" applyFont="1" applyBorder="1" applyAlignment="1">
      <alignment horizontal="center" vertical="center"/>
    </xf>
    <xf numFmtId="0" fontId="28" fillId="14" borderId="23" xfId="13" applyFont="1" applyBorder="1" applyAlignment="1">
      <alignment horizontal="center" vertical="center"/>
    </xf>
    <xf numFmtId="0" fontId="28" fillId="14" borderId="12" xfId="13" applyFont="1" applyBorder="1" applyAlignment="1">
      <alignment horizontal="center" vertical="center"/>
    </xf>
    <xf numFmtId="0" fontId="11" fillId="19" borderId="16" xfId="18" applyFont="1" applyBorder="1" applyAlignment="1">
      <alignment horizontal="center" vertical="center"/>
    </xf>
    <xf numFmtId="0" fontId="25" fillId="38" borderId="8" xfId="25" applyFont="1" applyFill="1" applyBorder="1" applyAlignment="1">
      <alignment horizontal="center" vertical="center"/>
    </xf>
    <xf numFmtId="0" fontId="11" fillId="19" borderId="23" xfId="18" applyFont="1" applyBorder="1" applyAlignment="1">
      <alignment horizontal="center" vertical="center"/>
    </xf>
    <xf numFmtId="0" fontId="11" fillId="19" borderId="12" xfId="18" applyFont="1" applyBorder="1" applyAlignment="1">
      <alignment horizontal="center" vertical="center"/>
    </xf>
    <xf numFmtId="0" fontId="11" fillId="20" borderId="16" xfId="19" applyFont="1" applyBorder="1" applyAlignment="1">
      <alignment horizontal="center" vertical="center"/>
    </xf>
    <xf numFmtId="0" fontId="11" fillId="20" borderId="23" xfId="19" applyFont="1" applyBorder="1" applyAlignment="1">
      <alignment horizontal="center" vertical="center"/>
    </xf>
    <xf numFmtId="0" fontId="27" fillId="37" borderId="20" xfId="25" applyFont="1" applyFill="1" applyBorder="1" applyAlignment="1">
      <alignment horizontal="center" vertical="center" wrapText="1"/>
    </xf>
    <xf numFmtId="0" fontId="27" fillId="39" borderId="5" xfId="25" applyFont="1" applyFill="1" applyBorder="1" applyAlignment="1">
      <alignment horizontal="center" vertical="center" wrapText="1"/>
    </xf>
    <xf numFmtId="0" fontId="27" fillId="39" borderId="11" xfId="25" applyFont="1" applyFill="1" applyBorder="1" applyAlignment="1">
      <alignment horizontal="center" vertical="center" wrapText="1"/>
    </xf>
    <xf numFmtId="0" fontId="11" fillId="20" borderId="12" xfId="19" applyFont="1" applyBorder="1" applyAlignment="1">
      <alignment horizontal="center" vertical="center"/>
    </xf>
    <xf numFmtId="0" fontId="11" fillId="21" borderId="16" xfId="20" applyFont="1" applyBorder="1" applyAlignment="1">
      <alignment horizontal="center" vertical="center"/>
    </xf>
    <xf numFmtId="0" fontId="11" fillId="21" borderId="23" xfId="20" applyFont="1" applyBorder="1" applyAlignment="1">
      <alignment horizontal="center" vertical="center"/>
    </xf>
    <xf numFmtId="0" fontId="11" fillId="21" borderId="25" xfId="20" applyFont="1" applyBorder="1" applyAlignment="1">
      <alignment horizontal="center" vertical="center"/>
    </xf>
    <xf numFmtId="0" fontId="26" fillId="18" borderId="27" xfId="17" applyFont="1" applyBorder="1" applyAlignment="1">
      <alignment horizontal="center" vertical="center"/>
    </xf>
    <xf numFmtId="0" fontId="26" fillId="18" borderId="23" xfId="17" applyFont="1" applyBorder="1" applyAlignment="1">
      <alignment horizontal="center" vertical="center"/>
    </xf>
    <xf numFmtId="0" fontId="26" fillId="18" borderId="25" xfId="17" applyFont="1" applyBorder="1" applyAlignment="1">
      <alignment horizontal="center" vertical="center"/>
    </xf>
    <xf numFmtId="0" fontId="11" fillId="23" borderId="27" xfId="22" applyFont="1" applyBorder="1" applyAlignment="1">
      <alignment horizontal="center" vertical="center"/>
    </xf>
    <xf numFmtId="0" fontId="11" fillId="23" borderId="23" xfId="22" applyFont="1" applyBorder="1" applyAlignment="1">
      <alignment horizontal="center" vertical="center"/>
    </xf>
    <xf numFmtId="0" fontId="11" fillId="23" borderId="12" xfId="22" applyFont="1" applyBorder="1" applyAlignment="1">
      <alignment horizontal="center" vertical="center"/>
    </xf>
    <xf numFmtId="0" fontId="11" fillId="24" borderId="16" xfId="23" applyFont="1" applyBorder="1" applyAlignment="1">
      <alignment horizontal="center" vertical="center"/>
    </xf>
    <xf numFmtId="0" fontId="11" fillId="24" borderId="23" xfId="23" applyFont="1" applyBorder="1" applyAlignment="1">
      <alignment horizontal="center" vertical="center"/>
    </xf>
    <xf numFmtId="0" fontId="27" fillId="39" borderId="20" xfId="25" applyFont="1" applyFill="1" applyBorder="1" applyAlignment="1">
      <alignment horizontal="center" vertical="center" wrapText="1"/>
    </xf>
    <xf numFmtId="0" fontId="27" fillId="40" borderId="5" xfId="25" applyFont="1" applyFill="1" applyBorder="1" applyAlignment="1">
      <alignment horizontal="center" vertical="center" wrapText="1"/>
    </xf>
    <xf numFmtId="0" fontId="27" fillId="40" borderId="11" xfId="25" applyFont="1" applyFill="1" applyBorder="1" applyAlignment="1">
      <alignment horizontal="center" vertical="center" wrapText="1"/>
    </xf>
    <xf numFmtId="0" fontId="11" fillId="24" borderId="12" xfId="23" applyFont="1" applyBorder="1" applyAlignment="1">
      <alignment horizontal="center" vertical="center"/>
    </xf>
    <xf numFmtId="0" fontId="11" fillId="25" borderId="16" xfId="24" applyFont="1" applyBorder="1" applyAlignment="1">
      <alignment horizontal="center" vertical="center"/>
    </xf>
    <xf numFmtId="0" fontId="11" fillId="25" borderId="23" xfId="24" applyFont="1" applyBorder="1" applyAlignment="1">
      <alignment horizontal="center" vertical="center"/>
    </xf>
    <xf numFmtId="0" fontId="11" fillId="25" borderId="12" xfId="24" applyFont="1" applyBorder="1" applyAlignment="1">
      <alignment horizontal="center" vertical="center"/>
    </xf>
    <xf numFmtId="0" fontId="28" fillId="22" borderId="16" xfId="21" applyFont="1" applyBorder="1" applyAlignment="1">
      <alignment horizontal="center" vertical="center"/>
    </xf>
    <xf numFmtId="0" fontId="28" fillId="22" borderId="23" xfId="21" applyFont="1" applyBorder="1" applyAlignment="1">
      <alignment horizontal="center" vertical="center"/>
    </xf>
    <xf numFmtId="0" fontId="28" fillId="22" borderId="12" xfId="21" applyFont="1" applyBorder="1" applyAlignment="1">
      <alignment horizontal="center" vertical="center"/>
    </xf>
    <xf numFmtId="0" fontId="11" fillId="3" borderId="16" xfId="2" applyFont="1" applyBorder="1" applyAlignment="1">
      <alignment horizontal="center" vertical="center"/>
    </xf>
    <xf numFmtId="0" fontId="11" fillId="3" borderId="23" xfId="2" applyFont="1" applyBorder="1" applyAlignment="1">
      <alignment horizontal="center" vertical="center"/>
    </xf>
    <xf numFmtId="0" fontId="11" fillId="3" borderId="12" xfId="2" applyFont="1" applyBorder="1" applyAlignment="1">
      <alignment horizontal="center" vertical="center"/>
    </xf>
    <xf numFmtId="0" fontId="24" fillId="4" borderId="16" xfId="3" applyFont="1" applyBorder="1" applyAlignment="1">
      <alignment horizontal="center" vertical="center"/>
    </xf>
    <xf numFmtId="0" fontId="24" fillId="4" borderId="23" xfId="3" applyFont="1" applyBorder="1" applyAlignment="1">
      <alignment horizontal="center" vertical="center"/>
    </xf>
    <xf numFmtId="0" fontId="27" fillId="40" borderId="20" xfId="25" applyFont="1" applyFill="1" applyBorder="1" applyAlignment="1">
      <alignment horizontal="center" vertical="center" wrapText="1"/>
    </xf>
    <xf numFmtId="0" fontId="24" fillId="4" borderId="12" xfId="3" applyFont="1" applyBorder="1" applyAlignment="1">
      <alignment horizontal="center" vertical="center"/>
    </xf>
    <xf numFmtId="0" fontId="27" fillId="41" borderId="5" xfId="25" applyFont="1" applyFill="1" applyBorder="1" applyAlignment="1">
      <alignment horizontal="center" vertical="center" wrapText="1"/>
    </xf>
    <xf numFmtId="0" fontId="11" fillId="5" borderId="16" xfId="4" applyFont="1" applyBorder="1" applyAlignment="1">
      <alignment horizontal="center" vertical="center"/>
    </xf>
    <xf numFmtId="0" fontId="27" fillId="41" borderId="11" xfId="25" applyFont="1" applyFill="1" applyBorder="1" applyAlignment="1">
      <alignment horizontal="center" vertical="center" wrapText="1"/>
    </xf>
    <xf numFmtId="0" fontId="11" fillId="5" borderId="23" xfId="4" applyFont="1" applyBorder="1" applyAlignment="1">
      <alignment horizontal="center" vertical="center"/>
    </xf>
    <xf numFmtId="0" fontId="11" fillId="5" borderId="12" xfId="4" applyFont="1" applyBorder="1" applyAlignment="1">
      <alignment horizontal="center" vertical="center"/>
    </xf>
    <xf numFmtId="0" fontId="28" fillId="2" borderId="16" xfId="1" applyFont="1" applyBorder="1" applyAlignment="1">
      <alignment horizontal="center" vertical="center"/>
    </xf>
    <xf numFmtId="0" fontId="28" fillId="2" borderId="23" xfId="1" applyFont="1" applyBorder="1" applyAlignment="1">
      <alignment horizontal="center" vertical="center"/>
    </xf>
    <xf numFmtId="0" fontId="28" fillId="2" borderId="12" xfId="1" applyFont="1" applyBorder="1" applyAlignment="1">
      <alignment horizontal="center" vertical="center"/>
    </xf>
    <xf numFmtId="0" fontId="27" fillId="41" borderId="20" xfId="25" applyFont="1" applyFill="1" applyBorder="1" applyAlignment="1">
      <alignment horizontal="center" vertical="center" wrapText="1"/>
    </xf>
    <xf numFmtId="0" fontId="27" fillId="42" borderId="5" xfId="25" applyFont="1" applyFill="1" applyBorder="1" applyAlignment="1">
      <alignment horizontal="center" vertical="center" wrapText="1"/>
    </xf>
    <xf numFmtId="0" fontId="27" fillId="42" borderId="11" xfId="25" applyFont="1" applyFill="1" applyBorder="1" applyAlignment="1">
      <alignment horizontal="center" vertical="center" wrapText="1"/>
    </xf>
    <xf numFmtId="0" fontId="27" fillId="42" borderId="20" xfId="25" applyFont="1" applyFill="1" applyBorder="1" applyAlignment="1">
      <alignment horizontal="center" vertical="center" wrapText="1"/>
    </xf>
    <xf numFmtId="0" fontId="11" fillId="21" borderId="12" xfId="20" applyFont="1" applyBorder="1" applyAlignment="1">
      <alignment horizontal="center" vertical="center"/>
    </xf>
    <xf numFmtId="0" fontId="28" fillId="18" borderId="27" xfId="17" applyFont="1" applyBorder="1" applyAlignment="1">
      <alignment horizontal="center" vertical="center"/>
    </xf>
    <xf numFmtId="0" fontId="28" fillId="18" borderId="23" xfId="17" applyFont="1" applyBorder="1" applyAlignment="1">
      <alignment horizontal="center" vertical="center"/>
    </xf>
    <xf numFmtId="0" fontId="28" fillId="18" borderId="25" xfId="17" applyFont="1" applyBorder="1" applyAlignment="1">
      <alignment horizontal="center" vertical="center"/>
    </xf>
    <xf numFmtId="0" fontId="11" fillId="23" borderId="25" xfId="22" applyFont="1" applyBorder="1" applyAlignment="1">
      <alignment horizontal="center" vertical="center"/>
    </xf>
    <xf numFmtId="0" fontId="11" fillId="24" borderId="27" xfId="23" applyFont="1" applyBorder="1" applyAlignment="1">
      <alignment horizontal="center" vertical="center"/>
    </xf>
    <xf numFmtId="0" fontId="11" fillId="24" borderId="25" xfId="23" applyFont="1" applyBorder="1" applyAlignment="1">
      <alignment horizontal="center" vertical="center"/>
    </xf>
    <xf numFmtId="0" fontId="11" fillId="25" borderId="27" xfId="24" applyFont="1" applyBorder="1" applyAlignment="1">
      <alignment horizontal="center" vertical="center"/>
    </xf>
    <xf numFmtId="0" fontId="11" fillId="25" borderId="25" xfId="24" applyFont="1" applyBorder="1" applyAlignment="1">
      <alignment horizontal="center" vertical="center"/>
    </xf>
    <xf numFmtId="0" fontId="28" fillId="22" borderId="27" xfId="21" applyFont="1" applyBorder="1" applyAlignment="1">
      <alignment horizontal="center" vertical="center"/>
    </xf>
    <xf numFmtId="0" fontId="28" fillId="22" borderId="25" xfId="21" applyFont="1" applyBorder="1" applyAlignment="1">
      <alignment horizontal="center" vertical="center"/>
    </xf>
    <xf numFmtId="0" fontId="11" fillId="3" borderId="27" xfId="2" applyFont="1" applyBorder="1" applyAlignment="1">
      <alignment horizontal="center" vertical="center"/>
    </xf>
    <xf numFmtId="0" fontId="11" fillId="3" borderId="25" xfId="2" applyFont="1" applyBorder="1" applyAlignment="1">
      <alignment horizontal="center" vertical="center"/>
    </xf>
    <xf numFmtId="0" fontId="24" fillId="4" borderId="27" xfId="3" applyFont="1" applyBorder="1" applyAlignment="1">
      <alignment horizontal="center" vertical="center"/>
    </xf>
    <xf numFmtId="0" fontId="24" fillId="4" borderId="25" xfId="3" applyFont="1" applyBorder="1" applyAlignment="1">
      <alignment horizontal="center" vertical="center"/>
    </xf>
    <xf numFmtId="0" fontId="11" fillId="5" borderId="27" xfId="4" applyFont="1" applyBorder="1" applyAlignment="1">
      <alignment horizontal="center" vertical="center"/>
    </xf>
    <xf numFmtId="0" fontId="11" fillId="5" borderId="28" xfId="4" applyFont="1" applyBorder="1" applyAlignment="1">
      <alignment horizontal="center" vertical="center"/>
    </xf>
    <xf numFmtId="0" fontId="28" fillId="2" borderId="6" xfId="1" applyFont="1" applyBorder="1" applyAlignment="1">
      <alignment horizontal="center" vertical="center"/>
    </xf>
    <xf numFmtId="0" fontId="27" fillId="43" borderId="11" xfId="25" applyFont="1" applyFill="1" applyBorder="1" applyAlignment="1">
      <alignment horizontal="center" vertical="center" textRotation="90"/>
    </xf>
    <xf numFmtId="0" fontId="27" fillId="43" borderId="20" xfId="25" applyFont="1" applyFill="1" applyBorder="1" applyAlignment="1">
      <alignment horizontal="center" vertical="center" textRotation="90"/>
    </xf>
    <xf numFmtId="0" fontId="28" fillId="2" borderId="28" xfId="1" applyFont="1" applyBorder="1" applyAlignment="1">
      <alignment horizontal="center" vertical="center"/>
    </xf>
    <xf numFmtId="14" fontId="17" fillId="0" borderId="28" xfId="25" applyNumberFormat="1" applyFont="1" applyBorder="1" applyAlignment="1">
      <alignment horizontal="center" vertical="center"/>
    </xf>
    <xf numFmtId="0" fontId="22" fillId="0" borderId="19" xfId="25" applyFont="1" applyBorder="1" applyAlignment="1">
      <alignment horizontal="center" vertical="center"/>
    </xf>
    <xf numFmtId="0" fontId="30" fillId="0" borderId="2" xfId="25" applyFont="1" applyBorder="1" applyAlignment="1">
      <alignment horizontal="center" vertical="center"/>
    </xf>
    <xf numFmtId="0" fontId="2" fillId="0" borderId="0" xfId="25" applyAlignment="1">
      <alignment horizontal="center" vertical="center"/>
    </xf>
    <xf numFmtId="14" fontId="8" fillId="0" borderId="0" xfId="25" applyNumberFormat="1" applyFont="1"/>
    <xf numFmtId="0" fontId="9" fillId="0" borderId="0" xfId="25" applyFont="1"/>
    <xf numFmtId="0" fontId="10" fillId="0" borderId="29" xfId="25" applyFont="1" applyBorder="1" applyAlignment="1">
      <alignment horizontal="center" vertical="center"/>
    </xf>
    <xf numFmtId="0" fontId="2" fillId="0" borderId="29" xfId="25" applyBorder="1"/>
    <xf numFmtId="0" fontId="1" fillId="26" borderId="0" xfId="27" applyFill="1"/>
    <xf numFmtId="0" fontId="1" fillId="26" borderId="0" xfId="27" applyFill="1" applyAlignment="1">
      <alignment horizontal="center" vertical="center"/>
    </xf>
    <xf numFmtId="14" fontId="8" fillId="26" borderId="0" xfId="27" applyNumberFormat="1" applyFont="1" applyFill="1"/>
    <xf numFmtId="0" fontId="9" fillId="26" borderId="0" xfId="27" applyFont="1" applyFill="1"/>
    <xf numFmtId="0" fontId="10" fillId="0" borderId="0" xfId="27" applyFont="1" applyAlignment="1">
      <alignment vertical="center"/>
    </xf>
    <xf numFmtId="0" fontId="10" fillId="0" borderId="0" xfId="27" applyFont="1" applyAlignment="1">
      <alignment horizontal="center" vertical="center"/>
    </xf>
    <xf numFmtId="0" fontId="1" fillId="26" borderId="0" xfId="27" applyFill="1" applyAlignment="1">
      <alignment horizontal="center"/>
    </xf>
    <xf numFmtId="0" fontId="1" fillId="0" borderId="0" xfId="27"/>
    <xf numFmtId="0" fontId="11" fillId="27" borderId="1" xfId="27" applyFont="1" applyFill="1" applyBorder="1" applyAlignment="1">
      <alignment horizontal="center" vertical="center"/>
    </xf>
    <xf numFmtId="0" fontId="11" fillId="27" borderId="2" xfId="27" applyFont="1" applyFill="1" applyBorder="1" applyAlignment="1">
      <alignment horizontal="center" vertical="center" textRotation="255"/>
    </xf>
    <xf numFmtId="14" fontId="12" fillId="27" borderId="3" xfId="27" applyNumberFormat="1" applyFont="1" applyFill="1" applyBorder="1" applyAlignment="1">
      <alignment horizontal="center" vertical="center"/>
    </xf>
    <xf numFmtId="0" fontId="13" fillId="27" borderId="2" xfId="27" applyFont="1" applyFill="1" applyBorder="1" applyAlignment="1">
      <alignment horizontal="center" vertical="center"/>
    </xf>
    <xf numFmtId="0" fontId="14" fillId="28" borderId="4" xfId="27" applyFont="1" applyFill="1" applyBorder="1" applyAlignment="1">
      <alignment horizontal="center" vertical="center" readingOrder="1"/>
    </xf>
    <xf numFmtId="0" fontId="15" fillId="0" borderId="0" xfId="27" applyFont="1"/>
    <xf numFmtId="0" fontId="16" fillId="29" borderId="1" xfId="27" applyFont="1" applyFill="1" applyBorder="1" applyAlignment="1">
      <alignment horizontal="center" vertical="center" wrapText="1"/>
    </xf>
    <xf numFmtId="0" fontId="11" fillId="3" borderId="5" xfId="28" applyFont="1" applyBorder="1" applyAlignment="1">
      <alignment horizontal="center" vertical="center"/>
    </xf>
    <xf numFmtId="14" fontId="17" fillId="30" borderId="6" xfId="27" applyNumberFormat="1" applyFont="1" applyFill="1" applyBorder="1" applyAlignment="1">
      <alignment horizontal="center" vertical="center"/>
    </xf>
    <xf numFmtId="0" fontId="9" fillId="30" borderId="7" xfId="27" applyFont="1" applyFill="1" applyBorder="1" applyAlignment="1">
      <alignment horizontal="center" vertical="center"/>
    </xf>
    <xf numFmtId="0" fontId="18" fillId="30" borderId="8" xfId="27" applyFont="1" applyFill="1" applyBorder="1" applyAlignment="1">
      <alignment horizontal="center" vertical="center"/>
    </xf>
    <xf numFmtId="0" fontId="18" fillId="30" borderId="9" xfId="27" applyFont="1" applyFill="1" applyBorder="1" applyAlignment="1">
      <alignment horizontal="center" vertical="center"/>
    </xf>
    <xf numFmtId="0" fontId="21" fillId="30" borderId="8" xfId="27" applyFont="1" applyFill="1" applyBorder="1" applyAlignment="1">
      <alignment horizontal="center" vertical="center"/>
    </xf>
    <xf numFmtId="0" fontId="16" fillId="29" borderId="10" xfId="27" applyFont="1" applyFill="1" applyBorder="1" applyAlignment="1">
      <alignment horizontal="center" vertical="center" wrapText="1"/>
    </xf>
    <xf numFmtId="0" fontId="11" fillId="3" borderId="11" xfId="28" applyFont="1" applyBorder="1" applyAlignment="1">
      <alignment horizontal="center" vertical="center"/>
    </xf>
    <xf numFmtId="14" fontId="17" fillId="30" borderId="12" xfId="27" applyNumberFormat="1" applyFont="1" applyFill="1" applyBorder="1" applyAlignment="1">
      <alignment horizontal="center" vertical="center"/>
    </xf>
    <xf numFmtId="0" fontId="9" fillId="30" borderId="13" xfId="27" applyFont="1" applyFill="1" applyBorder="1" applyAlignment="1">
      <alignment horizontal="center" vertical="center"/>
    </xf>
    <xf numFmtId="0" fontId="18" fillId="30" borderId="4" xfId="27" applyFont="1" applyFill="1" applyBorder="1" applyAlignment="1">
      <alignment horizontal="center" vertical="center"/>
    </xf>
    <xf numFmtId="0" fontId="18" fillId="30" borderId="14" xfId="27" applyFont="1" applyFill="1" applyBorder="1" applyAlignment="1">
      <alignment horizontal="center" vertical="center"/>
    </xf>
    <xf numFmtId="0" fontId="18" fillId="30" borderId="15" xfId="27" applyFont="1" applyFill="1" applyBorder="1" applyAlignment="1">
      <alignment horizontal="center" vertical="center"/>
    </xf>
    <xf numFmtId="0" fontId="21" fillId="30" borderId="4" xfId="27" applyFont="1" applyFill="1" applyBorder="1" applyAlignment="1">
      <alignment horizontal="center" vertical="center"/>
    </xf>
    <xf numFmtId="14" fontId="17" fillId="0" borderId="16" xfId="27" applyNumberFormat="1" applyFont="1" applyBorder="1" applyAlignment="1">
      <alignment horizontal="center" vertical="center"/>
    </xf>
    <xf numFmtId="0" fontId="9" fillId="0" borderId="7" xfId="27" applyFont="1" applyBorder="1" applyAlignment="1">
      <alignment horizontal="center" vertical="center"/>
    </xf>
    <xf numFmtId="0" fontId="18" fillId="0" borderId="17" xfId="27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9" xfId="27" applyFont="1" applyBorder="1" applyAlignment="1">
      <alignment horizontal="center" vertical="center"/>
    </xf>
    <xf numFmtId="0" fontId="18" fillId="0" borderId="2" xfId="27" applyFont="1" applyBorder="1" applyAlignment="1">
      <alignment horizontal="center" vertical="center"/>
    </xf>
    <xf numFmtId="0" fontId="22" fillId="26" borderId="9" xfId="27" applyFont="1" applyFill="1" applyBorder="1" applyAlignment="1">
      <alignment horizontal="center" vertical="center"/>
    </xf>
    <xf numFmtId="0" fontId="21" fillId="0" borderId="17" xfId="27" applyFont="1" applyBorder="1" applyAlignment="1">
      <alignment horizontal="center" vertical="center"/>
    </xf>
    <xf numFmtId="14" fontId="17" fillId="0" borderId="12" xfId="27" applyNumberFormat="1" applyFont="1" applyBorder="1" applyAlignment="1">
      <alignment horizontal="center" vertical="center"/>
    </xf>
    <xf numFmtId="0" fontId="9" fillId="0" borderId="13" xfId="27" applyFont="1" applyBorder="1" applyAlignment="1">
      <alignment horizontal="center" vertical="center"/>
    </xf>
    <xf numFmtId="0" fontId="18" fillId="0" borderId="4" xfId="27" applyFont="1" applyBorder="1" applyAlignment="1">
      <alignment horizontal="center" vertical="center"/>
    </xf>
    <xf numFmtId="0" fontId="22" fillId="0" borderId="15" xfId="27" applyFont="1" applyBorder="1" applyAlignment="1">
      <alignment horizontal="center" vertical="center"/>
    </xf>
    <xf numFmtId="0" fontId="18" fillId="0" borderId="19" xfId="27" applyFont="1" applyBorder="1" applyAlignment="1">
      <alignment horizontal="center" vertical="center"/>
    </xf>
    <xf numFmtId="0" fontId="18" fillId="26" borderId="15" xfId="27" applyFont="1" applyFill="1" applyBorder="1" applyAlignment="1">
      <alignment horizontal="center" vertical="center"/>
    </xf>
    <xf numFmtId="0" fontId="18" fillId="0" borderId="8" xfId="27" applyFont="1" applyBorder="1" applyAlignment="1">
      <alignment horizontal="center" vertical="center"/>
    </xf>
    <xf numFmtId="0" fontId="22" fillId="0" borderId="17" xfId="27" applyFont="1" applyBorder="1" applyAlignment="1">
      <alignment horizontal="center" vertical="center"/>
    </xf>
    <xf numFmtId="0" fontId="18" fillId="0" borderId="9" xfId="27" applyFont="1" applyBorder="1" applyAlignment="1">
      <alignment horizontal="center" vertical="center"/>
    </xf>
    <xf numFmtId="0" fontId="18" fillId="26" borderId="17" xfId="27" applyFont="1" applyFill="1" applyBorder="1" applyAlignment="1">
      <alignment horizontal="center" vertical="center"/>
    </xf>
    <xf numFmtId="0" fontId="18" fillId="0" borderId="15" xfId="27" applyFont="1" applyBorder="1" applyAlignment="1">
      <alignment horizontal="center" vertical="center"/>
    </xf>
    <xf numFmtId="0" fontId="18" fillId="26" borderId="4" xfId="27" applyFont="1" applyFill="1" applyBorder="1" applyAlignment="1">
      <alignment horizontal="center" vertical="center"/>
    </xf>
    <xf numFmtId="0" fontId="22" fillId="0" borderId="18" xfId="27" applyFont="1" applyBorder="1" applyAlignment="1">
      <alignment horizontal="center" vertical="center"/>
    </xf>
    <xf numFmtId="14" fontId="17" fillId="30" borderId="16" xfId="27" applyNumberFormat="1" applyFont="1" applyFill="1" applyBorder="1" applyAlignment="1">
      <alignment horizontal="center" vertical="center"/>
    </xf>
    <xf numFmtId="0" fontId="18" fillId="30" borderId="17" xfId="27" applyFont="1" applyFill="1" applyBorder="1" applyAlignment="1">
      <alignment horizontal="center" vertical="center"/>
    </xf>
    <xf numFmtId="0" fontId="21" fillId="30" borderId="9" xfId="27" applyFont="1" applyFill="1" applyBorder="1" applyAlignment="1">
      <alignment horizontal="center" vertical="center"/>
    </xf>
    <xf numFmtId="0" fontId="18" fillId="30" borderId="19" xfId="27" applyFont="1" applyFill="1" applyBorder="1" applyAlignment="1">
      <alignment horizontal="center" vertical="center"/>
    </xf>
    <xf numFmtId="0" fontId="11" fillId="3" borderId="20" xfId="28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8" xfId="0" quotePrefix="1" applyFont="1" applyBorder="1" applyAlignment="1">
      <alignment horizontal="center" vertical="center"/>
    </xf>
    <xf numFmtId="0" fontId="19" fillId="0" borderId="8" xfId="26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14" fontId="17" fillId="33" borderId="16" xfId="27" applyNumberFormat="1" applyFont="1" applyFill="1" applyBorder="1" applyAlignment="1">
      <alignment horizontal="center" vertical="center"/>
    </xf>
    <xf numFmtId="0" fontId="9" fillId="33" borderId="7" xfId="27" applyFont="1" applyFill="1" applyBorder="1" applyAlignment="1">
      <alignment horizontal="center" vertical="center"/>
    </xf>
    <xf numFmtId="0" fontId="18" fillId="33" borderId="8" xfId="27" applyFont="1" applyFill="1" applyBorder="1" applyAlignment="1">
      <alignment horizontal="center" vertical="center"/>
    </xf>
    <xf numFmtId="0" fontId="18" fillId="33" borderId="17" xfId="27" applyFont="1" applyFill="1" applyBorder="1" applyAlignment="1">
      <alignment horizontal="center" vertical="center"/>
    </xf>
    <xf numFmtId="0" fontId="21" fillId="33" borderId="9" xfId="27" applyFont="1" applyFill="1" applyBorder="1" applyAlignment="1">
      <alignment horizontal="center" vertical="center"/>
    </xf>
    <xf numFmtId="14" fontId="17" fillId="33" borderId="12" xfId="27" applyNumberFormat="1" applyFont="1" applyFill="1" applyBorder="1" applyAlignment="1">
      <alignment horizontal="center" vertical="center"/>
    </xf>
    <xf numFmtId="0" fontId="9" fillId="33" borderId="13" xfId="27" applyFont="1" applyFill="1" applyBorder="1" applyAlignment="1">
      <alignment horizontal="center" vertical="center"/>
    </xf>
    <xf numFmtId="0" fontId="18" fillId="33" borderId="4" xfId="27" applyFont="1" applyFill="1" applyBorder="1" applyAlignment="1">
      <alignment horizontal="center" vertical="center"/>
    </xf>
    <xf numFmtId="0" fontId="18" fillId="33" borderId="19" xfId="27" applyFont="1" applyFill="1" applyBorder="1" applyAlignment="1">
      <alignment horizontal="center" vertical="center"/>
    </xf>
    <xf numFmtId="0" fontId="11" fillId="5" borderId="5" xfId="29" applyFont="1" applyBorder="1" applyAlignment="1">
      <alignment horizontal="center" vertical="center"/>
    </xf>
    <xf numFmtId="0" fontId="0" fillId="0" borderId="9" xfId="0" applyBorder="1"/>
    <xf numFmtId="0" fontId="11" fillId="5" borderId="11" xfId="29" applyFont="1" applyBorder="1" applyAlignment="1">
      <alignment horizontal="center" vertical="center"/>
    </xf>
    <xf numFmtId="0" fontId="18" fillId="0" borderId="14" xfId="27" applyFont="1" applyBorder="1" applyAlignment="1">
      <alignment horizontal="center" vertical="center"/>
    </xf>
    <xf numFmtId="0" fontId="25" fillId="0" borderId="8" xfId="27" applyFont="1" applyBorder="1" applyAlignment="1">
      <alignment horizontal="center" vertical="center"/>
    </xf>
    <xf numFmtId="0" fontId="25" fillId="0" borderId="4" xfId="27" applyFont="1" applyBorder="1" applyAlignment="1">
      <alignment horizontal="center" vertical="center"/>
    </xf>
    <xf numFmtId="0" fontId="11" fillId="5" borderId="21" xfId="29" applyFont="1" applyBorder="1" applyAlignment="1">
      <alignment horizontal="center" vertical="center"/>
    </xf>
    <xf numFmtId="0" fontId="16" fillId="29" borderId="24" xfId="27" applyFont="1" applyFill="1" applyBorder="1" applyAlignment="1">
      <alignment horizontal="center" vertical="center" wrapText="1"/>
    </xf>
    <xf numFmtId="0" fontId="27" fillId="34" borderId="5" xfId="27" applyFont="1" applyFill="1" applyBorder="1" applyAlignment="1">
      <alignment horizontal="center" vertical="center" wrapText="1"/>
    </xf>
    <xf numFmtId="0" fontId="27" fillId="34" borderId="11" xfId="27" applyFont="1" applyFill="1" applyBorder="1" applyAlignment="1">
      <alignment horizontal="center" vertical="center" wrapText="1"/>
    </xf>
    <xf numFmtId="0" fontId="27" fillId="34" borderId="20" xfId="27" applyFont="1" applyFill="1" applyBorder="1" applyAlignment="1">
      <alignment horizontal="center" vertical="center" wrapText="1"/>
    </xf>
    <xf numFmtId="0" fontId="27" fillId="35" borderId="5" xfId="27" applyFont="1" applyFill="1" applyBorder="1" applyAlignment="1">
      <alignment horizontal="center" vertical="center" wrapText="1"/>
    </xf>
    <xf numFmtId="0" fontId="27" fillId="35" borderId="11" xfId="27" applyFont="1" applyFill="1" applyBorder="1" applyAlignment="1">
      <alignment horizontal="center" vertical="center" wrapText="1"/>
    </xf>
    <xf numFmtId="0" fontId="27" fillId="35" borderId="20" xfId="27" applyFont="1" applyFill="1" applyBorder="1" applyAlignment="1">
      <alignment horizontal="center" vertical="center" wrapText="1"/>
    </xf>
    <xf numFmtId="0" fontId="27" fillId="37" borderId="5" xfId="27" applyFont="1" applyFill="1" applyBorder="1" applyAlignment="1">
      <alignment horizontal="center" vertical="center" wrapText="1"/>
    </xf>
    <xf numFmtId="0" fontId="27" fillId="37" borderId="11" xfId="27" applyFont="1" applyFill="1" applyBorder="1" applyAlignment="1">
      <alignment horizontal="center" vertical="center" wrapText="1"/>
    </xf>
    <xf numFmtId="0" fontId="27" fillId="37" borderId="20" xfId="27" applyFont="1" applyFill="1" applyBorder="1" applyAlignment="1">
      <alignment horizontal="center" vertical="center" wrapText="1"/>
    </xf>
    <xf numFmtId="0" fontId="27" fillId="39" borderId="5" xfId="27" applyFont="1" applyFill="1" applyBorder="1" applyAlignment="1">
      <alignment horizontal="center" vertical="center" wrapText="1"/>
    </xf>
    <xf numFmtId="0" fontId="27" fillId="39" borderId="11" xfId="27" applyFont="1" applyFill="1" applyBorder="1" applyAlignment="1">
      <alignment horizontal="center" vertical="center" wrapText="1"/>
    </xf>
    <xf numFmtId="0" fontId="27" fillId="39" borderId="20" xfId="27" applyFont="1" applyFill="1" applyBorder="1" applyAlignment="1">
      <alignment horizontal="center" vertical="center" wrapText="1"/>
    </xf>
    <xf numFmtId="0" fontId="27" fillId="40" borderId="5" xfId="27" applyFont="1" applyFill="1" applyBorder="1" applyAlignment="1">
      <alignment horizontal="center" vertical="center" wrapText="1"/>
    </xf>
    <xf numFmtId="0" fontId="27" fillId="40" borderId="11" xfId="27" applyFont="1" applyFill="1" applyBorder="1" applyAlignment="1">
      <alignment horizontal="center" vertical="center" wrapText="1"/>
    </xf>
    <xf numFmtId="0" fontId="11" fillId="3" borderId="16" xfId="28" applyFont="1" applyBorder="1" applyAlignment="1">
      <alignment horizontal="center" vertical="center"/>
    </xf>
    <xf numFmtId="0" fontId="11" fillId="3" borderId="23" xfId="28" applyFont="1" applyBorder="1" applyAlignment="1">
      <alignment horizontal="center" vertical="center"/>
    </xf>
    <xf numFmtId="0" fontId="11" fillId="3" borderId="12" xfId="28" applyFont="1" applyBorder="1" applyAlignment="1">
      <alignment horizontal="center" vertical="center"/>
    </xf>
    <xf numFmtId="0" fontId="27" fillId="40" borderId="20" xfId="27" applyFont="1" applyFill="1" applyBorder="1" applyAlignment="1">
      <alignment horizontal="center" vertical="center" wrapText="1"/>
    </xf>
    <xf numFmtId="0" fontId="27" fillId="41" borderId="5" xfId="27" applyFont="1" applyFill="1" applyBorder="1" applyAlignment="1">
      <alignment horizontal="center" vertical="center" wrapText="1"/>
    </xf>
    <xf numFmtId="0" fontId="11" fillId="5" borderId="16" xfId="29" applyFont="1" applyBorder="1" applyAlignment="1">
      <alignment horizontal="center" vertical="center"/>
    </xf>
    <xf numFmtId="0" fontId="27" fillId="41" borderId="11" xfId="27" applyFont="1" applyFill="1" applyBorder="1" applyAlignment="1">
      <alignment horizontal="center" vertical="center" wrapText="1"/>
    </xf>
    <xf numFmtId="0" fontId="11" fillId="5" borderId="23" xfId="29" applyFont="1" applyBorder="1" applyAlignment="1">
      <alignment horizontal="center" vertical="center"/>
    </xf>
    <xf numFmtId="0" fontId="11" fillId="5" borderId="12" xfId="29" applyFont="1" applyBorder="1" applyAlignment="1">
      <alignment horizontal="center" vertical="center"/>
    </xf>
    <xf numFmtId="0" fontId="27" fillId="41" borderId="20" xfId="27" applyFont="1" applyFill="1" applyBorder="1" applyAlignment="1">
      <alignment horizontal="center" vertical="center" wrapText="1"/>
    </xf>
    <xf numFmtId="0" fontId="27" fillId="42" borderId="5" xfId="27" applyFont="1" applyFill="1" applyBorder="1" applyAlignment="1">
      <alignment horizontal="center" vertical="center" wrapText="1"/>
    </xf>
    <xf numFmtId="0" fontId="27" fillId="42" borderId="11" xfId="27" applyFont="1" applyFill="1" applyBorder="1" applyAlignment="1">
      <alignment horizontal="center" vertical="center" wrapText="1"/>
    </xf>
    <xf numFmtId="0" fontId="27" fillId="42" borderId="20" xfId="27" applyFont="1" applyFill="1" applyBorder="1" applyAlignment="1">
      <alignment horizontal="center" vertical="center" wrapText="1"/>
    </xf>
    <xf numFmtId="0" fontId="11" fillId="3" borderId="27" xfId="28" applyFont="1" applyBorder="1" applyAlignment="1">
      <alignment horizontal="center" vertical="center"/>
    </xf>
    <xf numFmtId="0" fontId="11" fillId="3" borderId="25" xfId="28" applyFont="1" applyBorder="1" applyAlignment="1">
      <alignment horizontal="center" vertical="center"/>
    </xf>
    <xf numFmtId="0" fontId="11" fillId="5" borderId="27" xfId="29" applyFont="1" applyBorder="1" applyAlignment="1">
      <alignment horizontal="center" vertical="center"/>
    </xf>
    <xf numFmtId="0" fontId="11" fillId="5" borderId="28" xfId="29" applyFont="1" applyBorder="1" applyAlignment="1">
      <alignment horizontal="center" vertical="center"/>
    </xf>
    <xf numFmtId="0" fontId="27" fillId="43" borderId="11" xfId="27" applyFont="1" applyFill="1" applyBorder="1" applyAlignment="1">
      <alignment horizontal="center" vertical="center" textRotation="90"/>
    </xf>
    <xf numFmtId="0" fontId="27" fillId="43" borderId="20" xfId="27" applyFont="1" applyFill="1" applyBorder="1" applyAlignment="1">
      <alignment horizontal="center" vertical="center" textRotation="90"/>
    </xf>
    <xf numFmtId="14" fontId="17" fillId="0" borderId="28" xfId="27" applyNumberFormat="1" applyFont="1" applyBorder="1" applyAlignment="1">
      <alignment horizontal="center" vertical="center"/>
    </xf>
    <xf numFmtId="0" fontId="22" fillId="0" borderId="4" xfId="27" applyFont="1" applyBorder="1" applyAlignment="1">
      <alignment horizontal="center" vertical="center"/>
    </xf>
    <xf numFmtId="0" fontId="22" fillId="0" borderId="19" xfId="27" applyFont="1" applyBorder="1" applyAlignment="1">
      <alignment horizontal="center" vertical="center"/>
    </xf>
    <xf numFmtId="0" fontId="30" fillId="0" borderId="2" xfId="27" applyFont="1" applyBorder="1" applyAlignment="1">
      <alignment horizontal="center" vertical="center"/>
    </xf>
    <xf numFmtId="0" fontId="1" fillId="0" borderId="0" xfId="27" applyAlignment="1">
      <alignment horizontal="center" vertical="center"/>
    </xf>
    <xf numFmtId="14" fontId="8" fillId="0" borderId="0" xfId="27" applyNumberFormat="1" applyFont="1"/>
    <xf numFmtId="0" fontId="9" fillId="0" borderId="0" xfId="27" applyFont="1"/>
    <xf numFmtId="0" fontId="10" fillId="0" borderId="29" xfId="27" applyFont="1" applyBorder="1" applyAlignment="1">
      <alignment horizontal="center" vertical="center"/>
    </xf>
    <xf numFmtId="0" fontId="1" fillId="0" borderId="29" xfId="27" applyBorder="1"/>
  </cellXfs>
  <cellStyles count="30">
    <cellStyle name="20 % - Accent1" xfId="2" builtinId="30"/>
    <cellStyle name="20 % - Accent1 2" xfId="28" xr:uid="{B8DA3F12-9249-481E-914D-C2983D106DF6}"/>
    <cellStyle name="20 % - Accent2" xfId="6" builtinId="34"/>
    <cellStyle name="20 % - Accent3" xfId="10" builtinId="38"/>
    <cellStyle name="20 % - Accent4" xfId="14" builtinId="42"/>
    <cellStyle name="20 % - Accent5" xfId="18" builtinId="46"/>
    <cellStyle name="20 % - Accent6" xfId="22" builtinId="50"/>
    <cellStyle name="40 % - Accent1" xfId="3" builtinId="31"/>
    <cellStyle name="40 % - Accent2" xfId="7" builtinId="35"/>
    <cellStyle name="40 % - Accent3" xfId="11" builtinId="39"/>
    <cellStyle name="40 % - Accent4" xfId="15" builtinId="43"/>
    <cellStyle name="40 % - Accent5" xfId="19" builtinId="47"/>
    <cellStyle name="40 % - Accent6" xfId="23" builtinId="51"/>
    <cellStyle name="60 % - Accent1" xfId="4" builtinId="32"/>
    <cellStyle name="60 % - Accent1 2" xfId="29" xr:uid="{CEE810F9-E17B-4E6C-8F5C-95283420783B}"/>
    <cellStyle name="60 % - Accent2" xfId="8" builtinId="36"/>
    <cellStyle name="60 % - Accent3" xfId="12" builtinId="40"/>
    <cellStyle name="60 % - Accent4" xfId="16" builtinId="44"/>
    <cellStyle name="60 % - Accent5" xfId="20" builtinId="48"/>
    <cellStyle name="60 % - Accent6" xfId="24" builtinId="52"/>
    <cellStyle name="Accent1" xfId="1" builtinId="29"/>
    <cellStyle name="Accent2" xfId="5" builtinId="33"/>
    <cellStyle name="Accent3" xfId="9" builtinId="37"/>
    <cellStyle name="Accent4" xfId="13" builtinId="41"/>
    <cellStyle name="Accent5" xfId="17" builtinId="45"/>
    <cellStyle name="Accent6" xfId="21" builtinId="49"/>
    <cellStyle name="Lien hypertexte" xfId="26" builtinId="8"/>
    <cellStyle name="Normal" xfId="0" builtinId="0"/>
    <cellStyle name="Normal 2" xfId="25" xr:uid="{253A0A80-019F-4A95-BBFF-42C57920CD3C}"/>
    <cellStyle name="Normal 2 2" xfId="27" xr:uid="{F3860035-81B3-48B4-8386-F5B48159549E}"/>
  </cellStyles>
  <dxfs count="277"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30"/>
        <color theme="1"/>
        <name val="Calibri"/>
        <scheme val="minor"/>
      </font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30"/>
        <color theme="1"/>
        <name val="Calibri"/>
        <scheme val="minor"/>
      </font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30"/>
        <color theme="1"/>
        <name val="Calibri"/>
        <scheme val="minor"/>
      </font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30"/>
        <color theme="1"/>
        <name val="Calibri"/>
        <scheme val="minor"/>
      </font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30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30"/>
        <color theme="1"/>
        <name val="Calibri"/>
        <scheme val="minor"/>
      </font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20"/>
        <color rgb="FF000000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 patternType="lightDown"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CCFF99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auto="1"/>
      </font>
    </dxf>
    <dxf>
      <border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30"/>
        <color theme="1"/>
        <name val="Calibri"/>
        <scheme val="minor"/>
      </font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30"/>
        <color theme="1"/>
        <name val="Calibri"/>
        <scheme val="minor"/>
      </font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30"/>
        <color theme="1"/>
        <name val="Calibri"/>
        <scheme val="minor"/>
      </font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30"/>
        <color theme="1"/>
        <name val="Calibri"/>
        <scheme val="minor"/>
      </font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30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30"/>
        <color theme="1"/>
        <name val="Calibri"/>
        <scheme val="minor"/>
      </font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20"/>
        <color rgb="FF000000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ont>
        <color theme="0"/>
      </font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ont>
        <color theme="0"/>
      </font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 patternType="solid"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 patternType="lightDown">
          <bgColor rgb="FFFF0000"/>
        </patternFill>
      </fill>
    </dxf>
    <dxf>
      <fill>
        <patternFill>
          <bgColor rgb="FF00B050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CCFF99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auto="1"/>
      </font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svg"/><Relationship Id="rId3" Type="http://schemas.openxmlformats.org/officeDocument/2006/relationships/image" Target="../media/image12.png"/><Relationship Id="rId7" Type="http://schemas.openxmlformats.org/officeDocument/2006/relationships/image" Target="../media/image16.png"/><Relationship Id="rId2" Type="http://schemas.openxmlformats.org/officeDocument/2006/relationships/image" Target="../media/image11.svg"/><Relationship Id="rId1" Type="http://schemas.openxmlformats.org/officeDocument/2006/relationships/image" Target="../media/image10.png"/><Relationship Id="rId6" Type="http://schemas.openxmlformats.org/officeDocument/2006/relationships/image" Target="../media/image15.svg"/><Relationship Id="rId5" Type="http://schemas.openxmlformats.org/officeDocument/2006/relationships/image" Target="../media/image14.png"/><Relationship Id="rId4" Type="http://schemas.openxmlformats.org/officeDocument/2006/relationships/image" Target="../media/image13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svg"/><Relationship Id="rId3" Type="http://schemas.openxmlformats.org/officeDocument/2006/relationships/image" Target="../media/image12.png"/><Relationship Id="rId7" Type="http://schemas.openxmlformats.org/officeDocument/2006/relationships/image" Target="../media/image16.png"/><Relationship Id="rId2" Type="http://schemas.openxmlformats.org/officeDocument/2006/relationships/image" Target="../media/image11.svg"/><Relationship Id="rId1" Type="http://schemas.openxmlformats.org/officeDocument/2006/relationships/image" Target="../media/image10.png"/><Relationship Id="rId6" Type="http://schemas.openxmlformats.org/officeDocument/2006/relationships/image" Target="../media/image15.svg"/><Relationship Id="rId5" Type="http://schemas.openxmlformats.org/officeDocument/2006/relationships/image" Target="../media/image14.png"/><Relationship Id="rId4" Type="http://schemas.openxmlformats.org/officeDocument/2006/relationships/image" Target="../media/image13.sv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7.emf"/><Relationship Id="rId7" Type="http://schemas.openxmlformats.org/officeDocument/2006/relationships/image" Target="../media/image3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6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6.emf"/><Relationship Id="rId9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.emf"/><Relationship Id="rId2" Type="http://schemas.openxmlformats.org/officeDocument/2006/relationships/image" Target="../media/image19.emf"/><Relationship Id="rId1" Type="http://schemas.openxmlformats.org/officeDocument/2006/relationships/image" Target="../media/image2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762000</xdr:colOff>
      <xdr:row>0</xdr:row>
      <xdr:rowOff>1295400</xdr:rowOff>
    </xdr:from>
    <xdr:to>
      <xdr:col>14</xdr:col>
      <xdr:colOff>0</xdr:colOff>
      <xdr:row>0</xdr:row>
      <xdr:rowOff>3390900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1ADF043-1C14-47C2-900D-76D1FD93D16A}"/>
            </a:ext>
          </a:extLst>
        </xdr:cNvPr>
        <xdr:cNvSpPr/>
      </xdr:nvSpPr>
      <xdr:spPr>
        <a:xfrm>
          <a:off x="20640675" y="1295400"/>
          <a:ext cx="42338625" cy="2095500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14</xdr:col>
      <xdr:colOff>114300</xdr:colOff>
      <xdr:row>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EF795CC-7A16-4035-80DD-549C7AEE4299}"/>
            </a:ext>
          </a:extLst>
        </xdr:cNvPr>
        <xdr:cNvSpPr/>
      </xdr:nvSpPr>
      <xdr:spPr>
        <a:xfrm>
          <a:off x="13735050" y="0"/>
          <a:ext cx="49358550" cy="5191125"/>
        </a:xfrm>
        <a:prstGeom prst="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933450</xdr:colOff>
          <xdr:row>0</xdr:row>
          <xdr:rowOff>1657350</xdr:rowOff>
        </xdr:from>
        <xdr:to>
          <xdr:col>5</xdr:col>
          <xdr:colOff>4533900</xdr:colOff>
          <xdr:row>0</xdr:row>
          <xdr:rowOff>3457575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160C813-B288-4273-B992-9FCE9577DA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Janvier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4533900</xdr:colOff>
          <xdr:row>0</xdr:row>
          <xdr:rowOff>1676400</xdr:rowOff>
        </xdr:from>
        <xdr:to>
          <xdr:col>6</xdr:col>
          <xdr:colOff>3562350</xdr:colOff>
          <xdr:row>0</xdr:row>
          <xdr:rowOff>3476625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3D1D337-7570-4720-B88F-8621B533E7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Février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3524250</xdr:colOff>
          <xdr:row>0</xdr:row>
          <xdr:rowOff>1676400</xdr:rowOff>
        </xdr:from>
        <xdr:to>
          <xdr:col>7</xdr:col>
          <xdr:colOff>3276600</xdr:colOff>
          <xdr:row>0</xdr:row>
          <xdr:rowOff>3476625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7F0290A-184D-48A6-80D9-CC5EFCADEB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Mars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3086100</xdr:colOff>
          <xdr:row>0</xdr:row>
          <xdr:rowOff>1676400</xdr:rowOff>
        </xdr:from>
        <xdr:to>
          <xdr:col>8</xdr:col>
          <xdr:colOff>2838450</xdr:colOff>
          <xdr:row>0</xdr:row>
          <xdr:rowOff>3476625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F7E470AE-FE56-43D1-AF67-AE796B9EA7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Avril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2838450</xdr:colOff>
          <xdr:row>0</xdr:row>
          <xdr:rowOff>1657350</xdr:rowOff>
        </xdr:from>
        <xdr:to>
          <xdr:col>9</xdr:col>
          <xdr:colOff>2590800</xdr:colOff>
          <xdr:row>0</xdr:row>
          <xdr:rowOff>3457575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43EC9B85-043E-4FED-8D78-9A0258C5DB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2581275</xdr:colOff>
          <xdr:row>0</xdr:row>
          <xdr:rowOff>1676400</xdr:rowOff>
        </xdr:from>
        <xdr:to>
          <xdr:col>10</xdr:col>
          <xdr:colOff>504825</xdr:colOff>
          <xdr:row>0</xdr:row>
          <xdr:rowOff>3476625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CF8BD4E-6B26-478C-A2A4-1477FAA7AA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Juin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533400</xdr:colOff>
          <xdr:row>0</xdr:row>
          <xdr:rowOff>1657350</xdr:rowOff>
        </xdr:from>
        <xdr:to>
          <xdr:col>11</xdr:col>
          <xdr:colOff>266700</xdr:colOff>
          <xdr:row>0</xdr:row>
          <xdr:rowOff>3429000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4C527D22-3CC3-4C2D-A94C-DE850DEEFB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Juillet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0</xdr:row>
          <xdr:rowOff>1647825</xdr:rowOff>
        </xdr:from>
        <xdr:to>
          <xdr:col>11</xdr:col>
          <xdr:colOff>3848100</xdr:colOff>
          <xdr:row>0</xdr:row>
          <xdr:rowOff>3448050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BD759970-7DA3-40D9-BF2F-F5C7781534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Aout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3876675</xdr:colOff>
          <xdr:row>0</xdr:row>
          <xdr:rowOff>1638300</xdr:rowOff>
        </xdr:from>
        <xdr:to>
          <xdr:col>12</xdr:col>
          <xdr:colOff>904875</xdr:colOff>
          <xdr:row>0</xdr:row>
          <xdr:rowOff>3438525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87A29FEC-C3AD-4411-B2C0-E42349A055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Trebuchet MS"/>
                </a:rPr>
                <a:t>Septembre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895350</xdr:colOff>
          <xdr:row>0</xdr:row>
          <xdr:rowOff>1638300</xdr:rowOff>
        </xdr:from>
        <xdr:to>
          <xdr:col>12</xdr:col>
          <xdr:colOff>4476750</xdr:colOff>
          <xdr:row>0</xdr:row>
          <xdr:rowOff>3438525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592BD36-BCC1-4895-B343-BD6EF3ADC0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Trebuchet MS"/>
                </a:rPr>
                <a:t>Octobre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4505325</xdr:colOff>
          <xdr:row>0</xdr:row>
          <xdr:rowOff>1638300</xdr:rowOff>
        </xdr:from>
        <xdr:to>
          <xdr:col>13</xdr:col>
          <xdr:colOff>3400425</xdr:colOff>
          <xdr:row>0</xdr:row>
          <xdr:rowOff>3438525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2844DA70-22AC-4F29-8B92-AEFB906FC9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Trebuchet MS"/>
                </a:rPr>
                <a:t>Novembre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3343275</xdr:colOff>
          <xdr:row>0</xdr:row>
          <xdr:rowOff>1638300</xdr:rowOff>
        </xdr:from>
        <xdr:to>
          <xdr:col>14</xdr:col>
          <xdr:colOff>38100</xdr:colOff>
          <xdr:row>0</xdr:row>
          <xdr:rowOff>3438525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AC351C7A-C0C3-4988-9974-0ED75E40AE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73152" tIns="68580" rIns="73152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Trebuchet MS"/>
                </a:rPr>
                <a:t>Décembre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2342468</xdr:colOff>
      <xdr:row>0</xdr:row>
      <xdr:rowOff>627289</xdr:rowOff>
    </xdr:from>
    <xdr:ext cx="5429932" cy="2839811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146F08C9-0795-4535-AFE3-06B2B6E78254}"/>
            </a:ext>
          </a:extLst>
        </xdr:cNvPr>
        <xdr:cNvSpPr/>
      </xdr:nvSpPr>
      <xdr:spPr>
        <a:xfrm>
          <a:off x="2342468" y="627289"/>
          <a:ext cx="5429932" cy="283981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72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Planning </a:t>
          </a:r>
        </a:p>
        <a:p>
          <a:pPr algn="ctr"/>
          <a:r>
            <a:rPr lang="fr-FR" sz="72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Willy</a:t>
          </a:r>
        </a:p>
        <a:p>
          <a:pPr algn="ctr"/>
          <a:endParaRPr lang="fr-FR" sz="72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  <a:p>
          <a:pPr algn="ctr"/>
          <a:endParaRPr lang="fr-FR" sz="72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twoCellAnchor editAs="oneCell">
    <xdr:from>
      <xdr:col>2</xdr:col>
      <xdr:colOff>1468890</xdr:colOff>
      <xdr:row>0</xdr:row>
      <xdr:rowOff>490538</xdr:rowOff>
    </xdr:from>
    <xdr:to>
      <xdr:col>2</xdr:col>
      <xdr:colOff>3105150</xdr:colOff>
      <xdr:row>0</xdr:row>
      <xdr:rowOff>2126798</xdr:rowOff>
    </xdr:to>
    <xdr:pic>
      <xdr:nvPicPr>
        <xdr:cNvPr id="18" name="Graphique 17" descr="Domicile">
          <a:extLst>
            <a:ext uri="{FF2B5EF4-FFF2-40B4-BE49-F238E27FC236}">
              <a16:creationId xmlns:a16="http://schemas.microsoft.com/office/drawing/2014/main" id="{C34F99D1-04B1-402C-B56B-29F3EE8AA6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26740" y="490538"/>
          <a:ext cx="1636260" cy="16362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0</xdr:row>
          <xdr:rowOff>4419600</xdr:rowOff>
        </xdr:from>
        <xdr:to>
          <xdr:col>4</xdr:col>
          <xdr:colOff>38100</xdr:colOff>
          <xdr:row>1</xdr:row>
          <xdr:rowOff>9525</xdr:rowOff>
        </xdr:to>
        <xdr:sp macro="" textlink="">
          <xdr:nvSpPr>
            <xdr:cNvPr id="1037" name="CommandButton1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957EDD19-F3C0-4271-8328-6E7996D9A7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4019550</xdr:colOff>
          <xdr:row>0</xdr:row>
          <xdr:rowOff>4419600</xdr:rowOff>
        </xdr:from>
        <xdr:to>
          <xdr:col>3</xdr:col>
          <xdr:colOff>409575</xdr:colOff>
          <xdr:row>1</xdr:row>
          <xdr:rowOff>9525</xdr:rowOff>
        </xdr:to>
        <xdr:sp macro="" textlink="">
          <xdr:nvSpPr>
            <xdr:cNvPr id="1038" name="CommandButton2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5FB9E48A-470F-4B3F-83E8-3FD2278528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1457325</xdr:colOff>
          <xdr:row>0</xdr:row>
          <xdr:rowOff>4400550</xdr:rowOff>
        </xdr:from>
        <xdr:to>
          <xdr:col>2</xdr:col>
          <xdr:colOff>4048125</xdr:colOff>
          <xdr:row>1</xdr:row>
          <xdr:rowOff>28575</xdr:rowOff>
        </xdr:to>
        <xdr:sp macro="" textlink="">
          <xdr:nvSpPr>
            <xdr:cNvPr id="1039" name="CommandButton3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6314030E-3E29-44D4-BC51-C2BD232724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3295650</xdr:colOff>
          <xdr:row>0</xdr:row>
          <xdr:rowOff>4429125</xdr:rowOff>
        </xdr:from>
        <xdr:to>
          <xdr:col>1</xdr:col>
          <xdr:colOff>1590675</xdr:colOff>
          <xdr:row>1</xdr:row>
          <xdr:rowOff>38100</xdr:rowOff>
        </xdr:to>
        <xdr:sp macro="" textlink="">
          <xdr:nvSpPr>
            <xdr:cNvPr id="1040" name="CommandButton4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5F6E58-DCB4-4548-AD12-C858B276D5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1257300</xdr:colOff>
          <xdr:row>0</xdr:row>
          <xdr:rowOff>2009775</xdr:rowOff>
        </xdr:from>
        <xdr:to>
          <xdr:col>2</xdr:col>
          <xdr:colOff>3276600</xdr:colOff>
          <xdr:row>0</xdr:row>
          <xdr:rowOff>3048000</xdr:rowOff>
        </xdr:to>
        <xdr:sp macro="" textlink="">
          <xdr:nvSpPr>
            <xdr:cNvPr id="1041" name="CommandButton5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49DEB8D5-38BC-4E5B-9A09-958C60B33A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5448300</xdr:colOff>
          <xdr:row>0</xdr:row>
          <xdr:rowOff>1971675</xdr:rowOff>
        </xdr:from>
        <xdr:to>
          <xdr:col>3</xdr:col>
          <xdr:colOff>1981200</xdr:colOff>
          <xdr:row>0</xdr:row>
          <xdr:rowOff>3048000</xdr:rowOff>
        </xdr:to>
        <xdr:sp macro="" textlink="">
          <xdr:nvSpPr>
            <xdr:cNvPr id="1042" name="CommandButton6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A850FF9F-6D15-4CC1-BE85-D7155A55E4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3238500</xdr:colOff>
          <xdr:row>0</xdr:row>
          <xdr:rowOff>1981200</xdr:rowOff>
        </xdr:from>
        <xdr:to>
          <xdr:col>2</xdr:col>
          <xdr:colOff>5486400</xdr:colOff>
          <xdr:row>0</xdr:row>
          <xdr:rowOff>3048000</xdr:rowOff>
        </xdr:to>
        <xdr:sp macro="" textlink="">
          <xdr:nvSpPr>
            <xdr:cNvPr id="1043" name="CommandButton7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AA10DD28-2242-4F23-A44A-73D9D2DD79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3488190</xdr:colOff>
      <xdr:row>0</xdr:row>
      <xdr:rowOff>414338</xdr:rowOff>
    </xdr:from>
    <xdr:to>
      <xdr:col>2</xdr:col>
      <xdr:colOff>5124450</xdr:colOff>
      <xdr:row>0</xdr:row>
      <xdr:rowOff>2050598</xdr:rowOff>
    </xdr:to>
    <xdr:pic>
      <xdr:nvPicPr>
        <xdr:cNvPr id="26" name="Graphique 25" descr="Homme">
          <a:extLst>
            <a:ext uri="{FF2B5EF4-FFF2-40B4-BE49-F238E27FC236}">
              <a16:creationId xmlns:a16="http://schemas.microsoft.com/office/drawing/2014/main" id="{07DE9CCB-91BE-4FFB-A1E5-37B89D13F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9146040" y="414338"/>
          <a:ext cx="1636260" cy="1636260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0</xdr:row>
      <xdr:rowOff>609600</xdr:rowOff>
    </xdr:from>
    <xdr:to>
      <xdr:col>3</xdr:col>
      <xdr:colOff>1371600</xdr:colOff>
      <xdr:row>0</xdr:row>
      <xdr:rowOff>1905000</xdr:rowOff>
    </xdr:to>
    <xdr:pic>
      <xdr:nvPicPr>
        <xdr:cNvPr id="27" name="Graphique 26" descr="Calendrier journalier">
          <a:extLst>
            <a:ext uri="{FF2B5EF4-FFF2-40B4-BE49-F238E27FC236}">
              <a16:creationId xmlns:a16="http://schemas.microsoft.com/office/drawing/2014/main" id="{08EB0976-2C63-45EB-8378-520B003CE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1401425" y="609600"/>
          <a:ext cx="1295400" cy="1295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1285875</xdr:colOff>
          <xdr:row>0</xdr:row>
          <xdr:rowOff>4419600</xdr:rowOff>
        </xdr:from>
        <xdr:to>
          <xdr:col>0</xdr:col>
          <xdr:colOff>3352800</xdr:colOff>
          <xdr:row>1</xdr:row>
          <xdr:rowOff>38100</xdr:rowOff>
        </xdr:to>
        <xdr:sp macro="" textlink="">
          <xdr:nvSpPr>
            <xdr:cNvPr id="1044" name="CommandButton8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BEF6BD00-C229-47BA-9445-1B1B2EC10B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4448175</xdr:rowOff>
        </xdr:from>
        <xdr:to>
          <xdr:col>0</xdr:col>
          <xdr:colOff>1457325</xdr:colOff>
          <xdr:row>1</xdr:row>
          <xdr:rowOff>28575</xdr:rowOff>
        </xdr:to>
        <xdr:sp macro="" textlink="">
          <xdr:nvSpPr>
            <xdr:cNvPr id="1045" name="CommandButton9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FC65EE52-C9FC-4EC1-97E0-4023E51982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2136484</xdr:colOff>
      <xdr:row>0</xdr:row>
      <xdr:rowOff>4028550</xdr:rowOff>
    </xdr:from>
    <xdr:ext cx="184730" cy="896399"/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2969C9E1-8E68-49FF-A790-00B866453E19}"/>
            </a:ext>
          </a:extLst>
        </xdr:cNvPr>
        <xdr:cNvSpPr/>
      </xdr:nvSpPr>
      <xdr:spPr>
        <a:xfrm>
          <a:off x="38169559" y="4028550"/>
          <a:ext cx="184730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0160">
              <a:solidFill>
                <a:schemeClr val="accent5"/>
              </a:solidFill>
              <a:prstDash val="solid"/>
            </a:ln>
            <a:solidFill>
              <a:srgbClr val="FFFFFF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3</xdr:col>
      <xdr:colOff>2018365</xdr:colOff>
      <xdr:row>0</xdr:row>
      <xdr:rowOff>3027964</xdr:rowOff>
    </xdr:from>
    <xdr:to>
      <xdr:col>4</xdr:col>
      <xdr:colOff>2000301</xdr:colOff>
      <xdr:row>1</xdr:row>
      <xdr:rowOff>228600</xdr:rowOff>
    </xdr:to>
    <xdr:pic>
      <xdr:nvPicPr>
        <xdr:cNvPr id="31" name="Graphique 30" descr="Centre d’appels">
          <a:extLst>
            <a:ext uri="{FF2B5EF4-FFF2-40B4-BE49-F238E27FC236}">
              <a16:creationId xmlns:a16="http://schemas.microsoft.com/office/drawing/2014/main" id="{894DD1E1-CA16-4A2B-B90A-D374ED518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3343590" y="3027964"/>
          <a:ext cx="2391761" cy="2391761"/>
        </a:xfrm>
        <a:prstGeom prst="rect">
          <a:avLst/>
        </a:prstGeom>
      </xdr:spPr>
    </xdr:pic>
    <xdr:clientData/>
  </xdr:twoCellAnchor>
  <xdr:twoCellAnchor>
    <xdr:from>
      <xdr:col>4</xdr:col>
      <xdr:colOff>190499</xdr:colOff>
      <xdr:row>0</xdr:row>
      <xdr:rowOff>0</xdr:rowOff>
    </xdr:from>
    <xdr:to>
      <xdr:col>5</xdr:col>
      <xdr:colOff>533400</xdr:colOff>
      <xdr:row>0</xdr:row>
      <xdr:rowOff>3543300</xdr:rowOff>
    </xdr:to>
    <xdr:sp macro="" textlink="">
      <xdr:nvSpPr>
        <xdr:cNvPr id="32" name="Bulle narrative : ronde 31">
          <a:extLst>
            <a:ext uri="{FF2B5EF4-FFF2-40B4-BE49-F238E27FC236}">
              <a16:creationId xmlns:a16="http://schemas.microsoft.com/office/drawing/2014/main" id="{72163902-A900-401D-935D-44608EB8AD39}"/>
            </a:ext>
          </a:extLst>
        </xdr:cNvPr>
        <xdr:cNvSpPr/>
      </xdr:nvSpPr>
      <xdr:spPr>
        <a:xfrm>
          <a:off x="13925549" y="0"/>
          <a:ext cx="6486526" cy="3543300"/>
        </a:xfrm>
        <a:prstGeom prst="wedgeEllipseCallout">
          <a:avLst>
            <a:gd name="adj1" fmla="val -24759"/>
            <a:gd name="adj2" fmla="val 69518"/>
          </a:avLst>
        </a:prstGeom>
        <a:solidFill>
          <a:schemeClr val="accent5">
            <a:alpha val="50000"/>
          </a:schemeClr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Cliquez sur</a:t>
          </a:r>
          <a:r>
            <a:rPr lang="fr-FR" sz="40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 mois que vous souhaitez visualiser</a:t>
          </a:r>
          <a:endParaRPr lang="fr-FR" sz="4000" b="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1275668</xdr:colOff>
      <xdr:row>0</xdr:row>
      <xdr:rowOff>284389</xdr:rowOff>
    </xdr:from>
    <xdr:ext cx="7334932" cy="1734911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80C6293-BD74-405A-9540-3D80CC8F457C}"/>
            </a:ext>
          </a:extLst>
        </xdr:cNvPr>
        <xdr:cNvSpPr/>
      </xdr:nvSpPr>
      <xdr:spPr>
        <a:xfrm>
          <a:off x="1275668" y="284389"/>
          <a:ext cx="7334932" cy="173491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80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Planning </a:t>
          </a:r>
        </a:p>
        <a:p>
          <a:pPr algn="ctr"/>
          <a:r>
            <a:rPr lang="fr-FR" sz="80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CAGE</a:t>
          </a:r>
          <a:r>
            <a:rPr lang="fr-FR" sz="8000" b="0" cap="none" spc="0" baseline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 C01</a:t>
          </a:r>
          <a:endParaRPr lang="fr-FR" sz="80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twoCellAnchor editAs="oneCell">
    <xdr:from>
      <xdr:col>2</xdr:col>
      <xdr:colOff>1926090</xdr:colOff>
      <xdr:row>0</xdr:row>
      <xdr:rowOff>304800</xdr:rowOff>
    </xdr:from>
    <xdr:to>
      <xdr:col>2</xdr:col>
      <xdr:colOff>3562350</xdr:colOff>
      <xdr:row>0</xdr:row>
      <xdr:rowOff>1941060</xdr:rowOff>
    </xdr:to>
    <xdr:pic>
      <xdr:nvPicPr>
        <xdr:cNvPr id="4" name="Graphique 3" descr="Domicile">
          <a:extLst>
            <a:ext uri="{FF2B5EF4-FFF2-40B4-BE49-F238E27FC236}">
              <a16:creationId xmlns:a16="http://schemas.microsoft.com/office/drawing/2014/main" id="{E3EFD9BE-B2C7-4815-B3C4-FDF2D25B3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583940" y="304800"/>
          <a:ext cx="1636260" cy="16362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1714500</xdr:colOff>
          <xdr:row>0</xdr:row>
          <xdr:rowOff>1819275</xdr:rowOff>
        </xdr:from>
        <xdr:to>
          <xdr:col>2</xdr:col>
          <xdr:colOff>3733800</xdr:colOff>
          <xdr:row>0</xdr:row>
          <xdr:rowOff>2857500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BA5FD1A4-A4E0-402A-81F0-720E30D65A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0</xdr:row>
          <xdr:rowOff>1790700</xdr:rowOff>
        </xdr:from>
        <xdr:to>
          <xdr:col>4</xdr:col>
          <xdr:colOff>38100</xdr:colOff>
          <xdr:row>0</xdr:row>
          <xdr:rowOff>2857500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37116FD3-519A-4B1D-B2D5-430D5EDADD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3695700</xdr:colOff>
          <xdr:row>0</xdr:row>
          <xdr:rowOff>1790700</xdr:rowOff>
        </xdr:from>
        <xdr:to>
          <xdr:col>3</xdr:col>
          <xdr:colOff>266700</xdr:colOff>
          <xdr:row>0</xdr:row>
          <xdr:rowOff>2857500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30684101-C15D-49E0-B28B-FD61CB43B8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3945390</xdr:colOff>
      <xdr:row>0</xdr:row>
      <xdr:rowOff>228600</xdr:rowOff>
    </xdr:from>
    <xdr:to>
      <xdr:col>2</xdr:col>
      <xdr:colOff>5581650</xdr:colOff>
      <xdr:row>0</xdr:row>
      <xdr:rowOff>1864860</xdr:rowOff>
    </xdr:to>
    <xdr:pic>
      <xdr:nvPicPr>
        <xdr:cNvPr id="8" name="Graphique 7" descr="Homme">
          <a:extLst>
            <a:ext uri="{FF2B5EF4-FFF2-40B4-BE49-F238E27FC236}">
              <a16:creationId xmlns:a16="http://schemas.microsoft.com/office/drawing/2014/main" id="{07C09396-7BC2-41BE-B50D-D0388F8B8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9603240" y="228600"/>
          <a:ext cx="1636260" cy="1636260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533400</xdr:colOff>
      <xdr:row>0</xdr:row>
      <xdr:rowOff>423862</xdr:rowOff>
    </xdr:from>
    <xdr:to>
      <xdr:col>3</xdr:col>
      <xdr:colOff>1828800</xdr:colOff>
      <xdr:row>0</xdr:row>
      <xdr:rowOff>1719262</xdr:rowOff>
    </xdr:to>
    <xdr:pic>
      <xdr:nvPicPr>
        <xdr:cNvPr id="9" name="Graphique 8" descr="Calendrier journalier">
          <a:extLst>
            <a:ext uri="{FF2B5EF4-FFF2-40B4-BE49-F238E27FC236}">
              <a16:creationId xmlns:a16="http://schemas.microsoft.com/office/drawing/2014/main" id="{69451A64-0CA5-4582-B8CC-6A973B4819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1858625" y="423862"/>
          <a:ext cx="1295400" cy="1295400"/>
        </a:xfrm>
        <a:prstGeom prst="rect">
          <a:avLst/>
        </a:prstGeom>
      </xdr:spPr>
    </xdr:pic>
    <xdr:clientData/>
  </xdr:twoCellAnchor>
  <xdr:twoCellAnchor>
    <xdr:from>
      <xdr:col>4</xdr:col>
      <xdr:colOff>38100</xdr:colOff>
      <xdr:row>0</xdr:row>
      <xdr:rowOff>0</xdr:rowOff>
    </xdr:from>
    <xdr:to>
      <xdr:col>14</xdr:col>
      <xdr:colOff>76200</xdr:colOff>
      <xdr:row>1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38DC1621-BF0F-46A3-A7B3-0CC16F60EDE1}"/>
            </a:ext>
          </a:extLst>
        </xdr:cNvPr>
        <xdr:cNvSpPr/>
      </xdr:nvSpPr>
      <xdr:spPr>
        <a:xfrm>
          <a:off x="13773150" y="0"/>
          <a:ext cx="49282350" cy="5191125"/>
        </a:xfrm>
        <a:prstGeom prst="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971550</xdr:colOff>
          <xdr:row>0</xdr:row>
          <xdr:rowOff>1657350</xdr:rowOff>
        </xdr:from>
        <xdr:to>
          <xdr:col>6</xdr:col>
          <xdr:colOff>0</xdr:colOff>
          <xdr:row>0</xdr:row>
          <xdr:rowOff>3457575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665DBCDA-6385-4C2F-9054-7CEC6EC771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Janvier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1676400</xdr:rowOff>
        </xdr:from>
        <xdr:to>
          <xdr:col>6</xdr:col>
          <xdr:colOff>3600450</xdr:colOff>
          <xdr:row>0</xdr:row>
          <xdr:rowOff>3476625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C3870984-A01A-4975-829E-D421C54C44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Février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3562350</xdr:colOff>
          <xdr:row>0</xdr:row>
          <xdr:rowOff>1676400</xdr:rowOff>
        </xdr:from>
        <xdr:to>
          <xdr:col>7</xdr:col>
          <xdr:colOff>3314700</xdr:colOff>
          <xdr:row>0</xdr:row>
          <xdr:rowOff>3476625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7269CF51-0FA9-4C66-BE94-BE11DA3C81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Mars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3124200</xdr:colOff>
          <xdr:row>0</xdr:row>
          <xdr:rowOff>1676400</xdr:rowOff>
        </xdr:from>
        <xdr:to>
          <xdr:col>8</xdr:col>
          <xdr:colOff>2876550</xdr:colOff>
          <xdr:row>0</xdr:row>
          <xdr:rowOff>3476625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2FBA137C-C3E7-412E-9947-62C9176C19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Avril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2876550</xdr:colOff>
          <xdr:row>0</xdr:row>
          <xdr:rowOff>1657350</xdr:rowOff>
        </xdr:from>
        <xdr:to>
          <xdr:col>9</xdr:col>
          <xdr:colOff>2628900</xdr:colOff>
          <xdr:row>0</xdr:row>
          <xdr:rowOff>3457575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4F33966F-5251-4970-BF7C-3BA9C00596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2619375</xdr:colOff>
          <xdr:row>0</xdr:row>
          <xdr:rowOff>1676400</xdr:rowOff>
        </xdr:from>
        <xdr:to>
          <xdr:col>10</xdr:col>
          <xdr:colOff>542925</xdr:colOff>
          <xdr:row>0</xdr:row>
          <xdr:rowOff>3476625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2983E607-C772-4552-9A19-76CA1CE1E1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Juin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571500</xdr:colOff>
          <xdr:row>0</xdr:row>
          <xdr:rowOff>1657350</xdr:rowOff>
        </xdr:from>
        <xdr:to>
          <xdr:col>11</xdr:col>
          <xdr:colOff>304800</xdr:colOff>
          <xdr:row>0</xdr:row>
          <xdr:rowOff>3429000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8AB2204-2385-4AAE-9FC8-348AF6CFBA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Juillet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304800</xdr:colOff>
          <xdr:row>0</xdr:row>
          <xdr:rowOff>1647825</xdr:rowOff>
        </xdr:from>
        <xdr:to>
          <xdr:col>11</xdr:col>
          <xdr:colOff>3886200</xdr:colOff>
          <xdr:row>0</xdr:row>
          <xdr:rowOff>3448050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1C9286CC-341D-4999-AFAC-A02008A6FD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Aout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3914775</xdr:colOff>
          <xdr:row>0</xdr:row>
          <xdr:rowOff>1638300</xdr:rowOff>
        </xdr:from>
        <xdr:to>
          <xdr:col>12</xdr:col>
          <xdr:colOff>942975</xdr:colOff>
          <xdr:row>0</xdr:row>
          <xdr:rowOff>3438525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767A833-7B83-4A1E-B0A3-F205B3E31C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Trebuchet MS"/>
                </a:rPr>
                <a:t>Septembre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933450</xdr:colOff>
          <xdr:row>0</xdr:row>
          <xdr:rowOff>1638300</xdr:rowOff>
        </xdr:from>
        <xdr:to>
          <xdr:col>12</xdr:col>
          <xdr:colOff>4514850</xdr:colOff>
          <xdr:row>0</xdr:row>
          <xdr:rowOff>3438525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D2388808-C41E-4693-8D69-C950F27520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Trebuchet MS"/>
                </a:rPr>
                <a:t>Octobre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4543425</xdr:colOff>
          <xdr:row>0</xdr:row>
          <xdr:rowOff>1638300</xdr:rowOff>
        </xdr:from>
        <xdr:to>
          <xdr:col>13</xdr:col>
          <xdr:colOff>3438525</xdr:colOff>
          <xdr:row>0</xdr:row>
          <xdr:rowOff>3438525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B7641274-3EF7-438A-AD25-5991C14DB5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Trebuchet MS"/>
                </a:rPr>
                <a:t>Novembre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3381375</xdr:colOff>
          <xdr:row>0</xdr:row>
          <xdr:rowOff>1638300</xdr:rowOff>
        </xdr:from>
        <xdr:to>
          <xdr:col>14</xdr:col>
          <xdr:colOff>76200</xdr:colOff>
          <xdr:row>0</xdr:row>
          <xdr:rowOff>3438525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8AA18B53-23E3-4FAA-9E9E-C50D5A8443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73152" tIns="68580" rIns="73152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Trebuchet MS"/>
                </a:rPr>
                <a:t>Décembre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228599</xdr:colOff>
      <xdr:row>0</xdr:row>
      <xdr:rowOff>0</xdr:rowOff>
    </xdr:from>
    <xdr:to>
      <xdr:col>5</xdr:col>
      <xdr:colOff>571500</xdr:colOff>
      <xdr:row>0</xdr:row>
      <xdr:rowOff>3543300</xdr:rowOff>
    </xdr:to>
    <xdr:sp macro="" textlink="">
      <xdr:nvSpPr>
        <xdr:cNvPr id="23" name="Bulle narrative : ronde 22">
          <a:extLst>
            <a:ext uri="{FF2B5EF4-FFF2-40B4-BE49-F238E27FC236}">
              <a16:creationId xmlns:a16="http://schemas.microsoft.com/office/drawing/2014/main" id="{226DA406-C039-46D2-A52C-AA1C8A1E2606}"/>
            </a:ext>
          </a:extLst>
        </xdr:cNvPr>
        <xdr:cNvSpPr/>
      </xdr:nvSpPr>
      <xdr:spPr>
        <a:xfrm>
          <a:off x="13963649" y="0"/>
          <a:ext cx="6486526" cy="3543300"/>
        </a:xfrm>
        <a:prstGeom prst="wedgeEllipseCallout">
          <a:avLst>
            <a:gd name="adj1" fmla="val -24759"/>
            <a:gd name="adj2" fmla="val 69518"/>
          </a:avLst>
        </a:prstGeom>
        <a:solidFill>
          <a:schemeClr val="accent5">
            <a:alpha val="50000"/>
          </a:schemeClr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Cliquez sur</a:t>
          </a:r>
          <a:r>
            <a:rPr lang="fr-FR" sz="40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 mois que vous souhaitez visualiser</a:t>
          </a:r>
          <a:endParaRPr lang="fr-FR" sz="4000" b="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 editAs="oneCell">
    <xdr:from>
      <xdr:col>3</xdr:col>
      <xdr:colOff>2095500</xdr:colOff>
      <xdr:row>0</xdr:row>
      <xdr:rowOff>3048000</xdr:rowOff>
    </xdr:from>
    <xdr:to>
      <xdr:col>4</xdr:col>
      <xdr:colOff>2077436</xdr:colOff>
      <xdr:row>1</xdr:row>
      <xdr:rowOff>248636</xdr:rowOff>
    </xdr:to>
    <xdr:pic>
      <xdr:nvPicPr>
        <xdr:cNvPr id="24" name="Graphique 23" descr="Centre d’appels">
          <a:extLst>
            <a:ext uri="{FF2B5EF4-FFF2-40B4-BE49-F238E27FC236}">
              <a16:creationId xmlns:a16="http://schemas.microsoft.com/office/drawing/2014/main" id="{1100DC9E-1BAB-42C9-B08D-D3E4874AC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3420725" y="3048000"/>
          <a:ext cx="2391761" cy="239176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LC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ballatour/Downloads/full_planning_v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carreau/AppData/Local/Microsoft/Windows/Temporary%20Internet%20Files/Content.IE5/3YVGS2VM/LCIE-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Planning des techniciens"/>
      <sheetName val="Recap"/>
      <sheetName val="Planning des Moyens d'essais"/>
      <sheetName val="Feuil1"/>
      <sheetName val="Willy"/>
      <sheetName val="Stephane"/>
      <sheetName val="Steve"/>
      <sheetName val="Jerome"/>
      <sheetName val="Fostoki"/>
      <sheetName val="Armand"/>
      <sheetName val="Julien"/>
      <sheetName val="Blanchard"/>
      <sheetName val="Yves"/>
      <sheetName val="Christophe"/>
      <sheetName val="Philippe"/>
      <sheetName val="Jacky"/>
      <sheetName val="CAGE-C01"/>
      <sheetName val="PM-C03"/>
      <sheetName val="PM-C04"/>
      <sheetName val="CAGE-S36"/>
      <sheetName val="PM-S36"/>
      <sheetName val="CAGE-S32"/>
      <sheetName val="Etuve Conduit"/>
      <sheetName val="CAGE V01"/>
      <sheetName val="CAGE AUTO"/>
      <sheetName val="PM-V02"/>
      <sheetName val="PM-V03"/>
      <sheetName val="PM-AUTO"/>
      <sheetName val="Site Ecuelles"/>
      <sheetName val="Feuil2"/>
    </sheetNames>
    <definedNames>
      <definedName name="aou"/>
      <definedName name="avr"/>
      <definedName name="dec"/>
      <definedName name="fev"/>
      <definedName name="jan"/>
      <definedName name="jui"/>
      <definedName name="jut"/>
      <definedName name="mai"/>
      <definedName name="mar"/>
      <definedName name="nov"/>
      <definedName name="oct"/>
      <definedName name="sep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ème"/>
      <sheetName val="Planning Horizontal"/>
      <sheetName val="Planning Vertical"/>
      <sheetName val="Agenda"/>
      <sheetName val="Calendrier Plan"/>
      <sheetName val="Calendrier Plan sur 2 pages"/>
      <sheetName val="Calendrier Cadre"/>
      <sheetName val="Calendrier Cadre 12 feuilles"/>
      <sheetName val="Calendrier Planning"/>
    </sheetNames>
    <sheetDataSet>
      <sheetData sheetId="0" refreshError="1">
        <row r="1">
          <cell r="F1" t="str">
            <v>Dates</v>
          </cell>
        </row>
        <row r="2">
          <cell r="A2" t="str">
            <v>Janvier</v>
          </cell>
          <cell r="D2" t="str">
            <v/>
          </cell>
          <cell r="F2">
            <v>43466</v>
          </cell>
        </row>
        <row r="3">
          <cell r="D3" t="str">
            <v/>
          </cell>
          <cell r="F3">
            <v>43577</v>
          </cell>
        </row>
        <row r="4">
          <cell r="A4">
            <v>2019</v>
          </cell>
          <cell r="D4" t="str">
            <v/>
          </cell>
          <cell r="F4">
            <v>43586</v>
          </cell>
        </row>
        <row r="5">
          <cell r="D5" t="str">
            <v/>
          </cell>
          <cell r="F5">
            <v>43615</v>
          </cell>
        </row>
        <row r="6">
          <cell r="D6" t="str">
            <v/>
          </cell>
          <cell r="F6">
            <v>43593</v>
          </cell>
        </row>
        <row r="7">
          <cell r="D7" t="str">
            <v>Samedi</v>
          </cell>
          <cell r="F7">
            <v>43626</v>
          </cell>
        </row>
        <row r="8">
          <cell r="D8" t="str">
            <v>Dimanche</v>
          </cell>
          <cell r="F8">
            <v>43660</v>
          </cell>
        </row>
        <row r="9">
          <cell r="F9">
            <v>43692</v>
          </cell>
        </row>
        <row r="10">
          <cell r="F10">
            <v>43770</v>
          </cell>
        </row>
        <row r="11">
          <cell r="F11">
            <v>43780</v>
          </cell>
        </row>
        <row r="12">
          <cell r="F12">
            <v>43824</v>
          </cell>
        </row>
        <row r="13">
          <cell r="F13" t="str">
            <v>01/01/2020</v>
          </cell>
        </row>
        <row r="14">
          <cell r="F14">
            <v>43934</v>
          </cell>
        </row>
        <row r="15">
          <cell r="F15">
            <v>43952</v>
          </cell>
        </row>
        <row r="16">
          <cell r="F16">
            <v>43972</v>
          </cell>
        </row>
        <row r="17">
          <cell r="F17">
            <v>43959</v>
          </cell>
        </row>
        <row r="18">
          <cell r="F18">
            <v>43983</v>
          </cell>
        </row>
        <row r="19">
          <cell r="F19">
            <v>44026</v>
          </cell>
        </row>
        <row r="20">
          <cell r="F20">
            <v>44058</v>
          </cell>
        </row>
        <row r="21">
          <cell r="F21">
            <v>44136</v>
          </cell>
        </row>
        <row r="22">
          <cell r="F22">
            <v>44146</v>
          </cell>
        </row>
        <row r="23">
          <cell r="F23">
            <v>44190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>
            <v>0</v>
          </cell>
        </row>
        <row r="63">
          <cell r="F63">
            <v>0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>
            <v>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onnées"/>
      <sheetName val="JFer"/>
      <sheetName val="JFer2"/>
      <sheetName val="JFerm"/>
      <sheetName val="Calendrier"/>
      <sheetName val="BD_CAL"/>
      <sheetName val="day"/>
      <sheetName val="Month"/>
      <sheetName val="week"/>
      <sheetName val="week viewer"/>
      <sheetName val="day viewer"/>
    </sheetNames>
    <sheetDataSet>
      <sheetData sheetId="0"/>
      <sheetData sheetId="1">
        <row r="1">
          <cell r="E1" t="str">
            <v>Janvier</v>
          </cell>
          <cell r="F1" t="str">
            <v>salles</v>
          </cell>
        </row>
        <row r="2">
          <cell r="F2" t="str">
            <v>Objet 1</v>
          </cell>
        </row>
        <row r="3">
          <cell r="F3" t="str">
            <v>Objet 2</v>
          </cell>
        </row>
        <row r="4">
          <cell r="F4" t="str">
            <v>Objet 3</v>
          </cell>
        </row>
      </sheetData>
      <sheetData sheetId="2"/>
      <sheetData sheetId="3"/>
      <sheetData sheetId="4"/>
      <sheetData sheetId="5"/>
      <sheetData sheetId="6">
        <row r="1">
          <cell r="A1" t="str">
            <v>Date</v>
          </cell>
          <cell r="B1" t="str">
            <v>debut</v>
          </cell>
          <cell r="C1" t="str">
            <v>fin</v>
          </cell>
          <cell r="D1" t="str">
            <v>Technicien</v>
          </cell>
          <cell r="E1" t="str">
            <v>Client</v>
          </cell>
          <cell r="F1" t="str">
            <v>meeting</v>
          </cell>
          <cell r="G1" t="str">
            <v>valeur unique</v>
          </cell>
          <cell r="H1" t="str">
            <v>lieu, date et heure unique</v>
          </cell>
        </row>
        <row r="2">
          <cell r="A2">
            <v>43466</v>
          </cell>
          <cell r="G2" t="str">
            <v>Objet 143466|1</v>
          </cell>
          <cell r="H2" t="str">
            <v>Objet 1434660,3333</v>
          </cell>
        </row>
        <row r="3">
          <cell r="A3">
            <v>43473</v>
          </cell>
          <cell r="G3" t="str">
            <v>Objet 143473|1</v>
          </cell>
          <cell r="H3" t="str">
            <v>Objet 1434730,3333</v>
          </cell>
        </row>
        <row r="4">
          <cell r="A4">
            <v>43480</v>
          </cell>
          <cell r="G4" t="str">
            <v>Objet 143480|1</v>
          </cell>
          <cell r="H4" t="str">
            <v>Objet 1434800,3333</v>
          </cell>
        </row>
        <row r="5">
          <cell r="A5">
            <v>43487</v>
          </cell>
          <cell r="G5" t="str">
            <v>Objet 143487|1</v>
          </cell>
          <cell r="H5" t="str">
            <v>Objet 1434870,3333</v>
          </cell>
        </row>
        <row r="6">
          <cell r="A6">
            <v>43494</v>
          </cell>
          <cell r="G6" t="str">
            <v>Objet 143494|1</v>
          </cell>
          <cell r="H6" t="str">
            <v>Objet 1434940,3333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5AD3D7-FA74-4AFC-8C35-BA0344358BBD}" name="Tableau1456" displayName="Tableau1456" ref="E2:N734" totalsRowShown="0" headerRowDxfId="163" dataDxfId="162" headerRowBorderDxfId="160" tableBorderDxfId="161" headerRowCellStyle="Normal 2" dataCellStyle="Normal 2">
  <autoFilter ref="E2:N734" xr:uid="{00000000-0009-0000-0100-000005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73FDEED1-AF9A-4FCA-8674-4592FB15AC5D}" name="Client" dataDxfId="159" dataCellStyle="Normal 2"/>
    <tableColumn id="2" xr3:uid="{7B154428-B31F-4629-80AE-8425AD93DC4D}" name="Numero Offre" dataDxfId="158" dataCellStyle="Lien hypertexte"/>
    <tableColumn id="3" xr3:uid="{049007BC-86E3-4A9A-B060-FCEF731B6CD7}" name="Numero JDE" dataDxfId="157" dataCellStyle="Normal 2"/>
    <tableColumn id="4" xr3:uid="{6C7A0E92-7BA8-4779-9B88-7712119B3AB7}" name="Numero SIP" dataDxfId="156" dataCellStyle="Normal 2"/>
    <tableColumn id="5" xr3:uid="{B075C4E8-7F13-4510-BF71-AD9FA3DF6D1D}" name="Statut" dataDxfId="155" dataCellStyle="Normal 2"/>
    <tableColumn id="6" xr3:uid="{CD97EC10-C44E-418E-B393-F4E8310B54E5}" name="Technicien" dataDxfId="154" dataCellStyle="Normal 2"/>
    <tableColumn id="9" xr3:uid="{AE622399-AB47-455F-A4BE-7BAD9486E28D}" name="Moyens" dataDxfId="153" dataCellStyle="Normal 2"/>
    <tableColumn id="11" xr3:uid="{60A7F5BD-9959-4AD8-9F30-5D9B0F970DE3}" name="Materiels Specifique" dataDxfId="152" dataCellStyle="Normal 2"/>
    <tableColumn id="10" xr3:uid="{3A1E89E7-8041-4AB2-8D45-BB9B44652509}" name="Commerciaux" dataDxfId="151" dataCellStyle="Normal 2"/>
    <tableColumn id="7" xr3:uid="{ABE66919-2B99-4C67-AF79-8BEA7C5C97F3}" name="Dispo" dataDxfId="150" dataCellStyle="Normal 2">
      <calculatedColumnFormula>SI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852FC0-3642-49F5-84C6-59C8ED5385DA}" name="Tableau14" displayName="Tableau14" ref="E2:N734" totalsRowShown="0" headerRowDxfId="13" dataDxfId="12" headerRowBorderDxfId="10" tableBorderDxfId="11" headerRowCellStyle="Normal 2" dataCellStyle="Normal 2">
  <autoFilter ref="E2:N734" xr:uid="{00000000-0009-0000-0100-000003000000}"/>
  <tableColumns count="10">
    <tableColumn id="1" xr3:uid="{A851E0E6-E4DB-4925-829B-8DD72E373410}" name="Client" dataDxfId="9" dataCellStyle="Normal 2"/>
    <tableColumn id="2" xr3:uid="{BC3894C3-2F7A-4DE9-811D-834F6556AE57}" name="Numero Offre" dataDxfId="8" dataCellStyle="Lien hypertexte"/>
    <tableColumn id="3" xr3:uid="{6E36F2E0-9F18-4271-9885-D00654C4A6F6}" name="Numero JDE" dataDxfId="7" dataCellStyle="Normal 2"/>
    <tableColumn id="4" xr3:uid="{353B0C6B-4137-4F24-A93C-CFCD4CA90C3A}" name="Numero SIP" dataDxfId="6" dataCellStyle="Normal 2"/>
    <tableColumn id="5" xr3:uid="{4CDE6BC8-B3B9-4776-8E2F-0B6CC64ACD1E}" name="Statut" dataDxfId="5" dataCellStyle="Normal 2"/>
    <tableColumn id="6" xr3:uid="{0CB5C5E2-1A6E-4F78-A760-398184C05A44}" name="Technicien" dataDxfId="4" dataCellStyle="Normal 2"/>
    <tableColumn id="9" xr3:uid="{87443684-0D94-49FD-BB2A-D29F8E32322F}" name="Moyens" dataDxfId="3" dataCellStyle="Normal 2">
      <calculatedColumnFormula>INDEX([1]!Tableau2[#All],MATCH([1]!Tableau2[Moyen d''essai],[1]!Tableau2[#All],0),2)</calculatedColumnFormula>
    </tableColumn>
    <tableColumn id="11" xr3:uid="{3F4E27E8-AEA1-4686-BA18-0C2ABEFF372C}" name="Materiels Specifique" dataDxfId="2" dataCellStyle="Normal 2"/>
    <tableColumn id="10" xr3:uid="{6CCF41B2-CBBF-4FD3-87A6-1923DE1E2083}" name="Commerciaux" dataDxfId="1" dataCellStyle="Normal 2"/>
    <tableColumn id="7" xr3:uid="{A2B806C4-C9CB-423B-B51B-7E961A3A0A93}" name="Dispo" dataDxfId="0" dataCellStyle="Normal 2">
      <calculatedColumnFormula>SI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table" Target="../tables/table1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4.xml"/><Relationship Id="rId33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ctrlProp" Target="../ctrlProps/ctrlProp8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3.xml"/><Relationship Id="rId32" Type="http://schemas.openxmlformats.org/officeDocument/2006/relationships/ctrlProp" Target="../ctrlProps/ctrlProp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2.xml"/><Relationship Id="rId28" Type="http://schemas.openxmlformats.org/officeDocument/2006/relationships/ctrlProp" Target="../ctrlProps/ctrlProp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trlProp" Target="../ctrlProps/ctrlProp1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1.xml"/><Relationship Id="rId27" Type="http://schemas.openxmlformats.org/officeDocument/2006/relationships/ctrlProp" Target="../ctrlProps/ctrlProp6.xml"/><Relationship Id="rId30" Type="http://schemas.openxmlformats.org/officeDocument/2006/relationships/ctrlProp" Target="../ctrlProps/ctrlProp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.xml"/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4.xml"/><Relationship Id="rId7" Type="http://schemas.openxmlformats.org/officeDocument/2006/relationships/image" Target="../media/image19.emf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1.xml"/><Relationship Id="rId11" Type="http://schemas.openxmlformats.org/officeDocument/2006/relationships/ctrlProp" Target="../ctrlProps/ctrlProp14.xml"/><Relationship Id="rId5" Type="http://schemas.openxmlformats.org/officeDocument/2006/relationships/image" Target="../media/image18.emf"/><Relationship Id="rId15" Type="http://schemas.openxmlformats.org/officeDocument/2006/relationships/ctrlProp" Target="../ctrlProps/ctrlProp18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4" Type="http://schemas.openxmlformats.org/officeDocument/2006/relationships/control" Target="../activeX/activeX10.xml"/><Relationship Id="rId9" Type="http://schemas.openxmlformats.org/officeDocument/2006/relationships/image" Target="../media/image20.emf"/><Relationship Id="rId14" Type="http://schemas.openxmlformats.org/officeDocument/2006/relationships/ctrlProp" Target="../ctrlProps/ctrlProp17.xml"/><Relationship Id="rId2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9628E-2415-4315-B89E-A467774B3FD7}">
  <sheetPr codeName="Feuil10">
    <tabColor rgb="FF00B0F0"/>
  </sheetPr>
  <dimension ref="A1:O735"/>
  <sheetViews>
    <sheetView zoomScale="25" zoomScaleNormal="25" workbookViewId="0">
      <pane xSplit="4" ySplit="2" topLeftCell="E59" activePane="bottomRight" state="frozen"/>
      <selection activeCell="E65" sqref="E65"/>
      <selection pane="topRight" activeCell="E65" sqref="E65"/>
      <selection pane="bottomLeft" activeCell="E65" sqref="E65"/>
      <selection pane="bottomRight" activeCell="F71" sqref="F71"/>
    </sheetView>
  </sheetViews>
  <sheetFormatPr baseColWidth="10" defaultColWidth="12.5703125" defaultRowHeight="33.75" x14ac:dyDescent="0.5"/>
  <cols>
    <col min="1" max="1" width="56.28515625" style="8" customWidth="1"/>
    <col min="2" max="2" width="28.5703125" style="220" customWidth="1"/>
    <col min="3" max="3" width="85" style="221" customWidth="1"/>
    <col min="4" max="4" width="36.140625" style="222" customWidth="1"/>
    <col min="5" max="5" width="92.140625" style="6" customWidth="1"/>
    <col min="6" max="6" width="68.7109375" style="6" customWidth="1"/>
    <col min="7" max="9" width="57.85546875" style="6" customWidth="1"/>
    <col min="10" max="10" width="85.28515625" style="6" customWidth="1"/>
    <col min="11" max="11" width="57.85546875" style="6" customWidth="1"/>
    <col min="12" max="12" width="98.42578125" style="6" customWidth="1"/>
    <col min="13" max="13" width="70.42578125" style="8" customWidth="1"/>
    <col min="14" max="14" width="92.140625" style="8" customWidth="1"/>
    <col min="15" max="15" width="17.140625" style="8" customWidth="1"/>
    <col min="16" max="16384" width="12.5703125" style="8"/>
  </cols>
  <sheetData>
    <row r="1" spans="1:15" ht="408.95" customHeight="1" x14ac:dyDescent="0.5">
      <c r="A1" s="1"/>
      <c r="B1" s="2"/>
      <c r="C1" s="3"/>
      <c r="D1" s="4"/>
      <c r="E1" s="5"/>
      <c r="F1" s="5"/>
      <c r="G1" s="5"/>
      <c r="H1" s="5"/>
      <c r="I1" s="5"/>
      <c r="J1" s="5"/>
      <c r="K1" s="5"/>
      <c r="M1" s="7"/>
      <c r="N1" s="7"/>
    </row>
    <row r="2" spans="1:15" ht="300" customHeight="1" thickBot="1" x14ac:dyDescent="0.3">
      <c r="A2" s="9" t="s">
        <v>0</v>
      </c>
      <c r="B2" s="10" t="s">
        <v>1</v>
      </c>
      <c r="C2" s="11" t="s">
        <v>2</v>
      </c>
      <c r="D2" s="12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4" t="s">
        <v>13</v>
      </c>
      <c r="O2" s="15"/>
    </row>
    <row r="3" spans="1:15" ht="99.95" customHeight="1" x14ac:dyDescent="0.25">
      <c r="A3" s="16" t="str">
        <f>UPPER(TEXT($C15,"MMMM"))&amp;" "&amp;YEAR($C15)</f>
        <v>JANVIER 2019</v>
      </c>
      <c r="B3" s="17">
        <f>WEEKNUM(C3,2)</f>
        <v>1</v>
      </c>
      <c r="C3" s="18">
        <v>43466</v>
      </c>
      <c r="D3" s="19" t="s">
        <v>14</v>
      </c>
      <c r="E3" s="20"/>
      <c r="F3" s="21"/>
      <c r="G3" s="20"/>
      <c r="H3" s="20"/>
      <c r="I3" s="20"/>
      <c r="J3" s="22"/>
      <c r="K3" s="22"/>
      <c r="L3" s="20"/>
      <c r="M3" s="20"/>
      <c r="N3" s="23"/>
      <c r="O3" s="15"/>
    </row>
    <row r="4" spans="1:15" ht="99.95" customHeight="1" x14ac:dyDescent="0.25">
      <c r="A4" s="24"/>
      <c r="B4" s="25"/>
      <c r="C4" s="26" t="s">
        <v>15</v>
      </c>
      <c r="D4" s="27" t="s">
        <v>16</v>
      </c>
      <c r="E4" s="28"/>
      <c r="F4" s="29"/>
      <c r="G4" s="28"/>
      <c r="H4" s="28"/>
      <c r="I4" s="28"/>
      <c r="J4" s="30"/>
      <c r="K4" s="31"/>
      <c r="L4" s="28"/>
      <c r="M4" s="28"/>
      <c r="N4" s="32"/>
      <c r="O4" s="15"/>
    </row>
    <row r="5" spans="1:15" ht="99.95" customHeight="1" x14ac:dyDescent="0.25">
      <c r="A5" s="24"/>
      <c r="B5" s="25"/>
      <c r="C5" s="33">
        <f>C3+1</f>
        <v>43467</v>
      </c>
      <c r="D5" s="34" t="s">
        <v>14</v>
      </c>
      <c r="E5" s="35" t="s">
        <v>17</v>
      </c>
      <c r="F5" s="35" t="s">
        <v>17</v>
      </c>
      <c r="G5" s="35" t="s">
        <v>17</v>
      </c>
      <c r="H5" s="35" t="s">
        <v>17</v>
      </c>
      <c r="I5" s="35" t="s">
        <v>17</v>
      </c>
      <c r="J5" s="35" t="s">
        <v>17</v>
      </c>
      <c r="K5" s="35" t="s">
        <v>17</v>
      </c>
      <c r="L5" s="35" t="s">
        <v>17</v>
      </c>
      <c r="M5" s="35" t="s">
        <v>17</v>
      </c>
      <c r="N5" s="36"/>
      <c r="O5" s="15"/>
    </row>
    <row r="6" spans="1:15" ht="99.95" customHeight="1" x14ac:dyDescent="0.25">
      <c r="A6" s="24"/>
      <c r="B6" s="25"/>
      <c r="C6" s="37" t="s">
        <v>18</v>
      </c>
      <c r="D6" s="38" t="s">
        <v>16</v>
      </c>
      <c r="E6" s="39" t="s">
        <v>17</v>
      </c>
      <c r="F6" s="39" t="s">
        <v>17</v>
      </c>
      <c r="G6" s="39" t="s">
        <v>17</v>
      </c>
      <c r="H6" s="39" t="s">
        <v>17</v>
      </c>
      <c r="I6" s="39" t="s">
        <v>17</v>
      </c>
      <c r="J6" s="39" t="s">
        <v>17</v>
      </c>
      <c r="K6" s="39" t="s">
        <v>17</v>
      </c>
      <c r="L6" s="39" t="s">
        <v>17</v>
      </c>
      <c r="M6" s="39" t="s">
        <v>17</v>
      </c>
      <c r="N6" s="36"/>
      <c r="O6" s="15"/>
    </row>
    <row r="7" spans="1:15" ht="99.95" customHeight="1" x14ac:dyDescent="0.25">
      <c r="A7" s="24"/>
      <c r="B7" s="25"/>
      <c r="C7" s="33">
        <f>C5+1</f>
        <v>43468</v>
      </c>
      <c r="D7" s="34" t="s">
        <v>14</v>
      </c>
      <c r="E7" s="40"/>
      <c r="F7" s="40"/>
      <c r="G7" s="40"/>
      <c r="H7" s="40"/>
      <c r="I7" s="40"/>
      <c r="J7" s="40"/>
      <c r="K7" s="40"/>
      <c r="L7" s="40"/>
      <c r="M7" s="40"/>
      <c r="N7" s="36"/>
      <c r="O7" s="15"/>
    </row>
    <row r="8" spans="1:15" ht="99.95" customHeight="1" x14ac:dyDescent="0.25">
      <c r="A8" s="24"/>
      <c r="B8" s="25"/>
      <c r="C8" s="37" t="s">
        <v>19</v>
      </c>
      <c r="D8" s="38" t="s">
        <v>16</v>
      </c>
      <c r="E8" s="41"/>
      <c r="F8" s="42"/>
      <c r="G8" s="41"/>
      <c r="H8" s="41"/>
      <c r="I8" s="43"/>
      <c r="J8" s="41"/>
      <c r="K8" s="44"/>
      <c r="L8" s="41"/>
      <c r="M8" s="45"/>
      <c r="N8" s="36"/>
      <c r="O8" s="15"/>
    </row>
    <row r="9" spans="1:15" ht="99.95" customHeight="1" x14ac:dyDescent="0.25">
      <c r="A9" s="24"/>
      <c r="B9" s="25"/>
      <c r="C9" s="33">
        <f>C7+1</f>
        <v>43469</v>
      </c>
      <c r="D9" s="34" t="s">
        <v>14</v>
      </c>
      <c r="E9" s="46"/>
      <c r="F9" s="47"/>
      <c r="G9" s="46"/>
      <c r="H9" s="46"/>
      <c r="I9" s="48"/>
      <c r="J9" s="46"/>
      <c r="K9" s="49"/>
      <c r="L9" s="47"/>
      <c r="M9" s="50"/>
      <c r="N9" s="36"/>
      <c r="O9" s="15"/>
    </row>
    <row r="10" spans="1:15" ht="99.95" customHeight="1" x14ac:dyDescent="0.25">
      <c r="A10" s="24"/>
      <c r="B10" s="25"/>
      <c r="C10" s="37" t="s">
        <v>22</v>
      </c>
      <c r="D10" s="34" t="s">
        <v>16</v>
      </c>
      <c r="E10" s="41"/>
      <c r="F10" s="44"/>
      <c r="G10" s="41"/>
      <c r="H10" s="41"/>
      <c r="I10" s="43"/>
      <c r="J10" s="41"/>
      <c r="K10" s="44"/>
      <c r="L10" s="41"/>
      <c r="M10" s="45"/>
      <c r="N10" s="36"/>
      <c r="O10" s="15"/>
    </row>
    <row r="11" spans="1:15" ht="99.95" customHeight="1" x14ac:dyDescent="0.25">
      <c r="A11" s="24"/>
      <c r="B11" s="25"/>
      <c r="C11" s="51">
        <f>C9+1</f>
        <v>43470</v>
      </c>
      <c r="D11" s="19" t="s">
        <v>14</v>
      </c>
      <c r="E11" s="20"/>
      <c r="F11" s="52"/>
      <c r="G11" s="20"/>
      <c r="H11" s="20"/>
      <c r="I11" s="20"/>
      <c r="J11" s="20"/>
      <c r="K11" s="53"/>
      <c r="L11" s="53"/>
      <c r="M11" s="53"/>
      <c r="N11" s="54"/>
      <c r="O11" s="15"/>
    </row>
    <row r="12" spans="1:15" ht="99.95" customHeight="1" x14ac:dyDescent="0.25">
      <c r="A12" s="24"/>
      <c r="B12" s="25"/>
      <c r="C12" s="26" t="s">
        <v>23</v>
      </c>
      <c r="D12" s="19" t="s">
        <v>14</v>
      </c>
      <c r="E12" s="28"/>
      <c r="F12" s="29"/>
      <c r="G12" s="28"/>
      <c r="H12" s="28"/>
      <c r="I12" s="28"/>
      <c r="J12" s="28"/>
      <c r="K12" s="55"/>
      <c r="L12" s="28"/>
      <c r="M12" s="28"/>
      <c r="N12" s="54"/>
      <c r="O12" s="15"/>
    </row>
    <row r="13" spans="1:15" ht="99.95" customHeight="1" x14ac:dyDescent="0.25">
      <c r="A13" s="24"/>
      <c r="B13" s="25"/>
      <c r="C13" s="51">
        <f>C11+1</f>
        <v>43471</v>
      </c>
      <c r="D13" s="19" t="s">
        <v>14</v>
      </c>
      <c r="E13" s="20"/>
      <c r="F13" s="52"/>
      <c r="G13" s="20"/>
      <c r="H13" s="20"/>
      <c r="I13" s="20"/>
      <c r="J13" s="20"/>
      <c r="K13" s="53"/>
      <c r="L13" s="53"/>
      <c r="M13" s="53"/>
      <c r="N13" s="54"/>
      <c r="O13" s="15"/>
    </row>
    <row r="14" spans="1:15" ht="99.95" customHeight="1" x14ac:dyDescent="0.25">
      <c r="A14" s="24"/>
      <c r="B14" s="56"/>
      <c r="C14" s="26" t="s">
        <v>24</v>
      </c>
      <c r="D14" s="27" t="s">
        <v>16</v>
      </c>
      <c r="E14" s="28"/>
      <c r="F14" s="29"/>
      <c r="G14" s="28"/>
      <c r="H14" s="28"/>
      <c r="I14" s="28"/>
      <c r="J14" s="28"/>
      <c r="K14" s="55"/>
      <c r="L14" s="28"/>
      <c r="M14" s="28"/>
      <c r="N14" s="54"/>
      <c r="O14" s="15"/>
    </row>
    <row r="15" spans="1:15" ht="99.95" customHeight="1" x14ac:dyDescent="0.25">
      <c r="A15" s="24"/>
      <c r="B15" s="57">
        <f>WEEKNUM(C25,2)</f>
        <v>2</v>
      </c>
      <c r="C15" s="33">
        <f>C13+1</f>
        <v>43472</v>
      </c>
      <c r="D15" s="34" t="s">
        <v>14</v>
      </c>
      <c r="E15" s="46"/>
      <c r="F15" s="58"/>
      <c r="G15" s="46"/>
      <c r="H15" s="46"/>
      <c r="I15" s="46"/>
      <c r="J15" s="46"/>
      <c r="K15" s="49"/>
      <c r="L15" s="47"/>
      <c r="M15" s="47"/>
      <c r="N15" s="36"/>
      <c r="O15" s="15"/>
    </row>
    <row r="16" spans="1:15" ht="99.95" customHeight="1" x14ac:dyDescent="0.25">
      <c r="A16" s="24"/>
      <c r="B16" s="59"/>
      <c r="C16" s="37" t="s">
        <v>25</v>
      </c>
      <c r="D16" s="38" t="s">
        <v>16</v>
      </c>
      <c r="E16" s="41"/>
      <c r="F16" s="60"/>
      <c r="G16" s="41"/>
      <c r="H16" s="41"/>
      <c r="I16" s="41"/>
      <c r="J16" s="41"/>
      <c r="K16" s="44"/>
      <c r="L16" s="41"/>
      <c r="M16" s="41"/>
      <c r="N16" s="36"/>
      <c r="O16" s="15"/>
    </row>
    <row r="17" spans="1:15" ht="99.95" customHeight="1" x14ac:dyDescent="0.25">
      <c r="A17" s="24"/>
      <c r="B17" s="59"/>
      <c r="C17" s="33">
        <f>C15+1</f>
        <v>43473</v>
      </c>
      <c r="D17" s="34" t="s">
        <v>14</v>
      </c>
      <c r="E17" s="46"/>
      <c r="F17" s="46"/>
      <c r="G17" s="46"/>
      <c r="H17" s="46"/>
      <c r="I17" s="46"/>
      <c r="J17" s="46"/>
      <c r="K17" s="49"/>
      <c r="L17" s="47"/>
      <c r="M17" s="47"/>
      <c r="N17" s="36"/>
      <c r="O17" s="15"/>
    </row>
    <row r="18" spans="1:15" ht="99.95" customHeight="1" x14ac:dyDescent="0.25">
      <c r="A18" s="24"/>
      <c r="B18" s="59"/>
      <c r="C18" s="37" t="s">
        <v>15</v>
      </c>
      <c r="D18" s="38" t="s">
        <v>16</v>
      </c>
      <c r="E18" s="46"/>
      <c r="F18" s="46"/>
      <c r="G18" s="46"/>
      <c r="H18" s="46"/>
      <c r="I18" s="46"/>
      <c r="J18" s="46"/>
      <c r="K18" s="49"/>
      <c r="L18" s="45"/>
      <c r="M18" s="45"/>
      <c r="N18" s="36"/>
      <c r="O18" s="15"/>
    </row>
    <row r="19" spans="1:15" ht="99.95" customHeight="1" x14ac:dyDescent="0.25">
      <c r="A19" s="24"/>
      <c r="B19" s="59"/>
      <c r="C19" s="33">
        <f>C17+1</f>
        <v>43474</v>
      </c>
      <c r="D19" s="34" t="s">
        <v>14</v>
      </c>
      <c r="E19" s="46"/>
      <c r="F19" s="61"/>
      <c r="G19" s="46"/>
      <c r="H19" s="46"/>
      <c r="I19" s="46"/>
      <c r="J19" s="46"/>
      <c r="K19" s="62"/>
      <c r="L19" s="50"/>
      <c r="M19" s="50"/>
      <c r="N19" s="36"/>
      <c r="O19" s="15"/>
    </row>
    <row r="20" spans="1:15" ht="99.95" customHeight="1" x14ac:dyDescent="0.25">
      <c r="A20" s="24"/>
      <c r="B20" s="59"/>
      <c r="C20" s="37" t="s">
        <v>18</v>
      </c>
      <c r="D20" s="38" t="s">
        <v>16</v>
      </c>
      <c r="E20" s="46"/>
      <c r="F20" s="61"/>
      <c r="G20" s="46"/>
      <c r="H20" s="46"/>
      <c r="I20" s="46"/>
      <c r="J20" s="46"/>
      <c r="K20" s="62"/>
      <c r="L20" s="45"/>
      <c r="M20" s="45"/>
      <c r="N20" s="36"/>
      <c r="O20" s="15"/>
    </row>
    <row r="21" spans="1:15" ht="99.95" customHeight="1" x14ac:dyDescent="0.25">
      <c r="A21" s="24"/>
      <c r="B21" s="59"/>
      <c r="C21" s="33">
        <f>C19+1</f>
        <v>43475</v>
      </c>
      <c r="D21" s="34" t="s">
        <v>14</v>
      </c>
      <c r="E21" s="63"/>
      <c r="F21" s="63"/>
      <c r="G21" s="64"/>
      <c r="H21" s="64"/>
      <c r="I21" s="64"/>
      <c r="J21" s="64"/>
      <c r="K21" s="64"/>
      <c r="L21" s="64"/>
      <c r="M21" s="64"/>
      <c r="N21" s="36"/>
      <c r="O21" s="15"/>
    </row>
    <row r="22" spans="1:15" ht="99.95" customHeight="1" x14ac:dyDescent="0.25">
      <c r="A22" s="24"/>
      <c r="B22" s="59"/>
      <c r="C22" s="37" t="s">
        <v>19</v>
      </c>
      <c r="D22" s="38" t="s">
        <v>16</v>
      </c>
      <c r="E22" s="64"/>
      <c r="F22" s="64"/>
      <c r="G22" s="64"/>
      <c r="H22" s="64"/>
      <c r="I22" s="64"/>
      <c r="J22" s="64"/>
      <c r="K22" s="64"/>
      <c r="L22" s="64"/>
      <c r="M22" s="64"/>
      <c r="N22" s="36"/>
      <c r="O22" s="15"/>
    </row>
    <row r="23" spans="1:15" ht="99.95" customHeight="1" x14ac:dyDescent="0.25">
      <c r="A23" s="24"/>
      <c r="B23" s="59"/>
      <c r="C23" s="33">
        <f>C21+1</f>
        <v>43476</v>
      </c>
      <c r="D23" s="34" t="s">
        <v>14</v>
      </c>
      <c r="E23" s="65" t="s">
        <v>26</v>
      </c>
      <c r="F23" s="65" t="s">
        <v>26</v>
      </c>
      <c r="G23" s="65" t="s">
        <v>26</v>
      </c>
      <c r="H23" s="65" t="s">
        <v>26</v>
      </c>
      <c r="I23" s="65" t="s">
        <v>26</v>
      </c>
      <c r="J23" s="65" t="s">
        <v>26</v>
      </c>
      <c r="K23" s="65" t="s">
        <v>26</v>
      </c>
      <c r="L23" s="65" t="s">
        <v>26</v>
      </c>
      <c r="M23" s="65" t="s">
        <v>26</v>
      </c>
      <c r="N23" s="36"/>
      <c r="O23" s="15"/>
    </row>
    <row r="24" spans="1:15" ht="99.95" customHeight="1" x14ac:dyDescent="0.25">
      <c r="A24" s="24"/>
      <c r="B24" s="59"/>
      <c r="C24" s="37" t="s">
        <v>22</v>
      </c>
      <c r="D24" s="38" t="s">
        <v>16</v>
      </c>
      <c r="E24" s="65" t="s">
        <v>26</v>
      </c>
      <c r="F24" s="65" t="s">
        <v>26</v>
      </c>
      <c r="G24" s="65" t="s">
        <v>26</v>
      </c>
      <c r="H24" s="65" t="s">
        <v>26</v>
      </c>
      <c r="I24" s="65" t="s">
        <v>26</v>
      </c>
      <c r="J24" s="65" t="s">
        <v>26</v>
      </c>
      <c r="K24" s="65" t="s">
        <v>26</v>
      </c>
      <c r="L24" s="65" t="s">
        <v>26</v>
      </c>
      <c r="M24" s="65" t="s">
        <v>26</v>
      </c>
      <c r="N24" s="36"/>
      <c r="O24" s="15"/>
    </row>
    <row r="25" spans="1:15" ht="99.95" customHeight="1" x14ac:dyDescent="0.25">
      <c r="A25" s="24"/>
      <c r="B25" s="59"/>
      <c r="C25" s="66">
        <f>C23+1</f>
        <v>43477</v>
      </c>
      <c r="D25" s="67" t="s">
        <v>14</v>
      </c>
      <c r="E25" s="68"/>
      <c r="F25" s="68"/>
      <c r="G25" s="68"/>
      <c r="H25" s="68"/>
      <c r="I25" s="68"/>
      <c r="J25" s="68"/>
      <c r="K25" s="68"/>
      <c r="L25" s="68"/>
      <c r="M25" s="68"/>
      <c r="N25" s="69"/>
      <c r="O25" s="15"/>
    </row>
    <row r="26" spans="1:15" ht="99.95" customHeight="1" x14ac:dyDescent="0.25">
      <c r="A26" s="24"/>
      <c r="B26" s="59"/>
      <c r="C26" s="70" t="s">
        <v>23</v>
      </c>
      <c r="D26" s="71" t="s">
        <v>16</v>
      </c>
      <c r="E26" s="72"/>
      <c r="F26" s="73"/>
      <c r="G26" s="72"/>
      <c r="H26" s="72"/>
      <c r="I26" s="72"/>
      <c r="J26" s="72"/>
      <c r="K26" s="74"/>
      <c r="L26" s="72"/>
      <c r="M26" s="72"/>
      <c r="N26" s="69"/>
      <c r="O26" s="15"/>
    </row>
    <row r="27" spans="1:15" ht="99.95" customHeight="1" x14ac:dyDescent="0.25">
      <c r="A27" s="24"/>
      <c r="B27" s="59"/>
      <c r="C27" s="66">
        <f>C25+1</f>
        <v>43478</v>
      </c>
      <c r="D27" s="67" t="s">
        <v>14</v>
      </c>
      <c r="E27" s="75"/>
      <c r="F27" s="76"/>
      <c r="G27" s="75"/>
      <c r="H27" s="75"/>
      <c r="I27" s="75"/>
      <c r="J27" s="75"/>
      <c r="K27" s="77"/>
      <c r="L27" s="77"/>
      <c r="M27" s="77"/>
      <c r="N27" s="69"/>
      <c r="O27" s="15"/>
    </row>
    <row r="28" spans="1:15" ht="99.95" customHeight="1" x14ac:dyDescent="0.25">
      <c r="A28" s="24"/>
      <c r="B28" s="78"/>
      <c r="C28" s="70" t="s">
        <v>24</v>
      </c>
      <c r="D28" s="71" t="s">
        <v>16</v>
      </c>
      <c r="E28" s="72"/>
      <c r="F28" s="73"/>
      <c r="G28" s="72"/>
      <c r="H28" s="72"/>
      <c r="I28" s="72"/>
      <c r="J28" s="72"/>
      <c r="K28" s="74"/>
      <c r="L28" s="72"/>
      <c r="M28" s="72"/>
      <c r="N28" s="69"/>
      <c r="O28" s="15"/>
    </row>
    <row r="29" spans="1:15" ht="99.95" customHeight="1" x14ac:dyDescent="0.6">
      <c r="A29" s="24"/>
      <c r="B29" s="79">
        <f>WEEKNUM(C29,2)</f>
        <v>3</v>
      </c>
      <c r="C29" s="33">
        <f>C27+1</f>
        <v>43479</v>
      </c>
      <c r="D29" s="34" t="s">
        <v>14</v>
      </c>
      <c r="E29" s="46"/>
      <c r="F29" s="80"/>
      <c r="G29" s="46"/>
      <c r="H29" s="46"/>
      <c r="I29" s="46"/>
      <c r="J29" s="46"/>
      <c r="K29" s="49"/>
      <c r="L29" s="47"/>
      <c r="M29" s="47"/>
      <c r="N29" s="36"/>
      <c r="O29" s="15"/>
    </row>
    <row r="30" spans="1:15" ht="99.95" customHeight="1" x14ac:dyDescent="0.25">
      <c r="A30" s="24"/>
      <c r="B30" s="81"/>
      <c r="C30" s="37" t="s">
        <v>25</v>
      </c>
      <c r="D30" s="38" t="s">
        <v>16</v>
      </c>
      <c r="E30" s="41"/>
      <c r="F30" s="82"/>
      <c r="G30" s="41"/>
      <c r="H30" s="41"/>
      <c r="I30" s="41"/>
      <c r="J30" s="41"/>
      <c r="K30" s="49"/>
      <c r="L30" s="41"/>
      <c r="M30" s="41"/>
      <c r="N30" s="36"/>
      <c r="O30" s="15"/>
    </row>
    <row r="31" spans="1:15" ht="99.95" customHeight="1" x14ac:dyDescent="0.25">
      <c r="A31" s="24"/>
      <c r="B31" s="81"/>
      <c r="C31" s="33">
        <f>C29+1</f>
        <v>43480</v>
      </c>
      <c r="D31" s="34" t="s">
        <v>14</v>
      </c>
      <c r="E31" s="83"/>
      <c r="F31" s="83"/>
      <c r="G31" s="83"/>
      <c r="H31" s="83"/>
      <c r="I31" s="83"/>
      <c r="J31" s="83"/>
      <c r="K31" s="83"/>
      <c r="L31" s="83"/>
      <c r="M31" s="83"/>
      <c r="N31" s="36"/>
      <c r="O31" s="15"/>
    </row>
    <row r="32" spans="1:15" ht="99.95" customHeight="1" x14ac:dyDescent="0.25">
      <c r="A32" s="24"/>
      <c r="B32" s="81"/>
      <c r="C32" s="37" t="s">
        <v>15</v>
      </c>
      <c r="D32" s="38" t="s">
        <v>16</v>
      </c>
      <c r="E32" s="83"/>
      <c r="F32" s="83"/>
      <c r="G32" s="83"/>
      <c r="H32" s="83"/>
      <c r="I32" s="83"/>
      <c r="J32" s="83"/>
      <c r="K32" s="83"/>
      <c r="L32" s="83"/>
      <c r="M32" s="83"/>
      <c r="N32" s="36"/>
      <c r="O32" s="15"/>
    </row>
    <row r="33" spans="1:15" ht="99.95" customHeight="1" x14ac:dyDescent="0.25">
      <c r="A33" s="24"/>
      <c r="B33" s="81"/>
      <c r="C33" s="33">
        <f>C31+1</f>
        <v>43481</v>
      </c>
      <c r="D33" s="34" t="s">
        <v>14</v>
      </c>
      <c r="E33" s="46"/>
      <c r="F33" s="58"/>
      <c r="G33" s="46"/>
      <c r="H33" s="46"/>
      <c r="I33" s="46"/>
      <c r="J33" s="46"/>
      <c r="K33" s="49"/>
      <c r="L33" s="47"/>
      <c r="M33" s="47"/>
      <c r="N33" s="36"/>
      <c r="O33" s="15"/>
    </row>
    <row r="34" spans="1:15" ht="99.95" customHeight="1" x14ac:dyDescent="0.25">
      <c r="A34" s="24"/>
      <c r="B34" s="81"/>
      <c r="C34" s="37" t="s">
        <v>18</v>
      </c>
      <c r="D34" s="38" t="s">
        <v>16</v>
      </c>
      <c r="E34" s="41"/>
      <c r="F34" s="82"/>
      <c r="G34" s="41"/>
      <c r="H34" s="41"/>
      <c r="I34" s="41"/>
      <c r="J34" s="41"/>
      <c r="K34" s="60"/>
      <c r="L34" s="41"/>
      <c r="M34" s="41"/>
      <c r="N34" s="36"/>
      <c r="O34" s="15"/>
    </row>
    <row r="35" spans="1:15" ht="99.95" customHeight="1" x14ac:dyDescent="0.25">
      <c r="A35" s="24"/>
      <c r="B35" s="81"/>
      <c r="C35" s="33">
        <f>C33+1</f>
        <v>43482</v>
      </c>
      <c r="D35" s="34" t="s">
        <v>14</v>
      </c>
      <c r="E35" s="46"/>
      <c r="F35" s="84"/>
      <c r="G35" s="46"/>
      <c r="H35" s="46"/>
      <c r="I35" s="46"/>
      <c r="J35" s="46"/>
      <c r="K35" s="47"/>
      <c r="L35" s="47"/>
      <c r="M35" s="47"/>
      <c r="N35" s="36"/>
      <c r="O35" s="15"/>
    </row>
    <row r="36" spans="1:15" ht="99.95" customHeight="1" x14ac:dyDescent="0.25">
      <c r="A36" s="24"/>
      <c r="B36" s="81"/>
      <c r="C36" s="37" t="s">
        <v>19</v>
      </c>
      <c r="D36" s="38" t="s">
        <v>16</v>
      </c>
      <c r="E36" s="41"/>
      <c r="F36" s="85"/>
      <c r="G36" s="41"/>
      <c r="H36" s="41"/>
      <c r="I36" s="41"/>
      <c r="J36" s="41"/>
      <c r="K36" s="86"/>
      <c r="L36" s="41"/>
      <c r="M36" s="41"/>
      <c r="N36" s="36"/>
      <c r="O36" s="15"/>
    </row>
    <row r="37" spans="1:15" ht="99.95" customHeight="1" x14ac:dyDescent="0.25">
      <c r="A37" s="24"/>
      <c r="B37" s="81"/>
      <c r="C37" s="33">
        <f>C35+1</f>
        <v>43483</v>
      </c>
      <c r="D37" s="34" t="s">
        <v>14</v>
      </c>
      <c r="E37" s="46"/>
      <c r="F37" s="84"/>
      <c r="G37" s="46"/>
      <c r="H37" s="46"/>
      <c r="I37" s="46"/>
      <c r="J37" s="46"/>
      <c r="K37" s="47"/>
      <c r="L37" s="47"/>
      <c r="M37" s="47"/>
      <c r="N37" s="36"/>
      <c r="O37" s="15"/>
    </row>
    <row r="38" spans="1:15" ht="99.95" customHeight="1" x14ac:dyDescent="0.25">
      <c r="A38" s="24"/>
      <c r="B38" s="81"/>
      <c r="C38" s="37" t="s">
        <v>22</v>
      </c>
      <c r="D38" s="38" t="s">
        <v>16</v>
      </c>
      <c r="E38" s="41"/>
      <c r="F38" s="85"/>
      <c r="G38" s="41"/>
      <c r="H38" s="41"/>
      <c r="I38" s="41"/>
      <c r="J38" s="41"/>
      <c r="K38" s="86"/>
      <c r="L38" s="41"/>
      <c r="M38" s="41"/>
      <c r="N38" s="36"/>
      <c r="O38" s="15"/>
    </row>
    <row r="39" spans="1:15" ht="99.95" customHeight="1" x14ac:dyDescent="0.25">
      <c r="A39" s="24"/>
      <c r="B39" s="81"/>
      <c r="C39" s="51">
        <f>C37+1</f>
        <v>43484</v>
      </c>
      <c r="D39" s="19" t="s">
        <v>14</v>
      </c>
      <c r="E39" s="20"/>
      <c r="F39" s="87"/>
      <c r="G39" s="20"/>
      <c r="H39" s="20"/>
      <c r="I39" s="20"/>
      <c r="J39" s="20"/>
      <c r="K39" s="53"/>
      <c r="L39" s="53"/>
      <c r="M39" s="53"/>
      <c r="N39" s="54"/>
      <c r="O39" s="15"/>
    </row>
    <row r="40" spans="1:15" ht="99.95" customHeight="1" x14ac:dyDescent="0.25">
      <c r="A40" s="24"/>
      <c r="B40" s="81"/>
      <c r="C40" s="26" t="s">
        <v>23</v>
      </c>
      <c r="D40" s="27" t="s">
        <v>16</v>
      </c>
      <c r="E40" s="28"/>
      <c r="F40" s="88"/>
      <c r="G40" s="28"/>
      <c r="H40" s="28"/>
      <c r="I40" s="28"/>
      <c r="J40" s="28"/>
      <c r="K40" s="55"/>
      <c r="L40" s="28"/>
      <c r="M40" s="28"/>
      <c r="N40" s="54"/>
      <c r="O40" s="15"/>
    </row>
    <row r="41" spans="1:15" ht="99.95" customHeight="1" x14ac:dyDescent="0.25">
      <c r="A41" s="24"/>
      <c r="B41" s="81"/>
      <c r="C41" s="51">
        <f>C39+1</f>
        <v>43485</v>
      </c>
      <c r="D41" s="19" t="s">
        <v>14</v>
      </c>
      <c r="E41" s="20"/>
      <c r="F41" s="89"/>
      <c r="G41" s="20"/>
      <c r="H41" s="20"/>
      <c r="I41" s="20"/>
      <c r="J41" s="20"/>
      <c r="K41" s="53"/>
      <c r="L41" s="53"/>
      <c r="M41" s="53"/>
      <c r="N41" s="54"/>
      <c r="O41" s="15"/>
    </row>
    <row r="42" spans="1:15" ht="99.95" customHeight="1" thickBot="1" x14ac:dyDescent="0.3">
      <c r="A42" s="24"/>
      <c r="B42" s="90"/>
      <c r="C42" s="26" t="s">
        <v>24</v>
      </c>
      <c r="D42" s="27" t="s">
        <v>16</v>
      </c>
      <c r="E42" s="28"/>
      <c r="F42" s="88"/>
      <c r="G42" s="28"/>
      <c r="H42" s="28"/>
      <c r="I42" s="28"/>
      <c r="J42" s="28"/>
      <c r="K42" s="55"/>
      <c r="L42" s="28"/>
      <c r="M42" s="28"/>
      <c r="N42" s="54"/>
      <c r="O42" s="15"/>
    </row>
    <row r="43" spans="1:15" ht="99.95" customHeight="1" x14ac:dyDescent="0.25">
      <c r="A43" s="24"/>
      <c r="B43" s="91">
        <f>WEEKNUM(C43,2)</f>
        <v>4</v>
      </c>
      <c r="C43" s="33">
        <f>C41+1</f>
        <v>43486</v>
      </c>
      <c r="D43" s="34" t="s">
        <v>14</v>
      </c>
      <c r="E43" s="92"/>
      <c r="F43" s="92"/>
      <c r="G43" s="92"/>
      <c r="H43" s="92"/>
      <c r="I43" s="92"/>
      <c r="J43" s="92"/>
      <c r="K43" s="92"/>
      <c r="L43" s="92"/>
      <c r="M43" s="92"/>
      <c r="N43" s="36"/>
      <c r="O43" s="15"/>
    </row>
    <row r="44" spans="1:15" ht="99.95" customHeight="1" x14ac:dyDescent="0.25">
      <c r="A44" s="24"/>
      <c r="B44" s="93"/>
      <c r="C44" s="37" t="s">
        <v>25</v>
      </c>
      <c r="D44" s="38" t="s">
        <v>16</v>
      </c>
      <c r="E44" s="41"/>
      <c r="F44" s="41"/>
      <c r="G44" s="41"/>
      <c r="H44" s="41"/>
      <c r="I44" s="41"/>
      <c r="J44" s="41"/>
      <c r="K44" s="41"/>
      <c r="L44" s="41"/>
      <c r="M44" s="41"/>
      <c r="N44" s="36"/>
      <c r="O44" s="15"/>
    </row>
    <row r="45" spans="1:15" ht="99.95" customHeight="1" x14ac:dyDescent="0.25">
      <c r="A45" s="24"/>
      <c r="B45" s="93"/>
      <c r="C45" s="33">
        <f>C43+1</f>
        <v>43487</v>
      </c>
      <c r="D45" s="34" t="s">
        <v>14</v>
      </c>
      <c r="E45" s="40"/>
      <c r="F45" s="40"/>
      <c r="G45" s="40"/>
      <c r="H45" s="40"/>
      <c r="I45" s="40"/>
      <c r="J45" s="40"/>
      <c r="K45" s="40"/>
      <c r="L45" s="40"/>
      <c r="M45" s="40"/>
      <c r="N45" s="36"/>
      <c r="O45" s="15"/>
    </row>
    <row r="46" spans="1:15" ht="99.95" customHeight="1" x14ac:dyDescent="0.25">
      <c r="A46" s="24"/>
      <c r="B46" s="93"/>
      <c r="C46" s="37" t="s">
        <v>15</v>
      </c>
      <c r="D46" s="38" t="s">
        <v>16</v>
      </c>
      <c r="E46" s="83"/>
      <c r="F46" s="83"/>
      <c r="G46" s="83"/>
      <c r="H46" s="83"/>
      <c r="I46" s="83"/>
      <c r="J46" s="83"/>
      <c r="K46" s="83"/>
      <c r="L46" s="83"/>
      <c r="M46" s="83"/>
      <c r="N46" s="36"/>
      <c r="O46" s="15"/>
    </row>
    <row r="47" spans="1:15" ht="99.95" customHeight="1" x14ac:dyDescent="0.25">
      <c r="A47" s="24"/>
      <c r="B47" s="93"/>
      <c r="C47" s="33">
        <f>C45+1</f>
        <v>43488</v>
      </c>
      <c r="D47" s="34" t="s">
        <v>14</v>
      </c>
      <c r="E47" s="46"/>
      <c r="F47" s="58"/>
      <c r="G47" s="46"/>
      <c r="H47" s="46"/>
      <c r="I47" s="46"/>
      <c r="J47" s="46"/>
      <c r="K47" s="47"/>
      <c r="L47" s="47"/>
      <c r="M47" s="47"/>
      <c r="N47" s="36"/>
      <c r="O47" s="15"/>
    </row>
    <row r="48" spans="1:15" ht="99.95" customHeight="1" x14ac:dyDescent="0.25">
      <c r="A48" s="24"/>
      <c r="B48" s="93"/>
      <c r="C48" s="37" t="s">
        <v>18</v>
      </c>
      <c r="D48" s="38" t="s">
        <v>16</v>
      </c>
      <c r="E48" s="41"/>
      <c r="F48" s="82"/>
      <c r="G48" s="41"/>
      <c r="H48" s="41"/>
      <c r="I48" s="41"/>
      <c r="J48" s="41"/>
      <c r="K48" s="86"/>
      <c r="L48" s="41"/>
      <c r="M48" s="41"/>
      <c r="N48" s="36"/>
      <c r="O48" s="15"/>
    </row>
    <row r="49" spans="1:15" ht="99.95" customHeight="1" x14ac:dyDescent="0.25">
      <c r="A49" s="24"/>
      <c r="B49" s="93"/>
      <c r="C49" s="33">
        <f>C47+1</f>
        <v>43489</v>
      </c>
      <c r="D49" s="34" t="s">
        <v>14</v>
      </c>
      <c r="E49" s="83"/>
      <c r="F49" s="83"/>
      <c r="G49" s="83"/>
      <c r="H49" s="83"/>
      <c r="I49" s="83"/>
      <c r="J49" s="83"/>
      <c r="K49" s="83"/>
      <c r="L49" s="83"/>
      <c r="M49" s="83"/>
      <c r="N49" s="36"/>
      <c r="O49" s="15"/>
    </row>
    <row r="50" spans="1:15" ht="99.95" customHeight="1" x14ac:dyDescent="0.25">
      <c r="A50" s="24"/>
      <c r="B50" s="93"/>
      <c r="C50" s="37" t="s">
        <v>19</v>
      </c>
      <c r="D50" s="38" t="s">
        <v>16</v>
      </c>
      <c r="E50" s="83"/>
      <c r="F50" s="83"/>
      <c r="G50" s="83"/>
      <c r="H50" s="83"/>
      <c r="I50" s="83"/>
      <c r="J50" s="83"/>
      <c r="K50" s="83"/>
      <c r="L50" s="83"/>
      <c r="M50" s="83"/>
      <c r="N50" s="36"/>
      <c r="O50" s="15"/>
    </row>
    <row r="51" spans="1:15" ht="99.95" customHeight="1" x14ac:dyDescent="0.25">
      <c r="A51" s="24"/>
      <c r="B51" s="93"/>
      <c r="C51" s="33">
        <f>C49+1</f>
        <v>43490</v>
      </c>
      <c r="D51" s="34" t="s">
        <v>14</v>
      </c>
      <c r="E51" s="46"/>
      <c r="F51" s="58"/>
      <c r="G51" s="46"/>
      <c r="H51" s="46"/>
      <c r="I51" s="46"/>
      <c r="J51" s="46"/>
      <c r="K51" s="47"/>
      <c r="L51" s="47"/>
      <c r="M51" s="47"/>
      <c r="N51" s="36"/>
      <c r="O51" s="15"/>
    </row>
    <row r="52" spans="1:15" ht="99.95" customHeight="1" x14ac:dyDescent="0.25">
      <c r="A52" s="24"/>
      <c r="B52" s="93"/>
      <c r="C52" s="37" t="s">
        <v>22</v>
      </c>
      <c r="D52" s="38" t="s">
        <v>16</v>
      </c>
      <c r="E52" s="41"/>
      <c r="F52" s="82"/>
      <c r="G52" s="41"/>
      <c r="H52" s="41"/>
      <c r="I52" s="41"/>
      <c r="J52" s="41"/>
      <c r="K52" s="86"/>
      <c r="L52" s="41"/>
      <c r="M52" s="41"/>
      <c r="N52" s="36"/>
      <c r="O52" s="15"/>
    </row>
    <row r="53" spans="1:15" ht="99.95" customHeight="1" x14ac:dyDescent="0.25">
      <c r="A53" s="24"/>
      <c r="B53" s="93"/>
      <c r="C53" s="51">
        <f>C51+1</f>
        <v>43491</v>
      </c>
      <c r="D53" s="19" t="s">
        <v>14</v>
      </c>
      <c r="E53" s="20"/>
      <c r="F53" s="89"/>
      <c r="G53" s="20"/>
      <c r="H53" s="20"/>
      <c r="I53" s="20"/>
      <c r="J53" s="20"/>
      <c r="K53" s="53"/>
      <c r="L53" s="53"/>
      <c r="M53" s="53"/>
      <c r="N53" s="54"/>
      <c r="O53" s="15"/>
    </row>
    <row r="54" spans="1:15" ht="99.95" customHeight="1" x14ac:dyDescent="0.25">
      <c r="A54" s="24"/>
      <c r="B54" s="93"/>
      <c r="C54" s="26" t="s">
        <v>23</v>
      </c>
      <c r="D54" s="27" t="s">
        <v>16</v>
      </c>
      <c r="E54" s="28"/>
      <c r="F54" s="88"/>
      <c r="G54" s="28"/>
      <c r="H54" s="28"/>
      <c r="I54" s="28"/>
      <c r="J54" s="28"/>
      <c r="K54" s="55"/>
      <c r="L54" s="28"/>
      <c r="M54" s="28"/>
      <c r="N54" s="54"/>
      <c r="O54" s="15"/>
    </row>
    <row r="55" spans="1:15" ht="99.95" customHeight="1" x14ac:dyDescent="0.25">
      <c r="A55" s="24"/>
      <c r="B55" s="93"/>
      <c r="C55" s="51">
        <f>C53+1</f>
        <v>43492</v>
      </c>
      <c r="D55" s="19" t="s">
        <v>14</v>
      </c>
      <c r="E55" s="20"/>
      <c r="F55" s="89"/>
      <c r="G55" s="20"/>
      <c r="H55" s="20"/>
      <c r="I55" s="20"/>
      <c r="J55" s="20"/>
      <c r="K55" s="53"/>
      <c r="L55" s="53"/>
      <c r="M55" s="53"/>
      <c r="N55" s="54"/>
      <c r="O55" s="15"/>
    </row>
    <row r="56" spans="1:15" ht="99.95" customHeight="1" x14ac:dyDescent="0.25">
      <c r="A56" s="24"/>
      <c r="B56" s="94"/>
      <c r="C56" s="26" t="s">
        <v>24</v>
      </c>
      <c r="D56" s="27" t="s">
        <v>16</v>
      </c>
      <c r="E56" s="28"/>
      <c r="F56" s="88"/>
      <c r="G56" s="28"/>
      <c r="H56" s="28"/>
      <c r="I56" s="28"/>
      <c r="J56" s="28"/>
      <c r="K56" s="55"/>
      <c r="L56" s="28"/>
      <c r="M56" s="28"/>
      <c r="N56" s="54"/>
      <c r="O56" s="15"/>
    </row>
    <row r="57" spans="1:15" ht="99.95" customHeight="1" x14ac:dyDescent="0.25">
      <c r="A57" s="24"/>
      <c r="B57" s="95">
        <f>WEEKNUM(C57,2)</f>
        <v>5</v>
      </c>
      <c r="C57" s="33">
        <f>C55+1</f>
        <v>43493</v>
      </c>
      <c r="D57" s="34" t="s">
        <v>14</v>
      </c>
      <c r="E57" s="46"/>
      <c r="F57" s="58"/>
      <c r="G57" s="46"/>
      <c r="H57" s="46"/>
      <c r="I57" s="46"/>
      <c r="J57" s="46"/>
      <c r="K57" s="47"/>
      <c r="L57" s="47"/>
      <c r="M57" s="47"/>
      <c r="N57" s="36"/>
      <c r="O57" s="15"/>
    </row>
    <row r="58" spans="1:15" ht="99.95" customHeight="1" x14ac:dyDescent="0.25">
      <c r="A58" s="24"/>
      <c r="B58" s="96"/>
      <c r="C58" s="37" t="s">
        <v>25</v>
      </c>
      <c r="D58" s="38" t="s">
        <v>16</v>
      </c>
      <c r="E58" s="41"/>
      <c r="F58" s="82"/>
      <c r="G58" s="41"/>
      <c r="H58" s="41"/>
      <c r="I58" s="41"/>
      <c r="J58" s="41"/>
      <c r="K58" s="86"/>
      <c r="L58" s="41"/>
      <c r="M58" s="41"/>
      <c r="N58" s="36"/>
      <c r="O58" s="15"/>
    </row>
    <row r="59" spans="1:15" ht="99.95" customHeight="1" x14ac:dyDescent="0.25">
      <c r="A59" s="24"/>
      <c r="B59" s="96"/>
      <c r="C59" s="33">
        <f>C57+1</f>
        <v>43494</v>
      </c>
      <c r="D59" s="34" t="s">
        <v>14</v>
      </c>
      <c r="E59" s="46"/>
      <c r="F59" s="58"/>
      <c r="G59" s="46"/>
      <c r="H59" s="46"/>
      <c r="I59" s="46"/>
      <c r="J59" s="46"/>
      <c r="K59" s="47"/>
      <c r="L59" s="47"/>
      <c r="M59" s="47"/>
      <c r="N59" s="36"/>
      <c r="O59" s="15"/>
    </row>
    <row r="60" spans="1:15" ht="99.95" customHeight="1" x14ac:dyDescent="0.25">
      <c r="A60" s="24"/>
      <c r="B60" s="96"/>
      <c r="C60" s="37" t="s">
        <v>15</v>
      </c>
      <c r="D60" s="38" t="s">
        <v>16</v>
      </c>
      <c r="E60" s="41"/>
      <c r="F60" s="82"/>
      <c r="G60" s="41"/>
      <c r="H60" s="41"/>
      <c r="I60" s="41"/>
      <c r="J60" s="41"/>
      <c r="K60" s="86"/>
      <c r="L60" s="41"/>
      <c r="M60" s="41"/>
      <c r="N60" s="36"/>
      <c r="O60" s="15"/>
    </row>
    <row r="61" spans="1:15" ht="99.95" customHeight="1" x14ac:dyDescent="0.25">
      <c r="A61" s="24"/>
      <c r="B61" s="96"/>
      <c r="C61" s="33">
        <f>C59+1</f>
        <v>43495</v>
      </c>
      <c r="D61" s="34" t="s">
        <v>14</v>
      </c>
      <c r="E61" s="46"/>
      <c r="F61" s="58"/>
      <c r="G61" s="46"/>
      <c r="H61" s="46"/>
      <c r="I61" s="46"/>
      <c r="J61" s="46"/>
      <c r="K61" s="47"/>
      <c r="L61" s="47"/>
      <c r="M61" s="47"/>
      <c r="N61" s="36"/>
      <c r="O61" s="15"/>
    </row>
    <row r="62" spans="1:15" ht="99.95" customHeight="1" x14ac:dyDescent="0.25">
      <c r="A62" s="24"/>
      <c r="B62" s="96"/>
      <c r="C62" s="37" t="s">
        <v>18</v>
      </c>
      <c r="D62" s="38" t="s">
        <v>16</v>
      </c>
      <c r="E62" s="41"/>
      <c r="F62" s="82"/>
      <c r="G62" s="41"/>
      <c r="H62" s="41"/>
      <c r="I62" s="41"/>
      <c r="J62" s="41"/>
      <c r="K62" s="86"/>
      <c r="L62" s="41"/>
      <c r="M62" s="41"/>
      <c r="N62" s="36"/>
      <c r="O62" s="15"/>
    </row>
    <row r="63" spans="1:15" ht="99.95" customHeight="1" x14ac:dyDescent="0.25">
      <c r="A63" s="24"/>
      <c r="B63" s="96"/>
      <c r="C63" s="33">
        <f>C61+1</f>
        <v>43496</v>
      </c>
      <c r="D63" s="34" t="s">
        <v>14</v>
      </c>
      <c r="E63" s="46"/>
      <c r="F63" s="58"/>
      <c r="G63" s="46"/>
      <c r="H63" s="46"/>
      <c r="I63" s="46"/>
      <c r="J63" s="46"/>
      <c r="K63" s="47"/>
      <c r="L63" s="47"/>
      <c r="M63" s="47"/>
      <c r="N63" s="36"/>
      <c r="O63" s="15"/>
    </row>
    <row r="64" spans="1:15" ht="99.95" customHeight="1" x14ac:dyDescent="0.25">
      <c r="A64" s="97"/>
      <c r="B64" s="96"/>
      <c r="C64" s="37" t="s">
        <v>19</v>
      </c>
      <c r="D64" s="38" t="s">
        <v>16</v>
      </c>
      <c r="E64" s="41"/>
      <c r="F64" s="82"/>
      <c r="G64" s="41"/>
      <c r="H64" s="41"/>
      <c r="I64" s="41"/>
      <c r="J64" s="41"/>
      <c r="K64" s="86"/>
      <c r="L64" s="41"/>
      <c r="M64" s="41"/>
      <c r="N64" s="36"/>
      <c r="O64" s="15"/>
    </row>
    <row r="65" spans="1:15" ht="99.95" customHeight="1" x14ac:dyDescent="0.25">
      <c r="A65" s="98" t="str">
        <f>UPPER(TEXT($C77,"MMMM"))&amp;" "&amp;YEAR($C77)</f>
        <v>FÉVRIER 2019</v>
      </c>
      <c r="B65" s="96"/>
      <c r="C65" s="33">
        <f>C63+1</f>
        <v>43497</v>
      </c>
      <c r="D65" s="34" t="s">
        <v>14</v>
      </c>
      <c r="E65" s="46" t="s">
        <v>28</v>
      </c>
      <c r="F65" s="84" t="s">
        <v>20</v>
      </c>
      <c r="G65" s="46" t="s">
        <v>20</v>
      </c>
      <c r="H65" s="46" t="s">
        <v>20</v>
      </c>
      <c r="I65" s="46"/>
      <c r="J65" s="46" t="s">
        <v>21</v>
      </c>
      <c r="K65" s="47" t="s">
        <v>27</v>
      </c>
      <c r="L65" s="47" t="s">
        <v>20</v>
      </c>
      <c r="M65" s="47"/>
      <c r="N65" s="36"/>
      <c r="O65" s="15"/>
    </row>
    <row r="66" spans="1:15" ht="99.95" customHeight="1" x14ac:dyDescent="0.25">
      <c r="A66" s="99"/>
      <c r="B66" s="96"/>
      <c r="C66" s="37" t="s">
        <v>22</v>
      </c>
      <c r="D66" s="38" t="s">
        <v>16</v>
      </c>
      <c r="E66" s="41" t="s">
        <v>28</v>
      </c>
      <c r="F66" s="85" t="s">
        <v>20</v>
      </c>
      <c r="G66" s="41" t="s">
        <v>20</v>
      </c>
      <c r="H66" s="41" t="s">
        <v>20</v>
      </c>
      <c r="I66" s="41"/>
      <c r="J66" s="41" t="s">
        <v>21</v>
      </c>
      <c r="K66" s="86" t="s">
        <v>27</v>
      </c>
      <c r="L66" s="41" t="s">
        <v>20</v>
      </c>
      <c r="M66" s="41"/>
      <c r="N66" s="36"/>
      <c r="O66" s="15"/>
    </row>
    <row r="67" spans="1:15" ht="99.95" customHeight="1" x14ac:dyDescent="0.25">
      <c r="A67" s="99"/>
      <c r="B67" s="96"/>
      <c r="C67" s="51">
        <f>C65+1</f>
        <v>43498</v>
      </c>
      <c r="D67" s="19" t="s">
        <v>14</v>
      </c>
      <c r="E67" s="20"/>
      <c r="F67" s="89"/>
      <c r="G67" s="20"/>
      <c r="H67" s="20"/>
      <c r="I67" s="20"/>
      <c r="J67" s="20"/>
      <c r="K67" s="53"/>
      <c r="L67" s="53"/>
      <c r="M67" s="53"/>
      <c r="N67" s="54"/>
      <c r="O67" s="15"/>
    </row>
    <row r="68" spans="1:15" ht="99.95" customHeight="1" x14ac:dyDescent="0.25">
      <c r="A68" s="99"/>
      <c r="B68" s="96"/>
      <c r="C68" s="26" t="s">
        <v>23</v>
      </c>
      <c r="D68" s="27" t="s">
        <v>16</v>
      </c>
      <c r="E68" s="28"/>
      <c r="F68" s="88"/>
      <c r="G68" s="28"/>
      <c r="H68" s="28"/>
      <c r="I68" s="28"/>
      <c r="J68" s="28"/>
      <c r="K68" s="55"/>
      <c r="L68" s="28"/>
      <c r="M68" s="28"/>
      <c r="N68" s="54"/>
      <c r="O68" s="15"/>
    </row>
    <row r="69" spans="1:15" ht="99.95" customHeight="1" x14ac:dyDescent="0.25">
      <c r="A69" s="99"/>
      <c r="B69" s="96"/>
      <c r="C69" s="51">
        <f>C67+1</f>
        <v>43499</v>
      </c>
      <c r="D69" s="19" t="s">
        <v>14</v>
      </c>
      <c r="E69" s="20"/>
      <c r="F69" s="89"/>
      <c r="G69" s="20"/>
      <c r="H69" s="20"/>
      <c r="I69" s="20"/>
      <c r="J69" s="20"/>
      <c r="K69" s="53"/>
      <c r="L69" s="53"/>
      <c r="M69" s="53"/>
      <c r="N69" s="54"/>
      <c r="O69" s="15"/>
    </row>
    <row r="70" spans="1:15" ht="99.95" customHeight="1" x14ac:dyDescent="0.25">
      <c r="A70" s="99"/>
      <c r="B70" s="100"/>
      <c r="C70" s="26" t="s">
        <v>24</v>
      </c>
      <c r="D70" s="27" t="s">
        <v>16</v>
      </c>
      <c r="E70" s="28"/>
      <c r="F70" s="88"/>
      <c r="G70" s="28"/>
      <c r="H70" s="28"/>
      <c r="I70" s="28"/>
      <c r="J70" s="28"/>
      <c r="K70" s="55"/>
      <c r="L70" s="28"/>
      <c r="M70" s="28"/>
      <c r="N70" s="54"/>
      <c r="O70" s="15"/>
    </row>
    <row r="71" spans="1:15" ht="99.95" customHeight="1" x14ac:dyDescent="0.25">
      <c r="A71" s="99"/>
      <c r="B71" s="101">
        <f>WEEKNUM(C71,2)</f>
        <v>6</v>
      </c>
      <c r="C71" s="33">
        <f>C69+1</f>
        <v>43500</v>
      </c>
      <c r="D71" s="34" t="s">
        <v>14</v>
      </c>
      <c r="E71" s="46"/>
      <c r="F71" s="58"/>
      <c r="G71" s="46"/>
      <c r="H71" s="46"/>
      <c r="I71" s="46"/>
      <c r="J71" s="46"/>
      <c r="K71" s="47"/>
      <c r="L71" s="47"/>
      <c r="M71" s="47"/>
      <c r="N71" s="36"/>
      <c r="O71" s="15"/>
    </row>
    <row r="72" spans="1:15" ht="99.95" customHeight="1" x14ac:dyDescent="0.25">
      <c r="A72" s="99"/>
      <c r="B72" s="102"/>
      <c r="C72" s="37" t="s">
        <v>25</v>
      </c>
      <c r="D72" s="38" t="s">
        <v>16</v>
      </c>
      <c r="E72" s="41"/>
      <c r="F72" s="82"/>
      <c r="G72" s="41"/>
      <c r="H72" s="41"/>
      <c r="I72" s="41"/>
      <c r="J72" s="41"/>
      <c r="K72" s="86"/>
      <c r="L72" s="41"/>
      <c r="M72" s="41"/>
      <c r="N72" s="36"/>
      <c r="O72" s="15"/>
    </row>
    <row r="73" spans="1:15" ht="99.95" customHeight="1" x14ac:dyDescent="0.25">
      <c r="A73" s="99"/>
      <c r="B73" s="102"/>
      <c r="C73" s="33">
        <f>C71+1</f>
        <v>43501</v>
      </c>
      <c r="D73" s="34" t="s">
        <v>14</v>
      </c>
      <c r="E73" s="46"/>
      <c r="F73" s="58"/>
      <c r="G73" s="46"/>
      <c r="H73" s="46"/>
      <c r="I73" s="46"/>
      <c r="J73" s="46"/>
      <c r="K73" s="47"/>
      <c r="L73" s="47"/>
      <c r="M73" s="47"/>
      <c r="N73" s="36"/>
      <c r="O73" s="15"/>
    </row>
    <row r="74" spans="1:15" ht="99.95" customHeight="1" x14ac:dyDescent="0.25">
      <c r="A74" s="99"/>
      <c r="B74" s="102"/>
      <c r="C74" s="37" t="s">
        <v>15</v>
      </c>
      <c r="D74" s="38" t="s">
        <v>16</v>
      </c>
      <c r="E74" s="41"/>
      <c r="F74" s="82"/>
      <c r="G74" s="41"/>
      <c r="H74" s="41"/>
      <c r="I74" s="41"/>
      <c r="J74" s="41"/>
      <c r="K74" s="86"/>
      <c r="L74" s="41"/>
      <c r="M74" s="41"/>
      <c r="N74" s="36"/>
      <c r="O74" s="15"/>
    </row>
    <row r="75" spans="1:15" ht="99.95" customHeight="1" x14ac:dyDescent="0.25">
      <c r="A75" s="99"/>
      <c r="B75" s="102"/>
      <c r="C75" s="33">
        <f>C73+1</f>
        <v>43502</v>
      </c>
      <c r="D75" s="34" t="s">
        <v>14</v>
      </c>
      <c r="E75" s="46"/>
      <c r="F75" s="58"/>
      <c r="G75" s="46"/>
      <c r="H75" s="46"/>
      <c r="I75" s="46"/>
      <c r="J75" s="46"/>
      <c r="K75" s="47"/>
      <c r="L75" s="47"/>
      <c r="M75" s="47"/>
      <c r="N75" s="36"/>
      <c r="O75" s="15"/>
    </row>
    <row r="76" spans="1:15" ht="99.95" customHeight="1" x14ac:dyDescent="0.25">
      <c r="A76" s="99"/>
      <c r="B76" s="102"/>
      <c r="C76" s="37" t="s">
        <v>18</v>
      </c>
      <c r="D76" s="38" t="s">
        <v>16</v>
      </c>
      <c r="E76" s="41"/>
      <c r="F76" s="82"/>
      <c r="G76" s="41"/>
      <c r="H76" s="41"/>
      <c r="I76" s="41"/>
      <c r="J76" s="41"/>
      <c r="K76" s="86"/>
      <c r="L76" s="41"/>
      <c r="M76" s="41"/>
      <c r="N76" s="36"/>
      <c r="O76" s="15"/>
    </row>
    <row r="77" spans="1:15" ht="99.95" customHeight="1" x14ac:dyDescent="0.25">
      <c r="A77" s="99"/>
      <c r="B77" s="102"/>
      <c r="C77" s="33">
        <f>C75+1</f>
        <v>43503</v>
      </c>
      <c r="D77" s="34" t="s">
        <v>14</v>
      </c>
      <c r="E77" s="46"/>
      <c r="F77" s="58"/>
      <c r="G77" s="46"/>
      <c r="H77" s="46"/>
      <c r="I77" s="46"/>
      <c r="J77" s="46"/>
      <c r="K77" s="47"/>
      <c r="L77" s="47"/>
      <c r="M77" s="47"/>
      <c r="N77" s="36"/>
      <c r="O77" s="15"/>
    </row>
    <row r="78" spans="1:15" ht="99.95" customHeight="1" x14ac:dyDescent="0.25">
      <c r="A78" s="99"/>
      <c r="B78" s="102"/>
      <c r="C78" s="37" t="s">
        <v>19</v>
      </c>
      <c r="D78" s="38" t="s">
        <v>16</v>
      </c>
      <c r="E78" s="41"/>
      <c r="F78" s="82"/>
      <c r="G78" s="41"/>
      <c r="H78" s="41"/>
      <c r="I78" s="41"/>
      <c r="J78" s="41"/>
      <c r="K78" s="86"/>
      <c r="L78" s="41"/>
      <c r="M78" s="41"/>
      <c r="N78" s="36"/>
      <c r="O78" s="15"/>
    </row>
    <row r="79" spans="1:15" ht="99.95" customHeight="1" x14ac:dyDescent="0.25">
      <c r="A79" s="99"/>
      <c r="B79" s="102"/>
      <c r="C79" s="33">
        <f>C77+1</f>
        <v>43504</v>
      </c>
      <c r="D79" s="34" t="s">
        <v>14</v>
      </c>
      <c r="E79" s="46"/>
      <c r="F79" s="58"/>
      <c r="G79" s="46"/>
      <c r="H79" s="46"/>
      <c r="I79" s="46"/>
      <c r="J79" s="46"/>
      <c r="K79" s="47"/>
      <c r="L79" s="47"/>
      <c r="M79" s="47"/>
      <c r="N79" s="36"/>
      <c r="O79" s="15"/>
    </row>
    <row r="80" spans="1:15" ht="99.95" customHeight="1" x14ac:dyDescent="0.25">
      <c r="A80" s="99"/>
      <c r="B80" s="102"/>
      <c r="C80" s="37" t="s">
        <v>22</v>
      </c>
      <c r="D80" s="38" t="s">
        <v>16</v>
      </c>
      <c r="E80" s="41"/>
      <c r="F80" s="82"/>
      <c r="G80" s="41"/>
      <c r="H80" s="41"/>
      <c r="I80" s="41"/>
      <c r="J80" s="41"/>
      <c r="K80" s="86"/>
      <c r="L80" s="41"/>
      <c r="M80" s="41"/>
      <c r="N80" s="36"/>
      <c r="O80" s="15"/>
    </row>
    <row r="81" spans="1:15" ht="99.95" customHeight="1" x14ac:dyDescent="0.25">
      <c r="A81" s="99"/>
      <c r="B81" s="102"/>
      <c r="C81" s="51">
        <f>C79+1</f>
        <v>43505</v>
      </c>
      <c r="D81" s="19" t="s">
        <v>14</v>
      </c>
      <c r="E81" s="20"/>
      <c r="F81" s="52"/>
      <c r="G81" s="20"/>
      <c r="H81" s="20"/>
      <c r="I81" s="20"/>
      <c r="J81" s="20"/>
      <c r="K81" s="53"/>
      <c r="L81" s="53"/>
      <c r="M81" s="53"/>
      <c r="N81" s="54"/>
      <c r="O81" s="15"/>
    </row>
    <row r="82" spans="1:15" ht="99.95" customHeight="1" x14ac:dyDescent="0.25">
      <c r="A82" s="99"/>
      <c r="B82" s="102"/>
      <c r="C82" s="26" t="s">
        <v>23</v>
      </c>
      <c r="D82" s="27" t="s">
        <v>16</v>
      </c>
      <c r="E82" s="28"/>
      <c r="F82" s="29"/>
      <c r="G82" s="28"/>
      <c r="H82" s="28"/>
      <c r="I82" s="28"/>
      <c r="J82" s="28"/>
      <c r="K82" s="55"/>
      <c r="L82" s="28"/>
      <c r="M82" s="55"/>
      <c r="N82" s="54"/>
      <c r="O82" s="15"/>
    </row>
    <row r="83" spans="1:15" ht="99.95" customHeight="1" x14ac:dyDescent="0.25">
      <c r="A83" s="99"/>
      <c r="B83" s="102"/>
      <c r="C83" s="51">
        <f>C81+1</f>
        <v>43506</v>
      </c>
      <c r="D83" s="19" t="s">
        <v>14</v>
      </c>
      <c r="E83" s="20"/>
      <c r="F83" s="52"/>
      <c r="G83" s="20"/>
      <c r="H83" s="20"/>
      <c r="I83" s="20"/>
      <c r="J83" s="20"/>
      <c r="K83" s="53"/>
      <c r="L83" s="53"/>
      <c r="M83" s="53"/>
      <c r="N83" s="54"/>
      <c r="O83" s="15"/>
    </row>
    <row r="84" spans="1:15" ht="99.95" customHeight="1" x14ac:dyDescent="0.25">
      <c r="A84" s="99"/>
      <c r="B84" s="103"/>
      <c r="C84" s="26" t="s">
        <v>24</v>
      </c>
      <c r="D84" s="27" t="s">
        <v>16</v>
      </c>
      <c r="E84" s="28"/>
      <c r="F84" s="29"/>
      <c r="G84" s="28"/>
      <c r="H84" s="28"/>
      <c r="I84" s="28"/>
      <c r="J84" s="28"/>
      <c r="K84" s="55"/>
      <c r="L84" s="28"/>
      <c r="M84" s="55"/>
      <c r="N84" s="54"/>
      <c r="O84" s="15"/>
    </row>
    <row r="85" spans="1:15" ht="99.95" customHeight="1" x14ac:dyDescent="0.25">
      <c r="A85" s="99"/>
      <c r="B85" s="104">
        <f>WEEKNUM(C85,2)</f>
        <v>7</v>
      </c>
      <c r="C85" s="33">
        <f>C83+1</f>
        <v>43507</v>
      </c>
      <c r="D85" s="34" t="s">
        <v>14</v>
      </c>
      <c r="E85" s="92"/>
      <c r="F85" s="92"/>
      <c r="G85" s="92"/>
      <c r="H85" s="92"/>
      <c r="I85" s="92"/>
      <c r="J85" s="92"/>
      <c r="K85" s="92"/>
      <c r="L85" s="92"/>
      <c r="M85" s="92"/>
      <c r="N85" s="36"/>
      <c r="O85" s="15"/>
    </row>
    <row r="86" spans="1:15" ht="99.95" customHeight="1" x14ac:dyDescent="0.25">
      <c r="A86" s="99"/>
      <c r="B86" s="105"/>
      <c r="C86" s="37" t="s">
        <v>25</v>
      </c>
      <c r="D86" s="38" t="s">
        <v>16</v>
      </c>
      <c r="E86" s="92"/>
      <c r="F86" s="92"/>
      <c r="G86" s="92"/>
      <c r="H86" s="92"/>
      <c r="I86" s="92"/>
      <c r="J86" s="92"/>
      <c r="K86" s="92"/>
      <c r="L86" s="92"/>
      <c r="M86" s="92"/>
      <c r="N86" s="36"/>
      <c r="O86" s="15"/>
    </row>
    <row r="87" spans="1:15" ht="99.95" customHeight="1" x14ac:dyDescent="0.25">
      <c r="A87" s="99"/>
      <c r="B87" s="105"/>
      <c r="C87" s="33">
        <f>C85+1</f>
        <v>43508</v>
      </c>
      <c r="D87" s="34" t="s">
        <v>14</v>
      </c>
      <c r="E87" s="92"/>
      <c r="F87" s="92"/>
      <c r="G87" s="92"/>
      <c r="H87" s="92"/>
      <c r="I87" s="92"/>
      <c r="J87" s="92"/>
      <c r="K87" s="92"/>
      <c r="L87" s="92"/>
      <c r="M87" s="92"/>
      <c r="N87" s="36"/>
      <c r="O87" s="15"/>
    </row>
    <row r="88" spans="1:15" ht="99.95" customHeight="1" x14ac:dyDescent="0.25">
      <c r="A88" s="99"/>
      <c r="B88" s="105"/>
      <c r="C88" s="37" t="s">
        <v>15</v>
      </c>
      <c r="D88" s="38" t="s">
        <v>16</v>
      </c>
      <c r="E88" s="41"/>
      <c r="F88" s="41"/>
      <c r="G88" s="41"/>
      <c r="H88" s="41"/>
      <c r="I88" s="41"/>
      <c r="J88" s="41"/>
      <c r="K88" s="41"/>
      <c r="L88" s="41"/>
      <c r="M88" s="41"/>
      <c r="N88" s="36"/>
      <c r="O88" s="15"/>
    </row>
    <row r="89" spans="1:15" ht="99.95" customHeight="1" x14ac:dyDescent="0.25">
      <c r="A89" s="99"/>
      <c r="B89" s="105"/>
      <c r="C89" s="33">
        <f>C87+1</f>
        <v>43509</v>
      </c>
      <c r="D89" s="34" t="s">
        <v>14</v>
      </c>
      <c r="E89" s="46"/>
      <c r="F89" s="58"/>
      <c r="G89" s="46"/>
      <c r="H89" s="46"/>
      <c r="I89" s="46"/>
      <c r="J89" s="46"/>
      <c r="K89" s="47"/>
      <c r="L89" s="47"/>
      <c r="M89" s="47"/>
      <c r="N89" s="36"/>
      <c r="O89" s="15"/>
    </row>
    <row r="90" spans="1:15" ht="99.95" customHeight="1" x14ac:dyDescent="0.25">
      <c r="A90" s="99"/>
      <c r="B90" s="105"/>
      <c r="C90" s="37" t="s">
        <v>18</v>
      </c>
      <c r="D90" s="38" t="s">
        <v>16</v>
      </c>
      <c r="E90" s="41"/>
      <c r="F90" s="82"/>
      <c r="G90" s="41"/>
      <c r="H90" s="41"/>
      <c r="I90" s="41"/>
      <c r="J90" s="41"/>
      <c r="K90" s="86"/>
      <c r="L90" s="41"/>
      <c r="M90" s="86"/>
      <c r="N90" s="36"/>
      <c r="O90" s="15"/>
    </row>
    <row r="91" spans="1:15" ht="99.95" customHeight="1" x14ac:dyDescent="0.25">
      <c r="A91" s="99"/>
      <c r="B91" s="105"/>
      <c r="C91" s="33">
        <f>C89+1</f>
        <v>43510</v>
      </c>
      <c r="D91" s="34" t="s">
        <v>14</v>
      </c>
      <c r="E91" s="83"/>
      <c r="F91" s="83"/>
      <c r="G91" s="83"/>
      <c r="H91" s="83"/>
      <c r="I91" s="83"/>
      <c r="J91" s="83"/>
      <c r="K91" s="83"/>
      <c r="L91" s="83"/>
      <c r="M91" s="83"/>
      <c r="N91" s="36"/>
      <c r="O91" s="15"/>
    </row>
    <row r="92" spans="1:15" ht="99.95" customHeight="1" x14ac:dyDescent="0.25">
      <c r="A92" s="99"/>
      <c r="B92" s="105"/>
      <c r="C92" s="37" t="s">
        <v>19</v>
      </c>
      <c r="D92" s="38" t="s">
        <v>16</v>
      </c>
      <c r="E92" s="83"/>
      <c r="F92" s="83"/>
      <c r="G92" s="83"/>
      <c r="H92" s="83"/>
      <c r="I92" s="83"/>
      <c r="J92" s="83"/>
      <c r="K92" s="83"/>
      <c r="L92" s="83"/>
      <c r="M92" s="83"/>
      <c r="N92" s="36"/>
      <c r="O92" s="15"/>
    </row>
    <row r="93" spans="1:15" ht="99.95" customHeight="1" x14ac:dyDescent="0.25">
      <c r="A93" s="99"/>
      <c r="B93" s="105"/>
      <c r="C93" s="33">
        <f>C91+1</f>
        <v>43511</v>
      </c>
      <c r="D93" s="34" t="s">
        <v>14</v>
      </c>
      <c r="E93" s="46"/>
      <c r="F93" s="58"/>
      <c r="G93" s="46"/>
      <c r="H93" s="46"/>
      <c r="I93" s="46"/>
      <c r="J93" s="46"/>
      <c r="K93" s="47"/>
      <c r="L93" s="47"/>
      <c r="M93" s="47"/>
      <c r="N93" s="36"/>
      <c r="O93" s="15"/>
    </row>
    <row r="94" spans="1:15" ht="99.95" customHeight="1" x14ac:dyDescent="0.25">
      <c r="A94" s="99"/>
      <c r="B94" s="105"/>
      <c r="C94" s="37" t="s">
        <v>22</v>
      </c>
      <c r="D94" s="38" t="s">
        <v>16</v>
      </c>
      <c r="E94" s="41"/>
      <c r="F94" s="82"/>
      <c r="G94" s="41"/>
      <c r="H94" s="41"/>
      <c r="I94" s="41"/>
      <c r="J94" s="41"/>
      <c r="K94" s="86"/>
      <c r="L94" s="41"/>
      <c r="M94" s="86"/>
      <c r="N94" s="36"/>
      <c r="O94" s="15"/>
    </row>
    <row r="95" spans="1:15" ht="99.95" customHeight="1" x14ac:dyDescent="0.25">
      <c r="A95" s="99"/>
      <c r="B95" s="105"/>
      <c r="C95" s="51">
        <f>C93+1</f>
        <v>43512</v>
      </c>
      <c r="D95" s="19" t="s">
        <v>14</v>
      </c>
      <c r="E95" s="20"/>
      <c r="F95" s="89"/>
      <c r="G95" s="20"/>
      <c r="H95" s="20"/>
      <c r="I95" s="20"/>
      <c r="J95" s="20"/>
      <c r="K95" s="53"/>
      <c r="L95" s="53"/>
      <c r="M95" s="53"/>
      <c r="N95" s="54"/>
      <c r="O95" s="15"/>
    </row>
    <row r="96" spans="1:15" ht="99.95" customHeight="1" x14ac:dyDescent="0.25">
      <c r="A96" s="99"/>
      <c r="B96" s="105"/>
      <c r="C96" s="26" t="s">
        <v>23</v>
      </c>
      <c r="D96" s="27" t="s">
        <v>16</v>
      </c>
      <c r="E96" s="28"/>
      <c r="F96" s="88"/>
      <c r="G96" s="28"/>
      <c r="H96" s="28"/>
      <c r="I96" s="28"/>
      <c r="J96" s="28"/>
      <c r="K96" s="55"/>
      <c r="L96" s="28"/>
      <c r="M96" s="55"/>
      <c r="N96" s="54"/>
      <c r="O96" s="15"/>
    </row>
    <row r="97" spans="1:15" ht="99.95" customHeight="1" x14ac:dyDescent="0.25">
      <c r="A97" s="99"/>
      <c r="B97" s="105"/>
      <c r="C97" s="51">
        <f>C95+1</f>
        <v>43513</v>
      </c>
      <c r="D97" s="19" t="s">
        <v>14</v>
      </c>
      <c r="E97" s="20"/>
      <c r="F97" s="89"/>
      <c r="G97" s="20"/>
      <c r="H97" s="20"/>
      <c r="I97" s="20"/>
      <c r="J97" s="20"/>
      <c r="K97" s="53"/>
      <c r="L97" s="53"/>
      <c r="M97" s="53"/>
      <c r="N97" s="54"/>
      <c r="O97" s="15"/>
    </row>
    <row r="98" spans="1:15" ht="99.95" customHeight="1" x14ac:dyDescent="0.25">
      <c r="A98" s="99"/>
      <c r="B98" s="106"/>
      <c r="C98" s="26" t="s">
        <v>24</v>
      </c>
      <c r="D98" s="27" t="s">
        <v>16</v>
      </c>
      <c r="E98" s="28"/>
      <c r="F98" s="88"/>
      <c r="G98" s="28"/>
      <c r="H98" s="28"/>
      <c r="I98" s="28"/>
      <c r="J98" s="28"/>
      <c r="K98" s="55"/>
      <c r="L98" s="28"/>
      <c r="M98" s="55"/>
      <c r="N98" s="54"/>
      <c r="O98" s="15"/>
    </row>
    <row r="99" spans="1:15" ht="99.95" customHeight="1" x14ac:dyDescent="0.25">
      <c r="A99" s="99"/>
      <c r="B99" s="107">
        <f>WEEKNUM(C99,2)</f>
        <v>8</v>
      </c>
      <c r="C99" s="33">
        <f>C97+1</f>
        <v>43514</v>
      </c>
      <c r="D99" s="34" t="s">
        <v>14</v>
      </c>
      <c r="E99" s="46"/>
      <c r="F99" s="84"/>
      <c r="G99" s="46"/>
      <c r="H99" s="46"/>
      <c r="I99" s="46"/>
      <c r="J99" s="46"/>
      <c r="K99" s="47"/>
      <c r="L99" s="47"/>
      <c r="M99" s="47"/>
      <c r="N99" s="36"/>
      <c r="O99" s="15"/>
    </row>
    <row r="100" spans="1:15" ht="99.95" customHeight="1" x14ac:dyDescent="0.25">
      <c r="A100" s="99"/>
      <c r="B100" s="108"/>
      <c r="C100" s="37" t="s">
        <v>25</v>
      </c>
      <c r="D100" s="38" t="s">
        <v>16</v>
      </c>
      <c r="E100" s="41"/>
      <c r="F100" s="85"/>
      <c r="G100" s="41"/>
      <c r="H100" s="41"/>
      <c r="I100" s="41"/>
      <c r="J100" s="41"/>
      <c r="K100" s="86"/>
      <c r="L100" s="41"/>
      <c r="M100" s="86"/>
      <c r="N100" s="36"/>
      <c r="O100" s="15"/>
    </row>
    <row r="101" spans="1:15" ht="99.95" customHeight="1" x14ac:dyDescent="0.25">
      <c r="A101" s="99"/>
      <c r="B101" s="108"/>
      <c r="C101" s="33">
        <f>C99+1</f>
        <v>43515</v>
      </c>
      <c r="D101" s="34" t="s">
        <v>14</v>
      </c>
      <c r="E101" s="46"/>
      <c r="F101" s="58"/>
      <c r="G101" s="46"/>
      <c r="H101" s="46"/>
      <c r="I101" s="46"/>
      <c r="J101" s="46"/>
      <c r="K101" s="47"/>
      <c r="L101" s="47"/>
      <c r="M101" s="47"/>
      <c r="N101" s="36"/>
      <c r="O101" s="15"/>
    </row>
    <row r="102" spans="1:15" ht="99.95" customHeight="1" x14ac:dyDescent="0.25">
      <c r="A102" s="99"/>
      <c r="B102" s="108"/>
      <c r="C102" s="37" t="s">
        <v>15</v>
      </c>
      <c r="D102" s="38" t="s">
        <v>16</v>
      </c>
      <c r="E102" s="41"/>
      <c r="F102" s="82"/>
      <c r="G102" s="41"/>
      <c r="H102" s="41"/>
      <c r="I102" s="41"/>
      <c r="J102" s="41"/>
      <c r="K102" s="86"/>
      <c r="L102" s="41"/>
      <c r="M102" s="86"/>
      <c r="N102" s="36"/>
      <c r="O102" s="15"/>
    </row>
    <row r="103" spans="1:15" ht="99.95" customHeight="1" x14ac:dyDescent="0.25">
      <c r="A103" s="99"/>
      <c r="B103" s="108"/>
      <c r="C103" s="33">
        <f>C101+1</f>
        <v>43516</v>
      </c>
      <c r="D103" s="34" t="s">
        <v>14</v>
      </c>
      <c r="E103" s="46"/>
      <c r="F103" s="58"/>
      <c r="G103" s="46"/>
      <c r="H103" s="46"/>
      <c r="I103" s="46"/>
      <c r="J103" s="46"/>
      <c r="K103" s="47"/>
      <c r="L103" s="47"/>
      <c r="M103" s="47"/>
      <c r="N103" s="36"/>
      <c r="O103" s="15"/>
    </row>
    <row r="104" spans="1:15" ht="99.95" customHeight="1" x14ac:dyDescent="0.25">
      <c r="A104" s="99"/>
      <c r="B104" s="108"/>
      <c r="C104" s="37" t="s">
        <v>18</v>
      </c>
      <c r="D104" s="38" t="s">
        <v>16</v>
      </c>
      <c r="E104" s="41"/>
      <c r="F104" s="82"/>
      <c r="G104" s="41"/>
      <c r="H104" s="41"/>
      <c r="I104" s="41"/>
      <c r="J104" s="41"/>
      <c r="K104" s="86"/>
      <c r="L104" s="41"/>
      <c r="M104" s="86"/>
      <c r="N104" s="36"/>
      <c r="O104" s="15"/>
    </row>
    <row r="105" spans="1:15" ht="99.95" customHeight="1" x14ac:dyDescent="0.25">
      <c r="A105" s="99"/>
      <c r="B105" s="108"/>
      <c r="C105" s="33">
        <f>C103+1</f>
        <v>43517</v>
      </c>
      <c r="D105" s="34" t="s">
        <v>14</v>
      </c>
      <c r="E105" s="46"/>
      <c r="F105" s="58"/>
      <c r="G105" s="46"/>
      <c r="H105" s="46"/>
      <c r="I105" s="46"/>
      <c r="J105" s="46"/>
      <c r="K105" s="47"/>
      <c r="L105" s="47"/>
      <c r="M105" s="47"/>
      <c r="N105" s="36"/>
      <c r="O105" s="15"/>
    </row>
    <row r="106" spans="1:15" ht="99.95" customHeight="1" x14ac:dyDescent="0.25">
      <c r="A106" s="99"/>
      <c r="B106" s="108"/>
      <c r="C106" s="37" t="s">
        <v>19</v>
      </c>
      <c r="D106" s="38" t="s">
        <v>16</v>
      </c>
      <c r="E106" s="41"/>
      <c r="F106" s="82"/>
      <c r="G106" s="41"/>
      <c r="H106" s="41"/>
      <c r="I106" s="41"/>
      <c r="J106" s="41"/>
      <c r="K106" s="86"/>
      <c r="L106" s="41"/>
      <c r="M106" s="86"/>
      <c r="N106" s="36"/>
      <c r="O106" s="15"/>
    </row>
    <row r="107" spans="1:15" ht="99.95" customHeight="1" x14ac:dyDescent="0.25">
      <c r="A107" s="99"/>
      <c r="B107" s="108"/>
      <c r="C107" s="33">
        <f>C105+1</f>
        <v>43518</v>
      </c>
      <c r="D107" s="34" t="s">
        <v>14</v>
      </c>
      <c r="E107" s="109" t="s">
        <v>17</v>
      </c>
      <c r="F107" s="109" t="s">
        <v>17</v>
      </c>
      <c r="G107" s="109" t="s">
        <v>17</v>
      </c>
      <c r="H107" s="109" t="s">
        <v>17</v>
      </c>
      <c r="I107" s="109" t="s">
        <v>17</v>
      </c>
      <c r="J107" s="109" t="s">
        <v>17</v>
      </c>
      <c r="K107" s="109" t="s">
        <v>17</v>
      </c>
      <c r="L107" s="109" t="s">
        <v>17</v>
      </c>
      <c r="M107" s="109" t="s">
        <v>17</v>
      </c>
      <c r="N107" s="36"/>
      <c r="O107" s="15"/>
    </row>
    <row r="108" spans="1:15" ht="99.95" customHeight="1" x14ac:dyDescent="0.25">
      <c r="A108" s="99"/>
      <c r="B108" s="108"/>
      <c r="C108" s="37" t="s">
        <v>22</v>
      </c>
      <c r="D108" s="38" t="s">
        <v>16</v>
      </c>
      <c r="E108" s="39" t="s">
        <v>17</v>
      </c>
      <c r="F108" s="39" t="s">
        <v>17</v>
      </c>
      <c r="G108" s="39" t="s">
        <v>17</v>
      </c>
      <c r="H108" s="39" t="s">
        <v>17</v>
      </c>
      <c r="I108" s="39" t="s">
        <v>17</v>
      </c>
      <c r="J108" s="39" t="s">
        <v>17</v>
      </c>
      <c r="K108" s="39" t="s">
        <v>17</v>
      </c>
      <c r="L108" s="39" t="s">
        <v>17</v>
      </c>
      <c r="M108" s="39" t="s">
        <v>17</v>
      </c>
      <c r="N108" s="36"/>
      <c r="O108" s="15"/>
    </row>
    <row r="109" spans="1:15" ht="99.95" customHeight="1" x14ac:dyDescent="0.25">
      <c r="A109" s="99"/>
      <c r="B109" s="108"/>
      <c r="C109" s="51">
        <f>C107+1</f>
        <v>43519</v>
      </c>
      <c r="D109" s="19" t="s">
        <v>14</v>
      </c>
      <c r="E109" s="20"/>
      <c r="F109" s="89"/>
      <c r="G109" s="20"/>
      <c r="H109" s="20"/>
      <c r="I109" s="20"/>
      <c r="J109" s="20"/>
      <c r="K109" s="53"/>
      <c r="L109" s="53"/>
      <c r="M109" s="53"/>
      <c r="N109" s="54"/>
      <c r="O109" s="15"/>
    </row>
    <row r="110" spans="1:15" ht="99.95" customHeight="1" x14ac:dyDescent="0.25">
      <c r="A110" s="99"/>
      <c r="B110" s="108"/>
      <c r="C110" s="26" t="s">
        <v>23</v>
      </c>
      <c r="D110" s="27" t="s">
        <v>16</v>
      </c>
      <c r="E110" s="28"/>
      <c r="F110" s="88"/>
      <c r="G110" s="28"/>
      <c r="H110" s="28"/>
      <c r="I110" s="28"/>
      <c r="J110" s="28"/>
      <c r="K110" s="55"/>
      <c r="L110" s="28"/>
      <c r="M110" s="55"/>
      <c r="N110" s="54"/>
      <c r="O110" s="15"/>
    </row>
    <row r="111" spans="1:15" ht="99.95" customHeight="1" x14ac:dyDescent="0.25">
      <c r="A111" s="99"/>
      <c r="B111" s="108"/>
      <c r="C111" s="51">
        <f>C109+1</f>
        <v>43520</v>
      </c>
      <c r="D111" s="19" t="s">
        <v>14</v>
      </c>
      <c r="E111" s="20"/>
      <c r="F111" s="110"/>
      <c r="G111" s="20"/>
      <c r="H111" s="20"/>
      <c r="I111" s="20"/>
      <c r="J111" s="20"/>
      <c r="K111" s="53"/>
      <c r="L111" s="53"/>
      <c r="M111" s="53"/>
      <c r="N111" s="54"/>
      <c r="O111" s="15"/>
    </row>
    <row r="112" spans="1:15" ht="99.95" customHeight="1" x14ac:dyDescent="0.25">
      <c r="A112" s="99"/>
      <c r="B112" s="111"/>
      <c r="C112" s="26" t="s">
        <v>24</v>
      </c>
      <c r="D112" s="27" t="s">
        <v>16</v>
      </c>
      <c r="E112" s="28"/>
      <c r="F112" s="110"/>
      <c r="G112" s="28"/>
      <c r="H112" s="28"/>
      <c r="I112" s="28"/>
      <c r="J112" s="28"/>
      <c r="K112" s="55"/>
      <c r="L112" s="28"/>
      <c r="M112" s="55"/>
      <c r="N112" s="54"/>
      <c r="O112" s="15"/>
    </row>
    <row r="113" spans="1:15" ht="99.95" customHeight="1" x14ac:dyDescent="0.25">
      <c r="A113" s="99"/>
      <c r="B113" s="112">
        <f>WEEKNUM(C113,2)</f>
        <v>9</v>
      </c>
      <c r="C113" s="33">
        <f>C111+1</f>
        <v>43521</v>
      </c>
      <c r="D113" s="34" t="s">
        <v>14</v>
      </c>
      <c r="E113" s="109" t="s">
        <v>17</v>
      </c>
      <c r="F113" s="109" t="s">
        <v>17</v>
      </c>
      <c r="G113" s="109" t="s">
        <v>17</v>
      </c>
      <c r="H113" s="109" t="s">
        <v>17</v>
      </c>
      <c r="I113" s="109" t="s">
        <v>17</v>
      </c>
      <c r="J113" s="109" t="s">
        <v>17</v>
      </c>
      <c r="K113" s="109" t="s">
        <v>17</v>
      </c>
      <c r="L113" s="109" t="s">
        <v>17</v>
      </c>
      <c r="M113" s="109" t="s">
        <v>17</v>
      </c>
      <c r="N113" s="36"/>
      <c r="O113" s="15"/>
    </row>
    <row r="114" spans="1:15" ht="99.95" customHeight="1" x14ac:dyDescent="0.25">
      <c r="A114" s="99"/>
      <c r="B114" s="113"/>
      <c r="C114" s="37" t="s">
        <v>25</v>
      </c>
      <c r="D114" s="38" t="s">
        <v>16</v>
      </c>
      <c r="E114" s="39" t="s">
        <v>17</v>
      </c>
      <c r="F114" s="39" t="s">
        <v>17</v>
      </c>
      <c r="G114" s="39" t="s">
        <v>17</v>
      </c>
      <c r="H114" s="39" t="s">
        <v>17</v>
      </c>
      <c r="I114" s="39" t="s">
        <v>17</v>
      </c>
      <c r="J114" s="39" t="s">
        <v>17</v>
      </c>
      <c r="K114" s="39" t="s">
        <v>17</v>
      </c>
      <c r="L114" s="39" t="s">
        <v>17</v>
      </c>
      <c r="M114" s="39" t="s">
        <v>17</v>
      </c>
      <c r="N114" s="36"/>
      <c r="O114" s="15"/>
    </row>
    <row r="115" spans="1:15" ht="99.95" customHeight="1" x14ac:dyDescent="0.25">
      <c r="A115" s="99"/>
      <c r="B115" s="113"/>
      <c r="C115" s="33">
        <f>C113+1</f>
        <v>43522</v>
      </c>
      <c r="D115" s="34" t="s">
        <v>14</v>
      </c>
      <c r="E115" s="46"/>
      <c r="F115" s="114"/>
      <c r="G115" s="46"/>
      <c r="H115" s="46"/>
      <c r="I115" s="46"/>
      <c r="J115" s="46"/>
      <c r="K115" s="47"/>
      <c r="L115" s="47"/>
      <c r="M115" s="47"/>
      <c r="N115" s="36"/>
      <c r="O115" s="15"/>
    </row>
    <row r="116" spans="1:15" ht="99.95" customHeight="1" x14ac:dyDescent="0.25">
      <c r="A116" s="99"/>
      <c r="B116" s="113"/>
      <c r="C116" s="37" t="s">
        <v>15</v>
      </c>
      <c r="D116" s="38" t="s">
        <v>16</v>
      </c>
      <c r="E116" s="41"/>
      <c r="F116" s="114"/>
      <c r="G116" s="41"/>
      <c r="H116" s="41"/>
      <c r="I116" s="41"/>
      <c r="J116" s="41"/>
      <c r="K116" s="86"/>
      <c r="L116" s="41"/>
      <c r="M116" s="86"/>
      <c r="N116" s="36"/>
      <c r="O116" s="15"/>
    </row>
    <row r="117" spans="1:15" ht="99.95" customHeight="1" x14ac:dyDescent="0.25">
      <c r="A117" s="99"/>
      <c r="B117" s="113"/>
      <c r="C117" s="33">
        <f>C115+1</f>
        <v>43523</v>
      </c>
      <c r="D117" s="34" t="s">
        <v>14</v>
      </c>
      <c r="E117" s="46"/>
      <c r="F117" s="114"/>
      <c r="G117" s="46"/>
      <c r="H117" s="46"/>
      <c r="I117" s="46"/>
      <c r="J117" s="46"/>
      <c r="K117" s="47"/>
      <c r="L117" s="47"/>
      <c r="M117" s="47"/>
      <c r="N117" s="36"/>
      <c r="O117" s="15"/>
    </row>
    <row r="118" spans="1:15" ht="99.95" customHeight="1" x14ac:dyDescent="0.25">
      <c r="A118" s="99"/>
      <c r="B118" s="113"/>
      <c r="C118" s="37" t="s">
        <v>18</v>
      </c>
      <c r="D118" s="38" t="s">
        <v>16</v>
      </c>
      <c r="E118" s="41"/>
      <c r="F118" s="114"/>
      <c r="G118" s="41"/>
      <c r="H118" s="41"/>
      <c r="I118" s="41"/>
      <c r="J118" s="41"/>
      <c r="K118" s="86"/>
      <c r="L118" s="41"/>
      <c r="M118" s="86"/>
      <c r="N118" s="36"/>
      <c r="O118" s="15"/>
    </row>
    <row r="119" spans="1:15" ht="99.95" customHeight="1" x14ac:dyDescent="0.25">
      <c r="A119" s="99"/>
      <c r="B119" s="113"/>
      <c r="C119" s="33">
        <f>C117+1</f>
        <v>43524</v>
      </c>
      <c r="D119" s="34" t="s">
        <v>14</v>
      </c>
      <c r="E119" s="46"/>
      <c r="F119" s="114"/>
      <c r="G119" s="46"/>
      <c r="H119" s="46"/>
      <c r="I119" s="46"/>
      <c r="J119" s="46"/>
      <c r="K119" s="47"/>
      <c r="L119" s="47"/>
      <c r="M119" s="47"/>
      <c r="N119" s="36"/>
      <c r="O119" s="15"/>
    </row>
    <row r="120" spans="1:15" ht="99.95" customHeight="1" x14ac:dyDescent="0.25">
      <c r="A120" s="115"/>
      <c r="B120" s="113"/>
      <c r="C120" s="37" t="s">
        <v>19</v>
      </c>
      <c r="D120" s="38" t="s">
        <v>16</v>
      </c>
      <c r="E120" s="41"/>
      <c r="F120" s="114"/>
      <c r="G120" s="41"/>
      <c r="H120" s="41"/>
      <c r="I120" s="41"/>
      <c r="J120" s="41"/>
      <c r="K120" s="86"/>
      <c r="L120" s="41"/>
      <c r="M120" s="86"/>
      <c r="N120" s="36"/>
      <c r="O120" s="15"/>
    </row>
    <row r="121" spans="1:15" ht="99.95" customHeight="1" x14ac:dyDescent="0.25">
      <c r="A121" s="116" t="str">
        <f>UPPER(TEXT($C133,"MMMM"))&amp;" "&amp;YEAR($C133)</f>
        <v>MARS 2019</v>
      </c>
      <c r="B121" s="113"/>
      <c r="C121" s="33">
        <f>C119+1</f>
        <v>43525</v>
      </c>
      <c r="D121" s="34" t="s">
        <v>14</v>
      </c>
      <c r="E121" s="46"/>
      <c r="F121" s="114"/>
      <c r="G121" s="46"/>
      <c r="H121" s="46"/>
      <c r="I121" s="46"/>
      <c r="J121" s="46"/>
      <c r="K121" s="47"/>
      <c r="L121" s="47"/>
      <c r="M121" s="47"/>
      <c r="N121" s="36"/>
      <c r="O121" s="15"/>
    </row>
    <row r="122" spans="1:15" ht="99.95" customHeight="1" x14ac:dyDescent="0.25">
      <c r="A122" s="117"/>
      <c r="B122" s="113"/>
      <c r="C122" s="37" t="s">
        <v>22</v>
      </c>
      <c r="D122" s="38" t="s">
        <v>16</v>
      </c>
      <c r="E122" s="41"/>
      <c r="F122" s="114"/>
      <c r="G122" s="41"/>
      <c r="H122" s="41"/>
      <c r="I122" s="41"/>
      <c r="J122" s="41"/>
      <c r="K122" s="86"/>
      <c r="L122" s="41"/>
      <c r="M122" s="86"/>
      <c r="N122" s="36"/>
      <c r="O122" s="15"/>
    </row>
    <row r="123" spans="1:15" ht="99.95" customHeight="1" x14ac:dyDescent="0.25">
      <c r="A123" s="117"/>
      <c r="B123" s="113"/>
      <c r="C123" s="51">
        <f>C121+1</f>
        <v>43526</v>
      </c>
      <c r="D123" s="19" t="s">
        <v>14</v>
      </c>
      <c r="E123" s="20"/>
      <c r="F123" s="52"/>
      <c r="G123" s="20"/>
      <c r="H123" s="20"/>
      <c r="I123" s="20"/>
      <c r="J123" s="20"/>
      <c r="K123" s="53"/>
      <c r="L123" s="53"/>
      <c r="M123" s="53"/>
      <c r="N123" s="54"/>
      <c r="O123" s="15"/>
    </row>
    <row r="124" spans="1:15" ht="99.95" customHeight="1" x14ac:dyDescent="0.25">
      <c r="A124" s="117"/>
      <c r="B124" s="113"/>
      <c r="C124" s="26" t="s">
        <v>23</v>
      </c>
      <c r="D124" s="27" t="s">
        <v>16</v>
      </c>
      <c r="E124" s="28"/>
      <c r="F124" s="29"/>
      <c r="G124" s="28"/>
      <c r="H124" s="28"/>
      <c r="I124" s="28"/>
      <c r="J124" s="28"/>
      <c r="K124" s="55"/>
      <c r="L124" s="28"/>
      <c r="M124" s="55"/>
      <c r="N124" s="54"/>
      <c r="O124" s="15"/>
    </row>
    <row r="125" spans="1:15" ht="99.95" customHeight="1" x14ac:dyDescent="0.25">
      <c r="A125" s="117"/>
      <c r="B125" s="113"/>
      <c r="C125" s="51">
        <f>C123+1</f>
        <v>43527</v>
      </c>
      <c r="D125" s="19" t="s">
        <v>14</v>
      </c>
      <c r="E125" s="20"/>
      <c r="F125" s="89"/>
      <c r="G125" s="20"/>
      <c r="H125" s="20"/>
      <c r="I125" s="20"/>
      <c r="J125" s="20"/>
      <c r="K125" s="53"/>
      <c r="L125" s="53"/>
      <c r="M125" s="53"/>
      <c r="N125" s="54"/>
      <c r="O125" s="15"/>
    </row>
    <row r="126" spans="1:15" ht="99.95" customHeight="1" x14ac:dyDescent="0.25">
      <c r="A126" s="117"/>
      <c r="B126" s="118"/>
      <c r="C126" s="26" t="s">
        <v>24</v>
      </c>
      <c r="D126" s="27" t="s">
        <v>16</v>
      </c>
      <c r="E126" s="28"/>
      <c r="F126" s="88"/>
      <c r="G126" s="28"/>
      <c r="H126" s="28"/>
      <c r="I126" s="28"/>
      <c r="J126" s="28"/>
      <c r="K126" s="55"/>
      <c r="L126" s="28"/>
      <c r="M126" s="55"/>
      <c r="N126" s="54"/>
      <c r="O126" s="15"/>
    </row>
    <row r="127" spans="1:15" ht="99.95" customHeight="1" x14ac:dyDescent="0.25">
      <c r="A127" s="117"/>
      <c r="B127" s="119">
        <f>WEEKNUM(C127,2)</f>
        <v>10</v>
      </c>
      <c r="C127" s="33">
        <f>C125+1</f>
        <v>43528</v>
      </c>
      <c r="D127" s="34" t="s">
        <v>14</v>
      </c>
      <c r="E127" s="46"/>
      <c r="F127" s="58"/>
      <c r="G127" s="46"/>
      <c r="H127" s="46"/>
      <c r="I127" s="46"/>
      <c r="J127" s="46"/>
      <c r="K127" s="47"/>
      <c r="L127" s="47"/>
      <c r="M127" s="47"/>
      <c r="N127" s="36"/>
      <c r="O127" s="15"/>
    </row>
    <row r="128" spans="1:15" ht="99.95" customHeight="1" x14ac:dyDescent="0.25">
      <c r="A128" s="117"/>
      <c r="B128" s="120"/>
      <c r="C128" s="37" t="s">
        <v>25</v>
      </c>
      <c r="D128" s="38" t="s">
        <v>16</v>
      </c>
      <c r="E128" s="41"/>
      <c r="F128" s="82"/>
      <c r="G128" s="41"/>
      <c r="H128" s="41"/>
      <c r="I128" s="41"/>
      <c r="J128" s="41"/>
      <c r="K128" s="86"/>
      <c r="L128" s="41"/>
      <c r="M128" s="86"/>
      <c r="N128" s="36"/>
      <c r="O128" s="15"/>
    </row>
    <row r="129" spans="1:15" ht="99.95" customHeight="1" x14ac:dyDescent="0.25">
      <c r="A129" s="117"/>
      <c r="B129" s="120"/>
      <c r="C129" s="33">
        <f>C127+1</f>
        <v>43529</v>
      </c>
      <c r="D129" s="34" t="s">
        <v>14</v>
      </c>
      <c r="E129" s="121" t="s">
        <v>29</v>
      </c>
      <c r="F129" s="121" t="s">
        <v>29</v>
      </c>
      <c r="G129" s="121" t="s">
        <v>29</v>
      </c>
      <c r="H129" s="121" t="s">
        <v>29</v>
      </c>
      <c r="I129" s="121" t="s">
        <v>29</v>
      </c>
      <c r="J129" s="121" t="s">
        <v>29</v>
      </c>
      <c r="K129" s="121" t="s">
        <v>29</v>
      </c>
      <c r="L129" s="121" t="s">
        <v>29</v>
      </c>
      <c r="M129" s="121" t="s">
        <v>29</v>
      </c>
      <c r="N129" s="36"/>
      <c r="O129" s="15"/>
    </row>
    <row r="130" spans="1:15" ht="99.95" customHeight="1" x14ac:dyDescent="0.25">
      <c r="A130" s="117"/>
      <c r="B130" s="120"/>
      <c r="C130" s="37" t="s">
        <v>15</v>
      </c>
      <c r="D130" s="38" t="s">
        <v>16</v>
      </c>
      <c r="E130" s="122"/>
      <c r="F130" s="122"/>
      <c r="G130" s="122"/>
      <c r="H130" s="122"/>
      <c r="I130" s="122"/>
      <c r="J130" s="122"/>
      <c r="K130" s="122"/>
      <c r="L130" s="122"/>
      <c r="M130" s="122"/>
      <c r="N130" s="36"/>
      <c r="O130" s="15"/>
    </row>
    <row r="131" spans="1:15" ht="99.95" customHeight="1" x14ac:dyDescent="0.25">
      <c r="A131" s="117"/>
      <c r="B131" s="120"/>
      <c r="C131" s="33">
        <f>C129+1</f>
        <v>43530</v>
      </c>
      <c r="D131" s="34" t="s">
        <v>14</v>
      </c>
      <c r="E131" s="123" t="s">
        <v>29</v>
      </c>
      <c r="F131" s="123" t="s">
        <v>29</v>
      </c>
      <c r="G131" s="123" t="s">
        <v>29</v>
      </c>
      <c r="H131" s="123" t="s">
        <v>29</v>
      </c>
      <c r="I131" s="123" t="s">
        <v>29</v>
      </c>
      <c r="J131" s="123" t="s">
        <v>29</v>
      </c>
      <c r="K131" s="123" t="s">
        <v>29</v>
      </c>
      <c r="L131" s="123" t="s">
        <v>29</v>
      </c>
      <c r="M131" s="123" t="s">
        <v>29</v>
      </c>
      <c r="N131" s="36"/>
      <c r="O131" s="15"/>
    </row>
    <row r="132" spans="1:15" ht="99.95" customHeight="1" x14ac:dyDescent="0.25">
      <c r="A132" s="117"/>
      <c r="B132" s="120"/>
      <c r="C132" s="37" t="s">
        <v>18</v>
      </c>
      <c r="D132" s="38" t="s">
        <v>16</v>
      </c>
      <c r="E132" s="41"/>
      <c r="F132" s="85"/>
      <c r="G132" s="41"/>
      <c r="H132" s="41"/>
      <c r="I132" s="41"/>
      <c r="J132" s="41"/>
      <c r="K132" s="86"/>
      <c r="L132" s="41"/>
      <c r="M132" s="86"/>
      <c r="N132" s="36"/>
      <c r="O132" s="15"/>
    </row>
    <row r="133" spans="1:15" ht="99.95" customHeight="1" x14ac:dyDescent="0.25">
      <c r="A133" s="117"/>
      <c r="B133" s="120"/>
      <c r="C133" s="33">
        <f>C131+1</f>
        <v>43531</v>
      </c>
      <c r="D133" s="34" t="s">
        <v>14</v>
      </c>
      <c r="E133" s="121" t="s">
        <v>29</v>
      </c>
      <c r="F133" s="121" t="s">
        <v>29</v>
      </c>
      <c r="G133" s="121" t="s">
        <v>29</v>
      </c>
      <c r="H133" s="121" t="s">
        <v>29</v>
      </c>
      <c r="I133" s="121" t="s">
        <v>29</v>
      </c>
      <c r="J133" s="121" t="s">
        <v>29</v>
      </c>
      <c r="K133" s="121" t="s">
        <v>29</v>
      </c>
      <c r="L133" s="121" t="s">
        <v>29</v>
      </c>
      <c r="M133" s="121" t="s">
        <v>29</v>
      </c>
      <c r="N133" s="36"/>
      <c r="O133" s="15"/>
    </row>
    <row r="134" spans="1:15" ht="99.95" customHeight="1" x14ac:dyDescent="0.25">
      <c r="A134" s="117"/>
      <c r="B134" s="120"/>
      <c r="C134" s="37" t="s">
        <v>19</v>
      </c>
      <c r="D134" s="38" t="s">
        <v>16</v>
      </c>
      <c r="E134" s="41"/>
      <c r="F134" s="82"/>
      <c r="G134" s="41"/>
      <c r="H134" s="41"/>
      <c r="I134" s="41"/>
      <c r="J134" s="41"/>
      <c r="K134" s="86"/>
      <c r="L134" s="41"/>
      <c r="M134" s="86"/>
      <c r="N134" s="36"/>
      <c r="O134" s="15"/>
    </row>
    <row r="135" spans="1:15" ht="99.95" customHeight="1" x14ac:dyDescent="0.25">
      <c r="A135" s="117"/>
      <c r="B135" s="120"/>
      <c r="C135" s="33">
        <f>C133+1</f>
        <v>43532</v>
      </c>
      <c r="D135" s="34" t="s">
        <v>14</v>
      </c>
      <c r="E135" s="121" t="s">
        <v>29</v>
      </c>
      <c r="F135" s="121" t="s">
        <v>29</v>
      </c>
      <c r="G135" s="121" t="s">
        <v>29</v>
      </c>
      <c r="H135" s="121" t="s">
        <v>29</v>
      </c>
      <c r="I135" s="121" t="s">
        <v>29</v>
      </c>
      <c r="J135" s="121" t="s">
        <v>29</v>
      </c>
      <c r="K135" s="121" t="s">
        <v>29</v>
      </c>
      <c r="L135" s="121" t="s">
        <v>29</v>
      </c>
      <c r="M135" s="121" t="s">
        <v>29</v>
      </c>
      <c r="N135" s="36"/>
      <c r="O135" s="15"/>
    </row>
    <row r="136" spans="1:15" ht="99.95" customHeight="1" x14ac:dyDescent="0.25">
      <c r="A136" s="117"/>
      <c r="B136" s="120"/>
      <c r="C136" s="37" t="s">
        <v>22</v>
      </c>
      <c r="D136" s="38" t="s">
        <v>16</v>
      </c>
      <c r="E136" s="41"/>
      <c r="F136" s="82"/>
      <c r="G136" s="41"/>
      <c r="H136" s="41"/>
      <c r="I136" s="41"/>
      <c r="J136" s="41"/>
      <c r="K136" s="86"/>
      <c r="L136" s="41"/>
      <c r="M136" s="86"/>
      <c r="N136" s="36"/>
      <c r="O136" s="15"/>
    </row>
    <row r="137" spans="1:15" ht="99.95" customHeight="1" x14ac:dyDescent="0.25">
      <c r="A137" s="117"/>
      <c r="B137" s="120"/>
      <c r="C137" s="51">
        <f>C135+1</f>
        <v>43533</v>
      </c>
      <c r="D137" s="19" t="s">
        <v>14</v>
      </c>
      <c r="E137" s="20"/>
      <c r="F137" s="89"/>
      <c r="G137" s="20"/>
      <c r="H137" s="20"/>
      <c r="I137" s="20"/>
      <c r="J137" s="20"/>
      <c r="K137" s="53"/>
      <c r="L137" s="53"/>
      <c r="M137" s="53"/>
      <c r="N137" s="54"/>
      <c r="O137" s="15"/>
    </row>
    <row r="138" spans="1:15" ht="99.95" customHeight="1" x14ac:dyDescent="0.25">
      <c r="A138" s="117"/>
      <c r="B138" s="120"/>
      <c r="C138" s="26" t="s">
        <v>23</v>
      </c>
      <c r="D138" s="27" t="s">
        <v>16</v>
      </c>
      <c r="E138" s="28"/>
      <c r="F138" s="88"/>
      <c r="G138" s="28"/>
      <c r="H138" s="28"/>
      <c r="I138" s="28"/>
      <c r="J138" s="28"/>
      <c r="K138" s="55"/>
      <c r="L138" s="28"/>
      <c r="M138" s="55"/>
      <c r="N138" s="54"/>
      <c r="O138" s="15"/>
    </row>
    <row r="139" spans="1:15" ht="99.95" customHeight="1" x14ac:dyDescent="0.25">
      <c r="A139" s="117"/>
      <c r="B139" s="120"/>
      <c r="C139" s="51">
        <f>C137+1</f>
        <v>43534</v>
      </c>
      <c r="D139" s="19" t="s">
        <v>14</v>
      </c>
      <c r="E139" s="20"/>
      <c r="F139" s="89"/>
      <c r="G139" s="20"/>
      <c r="H139" s="20"/>
      <c r="I139" s="20"/>
      <c r="J139" s="20"/>
      <c r="K139" s="53"/>
      <c r="L139" s="53"/>
      <c r="M139" s="53"/>
      <c r="N139" s="54"/>
      <c r="O139" s="15"/>
    </row>
    <row r="140" spans="1:15" ht="99.95" customHeight="1" x14ac:dyDescent="0.25">
      <c r="A140" s="117"/>
      <c r="B140" s="124"/>
      <c r="C140" s="26" t="s">
        <v>24</v>
      </c>
      <c r="D140" s="27" t="s">
        <v>16</v>
      </c>
      <c r="E140" s="28"/>
      <c r="F140" s="88"/>
      <c r="G140" s="28"/>
      <c r="H140" s="28"/>
      <c r="I140" s="28"/>
      <c r="J140" s="28"/>
      <c r="K140" s="55"/>
      <c r="L140" s="28"/>
      <c r="M140" s="55"/>
      <c r="N140" s="54"/>
      <c r="O140" s="15"/>
    </row>
    <row r="141" spans="1:15" ht="99.95" customHeight="1" x14ac:dyDescent="0.25">
      <c r="A141" s="117"/>
      <c r="B141" s="125">
        <f>WEEKNUM(C141,2)</f>
        <v>11</v>
      </c>
      <c r="C141" s="33">
        <f>C139+1</f>
        <v>43535</v>
      </c>
      <c r="D141" s="34" t="s">
        <v>14</v>
      </c>
      <c r="E141" s="46"/>
      <c r="F141" s="58"/>
      <c r="G141" s="46"/>
      <c r="H141" s="46"/>
      <c r="I141" s="46"/>
      <c r="J141" s="46"/>
      <c r="K141" s="47"/>
      <c r="L141" s="47"/>
      <c r="M141" s="47"/>
      <c r="N141" s="36"/>
      <c r="O141" s="15"/>
    </row>
    <row r="142" spans="1:15" ht="99.95" customHeight="1" x14ac:dyDescent="0.25">
      <c r="A142" s="117"/>
      <c r="B142" s="126"/>
      <c r="C142" s="37" t="s">
        <v>25</v>
      </c>
      <c r="D142" s="38" t="s">
        <v>16</v>
      </c>
      <c r="E142" s="41"/>
      <c r="F142" s="82"/>
      <c r="G142" s="41"/>
      <c r="H142" s="41"/>
      <c r="I142" s="41"/>
      <c r="J142" s="41"/>
      <c r="K142" s="86"/>
      <c r="L142" s="41"/>
      <c r="M142" s="86"/>
      <c r="N142" s="36"/>
      <c r="O142" s="15"/>
    </row>
    <row r="143" spans="1:15" ht="99.95" customHeight="1" x14ac:dyDescent="0.25">
      <c r="A143" s="117"/>
      <c r="B143" s="126"/>
      <c r="C143" s="33">
        <f>C141+1</f>
        <v>43536</v>
      </c>
      <c r="D143" s="34" t="s">
        <v>14</v>
      </c>
      <c r="E143" s="46"/>
      <c r="F143" s="58"/>
      <c r="G143" s="46"/>
      <c r="H143" s="46"/>
      <c r="I143" s="46"/>
      <c r="J143" s="46"/>
      <c r="K143" s="47"/>
      <c r="L143" s="47"/>
      <c r="M143" s="47"/>
      <c r="N143" s="36"/>
      <c r="O143" s="15"/>
    </row>
    <row r="144" spans="1:15" ht="99.95" customHeight="1" x14ac:dyDescent="0.25">
      <c r="A144" s="117"/>
      <c r="B144" s="126"/>
      <c r="C144" s="37" t="s">
        <v>15</v>
      </c>
      <c r="D144" s="38" t="s">
        <v>16</v>
      </c>
      <c r="E144" s="41"/>
      <c r="F144" s="82"/>
      <c r="G144" s="41"/>
      <c r="H144" s="41"/>
      <c r="I144" s="41"/>
      <c r="J144" s="41"/>
      <c r="K144" s="86"/>
      <c r="L144" s="41"/>
      <c r="M144" s="86"/>
      <c r="N144" s="36"/>
      <c r="O144" s="15"/>
    </row>
    <row r="145" spans="1:15" ht="99.95" customHeight="1" x14ac:dyDescent="0.25">
      <c r="A145" s="117"/>
      <c r="B145" s="126"/>
      <c r="C145" s="33">
        <f>C143+1</f>
        <v>43537</v>
      </c>
      <c r="D145" s="34" t="s">
        <v>14</v>
      </c>
      <c r="E145" s="46"/>
      <c r="F145" s="84"/>
      <c r="G145" s="46"/>
      <c r="H145" s="46"/>
      <c r="I145" s="46"/>
      <c r="J145" s="46"/>
      <c r="K145" s="47"/>
      <c r="L145" s="47"/>
      <c r="M145" s="47"/>
      <c r="N145" s="36"/>
      <c r="O145" s="15"/>
    </row>
    <row r="146" spans="1:15" ht="99.95" customHeight="1" x14ac:dyDescent="0.25">
      <c r="A146" s="117"/>
      <c r="B146" s="126"/>
      <c r="C146" s="37" t="s">
        <v>18</v>
      </c>
      <c r="D146" s="38" t="s">
        <v>16</v>
      </c>
      <c r="E146" s="41"/>
      <c r="F146" s="85"/>
      <c r="G146" s="41"/>
      <c r="H146" s="41"/>
      <c r="I146" s="41"/>
      <c r="J146" s="41"/>
      <c r="K146" s="86"/>
      <c r="L146" s="41"/>
      <c r="M146" s="86"/>
      <c r="N146" s="36"/>
      <c r="O146" s="15"/>
    </row>
    <row r="147" spans="1:15" ht="99.95" customHeight="1" x14ac:dyDescent="0.25">
      <c r="A147" s="117"/>
      <c r="B147" s="126"/>
      <c r="C147" s="33">
        <f>C145+1</f>
        <v>43538</v>
      </c>
      <c r="D147" s="34" t="s">
        <v>14</v>
      </c>
      <c r="E147" s="46"/>
      <c r="F147" s="58"/>
      <c r="G147" s="46"/>
      <c r="H147" s="46"/>
      <c r="I147" s="46"/>
      <c r="J147" s="46"/>
      <c r="K147" s="47"/>
      <c r="L147" s="47"/>
      <c r="M147" s="47"/>
      <c r="N147" s="36"/>
      <c r="O147" s="15"/>
    </row>
    <row r="148" spans="1:15" ht="99.95" customHeight="1" x14ac:dyDescent="0.25">
      <c r="A148" s="117"/>
      <c r="B148" s="126"/>
      <c r="C148" s="37" t="s">
        <v>19</v>
      </c>
      <c r="D148" s="38" t="s">
        <v>16</v>
      </c>
      <c r="E148" s="41"/>
      <c r="F148" s="82"/>
      <c r="G148" s="41"/>
      <c r="H148" s="41"/>
      <c r="I148" s="41"/>
      <c r="J148" s="41"/>
      <c r="K148" s="86"/>
      <c r="L148" s="41"/>
      <c r="M148" s="86"/>
      <c r="N148" s="36"/>
      <c r="O148" s="15"/>
    </row>
    <row r="149" spans="1:15" ht="99.95" customHeight="1" x14ac:dyDescent="0.25">
      <c r="A149" s="117"/>
      <c r="B149" s="126"/>
      <c r="C149" s="33">
        <f>C147+1</f>
        <v>43539</v>
      </c>
      <c r="D149" s="34" t="s">
        <v>14</v>
      </c>
      <c r="E149" s="46"/>
      <c r="F149" s="84"/>
      <c r="G149" s="46"/>
      <c r="H149" s="46"/>
      <c r="I149" s="46"/>
      <c r="J149" s="46"/>
      <c r="K149" s="47"/>
      <c r="L149" s="47"/>
      <c r="M149" s="47"/>
      <c r="N149" s="36"/>
      <c r="O149" s="15"/>
    </row>
    <row r="150" spans="1:15" ht="99.95" customHeight="1" x14ac:dyDescent="0.25">
      <c r="A150" s="117"/>
      <c r="B150" s="126"/>
      <c r="C150" s="37" t="s">
        <v>22</v>
      </c>
      <c r="D150" s="38" t="s">
        <v>16</v>
      </c>
      <c r="E150" s="41"/>
      <c r="F150" s="85"/>
      <c r="G150" s="41"/>
      <c r="H150" s="41"/>
      <c r="I150" s="41"/>
      <c r="J150" s="41"/>
      <c r="K150" s="86"/>
      <c r="L150" s="41"/>
      <c r="M150" s="86"/>
      <c r="N150" s="36"/>
      <c r="O150" s="15"/>
    </row>
    <row r="151" spans="1:15" ht="99.95" customHeight="1" x14ac:dyDescent="0.25">
      <c r="A151" s="117"/>
      <c r="B151" s="126"/>
      <c r="C151" s="51">
        <f>C149+1</f>
        <v>43540</v>
      </c>
      <c r="D151" s="19" t="s">
        <v>14</v>
      </c>
      <c r="E151" s="20"/>
      <c r="F151" s="89"/>
      <c r="G151" s="20"/>
      <c r="H151" s="20"/>
      <c r="I151" s="20"/>
      <c r="J151" s="20"/>
      <c r="K151" s="53"/>
      <c r="L151" s="53"/>
      <c r="M151" s="53"/>
      <c r="N151" s="54"/>
      <c r="O151" s="15"/>
    </row>
    <row r="152" spans="1:15" ht="99.95" customHeight="1" x14ac:dyDescent="0.25">
      <c r="A152" s="117"/>
      <c r="B152" s="126"/>
      <c r="C152" s="26" t="s">
        <v>23</v>
      </c>
      <c r="D152" s="27" t="s">
        <v>16</v>
      </c>
      <c r="E152" s="28"/>
      <c r="F152" s="88"/>
      <c r="G152" s="28"/>
      <c r="H152" s="28"/>
      <c r="I152" s="28"/>
      <c r="J152" s="28"/>
      <c r="K152" s="55"/>
      <c r="L152" s="28"/>
      <c r="M152" s="55"/>
      <c r="N152" s="54"/>
      <c r="O152" s="15"/>
    </row>
    <row r="153" spans="1:15" ht="99.95" customHeight="1" x14ac:dyDescent="0.25">
      <c r="A153" s="117"/>
      <c r="B153" s="126"/>
      <c r="C153" s="51">
        <f>C151+1</f>
        <v>43541</v>
      </c>
      <c r="D153" s="19" t="s">
        <v>14</v>
      </c>
      <c r="E153" s="20"/>
      <c r="F153" s="89"/>
      <c r="G153" s="20"/>
      <c r="H153" s="20"/>
      <c r="I153" s="20"/>
      <c r="J153" s="20"/>
      <c r="K153" s="53"/>
      <c r="L153" s="53"/>
      <c r="M153" s="53"/>
      <c r="N153" s="54"/>
      <c r="O153" s="15"/>
    </row>
    <row r="154" spans="1:15" ht="99.95" customHeight="1" x14ac:dyDescent="0.25">
      <c r="A154" s="117"/>
      <c r="B154" s="127"/>
      <c r="C154" s="26" t="s">
        <v>24</v>
      </c>
      <c r="D154" s="27" t="s">
        <v>16</v>
      </c>
      <c r="E154" s="28"/>
      <c r="F154" s="88"/>
      <c r="G154" s="28"/>
      <c r="H154" s="28"/>
      <c r="I154" s="28"/>
      <c r="J154" s="28"/>
      <c r="K154" s="55"/>
      <c r="L154" s="28"/>
      <c r="M154" s="55"/>
      <c r="N154" s="54"/>
      <c r="O154" s="15"/>
    </row>
    <row r="155" spans="1:15" ht="99.95" customHeight="1" x14ac:dyDescent="0.25">
      <c r="A155" s="117"/>
      <c r="B155" s="128">
        <f>WEEKNUM(C155,2)</f>
        <v>12</v>
      </c>
      <c r="C155" s="33">
        <f>C153+1</f>
        <v>43542</v>
      </c>
      <c r="D155" s="34" t="s">
        <v>14</v>
      </c>
      <c r="E155" s="46"/>
      <c r="F155" s="58"/>
      <c r="G155" s="46"/>
      <c r="H155" s="46"/>
      <c r="I155" s="46"/>
      <c r="J155" s="46"/>
      <c r="K155" s="47"/>
      <c r="L155" s="47"/>
      <c r="M155" s="47"/>
      <c r="N155" s="36"/>
      <c r="O155" s="15"/>
    </row>
    <row r="156" spans="1:15" ht="99.95" customHeight="1" x14ac:dyDescent="0.25">
      <c r="A156" s="117"/>
      <c r="B156" s="129"/>
      <c r="C156" s="37" t="s">
        <v>25</v>
      </c>
      <c r="D156" s="38" t="s">
        <v>16</v>
      </c>
      <c r="E156" s="41"/>
      <c r="F156" s="82"/>
      <c r="G156" s="41"/>
      <c r="H156" s="41"/>
      <c r="I156" s="41"/>
      <c r="J156" s="41"/>
      <c r="K156" s="86"/>
      <c r="L156" s="41"/>
      <c r="M156" s="86"/>
      <c r="N156" s="36"/>
      <c r="O156" s="15"/>
    </row>
    <row r="157" spans="1:15" ht="99.95" customHeight="1" x14ac:dyDescent="0.25">
      <c r="A157" s="117"/>
      <c r="B157" s="129"/>
      <c r="C157" s="33">
        <f>C155+1</f>
        <v>43543</v>
      </c>
      <c r="D157" s="34" t="s">
        <v>14</v>
      </c>
      <c r="E157" s="46"/>
      <c r="F157" s="58"/>
      <c r="G157" s="46"/>
      <c r="H157" s="46"/>
      <c r="I157" s="46"/>
      <c r="J157" s="46"/>
      <c r="K157" s="47"/>
      <c r="L157" s="47"/>
      <c r="M157" s="47"/>
      <c r="N157" s="36"/>
      <c r="O157" s="15"/>
    </row>
    <row r="158" spans="1:15" ht="99.95" customHeight="1" x14ac:dyDescent="0.25">
      <c r="A158" s="117"/>
      <c r="B158" s="129"/>
      <c r="C158" s="37" t="s">
        <v>15</v>
      </c>
      <c r="D158" s="38" t="s">
        <v>16</v>
      </c>
      <c r="E158" s="41"/>
      <c r="F158" s="82"/>
      <c r="G158" s="41"/>
      <c r="H158" s="41"/>
      <c r="I158" s="41"/>
      <c r="J158" s="41"/>
      <c r="K158" s="86"/>
      <c r="L158" s="41"/>
      <c r="M158" s="86"/>
      <c r="N158" s="36"/>
      <c r="O158" s="15"/>
    </row>
    <row r="159" spans="1:15" ht="99.95" customHeight="1" x14ac:dyDescent="0.25">
      <c r="A159" s="117"/>
      <c r="B159" s="129"/>
      <c r="C159" s="33">
        <f>C157+1</f>
        <v>43544</v>
      </c>
      <c r="D159" s="34" t="s">
        <v>14</v>
      </c>
      <c r="E159" s="46"/>
      <c r="F159" s="58"/>
      <c r="G159" s="46"/>
      <c r="H159" s="46"/>
      <c r="I159" s="46"/>
      <c r="J159" s="46"/>
      <c r="K159" s="47"/>
      <c r="L159" s="47"/>
      <c r="M159" s="47"/>
      <c r="N159" s="36"/>
      <c r="O159" s="15"/>
    </row>
    <row r="160" spans="1:15" ht="99.95" customHeight="1" x14ac:dyDescent="0.25">
      <c r="A160" s="117"/>
      <c r="B160" s="129"/>
      <c r="C160" s="37" t="s">
        <v>18</v>
      </c>
      <c r="D160" s="38" t="s">
        <v>16</v>
      </c>
      <c r="E160" s="41"/>
      <c r="F160" s="82"/>
      <c r="G160" s="41"/>
      <c r="H160" s="41"/>
      <c r="I160" s="41"/>
      <c r="J160" s="41"/>
      <c r="K160" s="86"/>
      <c r="L160" s="41"/>
      <c r="M160" s="86"/>
      <c r="N160" s="36"/>
      <c r="O160" s="15"/>
    </row>
    <row r="161" spans="1:15" ht="99.95" customHeight="1" x14ac:dyDescent="0.25">
      <c r="A161" s="117"/>
      <c r="B161" s="129"/>
      <c r="C161" s="33">
        <f>C159+1</f>
        <v>43545</v>
      </c>
      <c r="D161" s="34" t="s">
        <v>14</v>
      </c>
      <c r="E161" s="46"/>
      <c r="F161" s="58"/>
      <c r="G161" s="46"/>
      <c r="H161" s="46"/>
      <c r="I161" s="46"/>
      <c r="J161" s="46"/>
      <c r="K161" s="47"/>
      <c r="L161" s="47"/>
      <c r="M161" s="47"/>
      <c r="N161" s="36"/>
      <c r="O161" s="15"/>
    </row>
    <row r="162" spans="1:15" ht="99.95" customHeight="1" x14ac:dyDescent="0.25">
      <c r="A162" s="117"/>
      <c r="B162" s="129"/>
      <c r="C162" s="37" t="s">
        <v>19</v>
      </c>
      <c r="D162" s="38" t="s">
        <v>16</v>
      </c>
      <c r="E162" s="41"/>
      <c r="F162" s="82"/>
      <c r="G162" s="41"/>
      <c r="H162" s="41"/>
      <c r="I162" s="41"/>
      <c r="J162" s="41"/>
      <c r="K162" s="86"/>
      <c r="L162" s="41"/>
      <c r="M162" s="86"/>
      <c r="N162" s="36"/>
      <c r="O162" s="15"/>
    </row>
    <row r="163" spans="1:15" ht="99.95" customHeight="1" x14ac:dyDescent="0.25">
      <c r="A163" s="117"/>
      <c r="B163" s="129"/>
      <c r="C163" s="33">
        <f>C161+1</f>
        <v>43546</v>
      </c>
      <c r="D163" s="34" t="s">
        <v>14</v>
      </c>
      <c r="E163" s="46"/>
      <c r="F163" s="58"/>
      <c r="G163" s="46"/>
      <c r="H163" s="46"/>
      <c r="I163" s="46"/>
      <c r="J163" s="46"/>
      <c r="K163" s="47"/>
      <c r="L163" s="47"/>
      <c r="M163" s="47"/>
      <c r="N163" s="36"/>
      <c r="O163" s="15"/>
    </row>
    <row r="164" spans="1:15" ht="99.95" customHeight="1" x14ac:dyDescent="0.25">
      <c r="A164" s="117"/>
      <c r="B164" s="129"/>
      <c r="C164" s="37" t="s">
        <v>22</v>
      </c>
      <c r="D164" s="38" t="s">
        <v>16</v>
      </c>
      <c r="E164" s="41"/>
      <c r="F164" s="82"/>
      <c r="G164" s="41"/>
      <c r="H164" s="41"/>
      <c r="I164" s="41"/>
      <c r="J164" s="41"/>
      <c r="K164" s="86"/>
      <c r="L164" s="41"/>
      <c r="M164" s="86"/>
      <c r="N164" s="36"/>
      <c r="O164" s="15"/>
    </row>
    <row r="165" spans="1:15" ht="99.95" customHeight="1" x14ac:dyDescent="0.25">
      <c r="A165" s="117"/>
      <c r="B165" s="129"/>
      <c r="C165" s="51">
        <f>C163+1</f>
        <v>43547</v>
      </c>
      <c r="D165" s="19" t="s">
        <v>14</v>
      </c>
      <c r="E165" s="20"/>
      <c r="F165" s="89"/>
      <c r="G165" s="20"/>
      <c r="H165" s="20"/>
      <c r="I165" s="20"/>
      <c r="J165" s="20"/>
      <c r="K165" s="53"/>
      <c r="L165" s="53"/>
      <c r="M165" s="53"/>
      <c r="N165" s="54"/>
      <c r="O165" s="15"/>
    </row>
    <row r="166" spans="1:15" ht="99.95" customHeight="1" x14ac:dyDescent="0.25">
      <c r="A166" s="117"/>
      <c r="B166" s="129"/>
      <c r="C166" s="26" t="s">
        <v>23</v>
      </c>
      <c r="D166" s="27" t="s">
        <v>16</v>
      </c>
      <c r="E166" s="28"/>
      <c r="F166" s="88"/>
      <c r="G166" s="28"/>
      <c r="H166" s="28"/>
      <c r="I166" s="28"/>
      <c r="J166" s="28"/>
      <c r="K166" s="55"/>
      <c r="L166" s="28"/>
      <c r="M166" s="55"/>
      <c r="N166" s="54"/>
      <c r="O166" s="15"/>
    </row>
    <row r="167" spans="1:15" ht="99.95" customHeight="1" x14ac:dyDescent="0.25">
      <c r="A167" s="117"/>
      <c r="B167" s="129"/>
      <c r="C167" s="51">
        <f>C165+1</f>
        <v>43548</v>
      </c>
      <c r="D167" s="19" t="s">
        <v>14</v>
      </c>
      <c r="E167" s="20"/>
      <c r="F167" s="89"/>
      <c r="G167" s="20"/>
      <c r="H167" s="20"/>
      <c r="I167" s="20"/>
      <c r="J167" s="20"/>
      <c r="K167" s="53"/>
      <c r="L167" s="53"/>
      <c r="M167" s="53"/>
      <c r="N167" s="54"/>
      <c r="O167" s="15"/>
    </row>
    <row r="168" spans="1:15" ht="99.95" customHeight="1" x14ac:dyDescent="0.25">
      <c r="A168" s="117"/>
      <c r="B168" s="130"/>
      <c r="C168" s="26" t="s">
        <v>24</v>
      </c>
      <c r="D168" s="27" t="s">
        <v>16</v>
      </c>
      <c r="E168" s="28"/>
      <c r="F168" s="88"/>
      <c r="G168" s="28"/>
      <c r="H168" s="28"/>
      <c r="I168" s="28"/>
      <c r="J168" s="28"/>
      <c r="K168" s="55"/>
      <c r="L168" s="28"/>
      <c r="M168" s="55"/>
      <c r="N168" s="54"/>
      <c r="O168" s="15"/>
    </row>
    <row r="169" spans="1:15" ht="99.95" customHeight="1" x14ac:dyDescent="0.25">
      <c r="A169" s="117"/>
      <c r="B169" s="131">
        <f>WEEKNUM(C169,2)</f>
        <v>13</v>
      </c>
      <c r="C169" s="33">
        <f>C167+1</f>
        <v>43549</v>
      </c>
      <c r="D169" s="34" t="s">
        <v>14</v>
      </c>
      <c r="E169" s="46"/>
      <c r="F169" s="58"/>
      <c r="G169" s="46"/>
      <c r="H169" s="46"/>
      <c r="I169" s="46"/>
      <c r="J169" s="46"/>
      <c r="K169" s="47"/>
      <c r="L169" s="47"/>
      <c r="M169" s="47"/>
      <c r="N169" s="36"/>
      <c r="O169" s="15"/>
    </row>
    <row r="170" spans="1:15" ht="99.95" customHeight="1" x14ac:dyDescent="0.25">
      <c r="A170" s="117"/>
      <c r="B170" s="132"/>
      <c r="C170" s="37" t="s">
        <v>25</v>
      </c>
      <c r="D170" s="38" t="s">
        <v>16</v>
      </c>
      <c r="E170" s="41"/>
      <c r="F170" s="82"/>
      <c r="G170" s="41"/>
      <c r="H170" s="41"/>
      <c r="I170" s="41"/>
      <c r="J170" s="41"/>
      <c r="K170" s="86"/>
      <c r="L170" s="41"/>
      <c r="M170" s="86"/>
      <c r="N170" s="36"/>
      <c r="O170" s="15"/>
    </row>
    <row r="171" spans="1:15" ht="99.95" customHeight="1" x14ac:dyDescent="0.25">
      <c r="A171" s="117"/>
      <c r="B171" s="132"/>
      <c r="C171" s="33">
        <f>C169+1</f>
        <v>43550</v>
      </c>
      <c r="D171" s="34" t="s">
        <v>14</v>
      </c>
      <c r="E171" s="46"/>
      <c r="F171" s="58"/>
      <c r="G171" s="46"/>
      <c r="H171" s="46"/>
      <c r="I171" s="46"/>
      <c r="J171" s="46"/>
      <c r="K171" s="47"/>
      <c r="L171" s="47"/>
      <c r="M171" s="47"/>
      <c r="N171" s="36"/>
      <c r="O171" s="15"/>
    </row>
    <row r="172" spans="1:15" ht="99.95" customHeight="1" x14ac:dyDescent="0.25">
      <c r="A172" s="117"/>
      <c r="B172" s="132"/>
      <c r="C172" s="37" t="s">
        <v>15</v>
      </c>
      <c r="D172" s="38" t="s">
        <v>16</v>
      </c>
      <c r="E172" s="41"/>
      <c r="F172" s="82"/>
      <c r="G172" s="41"/>
      <c r="H172" s="41"/>
      <c r="I172" s="41"/>
      <c r="J172" s="41"/>
      <c r="K172" s="86"/>
      <c r="L172" s="41"/>
      <c r="M172" s="86"/>
      <c r="N172" s="36"/>
      <c r="O172" s="15"/>
    </row>
    <row r="173" spans="1:15" ht="99.95" customHeight="1" x14ac:dyDescent="0.25">
      <c r="A173" s="117"/>
      <c r="B173" s="132"/>
      <c r="C173" s="33">
        <f>C171+1</f>
        <v>43551</v>
      </c>
      <c r="D173" s="34" t="s">
        <v>14</v>
      </c>
      <c r="E173" s="46"/>
      <c r="F173" s="84"/>
      <c r="G173" s="46"/>
      <c r="H173" s="46"/>
      <c r="I173" s="46"/>
      <c r="J173" s="46"/>
      <c r="K173" s="47"/>
      <c r="L173" s="47"/>
      <c r="M173" s="47"/>
      <c r="N173" s="36"/>
      <c r="O173" s="15"/>
    </row>
    <row r="174" spans="1:15" ht="99.95" customHeight="1" x14ac:dyDescent="0.25">
      <c r="A174" s="117"/>
      <c r="B174" s="132"/>
      <c r="C174" s="37" t="s">
        <v>18</v>
      </c>
      <c r="D174" s="38" t="s">
        <v>16</v>
      </c>
      <c r="E174" s="41"/>
      <c r="F174" s="85"/>
      <c r="G174" s="41"/>
      <c r="H174" s="41"/>
      <c r="I174" s="41"/>
      <c r="J174" s="41"/>
      <c r="K174" s="86"/>
      <c r="L174" s="41"/>
      <c r="M174" s="86"/>
      <c r="N174" s="36"/>
      <c r="O174" s="15"/>
    </row>
    <row r="175" spans="1:15" ht="99.95" customHeight="1" x14ac:dyDescent="0.25">
      <c r="A175" s="117"/>
      <c r="B175" s="132"/>
      <c r="C175" s="33">
        <f>C173+1</f>
        <v>43552</v>
      </c>
      <c r="D175" s="34" t="s">
        <v>14</v>
      </c>
      <c r="E175" s="46"/>
      <c r="F175" s="58"/>
      <c r="G175" s="46"/>
      <c r="H175" s="46"/>
      <c r="I175" s="46"/>
      <c r="J175" s="46"/>
      <c r="K175" s="47"/>
      <c r="L175" s="47"/>
      <c r="M175" s="47"/>
      <c r="N175" s="36"/>
      <c r="O175" s="15"/>
    </row>
    <row r="176" spans="1:15" ht="99.95" customHeight="1" x14ac:dyDescent="0.25">
      <c r="A176" s="117"/>
      <c r="B176" s="132"/>
      <c r="C176" s="37" t="s">
        <v>19</v>
      </c>
      <c r="D176" s="38" t="s">
        <v>16</v>
      </c>
      <c r="E176" s="41"/>
      <c r="F176" s="82"/>
      <c r="G176" s="41"/>
      <c r="H176" s="41"/>
      <c r="I176" s="41"/>
      <c r="J176" s="41"/>
      <c r="K176" s="86"/>
      <c r="L176" s="41"/>
      <c r="M176" s="86"/>
      <c r="N176" s="36"/>
      <c r="O176" s="15"/>
    </row>
    <row r="177" spans="1:15" ht="99.95" customHeight="1" x14ac:dyDescent="0.25">
      <c r="A177" s="117"/>
      <c r="B177" s="132"/>
      <c r="C177" s="33">
        <f>C175+1</f>
        <v>43553</v>
      </c>
      <c r="D177" s="34" t="s">
        <v>14</v>
      </c>
      <c r="E177" s="46"/>
      <c r="F177" s="58"/>
      <c r="G177" s="46"/>
      <c r="H177" s="46"/>
      <c r="I177" s="46"/>
      <c r="J177" s="46"/>
      <c r="K177" s="47"/>
      <c r="L177" s="47"/>
      <c r="M177" s="47"/>
      <c r="N177" s="36"/>
      <c r="O177" s="15"/>
    </row>
    <row r="178" spans="1:15" ht="99.95" customHeight="1" x14ac:dyDescent="0.25">
      <c r="A178" s="117"/>
      <c r="B178" s="132"/>
      <c r="C178" s="37" t="s">
        <v>22</v>
      </c>
      <c r="D178" s="38" t="s">
        <v>16</v>
      </c>
      <c r="E178" s="41"/>
      <c r="F178" s="82"/>
      <c r="G178" s="41"/>
      <c r="H178" s="41"/>
      <c r="I178" s="41"/>
      <c r="J178" s="41"/>
      <c r="K178" s="86"/>
      <c r="L178" s="41"/>
      <c r="M178" s="86"/>
      <c r="N178" s="36"/>
      <c r="O178" s="15"/>
    </row>
    <row r="179" spans="1:15" ht="99.95" customHeight="1" x14ac:dyDescent="0.25">
      <c r="A179" s="117"/>
      <c r="B179" s="132"/>
      <c r="C179" s="51">
        <f>C177+1</f>
        <v>43554</v>
      </c>
      <c r="D179" s="19" t="s">
        <v>14</v>
      </c>
      <c r="E179" s="20"/>
      <c r="F179" s="89"/>
      <c r="G179" s="20"/>
      <c r="H179" s="20"/>
      <c r="I179" s="20"/>
      <c r="J179" s="20"/>
      <c r="K179" s="53"/>
      <c r="L179" s="53"/>
      <c r="M179" s="53"/>
      <c r="N179" s="54"/>
      <c r="O179" s="15"/>
    </row>
    <row r="180" spans="1:15" ht="99.95" customHeight="1" x14ac:dyDescent="0.25">
      <c r="A180" s="117"/>
      <c r="B180" s="132"/>
      <c r="C180" s="26" t="s">
        <v>23</v>
      </c>
      <c r="D180" s="27" t="s">
        <v>16</v>
      </c>
      <c r="E180" s="28"/>
      <c r="F180" s="88"/>
      <c r="G180" s="28"/>
      <c r="H180" s="28"/>
      <c r="I180" s="28"/>
      <c r="J180" s="28"/>
      <c r="K180" s="55"/>
      <c r="L180" s="28"/>
      <c r="M180" s="55"/>
      <c r="N180" s="54"/>
      <c r="O180" s="15"/>
    </row>
    <row r="181" spans="1:15" ht="99.95" customHeight="1" x14ac:dyDescent="0.25">
      <c r="A181" s="117"/>
      <c r="B181" s="132"/>
      <c r="C181" s="51">
        <f>C179+1</f>
        <v>43555</v>
      </c>
      <c r="D181" s="19" t="s">
        <v>14</v>
      </c>
      <c r="E181" s="20"/>
      <c r="F181" s="52"/>
      <c r="G181" s="20"/>
      <c r="H181" s="20"/>
      <c r="I181" s="20"/>
      <c r="J181" s="20"/>
      <c r="K181" s="53"/>
      <c r="L181" s="53"/>
      <c r="M181" s="53"/>
      <c r="N181" s="54"/>
      <c r="O181" s="15"/>
    </row>
    <row r="182" spans="1:15" ht="99.95" customHeight="1" x14ac:dyDescent="0.25">
      <c r="A182" s="133"/>
      <c r="B182" s="134"/>
      <c r="C182" s="26" t="s">
        <v>24</v>
      </c>
      <c r="D182" s="27" t="s">
        <v>16</v>
      </c>
      <c r="E182" s="28"/>
      <c r="F182" s="29"/>
      <c r="G182" s="28"/>
      <c r="H182" s="28"/>
      <c r="I182" s="28"/>
      <c r="J182" s="28"/>
      <c r="K182" s="55"/>
      <c r="L182" s="28"/>
      <c r="M182" s="55"/>
      <c r="N182" s="54"/>
      <c r="O182" s="15"/>
    </row>
    <row r="183" spans="1:15" ht="99.95" customHeight="1" x14ac:dyDescent="0.25">
      <c r="A183" s="135" t="str">
        <f>UPPER(TEXT($C195,"MMMM"))&amp;" "&amp;YEAR($C195)</f>
        <v>AVRIL 2019</v>
      </c>
      <c r="B183" s="136">
        <f>WEEKNUM(C183,2)</f>
        <v>14</v>
      </c>
      <c r="C183" s="33">
        <f>C181+1</f>
        <v>43556</v>
      </c>
      <c r="D183" s="34" t="s">
        <v>14</v>
      </c>
      <c r="E183" s="46"/>
      <c r="F183" s="84"/>
      <c r="G183" s="46"/>
      <c r="H183" s="46"/>
      <c r="I183" s="46"/>
      <c r="J183" s="46"/>
      <c r="K183" s="47"/>
      <c r="L183" s="47"/>
      <c r="M183" s="47"/>
      <c r="N183" s="36"/>
      <c r="O183" s="15"/>
    </row>
    <row r="184" spans="1:15" ht="99.95" customHeight="1" x14ac:dyDescent="0.25">
      <c r="A184" s="137"/>
      <c r="B184" s="138"/>
      <c r="C184" s="37" t="s">
        <v>25</v>
      </c>
      <c r="D184" s="38" t="s">
        <v>16</v>
      </c>
      <c r="E184" s="41"/>
      <c r="F184" s="85"/>
      <c r="G184" s="41"/>
      <c r="H184" s="41"/>
      <c r="I184" s="41"/>
      <c r="J184" s="41"/>
      <c r="K184" s="86"/>
      <c r="L184" s="41"/>
      <c r="M184" s="86"/>
      <c r="N184" s="36"/>
      <c r="O184" s="15"/>
    </row>
    <row r="185" spans="1:15" ht="99.95" customHeight="1" x14ac:dyDescent="0.25">
      <c r="A185" s="137"/>
      <c r="B185" s="138"/>
      <c r="C185" s="33">
        <f>C183+1</f>
        <v>43557</v>
      </c>
      <c r="D185" s="34" t="s">
        <v>14</v>
      </c>
      <c r="E185" s="46"/>
      <c r="F185" s="58"/>
      <c r="G185" s="46"/>
      <c r="H185" s="46"/>
      <c r="I185" s="46"/>
      <c r="J185" s="46"/>
      <c r="K185" s="47"/>
      <c r="L185" s="47"/>
      <c r="M185" s="47"/>
      <c r="N185" s="36"/>
      <c r="O185" s="15"/>
    </row>
    <row r="186" spans="1:15" ht="99.95" customHeight="1" x14ac:dyDescent="0.25">
      <c r="A186" s="137"/>
      <c r="B186" s="138"/>
      <c r="C186" s="37" t="s">
        <v>15</v>
      </c>
      <c r="D186" s="38" t="s">
        <v>16</v>
      </c>
      <c r="E186" s="41"/>
      <c r="F186" s="82"/>
      <c r="G186" s="41"/>
      <c r="H186" s="41"/>
      <c r="I186" s="41"/>
      <c r="J186" s="41"/>
      <c r="K186" s="86"/>
      <c r="L186" s="41"/>
      <c r="M186" s="86"/>
      <c r="N186" s="36"/>
      <c r="O186" s="15"/>
    </row>
    <row r="187" spans="1:15" ht="99.95" customHeight="1" x14ac:dyDescent="0.25">
      <c r="A187" s="137"/>
      <c r="B187" s="138"/>
      <c r="C187" s="33">
        <f>C185+1</f>
        <v>43558</v>
      </c>
      <c r="D187" s="34" t="s">
        <v>14</v>
      </c>
      <c r="E187" s="46"/>
      <c r="F187" s="58"/>
      <c r="G187" s="46"/>
      <c r="H187" s="46"/>
      <c r="I187" s="46"/>
      <c r="J187" s="46"/>
      <c r="K187" s="47"/>
      <c r="L187" s="47"/>
      <c r="M187" s="47"/>
      <c r="N187" s="36"/>
      <c r="O187" s="15"/>
    </row>
    <row r="188" spans="1:15" ht="99.95" customHeight="1" x14ac:dyDescent="0.25">
      <c r="A188" s="137"/>
      <c r="B188" s="138"/>
      <c r="C188" s="37" t="s">
        <v>18</v>
      </c>
      <c r="D188" s="38" t="s">
        <v>16</v>
      </c>
      <c r="E188" s="41"/>
      <c r="F188" s="82"/>
      <c r="G188" s="41"/>
      <c r="H188" s="41"/>
      <c r="I188" s="41"/>
      <c r="J188" s="41"/>
      <c r="K188" s="86"/>
      <c r="L188" s="41"/>
      <c r="M188" s="86"/>
      <c r="N188" s="36"/>
      <c r="O188" s="15"/>
    </row>
    <row r="189" spans="1:15" ht="99.95" customHeight="1" x14ac:dyDescent="0.25">
      <c r="A189" s="137"/>
      <c r="B189" s="138"/>
      <c r="C189" s="33">
        <f>C187+1</f>
        <v>43559</v>
      </c>
      <c r="D189" s="34" t="s">
        <v>14</v>
      </c>
      <c r="E189" s="46"/>
      <c r="F189" s="84"/>
      <c r="G189" s="46"/>
      <c r="H189" s="46"/>
      <c r="I189" s="46"/>
      <c r="J189" s="46"/>
      <c r="K189" s="47"/>
      <c r="L189" s="47"/>
      <c r="M189" s="47"/>
      <c r="N189" s="36"/>
      <c r="O189" s="15"/>
    </row>
    <row r="190" spans="1:15" ht="99.95" customHeight="1" x14ac:dyDescent="0.25">
      <c r="A190" s="137"/>
      <c r="B190" s="138"/>
      <c r="C190" s="37" t="s">
        <v>19</v>
      </c>
      <c r="D190" s="38" t="s">
        <v>16</v>
      </c>
      <c r="E190" s="41"/>
      <c r="F190" s="85"/>
      <c r="G190" s="41"/>
      <c r="H190" s="41"/>
      <c r="I190" s="41"/>
      <c r="J190" s="41"/>
      <c r="K190" s="86"/>
      <c r="L190" s="41"/>
      <c r="M190" s="86"/>
      <c r="N190" s="36"/>
      <c r="O190" s="15"/>
    </row>
    <row r="191" spans="1:15" ht="99.95" customHeight="1" x14ac:dyDescent="0.25">
      <c r="A191" s="137"/>
      <c r="B191" s="138"/>
      <c r="C191" s="33">
        <f>C189+1</f>
        <v>43560</v>
      </c>
      <c r="D191" s="34" t="s">
        <v>14</v>
      </c>
      <c r="E191" s="46"/>
      <c r="F191" s="84"/>
      <c r="G191" s="46"/>
      <c r="H191" s="46"/>
      <c r="I191" s="46"/>
      <c r="J191" s="46"/>
      <c r="K191" s="47"/>
      <c r="L191" s="47"/>
      <c r="M191" s="47"/>
      <c r="N191" s="36"/>
      <c r="O191" s="15"/>
    </row>
    <row r="192" spans="1:15" ht="99.95" customHeight="1" x14ac:dyDescent="0.25">
      <c r="A192" s="137"/>
      <c r="B192" s="138"/>
      <c r="C192" s="37" t="s">
        <v>22</v>
      </c>
      <c r="D192" s="38" t="s">
        <v>16</v>
      </c>
      <c r="E192" s="41"/>
      <c r="F192" s="85"/>
      <c r="G192" s="41"/>
      <c r="H192" s="41"/>
      <c r="I192" s="41"/>
      <c r="J192" s="41"/>
      <c r="K192" s="86"/>
      <c r="L192" s="41"/>
      <c r="M192" s="86"/>
      <c r="N192" s="36"/>
      <c r="O192" s="15"/>
    </row>
    <row r="193" spans="1:15" ht="99.95" customHeight="1" x14ac:dyDescent="0.25">
      <c r="A193" s="137"/>
      <c r="B193" s="138"/>
      <c r="C193" s="51">
        <f>C191+1</f>
        <v>43561</v>
      </c>
      <c r="D193" s="19" t="s">
        <v>14</v>
      </c>
      <c r="E193" s="20"/>
      <c r="F193" s="89"/>
      <c r="G193" s="20"/>
      <c r="H193" s="20"/>
      <c r="I193" s="20"/>
      <c r="J193" s="20"/>
      <c r="K193" s="53"/>
      <c r="L193" s="53"/>
      <c r="M193" s="53"/>
      <c r="N193" s="54"/>
      <c r="O193" s="15"/>
    </row>
    <row r="194" spans="1:15" ht="99.95" customHeight="1" x14ac:dyDescent="0.25">
      <c r="A194" s="137"/>
      <c r="B194" s="138"/>
      <c r="C194" s="26" t="s">
        <v>23</v>
      </c>
      <c r="D194" s="27" t="s">
        <v>16</v>
      </c>
      <c r="E194" s="28"/>
      <c r="F194" s="88"/>
      <c r="G194" s="28"/>
      <c r="H194" s="28"/>
      <c r="I194" s="28"/>
      <c r="J194" s="28"/>
      <c r="K194" s="55"/>
      <c r="L194" s="28"/>
      <c r="M194" s="55"/>
      <c r="N194" s="54"/>
      <c r="O194" s="15"/>
    </row>
    <row r="195" spans="1:15" ht="99.95" customHeight="1" x14ac:dyDescent="0.25">
      <c r="A195" s="137"/>
      <c r="B195" s="138"/>
      <c r="C195" s="51">
        <f>C193+1</f>
        <v>43562</v>
      </c>
      <c r="D195" s="19" t="s">
        <v>14</v>
      </c>
      <c r="E195" s="20"/>
      <c r="F195" s="89"/>
      <c r="G195" s="20"/>
      <c r="H195" s="20"/>
      <c r="I195" s="20"/>
      <c r="J195" s="20"/>
      <c r="K195" s="53"/>
      <c r="L195" s="53"/>
      <c r="M195" s="53"/>
      <c r="N195" s="54"/>
      <c r="O195" s="15"/>
    </row>
    <row r="196" spans="1:15" ht="99.95" customHeight="1" x14ac:dyDescent="0.25">
      <c r="A196" s="137"/>
      <c r="B196" s="139"/>
      <c r="C196" s="26" t="s">
        <v>24</v>
      </c>
      <c r="D196" s="27" t="s">
        <v>16</v>
      </c>
      <c r="E196" s="28"/>
      <c r="F196" s="88"/>
      <c r="G196" s="28"/>
      <c r="H196" s="28"/>
      <c r="I196" s="28"/>
      <c r="J196" s="28"/>
      <c r="K196" s="55"/>
      <c r="L196" s="28"/>
      <c r="M196" s="55"/>
      <c r="N196" s="54"/>
      <c r="O196" s="15"/>
    </row>
    <row r="197" spans="1:15" ht="99.95" customHeight="1" x14ac:dyDescent="0.25">
      <c r="A197" s="137"/>
      <c r="B197" s="140">
        <f>WEEKNUM(C197,2)</f>
        <v>15</v>
      </c>
      <c r="C197" s="33">
        <f>C195+1</f>
        <v>43563</v>
      </c>
      <c r="D197" s="34" t="s">
        <v>14</v>
      </c>
      <c r="E197" s="46"/>
      <c r="F197" s="58"/>
      <c r="G197" s="46"/>
      <c r="H197" s="46"/>
      <c r="I197" s="46"/>
      <c r="J197" s="46"/>
      <c r="K197" s="47"/>
      <c r="L197" s="47"/>
      <c r="M197" s="47"/>
      <c r="N197" s="36"/>
      <c r="O197" s="15"/>
    </row>
    <row r="198" spans="1:15" ht="99.95" customHeight="1" x14ac:dyDescent="0.25">
      <c r="A198" s="137"/>
      <c r="B198" s="141"/>
      <c r="C198" s="37" t="s">
        <v>25</v>
      </c>
      <c r="D198" s="38" t="s">
        <v>16</v>
      </c>
      <c r="E198" s="41"/>
      <c r="F198" s="82"/>
      <c r="G198" s="41"/>
      <c r="H198" s="41"/>
      <c r="I198" s="41"/>
      <c r="J198" s="41"/>
      <c r="K198" s="86"/>
      <c r="L198" s="41"/>
      <c r="M198" s="86"/>
      <c r="N198" s="36"/>
      <c r="O198" s="15"/>
    </row>
    <row r="199" spans="1:15" ht="99.95" customHeight="1" x14ac:dyDescent="0.25">
      <c r="A199" s="137"/>
      <c r="B199" s="141"/>
      <c r="C199" s="33">
        <f>C197+1</f>
        <v>43564</v>
      </c>
      <c r="D199" s="34" t="s">
        <v>14</v>
      </c>
      <c r="E199" s="46"/>
      <c r="F199" s="58"/>
      <c r="G199" s="46"/>
      <c r="H199" s="46"/>
      <c r="I199" s="46"/>
      <c r="J199" s="46"/>
      <c r="K199" s="47"/>
      <c r="L199" s="47"/>
      <c r="M199" s="47"/>
      <c r="N199" s="36"/>
      <c r="O199" s="15"/>
    </row>
    <row r="200" spans="1:15" ht="99.95" customHeight="1" x14ac:dyDescent="0.25">
      <c r="A200" s="137"/>
      <c r="B200" s="141"/>
      <c r="C200" s="37" t="s">
        <v>15</v>
      </c>
      <c r="D200" s="38" t="s">
        <v>16</v>
      </c>
      <c r="E200" s="41"/>
      <c r="F200" s="82"/>
      <c r="G200" s="41"/>
      <c r="H200" s="41"/>
      <c r="I200" s="41"/>
      <c r="J200" s="41"/>
      <c r="K200" s="86"/>
      <c r="L200" s="41"/>
      <c r="M200" s="86"/>
      <c r="N200" s="36"/>
      <c r="O200" s="15"/>
    </row>
    <row r="201" spans="1:15" ht="99.95" customHeight="1" x14ac:dyDescent="0.25">
      <c r="A201" s="137"/>
      <c r="B201" s="141"/>
      <c r="C201" s="33">
        <f>C199+1</f>
        <v>43565</v>
      </c>
      <c r="D201" s="34" t="s">
        <v>14</v>
      </c>
      <c r="E201" s="46"/>
      <c r="F201" s="58"/>
      <c r="G201" s="46"/>
      <c r="H201" s="46"/>
      <c r="I201" s="46"/>
      <c r="J201" s="46"/>
      <c r="K201" s="47"/>
      <c r="L201" s="47"/>
      <c r="M201" s="47"/>
      <c r="N201" s="36"/>
      <c r="O201" s="15"/>
    </row>
    <row r="202" spans="1:15" ht="99.95" customHeight="1" x14ac:dyDescent="0.25">
      <c r="A202" s="137"/>
      <c r="B202" s="141"/>
      <c r="C202" s="37" t="s">
        <v>18</v>
      </c>
      <c r="D202" s="38" t="s">
        <v>16</v>
      </c>
      <c r="E202" s="41"/>
      <c r="F202" s="82"/>
      <c r="G202" s="41"/>
      <c r="H202" s="41"/>
      <c r="I202" s="41"/>
      <c r="J202" s="41"/>
      <c r="K202" s="86"/>
      <c r="L202" s="41"/>
      <c r="M202" s="86"/>
      <c r="N202" s="36"/>
      <c r="O202" s="15"/>
    </row>
    <row r="203" spans="1:15" ht="99.95" customHeight="1" x14ac:dyDescent="0.25">
      <c r="A203" s="137"/>
      <c r="B203" s="141"/>
      <c r="C203" s="33">
        <f>C201+1</f>
        <v>43566</v>
      </c>
      <c r="D203" s="34" t="s">
        <v>14</v>
      </c>
      <c r="E203" s="46"/>
      <c r="F203" s="58"/>
      <c r="G203" s="46"/>
      <c r="H203" s="46"/>
      <c r="I203" s="46"/>
      <c r="J203" s="46"/>
      <c r="K203" s="47"/>
      <c r="L203" s="47"/>
      <c r="M203" s="47"/>
      <c r="N203" s="36"/>
      <c r="O203" s="15"/>
    </row>
    <row r="204" spans="1:15" ht="99.95" customHeight="1" x14ac:dyDescent="0.25">
      <c r="A204" s="137"/>
      <c r="B204" s="141"/>
      <c r="C204" s="37" t="s">
        <v>19</v>
      </c>
      <c r="D204" s="38" t="s">
        <v>16</v>
      </c>
      <c r="E204" s="41"/>
      <c r="F204" s="82"/>
      <c r="G204" s="41"/>
      <c r="H204" s="41"/>
      <c r="I204" s="41"/>
      <c r="J204" s="41"/>
      <c r="K204" s="86"/>
      <c r="L204" s="41"/>
      <c r="M204" s="86"/>
      <c r="N204" s="36"/>
      <c r="O204" s="15"/>
    </row>
    <row r="205" spans="1:15" ht="99.95" customHeight="1" x14ac:dyDescent="0.25">
      <c r="A205" s="137"/>
      <c r="B205" s="141"/>
      <c r="C205" s="33">
        <f>C203+1</f>
        <v>43567</v>
      </c>
      <c r="D205" s="34" t="s">
        <v>14</v>
      </c>
      <c r="E205" s="46"/>
      <c r="F205" s="58"/>
      <c r="G205" s="46"/>
      <c r="H205" s="46"/>
      <c r="I205" s="46"/>
      <c r="J205" s="46"/>
      <c r="K205" s="47"/>
      <c r="L205" s="47"/>
      <c r="M205" s="47"/>
      <c r="N205" s="36"/>
      <c r="O205" s="15"/>
    </row>
    <row r="206" spans="1:15" ht="99.95" customHeight="1" x14ac:dyDescent="0.25">
      <c r="A206" s="137"/>
      <c r="B206" s="141"/>
      <c r="C206" s="37" t="s">
        <v>22</v>
      </c>
      <c r="D206" s="38" t="s">
        <v>16</v>
      </c>
      <c r="E206" s="41"/>
      <c r="F206" s="82"/>
      <c r="G206" s="41"/>
      <c r="H206" s="41"/>
      <c r="I206" s="41"/>
      <c r="J206" s="41"/>
      <c r="K206" s="86"/>
      <c r="L206" s="41"/>
      <c r="M206" s="86"/>
      <c r="N206" s="36"/>
      <c r="O206" s="15"/>
    </row>
    <row r="207" spans="1:15" ht="99.95" customHeight="1" x14ac:dyDescent="0.25">
      <c r="A207" s="137"/>
      <c r="B207" s="141"/>
      <c r="C207" s="51">
        <f>C205+1</f>
        <v>43568</v>
      </c>
      <c r="D207" s="19" t="s">
        <v>14</v>
      </c>
      <c r="E207" s="20"/>
      <c r="F207" s="89"/>
      <c r="G207" s="20"/>
      <c r="H207" s="20"/>
      <c r="I207" s="20"/>
      <c r="J207" s="20"/>
      <c r="K207" s="53"/>
      <c r="L207" s="53"/>
      <c r="M207" s="53"/>
      <c r="N207" s="54"/>
      <c r="O207" s="15"/>
    </row>
    <row r="208" spans="1:15" ht="99.95" customHeight="1" x14ac:dyDescent="0.25">
      <c r="A208" s="137"/>
      <c r="B208" s="141"/>
      <c r="C208" s="26" t="s">
        <v>23</v>
      </c>
      <c r="D208" s="27" t="s">
        <v>16</v>
      </c>
      <c r="E208" s="28"/>
      <c r="F208" s="88"/>
      <c r="G208" s="28"/>
      <c r="H208" s="28"/>
      <c r="I208" s="28"/>
      <c r="J208" s="28"/>
      <c r="K208" s="55"/>
      <c r="L208" s="28"/>
      <c r="M208" s="55"/>
      <c r="N208" s="54"/>
      <c r="O208" s="15"/>
    </row>
    <row r="209" spans="1:15" ht="99.95" customHeight="1" x14ac:dyDescent="0.25">
      <c r="A209" s="137"/>
      <c r="B209" s="141"/>
      <c r="C209" s="51">
        <f>C207+1</f>
        <v>43569</v>
      </c>
      <c r="D209" s="19" t="s">
        <v>14</v>
      </c>
      <c r="E209" s="20"/>
      <c r="F209" s="89"/>
      <c r="G209" s="20"/>
      <c r="H209" s="20"/>
      <c r="I209" s="20"/>
      <c r="J209" s="20"/>
      <c r="K209" s="53"/>
      <c r="L209" s="53"/>
      <c r="M209" s="53"/>
      <c r="N209" s="54"/>
      <c r="O209" s="15"/>
    </row>
    <row r="210" spans="1:15" ht="99.95" customHeight="1" x14ac:dyDescent="0.25">
      <c r="A210" s="137"/>
      <c r="B210" s="142"/>
      <c r="C210" s="26" t="s">
        <v>24</v>
      </c>
      <c r="D210" s="27" t="s">
        <v>16</v>
      </c>
      <c r="E210" s="28"/>
      <c r="F210" s="88"/>
      <c r="G210" s="28"/>
      <c r="H210" s="28"/>
      <c r="I210" s="28"/>
      <c r="J210" s="28"/>
      <c r="K210" s="55"/>
      <c r="L210" s="28"/>
      <c r="M210" s="55"/>
      <c r="N210" s="54"/>
      <c r="O210" s="15"/>
    </row>
    <row r="211" spans="1:15" ht="99.95" customHeight="1" x14ac:dyDescent="0.25">
      <c r="A211" s="137"/>
      <c r="B211" s="143">
        <f>WEEKNUM(C211,2)</f>
        <v>16</v>
      </c>
      <c r="C211" s="33">
        <f>C209+1</f>
        <v>43570</v>
      </c>
      <c r="D211" s="34" t="s">
        <v>14</v>
      </c>
      <c r="E211" s="46"/>
      <c r="F211" s="58"/>
      <c r="G211" s="46"/>
      <c r="H211" s="46"/>
      <c r="I211" s="46"/>
      <c r="J211" s="46"/>
      <c r="K211" s="47"/>
      <c r="L211" s="47"/>
      <c r="M211" s="47"/>
      <c r="N211" s="36"/>
      <c r="O211" s="15"/>
    </row>
    <row r="212" spans="1:15" ht="99.95" customHeight="1" x14ac:dyDescent="0.25">
      <c r="A212" s="137"/>
      <c r="B212" s="144"/>
      <c r="C212" s="37" t="s">
        <v>25</v>
      </c>
      <c r="D212" s="38" t="s">
        <v>16</v>
      </c>
      <c r="E212" s="41"/>
      <c r="F212" s="82"/>
      <c r="G212" s="41"/>
      <c r="H212" s="41"/>
      <c r="I212" s="41"/>
      <c r="J212" s="41"/>
      <c r="K212" s="86"/>
      <c r="L212" s="41"/>
      <c r="M212" s="86"/>
      <c r="N212" s="36"/>
      <c r="O212" s="15"/>
    </row>
    <row r="213" spans="1:15" ht="99.95" customHeight="1" x14ac:dyDescent="0.25">
      <c r="A213" s="137"/>
      <c r="B213" s="144"/>
      <c r="C213" s="33">
        <f>C211+1</f>
        <v>43571</v>
      </c>
      <c r="D213" s="34" t="s">
        <v>14</v>
      </c>
      <c r="E213" s="46"/>
      <c r="F213" s="58"/>
      <c r="G213" s="46"/>
      <c r="H213" s="46"/>
      <c r="I213" s="46"/>
      <c r="J213" s="46"/>
      <c r="K213" s="47"/>
      <c r="L213" s="47"/>
      <c r="M213" s="47"/>
      <c r="N213" s="36"/>
      <c r="O213" s="15"/>
    </row>
    <row r="214" spans="1:15" ht="99.95" customHeight="1" x14ac:dyDescent="0.25">
      <c r="A214" s="137"/>
      <c r="B214" s="144"/>
      <c r="C214" s="37" t="s">
        <v>15</v>
      </c>
      <c r="D214" s="38" t="s">
        <v>16</v>
      </c>
      <c r="E214" s="41"/>
      <c r="F214" s="82"/>
      <c r="G214" s="41"/>
      <c r="H214" s="41"/>
      <c r="I214" s="41"/>
      <c r="J214" s="41"/>
      <c r="K214" s="86"/>
      <c r="L214" s="41"/>
      <c r="M214" s="86"/>
      <c r="N214" s="36"/>
      <c r="O214" s="15"/>
    </row>
    <row r="215" spans="1:15" ht="99.95" customHeight="1" x14ac:dyDescent="0.25">
      <c r="A215" s="137"/>
      <c r="B215" s="144"/>
      <c r="C215" s="33">
        <f>C213+1</f>
        <v>43572</v>
      </c>
      <c r="D215" s="34" t="s">
        <v>14</v>
      </c>
      <c r="E215" s="46"/>
      <c r="F215" s="58"/>
      <c r="G215" s="46"/>
      <c r="H215" s="46"/>
      <c r="I215" s="46"/>
      <c r="J215" s="46"/>
      <c r="K215" s="47"/>
      <c r="L215" s="47"/>
      <c r="M215" s="47"/>
      <c r="N215" s="36"/>
      <c r="O215" s="15"/>
    </row>
    <row r="216" spans="1:15" ht="99.95" customHeight="1" x14ac:dyDescent="0.25">
      <c r="A216" s="137"/>
      <c r="B216" s="144"/>
      <c r="C216" s="37" t="s">
        <v>18</v>
      </c>
      <c r="D216" s="38" t="s">
        <v>16</v>
      </c>
      <c r="E216" s="41"/>
      <c r="F216" s="82"/>
      <c r="G216" s="41"/>
      <c r="H216" s="41"/>
      <c r="I216" s="41"/>
      <c r="J216" s="41"/>
      <c r="K216" s="86"/>
      <c r="L216" s="41"/>
      <c r="M216" s="86"/>
      <c r="N216" s="36"/>
      <c r="O216" s="15"/>
    </row>
    <row r="217" spans="1:15" ht="99.95" customHeight="1" x14ac:dyDescent="0.25">
      <c r="A217" s="137"/>
      <c r="B217" s="144"/>
      <c r="C217" s="33">
        <f>C215+1</f>
        <v>43573</v>
      </c>
      <c r="D217" s="34" t="s">
        <v>14</v>
      </c>
      <c r="E217" s="46"/>
      <c r="F217" s="58"/>
      <c r="G217" s="46"/>
      <c r="H217" s="46"/>
      <c r="I217" s="46"/>
      <c r="J217" s="46"/>
      <c r="K217" s="47"/>
      <c r="L217" s="47"/>
      <c r="M217" s="47"/>
      <c r="N217" s="36"/>
      <c r="O217" s="15"/>
    </row>
    <row r="218" spans="1:15" ht="99.95" customHeight="1" x14ac:dyDescent="0.25">
      <c r="A218" s="137"/>
      <c r="B218" s="144"/>
      <c r="C218" s="37" t="s">
        <v>19</v>
      </c>
      <c r="D218" s="38" t="s">
        <v>16</v>
      </c>
      <c r="E218" s="41"/>
      <c r="F218" s="82"/>
      <c r="G218" s="41"/>
      <c r="H218" s="41"/>
      <c r="I218" s="41"/>
      <c r="J218" s="41"/>
      <c r="K218" s="86"/>
      <c r="L218" s="41"/>
      <c r="M218" s="86"/>
      <c r="N218" s="36"/>
      <c r="O218" s="15"/>
    </row>
    <row r="219" spans="1:15" ht="99.95" customHeight="1" x14ac:dyDescent="0.25">
      <c r="A219" s="137"/>
      <c r="B219" s="144"/>
      <c r="C219" s="33">
        <f>C217+1</f>
        <v>43574</v>
      </c>
      <c r="D219" s="34" t="s">
        <v>14</v>
      </c>
      <c r="E219" s="46"/>
      <c r="F219" s="58"/>
      <c r="G219" s="46"/>
      <c r="H219" s="46"/>
      <c r="I219" s="46"/>
      <c r="J219" s="46"/>
      <c r="K219" s="47"/>
      <c r="L219" s="47"/>
      <c r="M219" s="47"/>
      <c r="N219" s="36"/>
      <c r="O219" s="15"/>
    </row>
    <row r="220" spans="1:15" ht="99.95" customHeight="1" x14ac:dyDescent="0.25">
      <c r="A220" s="137"/>
      <c r="B220" s="144"/>
      <c r="C220" s="37" t="s">
        <v>22</v>
      </c>
      <c r="D220" s="38" t="s">
        <v>16</v>
      </c>
      <c r="E220" s="41"/>
      <c r="F220" s="82"/>
      <c r="G220" s="41"/>
      <c r="H220" s="41"/>
      <c r="I220" s="41"/>
      <c r="J220" s="41"/>
      <c r="K220" s="86"/>
      <c r="L220" s="41"/>
      <c r="M220" s="86"/>
      <c r="N220" s="36"/>
      <c r="O220" s="15"/>
    </row>
    <row r="221" spans="1:15" ht="99.95" customHeight="1" x14ac:dyDescent="0.25">
      <c r="A221" s="137"/>
      <c r="B221" s="144"/>
      <c r="C221" s="51">
        <f>C219+1</f>
        <v>43575</v>
      </c>
      <c r="D221" s="19" t="s">
        <v>14</v>
      </c>
      <c r="E221" s="20"/>
      <c r="F221" s="52"/>
      <c r="G221" s="20"/>
      <c r="H221" s="20"/>
      <c r="I221" s="20"/>
      <c r="J221" s="20"/>
      <c r="K221" s="53"/>
      <c r="L221" s="53"/>
      <c r="M221" s="53"/>
      <c r="N221" s="54"/>
      <c r="O221" s="15"/>
    </row>
    <row r="222" spans="1:15" ht="99.95" customHeight="1" x14ac:dyDescent="0.25">
      <c r="A222" s="137"/>
      <c r="B222" s="144"/>
      <c r="C222" s="26" t="s">
        <v>23</v>
      </c>
      <c r="D222" s="27" t="s">
        <v>16</v>
      </c>
      <c r="E222" s="28"/>
      <c r="F222" s="29"/>
      <c r="G222" s="28"/>
      <c r="H222" s="28"/>
      <c r="I222" s="28"/>
      <c r="J222" s="28"/>
      <c r="K222" s="55"/>
      <c r="L222" s="28"/>
      <c r="M222" s="55"/>
      <c r="N222" s="54"/>
      <c r="O222" s="15"/>
    </row>
    <row r="223" spans="1:15" ht="99.95" customHeight="1" x14ac:dyDescent="0.25">
      <c r="A223" s="137"/>
      <c r="B223" s="144"/>
      <c r="C223" s="51">
        <f>C221+1</f>
        <v>43576</v>
      </c>
      <c r="D223" s="19" t="s">
        <v>14</v>
      </c>
      <c r="E223" s="20"/>
      <c r="F223" s="89"/>
      <c r="G223" s="20"/>
      <c r="H223" s="20"/>
      <c r="I223" s="20"/>
      <c r="J223" s="20"/>
      <c r="K223" s="53"/>
      <c r="L223" s="53"/>
      <c r="M223" s="53"/>
      <c r="N223" s="54"/>
      <c r="O223" s="15"/>
    </row>
    <row r="224" spans="1:15" ht="99.95" customHeight="1" x14ac:dyDescent="0.25">
      <c r="A224" s="137"/>
      <c r="B224" s="145"/>
      <c r="C224" s="26" t="s">
        <v>24</v>
      </c>
      <c r="D224" s="27" t="s">
        <v>16</v>
      </c>
      <c r="E224" s="28"/>
      <c r="F224" s="88"/>
      <c r="G224" s="28"/>
      <c r="H224" s="28"/>
      <c r="I224" s="28"/>
      <c r="J224" s="28"/>
      <c r="K224" s="55"/>
      <c r="L224" s="28"/>
      <c r="M224" s="55"/>
      <c r="N224" s="54"/>
      <c r="O224" s="15"/>
    </row>
    <row r="225" spans="1:15" ht="99.95" customHeight="1" x14ac:dyDescent="0.25">
      <c r="A225" s="137"/>
      <c r="B225" s="146">
        <f>WEEKNUM(C225,2)</f>
        <v>17</v>
      </c>
      <c r="C225" s="51">
        <f>C223+1</f>
        <v>43577</v>
      </c>
      <c r="D225" s="19" t="s">
        <v>14</v>
      </c>
      <c r="E225" s="147" t="s">
        <v>30</v>
      </c>
      <c r="F225" s="147" t="s">
        <v>30</v>
      </c>
      <c r="G225" s="147" t="s">
        <v>30</v>
      </c>
      <c r="H225" s="147" t="s">
        <v>30</v>
      </c>
      <c r="I225" s="147" t="s">
        <v>30</v>
      </c>
      <c r="J225" s="147" t="s">
        <v>30</v>
      </c>
      <c r="K225" s="147" t="s">
        <v>30</v>
      </c>
      <c r="L225" s="147" t="s">
        <v>30</v>
      </c>
      <c r="M225" s="147" t="s">
        <v>30</v>
      </c>
      <c r="N225" s="54"/>
      <c r="O225" s="15"/>
    </row>
    <row r="226" spans="1:15" ht="99.95" customHeight="1" x14ac:dyDescent="0.25">
      <c r="A226" s="137"/>
      <c r="B226" s="148"/>
      <c r="C226" s="26" t="s">
        <v>25</v>
      </c>
      <c r="D226" s="27" t="s">
        <v>16</v>
      </c>
      <c r="E226" s="147" t="s">
        <v>30</v>
      </c>
      <c r="F226" s="147" t="s">
        <v>30</v>
      </c>
      <c r="G226" s="147" t="s">
        <v>30</v>
      </c>
      <c r="H226" s="147" t="s">
        <v>30</v>
      </c>
      <c r="I226" s="147" t="s">
        <v>30</v>
      </c>
      <c r="J226" s="147" t="s">
        <v>30</v>
      </c>
      <c r="K226" s="147" t="s">
        <v>30</v>
      </c>
      <c r="L226" s="147" t="s">
        <v>30</v>
      </c>
      <c r="M226" s="147" t="s">
        <v>30</v>
      </c>
      <c r="N226" s="54"/>
      <c r="O226" s="15"/>
    </row>
    <row r="227" spans="1:15" ht="99.95" customHeight="1" x14ac:dyDescent="0.25">
      <c r="A227" s="137"/>
      <c r="B227" s="148"/>
      <c r="C227" s="33">
        <f>C225+1</f>
        <v>43578</v>
      </c>
      <c r="D227" s="34" t="s">
        <v>14</v>
      </c>
      <c r="E227" s="92"/>
      <c r="F227" s="92"/>
      <c r="G227" s="92"/>
      <c r="H227" s="92"/>
      <c r="I227" s="92"/>
      <c r="J227" s="92"/>
      <c r="K227" s="92"/>
      <c r="L227" s="92"/>
      <c r="M227" s="92"/>
      <c r="N227" s="36"/>
      <c r="O227" s="15"/>
    </row>
    <row r="228" spans="1:15" ht="99.95" customHeight="1" x14ac:dyDescent="0.25">
      <c r="A228" s="137"/>
      <c r="B228" s="148"/>
      <c r="C228" s="37" t="s">
        <v>15</v>
      </c>
      <c r="D228" s="38" t="s">
        <v>16</v>
      </c>
      <c r="E228" s="92"/>
      <c r="F228" s="92"/>
      <c r="G228" s="92"/>
      <c r="H228" s="92"/>
      <c r="I228" s="92"/>
      <c r="J228" s="92"/>
      <c r="K228" s="92"/>
      <c r="L228" s="92"/>
      <c r="M228" s="92"/>
      <c r="N228" s="36"/>
      <c r="O228" s="15"/>
    </row>
    <row r="229" spans="1:15" ht="99.95" customHeight="1" x14ac:dyDescent="0.25">
      <c r="A229" s="137"/>
      <c r="B229" s="148"/>
      <c r="C229" s="33">
        <f>C227+1</f>
        <v>43579</v>
      </c>
      <c r="D229" s="34" t="s">
        <v>14</v>
      </c>
      <c r="E229" s="92"/>
      <c r="F229" s="92"/>
      <c r="G229" s="92"/>
      <c r="H229" s="92"/>
      <c r="I229" s="92"/>
      <c r="J229" s="92"/>
      <c r="K229" s="92"/>
      <c r="L229" s="92"/>
      <c r="M229" s="92"/>
      <c r="N229" s="36"/>
      <c r="O229" s="15"/>
    </row>
    <row r="230" spans="1:15" ht="99.95" customHeight="1" x14ac:dyDescent="0.25">
      <c r="A230" s="137"/>
      <c r="B230" s="148"/>
      <c r="C230" s="37" t="s">
        <v>18</v>
      </c>
      <c r="D230" s="38" t="s">
        <v>16</v>
      </c>
      <c r="E230" s="92"/>
      <c r="F230" s="92"/>
      <c r="G230" s="92"/>
      <c r="H230" s="92"/>
      <c r="I230" s="92"/>
      <c r="J230" s="92"/>
      <c r="K230" s="92"/>
      <c r="L230" s="92"/>
      <c r="M230" s="92"/>
      <c r="N230" s="36"/>
      <c r="O230" s="15"/>
    </row>
    <row r="231" spans="1:15" ht="99.95" customHeight="1" x14ac:dyDescent="0.25">
      <c r="A231" s="137"/>
      <c r="B231" s="148"/>
      <c r="C231" s="33">
        <f>C229+1</f>
        <v>43580</v>
      </c>
      <c r="D231" s="34" t="s">
        <v>14</v>
      </c>
      <c r="E231" s="46"/>
      <c r="F231" s="58"/>
      <c r="G231" s="46"/>
      <c r="H231" s="46"/>
      <c r="I231" s="46"/>
      <c r="J231" s="46"/>
      <c r="K231" s="47"/>
      <c r="L231" s="47"/>
      <c r="M231" s="47"/>
      <c r="N231" s="36"/>
      <c r="O231" s="15"/>
    </row>
    <row r="232" spans="1:15" ht="99.95" customHeight="1" x14ac:dyDescent="0.25">
      <c r="A232" s="137"/>
      <c r="B232" s="148"/>
      <c r="C232" s="37" t="s">
        <v>19</v>
      </c>
      <c r="D232" s="38" t="s">
        <v>16</v>
      </c>
      <c r="E232" s="41"/>
      <c r="F232" s="82"/>
      <c r="G232" s="41"/>
      <c r="H232" s="41"/>
      <c r="I232" s="41"/>
      <c r="J232" s="41"/>
      <c r="K232" s="86"/>
      <c r="L232" s="41"/>
      <c r="M232" s="86"/>
      <c r="N232" s="36"/>
      <c r="O232" s="15"/>
    </row>
    <row r="233" spans="1:15" ht="99.95" customHeight="1" x14ac:dyDescent="0.25">
      <c r="A233" s="137"/>
      <c r="B233" s="148"/>
      <c r="C233" s="33">
        <f>C231+1</f>
        <v>43581</v>
      </c>
      <c r="D233" s="34" t="s">
        <v>14</v>
      </c>
      <c r="E233" s="83"/>
      <c r="F233" s="83"/>
      <c r="G233" s="83"/>
      <c r="H233" s="83"/>
      <c r="I233" s="83"/>
      <c r="J233" s="83"/>
      <c r="K233" s="83"/>
      <c r="L233" s="83"/>
      <c r="M233" s="83"/>
      <c r="N233" s="36"/>
      <c r="O233" s="15"/>
    </row>
    <row r="234" spans="1:15" ht="99.95" customHeight="1" x14ac:dyDescent="0.25">
      <c r="A234" s="137"/>
      <c r="B234" s="148"/>
      <c r="C234" s="37" t="s">
        <v>22</v>
      </c>
      <c r="D234" s="38" t="s">
        <v>16</v>
      </c>
      <c r="E234" s="83"/>
      <c r="F234" s="83"/>
      <c r="G234" s="83"/>
      <c r="H234" s="83"/>
      <c r="I234" s="83"/>
      <c r="J234" s="83"/>
      <c r="K234" s="83"/>
      <c r="L234" s="83"/>
      <c r="M234" s="83"/>
      <c r="N234" s="36"/>
      <c r="O234" s="15"/>
    </row>
    <row r="235" spans="1:15" ht="99.95" customHeight="1" x14ac:dyDescent="0.25">
      <c r="A235" s="137"/>
      <c r="B235" s="148"/>
      <c r="C235" s="51">
        <f>C233+1</f>
        <v>43582</v>
      </c>
      <c r="D235" s="19" t="s">
        <v>14</v>
      </c>
      <c r="E235" s="20"/>
      <c r="F235" s="89"/>
      <c r="G235" s="20"/>
      <c r="H235" s="20"/>
      <c r="I235" s="20"/>
      <c r="J235" s="20"/>
      <c r="K235" s="53"/>
      <c r="L235" s="53"/>
      <c r="M235" s="53"/>
      <c r="N235" s="54"/>
      <c r="O235" s="15"/>
    </row>
    <row r="236" spans="1:15" ht="99.95" customHeight="1" x14ac:dyDescent="0.25">
      <c r="A236" s="137"/>
      <c r="B236" s="148"/>
      <c r="C236" s="26" t="s">
        <v>23</v>
      </c>
      <c r="D236" s="27" t="s">
        <v>16</v>
      </c>
      <c r="E236" s="28"/>
      <c r="F236" s="88"/>
      <c r="G236" s="28"/>
      <c r="H236" s="28"/>
      <c r="I236" s="28"/>
      <c r="J236" s="28"/>
      <c r="K236" s="55"/>
      <c r="L236" s="28"/>
      <c r="M236" s="55"/>
      <c r="N236" s="54"/>
      <c r="O236" s="15"/>
    </row>
    <row r="237" spans="1:15" ht="99.95" customHeight="1" x14ac:dyDescent="0.25">
      <c r="A237" s="137"/>
      <c r="B237" s="148"/>
      <c r="C237" s="51">
        <f>C235+1</f>
        <v>43583</v>
      </c>
      <c r="D237" s="19" t="s">
        <v>14</v>
      </c>
      <c r="E237" s="20"/>
      <c r="F237" s="89"/>
      <c r="G237" s="20"/>
      <c r="H237" s="20"/>
      <c r="I237" s="20"/>
      <c r="J237" s="20"/>
      <c r="K237" s="53"/>
      <c r="L237" s="53"/>
      <c r="M237" s="53"/>
      <c r="N237" s="54"/>
      <c r="O237" s="15"/>
    </row>
    <row r="238" spans="1:15" ht="99.95" customHeight="1" x14ac:dyDescent="0.25">
      <c r="A238" s="137"/>
      <c r="B238" s="149"/>
      <c r="C238" s="26" t="s">
        <v>24</v>
      </c>
      <c r="D238" s="27" t="s">
        <v>16</v>
      </c>
      <c r="E238" s="28"/>
      <c r="F238" s="88"/>
      <c r="G238" s="28"/>
      <c r="H238" s="28"/>
      <c r="I238" s="28"/>
      <c r="J238" s="28"/>
      <c r="K238" s="55"/>
      <c r="L238" s="28"/>
      <c r="M238" s="55"/>
      <c r="N238" s="54"/>
      <c r="O238" s="15"/>
    </row>
    <row r="239" spans="1:15" ht="99.95" customHeight="1" x14ac:dyDescent="0.25">
      <c r="A239" s="137"/>
      <c r="B239" s="150">
        <f>WEEKNUM(C239,2)</f>
        <v>18</v>
      </c>
      <c r="C239" s="33">
        <f>C237+1</f>
        <v>43584</v>
      </c>
      <c r="D239" s="34" t="s">
        <v>14</v>
      </c>
      <c r="E239" s="92"/>
      <c r="F239" s="92"/>
      <c r="G239" s="92"/>
      <c r="H239" s="92"/>
      <c r="I239" s="92"/>
      <c r="J239" s="92"/>
      <c r="K239" s="92"/>
      <c r="L239" s="92"/>
      <c r="M239" s="92"/>
      <c r="N239" s="36"/>
      <c r="O239" s="15"/>
    </row>
    <row r="240" spans="1:15" ht="99.95" customHeight="1" x14ac:dyDescent="0.25">
      <c r="A240" s="137"/>
      <c r="B240" s="151"/>
      <c r="C240" s="37" t="s">
        <v>25</v>
      </c>
      <c r="D240" s="38" t="s">
        <v>16</v>
      </c>
      <c r="E240" s="83"/>
      <c r="F240" s="83"/>
      <c r="G240" s="83"/>
      <c r="H240" s="83"/>
      <c r="I240" s="83"/>
      <c r="J240" s="83"/>
      <c r="K240" s="83"/>
      <c r="L240" s="83"/>
      <c r="M240" s="83"/>
      <c r="N240" s="36"/>
      <c r="O240" s="15"/>
    </row>
    <row r="241" spans="1:15" ht="99.95" customHeight="1" x14ac:dyDescent="0.25">
      <c r="A241" s="137"/>
      <c r="B241" s="151"/>
      <c r="C241" s="33">
        <f>C239+1</f>
        <v>43585</v>
      </c>
      <c r="D241" s="34" t="s">
        <v>14</v>
      </c>
      <c r="E241" s="83"/>
      <c r="F241" s="83"/>
      <c r="G241" s="83"/>
      <c r="H241" s="83"/>
      <c r="I241" s="83"/>
      <c r="J241" s="83"/>
      <c r="K241" s="83"/>
      <c r="L241" s="83"/>
      <c r="M241" s="83"/>
      <c r="N241" s="36"/>
      <c r="O241" s="15"/>
    </row>
    <row r="242" spans="1:15" ht="99.95" customHeight="1" x14ac:dyDescent="0.25">
      <c r="A242" s="152"/>
      <c r="B242" s="151"/>
      <c r="C242" s="37" t="s">
        <v>15</v>
      </c>
      <c r="D242" s="38" t="s">
        <v>16</v>
      </c>
      <c r="E242" s="41"/>
      <c r="F242" s="82"/>
      <c r="G242" s="41"/>
      <c r="H242" s="41"/>
      <c r="I242" s="41"/>
      <c r="J242" s="41"/>
      <c r="K242" s="86"/>
      <c r="L242" s="41"/>
      <c r="M242" s="86"/>
      <c r="N242" s="36"/>
      <c r="O242" s="15"/>
    </row>
    <row r="243" spans="1:15" ht="99.95" customHeight="1" x14ac:dyDescent="0.25">
      <c r="A243" s="153" t="str">
        <f>UPPER(TEXT($C255,"MMMM"))&amp;" "&amp;YEAR($C255)</f>
        <v>MAI 2019</v>
      </c>
      <c r="B243" s="151"/>
      <c r="C243" s="51">
        <f>C241+1</f>
        <v>43586</v>
      </c>
      <c r="D243" s="19" t="s">
        <v>14</v>
      </c>
      <c r="E243" s="147" t="s">
        <v>30</v>
      </c>
      <c r="F243" s="147" t="s">
        <v>30</v>
      </c>
      <c r="G243" s="147" t="s">
        <v>30</v>
      </c>
      <c r="H243" s="147" t="s">
        <v>30</v>
      </c>
      <c r="I243" s="147" t="s">
        <v>30</v>
      </c>
      <c r="J243" s="147" t="s">
        <v>30</v>
      </c>
      <c r="K243" s="147" t="s">
        <v>30</v>
      </c>
      <c r="L243" s="147" t="s">
        <v>30</v>
      </c>
      <c r="M243" s="147" t="s">
        <v>30</v>
      </c>
      <c r="N243" s="54"/>
      <c r="O243" s="15"/>
    </row>
    <row r="244" spans="1:15" ht="99.95" customHeight="1" x14ac:dyDescent="0.25">
      <c r="A244" s="154"/>
      <c r="B244" s="151"/>
      <c r="C244" s="26" t="s">
        <v>18</v>
      </c>
      <c r="D244" s="27" t="s">
        <v>16</v>
      </c>
      <c r="E244" s="147" t="s">
        <v>30</v>
      </c>
      <c r="F244" s="147" t="s">
        <v>30</v>
      </c>
      <c r="G244" s="147" t="s">
        <v>30</v>
      </c>
      <c r="H244" s="147" t="s">
        <v>30</v>
      </c>
      <c r="I244" s="147" t="s">
        <v>30</v>
      </c>
      <c r="J244" s="147" t="s">
        <v>30</v>
      </c>
      <c r="K244" s="147" t="s">
        <v>30</v>
      </c>
      <c r="L244" s="147" t="s">
        <v>30</v>
      </c>
      <c r="M244" s="147" t="s">
        <v>30</v>
      </c>
      <c r="N244" s="54"/>
      <c r="O244" s="15"/>
    </row>
    <row r="245" spans="1:15" ht="99.95" customHeight="1" x14ac:dyDescent="0.25">
      <c r="A245" s="154"/>
      <c r="B245" s="151"/>
      <c r="C245" s="33">
        <f>C243+1</f>
        <v>43587</v>
      </c>
      <c r="D245" s="34" t="s">
        <v>14</v>
      </c>
      <c r="E245" s="46"/>
      <c r="F245" s="58"/>
      <c r="G245" s="46"/>
      <c r="H245" s="46"/>
      <c r="I245" s="46"/>
      <c r="J245" s="46"/>
      <c r="K245" s="47"/>
      <c r="L245" s="47"/>
      <c r="M245" s="47"/>
      <c r="N245" s="36"/>
      <c r="O245" s="15"/>
    </row>
    <row r="246" spans="1:15" ht="99.95" customHeight="1" x14ac:dyDescent="0.25">
      <c r="A246" s="154"/>
      <c r="B246" s="151"/>
      <c r="C246" s="37" t="s">
        <v>19</v>
      </c>
      <c r="D246" s="38" t="s">
        <v>16</v>
      </c>
      <c r="E246" s="41"/>
      <c r="F246" s="82"/>
      <c r="G246" s="41"/>
      <c r="H246" s="41"/>
      <c r="I246" s="41"/>
      <c r="J246" s="41"/>
      <c r="K246" s="86"/>
      <c r="L246" s="41"/>
      <c r="M246" s="86"/>
      <c r="N246" s="36"/>
      <c r="O246" s="15"/>
    </row>
    <row r="247" spans="1:15" ht="99.95" customHeight="1" x14ac:dyDescent="0.25">
      <c r="A247" s="154"/>
      <c r="B247" s="151"/>
      <c r="C247" s="33">
        <f>C245+1</f>
        <v>43588</v>
      </c>
      <c r="D247" s="34" t="s">
        <v>14</v>
      </c>
      <c r="E247" s="46"/>
      <c r="F247" s="84"/>
      <c r="G247" s="46"/>
      <c r="H247" s="46"/>
      <c r="I247" s="46"/>
      <c r="J247" s="46"/>
      <c r="K247" s="47"/>
      <c r="L247" s="47"/>
      <c r="M247" s="47"/>
      <c r="N247" s="36"/>
      <c r="O247" s="15"/>
    </row>
    <row r="248" spans="1:15" ht="99.95" customHeight="1" x14ac:dyDescent="0.25">
      <c r="A248" s="154"/>
      <c r="B248" s="151"/>
      <c r="C248" s="37" t="s">
        <v>22</v>
      </c>
      <c r="D248" s="38" t="s">
        <v>16</v>
      </c>
      <c r="E248" s="41"/>
      <c r="F248" s="85"/>
      <c r="G248" s="41"/>
      <c r="H248" s="41"/>
      <c r="I248" s="41"/>
      <c r="J248" s="41"/>
      <c r="K248" s="86"/>
      <c r="L248" s="41"/>
      <c r="M248" s="86"/>
      <c r="N248" s="36"/>
      <c r="O248" s="15"/>
    </row>
    <row r="249" spans="1:15" ht="99.95" customHeight="1" x14ac:dyDescent="0.25">
      <c r="A249" s="154"/>
      <c r="B249" s="151"/>
      <c r="C249" s="51">
        <f>C247+1</f>
        <v>43589</v>
      </c>
      <c r="D249" s="19" t="s">
        <v>14</v>
      </c>
      <c r="E249" s="20"/>
      <c r="F249" s="89"/>
      <c r="G249" s="20"/>
      <c r="H249" s="20"/>
      <c r="I249" s="20"/>
      <c r="J249" s="20"/>
      <c r="K249" s="53"/>
      <c r="L249" s="53"/>
      <c r="M249" s="53"/>
      <c r="N249" s="54"/>
      <c r="O249" s="15"/>
    </row>
    <row r="250" spans="1:15" ht="99.95" customHeight="1" x14ac:dyDescent="0.25">
      <c r="A250" s="154"/>
      <c r="B250" s="151"/>
      <c r="C250" s="26" t="s">
        <v>23</v>
      </c>
      <c r="D250" s="27" t="s">
        <v>16</v>
      </c>
      <c r="E250" s="28"/>
      <c r="F250" s="88"/>
      <c r="G250" s="28"/>
      <c r="H250" s="28"/>
      <c r="I250" s="28"/>
      <c r="J250" s="28"/>
      <c r="K250" s="55"/>
      <c r="L250" s="28"/>
      <c r="M250" s="55"/>
      <c r="N250" s="54"/>
      <c r="O250" s="15"/>
    </row>
    <row r="251" spans="1:15" ht="99.95" customHeight="1" x14ac:dyDescent="0.25">
      <c r="A251" s="154"/>
      <c r="B251" s="151"/>
      <c r="C251" s="51">
        <f>C249+1</f>
        <v>43590</v>
      </c>
      <c r="D251" s="19" t="s">
        <v>14</v>
      </c>
      <c r="E251" s="20"/>
      <c r="F251" s="89"/>
      <c r="G251" s="20"/>
      <c r="H251" s="20"/>
      <c r="I251" s="20"/>
      <c r="J251" s="20"/>
      <c r="K251" s="53"/>
      <c r="L251" s="53"/>
      <c r="M251" s="53"/>
      <c r="N251" s="54"/>
      <c r="O251" s="15"/>
    </row>
    <row r="252" spans="1:15" ht="99.95" customHeight="1" x14ac:dyDescent="0.25">
      <c r="A252" s="154"/>
      <c r="B252" s="155"/>
      <c r="C252" s="26" t="s">
        <v>24</v>
      </c>
      <c r="D252" s="27" t="s">
        <v>16</v>
      </c>
      <c r="E252" s="28"/>
      <c r="F252" s="88"/>
      <c r="G252" s="28"/>
      <c r="H252" s="28"/>
      <c r="I252" s="28"/>
      <c r="J252" s="28"/>
      <c r="K252" s="55"/>
      <c r="L252" s="28"/>
      <c r="M252" s="55"/>
      <c r="N252" s="54"/>
      <c r="O252" s="15"/>
    </row>
    <row r="253" spans="1:15" ht="99.95" customHeight="1" x14ac:dyDescent="0.25">
      <c r="A253" s="154"/>
      <c r="B253" s="156">
        <f>WEEKNUM(C253,2)</f>
        <v>19</v>
      </c>
      <c r="C253" s="33">
        <f>C251+1</f>
        <v>43591</v>
      </c>
      <c r="D253" s="34" t="s">
        <v>14</v>
      </c>
      <c r="E253" s="46"/>
      <c r="F253" s="58"/>
      <c r="G253" s="46"/>
      <c r="H253" s="46"/>
      <c r="I253" s="46"/>
      <c r="J253" s="46"/>
      <c r="K253" s="47"/>
      <c r="L253" s="47"/>
      <c r="M253" s="47"/>
      <c r="N253" s="36"/>
      <c r="O253" s="15"/>
    </row>
    <row r="254" spans="1:15" ht="99.95" customHeight="1" x14ac:dyDescent="0.25">
      <c r="A254" s="154"/>
      <c r="B254" s="157"/>
      <c r="C254" s="37" t="s">
        <v>25</v>
      </c>
      <c r="D254" s="38" t="s">
        <v>16</v>
      </c>
      <c r="E254" s="41"/>
      <c r="F254" s="82"/>
      <c r="G254" s="41"/>
      <c r="H254" s="41"/>
      <c r="I254" s="41"/>
      <c r="J254" s="41"/>
      <c r="K254" s="86"/>
      <c r="L254" s="41"/>
      <c r="M254" s="86"/>
      <c r="N254" s="36"/>
      <c r="O254" s="15"/>
    </row>
    <row r="255" spans="1:15" ht="99.95" customHeight="1" x14ac:dyDescent="0.25">
      <c r="A255" s="154"/>
      <c r="B255" s="157"/>
      <c r="C255" s="33">
        <f>C253+1</f>
        <v>43592</v>
      </c>
      <c r="D255" s="34" t="s">
        <v>14</v>
      </c>
      <c r="E255" s="46"/>
      <c r="F255" s="84"/>
      <c r="G255" s="46"/>
      <c r="H255" s="46"/>
      <c r="I255" s="46"/>
      <c r="J255" s="46"/>
      <c r="K255" s="47"/>
      <c r="L255" s="47"/>
      <c r="M255" s="47"/>
      <c r="N255" s="36"/>
      <c r="O255" s="15"/>
    </row>
    <row r="256" spans="1:15" ht="99.95" customHeight="1" x14ac:dyDescent="0.25">
      <c r="A256" s="154"/>
      <c r="B256" s="157"/>
      <c r="C256" s="37" t="s">
        <v>15</v>
      </c>
      <c r="D256" s="38" t="s">
        <v>16</v>
      </c>
      <c r="E256" s="41"/>
      <c r="F256" s="85"/>
      <c r="G256" s="41"/>
      <c r="H256" s="41"/>
      <c r="I256" s="41"/>
      <c r="J256" s="41"/>
      <c r="K256" s="86"/>
      <c r="L256" s="41"/>
      <c r="M256" s="86"/>
      <c r="N256" s="36"/>
      <c r="O256" s="15"/>
    </row>
    <row r="257" spans="1:15" ht="99.95" customHeight="1" x14ac:dyDescent="0.25">
      <c r="A257" s="154"/>
      <c r="B257" s="157"/>
      <c r="C257" s="51">
        <f>C255+1</f>
        <v>43593</v>
      </c>
      <c r="D257" s="19" t="s">
        <v>14</v>
      </c>
      <c r="E257" s="20"/>
      <c r="F257" s="52"/>
      <c r="G257" s="20"/>
      <c r="H257" s="20"/>
      <c r="I257" s="20"/>
      <c r="J257" s="20"/>
      <c r="K257" s="53"/>
      <c r="L257" s="53"/>
      <c r="M257" s="53"/>
      <c r="N257" s="54"/>
      <c r="O257" s="15"/>
    </row>
    <row r="258" spans="1:15" ht="99.95" customHeight="1" x14ac:dyDescent="0.25">
      <c r="A258" s="154"/>
      <c r="B258" s="157"/>
      <c r="C258" s="26" t="s">
        <v>18</v>
      </c>
      <c r="D258" s="27" t="s">
        <v>16</v>
      </c>
      <c r="E258" s="28"/>
      <c r="F258" s="29"/>
      <c r="G258" s="28"/>
      <c r="H258" s="28"/>
      <c r="I258" s="28"/>
      <c r="J258" s="28"/>
      <c r="K258" s="55"/>
      <c r="L258" s="28"/>
      <c r="M258" s="55"/>
      <c r="N258" s="54"/>
      <c r="O258" s="15"/>
    </row>
    <row r="259" spans="1:15" ht="99.95" customHeight="1" x14ac:dyDescent="0.25">
      <c r="A259" s="154"/>
      <c r="B259" s="157"/>
      <c r="C259" s="33">
        <f>C257+1</f>
        <v>43594</v>
      </c>
      <c r="D259" s="34" t="s">
        <v>14</v>
      </c>
      <c r="E259" s="46"/>
      <c r="F259" s="58"/>
      <c r="G259" s="46"/>
      <c r="H259" s="46"/>
      <c r="I259" s="46"/>
      <c r="J259" s="46"/>
      <c r="K259" s="47"/>
      <c r="L259" s="47"/>
      <c r="M259" s="47"/>
      <c r="N259" s="36"/>
      <c r="O259" s="15"/>
    </row>
    <row r="260" spans="1:15" ht="99.95" customHeight="1" x14ac:dyDescent="0.25">
      <c r="A260" s="154"/>
      <c r="B260" s="157"/>
      <c r="C260" s="37" t="s">
        <v>19</v>
      </c>
      <c r="D260" s="38" t="s">
        <v>16</v>
      </c>
      <c r="E260" s="41"/>
      <c r="F260" s="82"/>
      <c r="G260" s="41"/>
      <c r="H260" s="41"/>
      <c r="I260" s="41"/>
      <c r="J260" s="41"/>
      <c r="K260" s="86"/>
      <c r="L260" s="41"/>
      <c r="M260" s="86"/>
      <c r="N260" s="36"/>
      <c r="O260" s="15"/>
    </row>
    <row r="261" spans="1:15" ht="99.95" customHeight="1" x14ac:dyDescent="0.25">
      <c r="A261" s="154"/>
      <c r="B261" s="157"/>
      <c r="C261" s="33">
        <f>C259+1</f>
        <v>43595</v>
      </c>
      <c r="D261" s="34" t="s">
        <v>14</v>
      </c>
      <c r="E261" s="46"/>
      <c r="F261" s="58"/>
      <c r="G261" s="46"/>
      <c r="H261" s="46"/>
      <c r="I261" s="46"/>
      <c r="J261" s="46"/>
      <c r="K261" s="47"/>
      <c r="L261" s="47"/>
      <c r="M261" s="47"/>
      <c r="N261" s="36"/>
      <c r="O261" s="15"/>
    </row>
    <row r="262" spans="1:15" ht="99.95" customHeight="1" x14ac:dyDescent="0.25">
      <c r="A262" s="154"/>
      <c r="B262" s="157"/>
      <c r="C262" s="37" t="s">
        <v>22</v>
      </c>
      <c r="D262" s="38" t="s">
        <v>16</v>
      </c>
      <c r="E262" s="41"/>
      <c r="F262" s="82"/>
      <c r="G262" s="41"/>
      <c r="H262" s="41"/>
      <c r="I262" s="41"/>
      <c r="J262" s="41"/>
      <c r="K262" s="86"/>
      <c r="L262" s="41"/>
      <c r="M262" s="86"/>
      <c r="N262" s="36"/>
      <c r="O262" s="15"/>
    </row>
    <row r="263" spans="1:15" ht="99.95" customHeight="1" x14ac:dyDescent="0.25">
      <c r="A263" s="154"/>
      <c r="B263" s="157"/>
      <c r="C263" s="51">
        <f>C261+1</f>
        <v>43596</v>
      </c>
      <c r="D263" s="19" t="s">
        <v>14</v>
      </c>
      <c r="E263" s="20"/>
      <c r="F263" s="89"/>
      <c r="G263" s="20"/>
      <c r="H263" s="20"/>
      <c r="I263" s="20"/>
      <c r="J263" s="20"/>
      <c r="K263" s="53"/>
      <c r="L263" s="53"/>
      <c r="M263" s="53"/>
      <c r="N263" s="54"/>
      <c r="O263" s="15"/>
    </row>
    <row r="264" spans="1:15" ht="99.95" customHeight="1" x14ac:dyDescent="0.25">
      <c r="A264" s="154"/>
      <c r="B264" s="157"/>
      <c r="C264" s="26" t="s">
        <v>23</v>
      </c>
      <c r="D264" s="27" t="s">
        <v>16</v>
      </c>
      <c r="E264" s="28"/>
      <c r="F264" s="88"/>
      <c r="G264" s="28"/>
      <c r="H264" s="28"/>
      <c r="I264" s="28"/>
      <c r="J264" s="28"/>
      <c r="K264" s="55"/>
      <c r="L264" s="28"/>
      <c r="M264" s="55"/>
      <c r="N264" s="54"/>
      <c r="O264" s="15"/>
    </row>
    <row r="265" spans="1:15" ht="99.95" customHeight="1" x14ac:dyDescent="0.25">
      <c r="A265" s="154"/>
      <c r="B265" s="157"/>
      <c r="C265" s="51">
        <f>C263+1</f>
        <v>43597</v>
      </c>
      <c r="D265" s="19" t="s">
        <v>14</v>
      </c>
      <c r="E265" s="20"/>
      <c r="F265" s="89"/>
      <c r="G265" s="20"/>
      <c r="H265" s="20"/>
      <c r="I265" s="20"/>
      <c r="J265" s="20"/>
      <c r="K265" s="53"/>
      <c r="L265" s="53"/>
      <c r="M265" s="53"/>
      <c r="N265" s="54"/>
      <c r="O265" s="15"/>
    </row>
    <row r="266" spans="1:15" ht="99.95" customHeight="1" thickBot="1" x14ac:dyDescent="0.3">
      <c r="A266" s="154"/>
      <c r="B266" s="158"/>
      <c r="C266" s="26" t="s">
        <v>24</v>
      </c>
      <c r="D266" s="27" t="s">
        <v>16</v>
      </c>
      <c r="E266" s="28"/>
      <c r="F266" s="88"/>
      <c r="G266" s="28"/>
      <c r="H266" s="28"/>
      <c r="I266" s="28"/>
      <c r="J266" s="28"/>
      <c r="K266" s="55"/>
      <c r="L266" s="28"/>
      <c r="M266" s="55"/>
      <c r="N266" s="54"/>
      <c r="O266" s="15"/>
    </row>
    <row r="267" spans="1:15" ht="99.95" customHeight="1" thickTop="1" x14ac:dyDescent="0.25">
      <c r="A267" s="154"/>
      <c r="B267" s="159">
        <f>WEEKNUM(C267,2)</f>
        <v>20</v>
      </c>
      <c r="C267" s="33">
        <f>C265+1</f>
        <v>43598</v>
      </c>
      <c r="D267" s="34" t="s">
        <v>14</v>
      </c>
      <c r="E267" s="46"/>
      <c r="F267" s="84"/>
      <c r="G267" s="46"/>
      <c r="H267" s="46"/>
      <c r="I267" s="46"/>
      <c r="J267" s="46"/>
      <c r="K267" s="47"/>
      <c r="L267" s="47"/>
      <c r="M267" s="47"/>
      <c r="N267" s="36"/>
      <c r="O267" s="15"/>
    </row>
    <row r="268" spans="1:15" ht="99.95" customHeight="1" x14ac:dyDescent="0.25">
      <c r="A268" s="154"/>
      <c r="B268" s="160"/>
      <c r="C268" s="37" t="s">
        <v>25</v>
      </c>
      <c r="D268" s="38" t="s">
        <v>16</v>
      </c>
      <c r="E268" s="41"/>
      <c r="F268" s="85"/>
      <c r="G268" s="41"/>
      <c r="H268" s="41"/>
      <c r="I268" s="41"/>
      <c r="J268" s="41"/>
      <c r="K268" s="86"/>
      <c r="L268" s="41"/>
      <c r="M268" s="86"/>
      <c r="N268" s="36"/>
      <c r="O268" s="15"/>
    </row>
    <row r="269" spans="1:15" ht="99.95" customHeight="1" x14ac:dyDescent="0.25">
      <c r="A269" s="154"/>
      <c r="B269" s="160"/>
      <c r="C269" s="33">
        <f>C267+1</f>
        <v>43599</v>
      </c>
      <c r="D269" s="34" t="s">
        <v>14</v>
      </c>
      <c r="E269" s="46"/>
      <c r="F269" s="84"/>
      <c r="G269" s="46"/>
      <c r="H269" s="46"/>
      <c r="I269" s="46"/>
      <c r="J269" s="46"/>
      <c r="K269" s="47"/>
      <c r="L269" s="47"/>
      <c r="M269" s="47"/>
      <c r="N269" s="36"/>
      <c r="O269" s="15"/>
    </row>
    <row r="270" spans="1:15" ht="99.95" customHeight="1" x14ac:dyDescent="0.25">
      <c r="A270" s="154"/>
      <c r="B270" s="160"/>
      <c r="C270" s="37" t="s">
        <v>15</v>
      </c>
      <c r="D270" s="38" t="s">
        <v>16</v>
      </c>
      <c r="E270" s="41"/>
      <c r="F270" s="85"/>
      <c r="G270" s="41"/>
      <c r="H270" s="41"/>
      <c r="I270" s="41"/>
      <c r="J270" s="41"/>
      <c r="K270" s="86"/>
      <c r="L270" s="41"/>
      <c r="M270" s="86"/>
      <c r="N270" s="36"/>
      <c r="O270" s="15"/>
    </row>
    <row r="271" spans="1:15" ht="99.95" customHeight="1" x14ac:dyDescent="0.25">
      <c r="A271" s="154"/>
      <c r="B271" s="160"/>
      <c r="C271" s="33">
        <f>C269+1</f>
        <v>43600</v>
      </c>
      <c r="D271" s="34" t="s">
        <v>14</v>
      </c>
      <c r="E271" s="46"/>
      <c r="F271" s="58"/>
      <c r="G271" s="46"/>
      <c r="H271" s="46"/>
      <c r="I271" s="46"/>
      <c r="J271" s="46"/>
      <c r="K271" s="47"/>
      <c r="L271" s="47"/>
      <c r="M271" s="47"/>
      <c r="N271" s="36"/>
      <c r="O271" s="15"/>
    </row>
    <row r="272" spans="1:15" ht="99.95" customHeight="1" x14ac:dyDescent="0.25">
      <c r="A272" s="154"/>
      <c r="B272" s="160"/>
      <c r="C272" s="37" t="s">
        <v>18</v>
      </c>
      <c r="D272" s="38" t="s">
        <v>16</v>
      </c>
      <c r="E272" s="41"/>
      <c r="F272" s="82"/>
      <c r="G272" s="41"/>
      <c r="H272" s="41"/>
      <c r="I272" s="41"/>
      <c r="J272" s="41"/>
      <c r="K272" s="86"/>
      <c r="L272" s="41"/>
      <c r="M272" s="86"/>
      <c r="N272" s="36"/>
      <c r="O272" s="15"/>
    </row>
    <row r="273" spans="1:15" ht="99.95" customHeight="1" x14ac:dyDescent="0.25">
      <c r="A273" s="154"/>
      <c r="B273" s="160"/>
      <c r="C273" s="33">
        <f>C271+1</f>
        <v>43601</v>
      </c>
      <c r="D273" s="34" t="s">
        <v>14</v>
      </c>
      <c r="E273" s="46"/>
      <c r="F273" s="58"/>
      <c r="G273" s="46"/>
      <c r="H273" s="46"/>
      <c r="I273" s="46"/>
      <c r="J273" s="46"/>
      <c r="K273" s="47"/>
      <c r="L273" s="47"/>
      <c r="M273" s="47"/>
      <c r="N273" s="36"/>
      <c r="O273" s="15"/>
    </row>
    <row r="274" spans="1:15" ht="99.95" customHeight="1" x14ac:dyDescent="0.25">
      <c r="A274" s="154"/>
      <c r="B274" s="160"/>
      <c r="C274" s="37" t="s">
        <v>19</v>
      </c>
      <c r="D274" s="38" t="s">
        <v>16</v>
      </c>
      <c r="E274" s="41"/>
      <c r="F274" s="82"/>
      <c r="G274" s="41"/>
      <c r="H274" s="41"/>
      <c r="I274" s="41"/>
      <c r="J274" s="41"/>
      <c r="K274" s="86"/>
      <c r="L274" s="41"/>
      <c r="M274" s="86"/>
      <c r="N274" s="36"/>
      <c r="O274" s="15"/>
    </row>
    <row r="275" spans="1:15" ht="99.95" customHeight="1" x14ac:dyDescent="0.25">
      <c r="A275" s="154"/>
      <c r="B275" s="160"/>
      <c r="C275" s="33">
        <f>C273+1</f>
        <v>43602</v>
      </c>
      <c r="D275" s="34" t="s">
        <v>14</v>
      </c>
      <c r="E275" s="46"/>
      <c r="F275" s="58"/>
      <c r="G275" s="46"/>
      <c r="H275" s="46"/>
      <c r="I275" s="46"/>
      <c r="J275" s="46"/>
      <c r="K275" s="47"/>
      <c r="L275" s="47"/>
      <c r="M275" s="47"/>
      <c r="N275" s="36"/>
      <c r="O275" s="15"/>
    </row>
    <row r="276" spans="1:15" ht="99.95" customHeight="1" x14ac:dyDescent="0.25">
      <c r="A276" s="154"/>
      <c r="B276" s="160"/>
      <c r="C276" s="37" t="s">
        <v>22</v>
      </c>
      <c r="D276" s="38" t="s">
        <v>16</v>
      </c>
      <c r="E276" s="41"/>
      <c r="F276" s="82"/>
      <c r="G276" s="41"/>
      <c r="H276" s="41"/>
      <c r="I276" s="41"/>
      <c r="J276" s="41"/>
      <c r="K276" s="86"/>
      <c r="L276" s="41"/>
      <c r="M276" s="86"/>
      <c r="N276" s="36"/>
      <c r="O276" s="15"/>
    </row>
    <row r="277" spans="1:15" ht="99.95" customHeight="1" x14ac:dyDescent="0.25">
      <c r="A277" s="154"/>
      <c r="B277" s="160"/>
      <c r="C277" s="51">
        <f>C275+1</f>
        <v>43603</v>
      </c>
      <c r="D277" s="19" t="s">
        <v>14</v>
      </c>
      <c r="E277" s="20"/>
      <c r="F277" s="52"/>
      <c r="G277" s="20"/>
      <c r="H277" s="20"/>
      <c r="I277" s="20"/>
      <c r="J277" s="20"/>
      <c r="K277" s="53"/>
      <c r="L277" s="53"/>
      <c r="M277" s="53"/>
      <c r="N277" s="54"/>
      <c r="O277" s="15"/>
    </row>
    <row r="278" spans="1:15" ht="99.95" customHeight="1" x14ac:dyDescent="0.25">
      <c r="A278" s="154"/>
      <c r="B278" s="160"/>
      <c r="C278" s="26" t="s">
        <v>23</v>
      </c>
      <c r="D278" s="27" t="s">
        <v>16</v>
      </c>
      <c r="E278" s="28"/>
      <c r="F278" s="29"/>
      <c r="G278" s="28"/>
      <c r="H278" s="28"/>
      <c r="I278" s="28"/>
      <c r="J278" s="28"/>
      <c r="K278" s="55"/>
      <c r="L278" s="28"/>
      <c r="M278" s="55"/>
      <c r="N278" s="54"/>
      <c r="O278" s="15"/>
    </row>
    <row r="279" spans="1:15" ht="99.95" customHeight="1" x14ac:dyDescent="0.25">
      <c r="A279" s="154"/>
      <c r="B279" s="160"/>
      <c r="C279" s="51">
        <f>C277+1</f>
        <v>43604</v>
      </c>
      <c r="D279" s="19" t="s">
        <v>14</v>
      </c>
      <c r="E279" s="20"/>
      <c r="F279" s="89"/>
      <c r="G279" s="20"/>
      <c r="H279" s="20"/>
      <c r="I279" s="20"/>
      <c r="J279" s="20"/>
      <c r="K279" s="53"/>
      <c r="L279" s="53"/>
      <c r="M279" s="53"/>
      <c r="N279" s="54"/>
      <c r="O279" s="15"/>
    </row>
    <row r="280" spans="1:15" ht="99.95" customHeight="1" thickBot="1" x14ac:dyDescent="0.3">
      <c r="A280" s="154"/>
      <c r="B280" s="161"/>
      <c r="C280" s="26" t="s">
        <v>24</v>
      </c>
      <c r="D280" s="27" t="s">
        <v>16</v>
      </c>
      <c r="E280" s="28"/>
      <c r="F280" s="88"/>
      <c r="G280" s="28"/>
      <c r="H280" s="28"/>
      <c r="I280" s="28"/>
      <c r="J280" s="28"/>
      <c r="K280" s="55"/>
      <c r="L280" s="28"/>
      <c r="M280" s="55"/>
      <c r="N280" s="54"/>
      <c r="O280" s="15"/>
    </row>
    <row r="281" spans="1:15" ht="99.95" customHeight="1" thickTop="1" x14ac:dyDescent="0.25">
      <c r="A281" s="154"/>
      <c r="B281" s="162">
        <f>WEEKNUM(C281,2)</f>
        <v>21</v>
      </c>
      <c r="C281" s="33">
        <f>C279+1</f>
        <v>43605</v>
      </c>
      <c r="D281" s="34" t="s">
        <v>14</v>
      </c>
      <c r="E281" s="46"/>
      <c r="F281" s="58"/>
      <c r="G281" s="46"/>
      <c r="H281" s="46"/>
      <c r="I281" s="46"/>
      <c r="J281" s="46"/>
      <c r="K281" s="47"/>
      <c r="L281" s="47"/>
      <c r="M281" s="47"/>
      <c r="N281" s="36"/>
      <c r="O281" s="15"/>
    </row>
    <row r="282" spans="1:15" ht="99.95" customHeight="1" x14ac:dyDescent="0.25">
      <c r="A282" s="154"/>
      <c r="B282" s="163"/>
      <c r="C282" s="37" t="s">
        <v>25</v>
      </c>
      <c r="D282" s="38" t="s">
        <v>16</v>
      </c>
      <c r="E282" s="41"/>
      <c r="F282" s="82"/>
      <c r="G282" s="41"/>
      <c r="H282" s="41"/>
      <c r="I282" s="41"/>
      <c r="J282" s="41"/>
      <c r="K282" s="86"/>
      <c r="L282" s="41"/>
      <c r="M282" s="86"/>
      <c r="N282" s="36"/>
      <c r="O282" s="15"/>
    </row>
    <row r="283" spans="1:15" ht="99.95" customHeight="1" x14ac:dyDescent="0.25">
      <c r="A283" s="154"/>
      <c r="B283" s="163"/>
      <c r="C283" s="33">
        <f>C281+1</f>
        <v>43606</v>
      </c>
      <c r="D283" s="34" t="s">
        <v>14</v>
      </c>
      <c r="E283" s="46"/>
      <c r="F283" s="58"/>
      <c r="G283" s="46"/>
      <c r="H283" s="46"/>
      <c r="I283" s="46"/>
      <c r="J283" s="46"/>
      <c r="K283" s="47"/>
      <c r="L283" s="47"/>
      <c r="M283" s="47"/>
      <c r="N283" s="36"/>
      <c r="O283" s="15"/>
    </row>
    <row r="284" spans="1:15" ht="99.95" customHeight="1" x14ac:dyDescent="0.25">
      <c r="A284" s="154"/>
      <c r="B284" s="163"/>
      <c r="C284" s="37" t="s">
        <v>15</v>
      </c>
      <c r="D284" s="38" t="s">
        <v>16</v>
      </c>
      <c r="E284" s="41"/>
      <c r="F284" s="82"/>
      <c r="G284" s="41"/>
      <c r="H284" s="41"/>
      <c r="I284" s="41"/>
      <c r="J284" s="41"/>
      <c r="K284" s="86"/>
      <c r="L284" s="41"/>
      <c r="M284" s="86"/>
      <c r="N284" s="36"/>
      <c r="O284" s="15"/>
    </row>
    <row r="285" spans="1:15" ht="99.95" customHeight="1" x14ac:dyDescent="0.25">
      <c r="A285" s="154"/>
      <c r="B285" s="163"/>
      <c r="C285" s="33">
        <f>C283+1</f>
        <v>43607</v>
      </c>
      <c r="D285" s="34" t="s">
        <v>14</v>
      </c>
      <c r="E285" s="46"/>
      <c r="F285" s="58"/>
      <c r="G285" s="46"/>
      <c r="H285" s="46"/>
      <c r="I285" s="46"/>
      <c r="J285" s="46"/>
      <c r="K285" s="47"/>
      <c r="L285" s="47"/>
      <c r="M285" s="47"/>
      <c r="N285" s="36"/>
      <c r="O285" s="15"/>
    </row>
    <row r="286" spans="1:15" ht="99.95" customHeight="1" x14ac:dyDescent="0.25">
      <c r="A286" s="154"/>
      <c r="B286" s="163"/>
      <c r="C286" s="37" t="s">
        <v>18</v>
      </c>
      <c r="D286" s="38" t="s">
        <v>16</v>
      </c>
      <c r="E286" s="41"/>
      <c r="F286" s="82"/>
      <c r="G286" s="41"/>
      <c r="H286" s="41"/>
      <c r="I286" s="41"/>
      <c r="J286" s="41"/>
      <c r="K286" s="86"/>
      <c r="L286" s="41"/>
      <c r="M286" s="86"/>
      <c r="N286" s="36"/>
      <c r="O286" s="15"/>
    </row>
    <row r="287" spans="1:15" ht="99.95" customHeight="1" x14ac:dyDescent="0.25">
      <c r="A287" s="154"/>
      <c r="B287" s="163"/>
      <c r="C287" s="33">
        <f>C285+1</f>
        <v>43608</v>
      </c>
      <c r="D287" s="34" t="s">
        <v>14</v>
      </c>
      <c r="E287" s="46"/>
      <c r="F287" s="84"/>
      <c r="G287" s="46"/>
      <c r="H287" s="46"/>
      <c r="I287" s="46"/>
      <c r="J287" s="46"/>
      <c r="K287" s="47"/>
      <c r="L287" s="47"/>
      <c r="M287" s="47"/>
      <c r="N287" s="36"/>
      <c r="O287" s="15"/>
    </row>
    <row r="288" spans="1:15" ht="99.95" customHeight="1" x14ac:dyDescent="0.25">
      <c r="A288" s="154"/>
      <c r="B288" s="163"/>
      <c r="C288" s="37" t="s">
        <v>19</v>
      </c>
      <c r="D288" s="38" t="s">
        <v>16</v>
      </c>
      <c r="E288" s="41"/>
      <c r="F288" s="85"/>
      <c r="G288" s="41"/>
      <c r="H288" s="41"/>
      <c r="I288" s="41"/>
      <c r="J288" s="41"/>
      <c r="K288" s="86"/>
      <c r="L288" s="41"/>
      <c r="M288" s="86"/>
      <c r="N288" s="36"/>
      <c r="O288" s="15"/>
    </row>
    <row r="289" spans="1:15" ht="99.95" customHeight="1" x14ac:dyDescent="0.25">
      <c r="A289" s="154"/>
      <c r="B289" s="163"/>
      <c r="C289" s="33">
        <f>C287+1</f>
        <v>43609</v>
      </c>
      <c r="D289" s="34" t="s">
        <v>14</v>
      </c>
      <c r="E289" s="46"/>
      <c r="F289" s="58"/>
      <c r="G289" s="46"/>
      <c r="H289" s="46"/>
      <c r="I289" s="46"/>
      <c r="J289" s="46"/>
      <c r="K289" s="47"/>
      <c r="L289" s="47"/>
      <c r="M289" s="47"/>
      <c r="N289" s="36"/>
      <c r="O289" s="15"/>
    </row>
    <row r="290" spans="1:15" ht="99.95" customHeight="1" x14ac:dyDescent="0.25">
      <c r="A290" s="154"/>
      <c r="B290" s="163"/>
      <c r="C290" s="37" t="s">
        <v>22</v>
      </c>
      <c r="D290" s="38" t="s">
        <v>16</v>
      </c>
      <c r="E290" s="41"/>
      <c r="F290" s="82"/>
      <c r="G290" s="41"/>
      <c r="H290" s="41"/>
      <c r="I290" s="41"/>
      <c r="J290" s="41"/>
      <c r="K290" s="86"/>
      <c r="L290" s="41"/>
      <c r="M290" s="86"/>
      <c r="N290" s="36"/>
      <c r="O290" s="15"/>
    </row>
    <row r="291" spans="1:15" ht="99.95" customHeight="1" x14ac:dyDescent="0.25">
      <c r="A291" s="154"/>
      <c r="B291" s="163"/>
      <c r="C291" s="51">
        <f>C289+1</f>
        <v>43610</v>
      </c>
      <c r="D291" s="19" t="s">
        <v>14</v>
      </c>
      <c r="E291" s="20"/>
      <c r="F291" s="89"/>
      <c r="G291" s="20"/>
      <c r="H291" s="20"/>
      <c r="I291" s="20"/>
      <c r="J291" s="20"/>
      <c r="K291" s="53"/>
      <c r="L291" s="53"/>
      <c r="M291" s="53"/>
      <c r="N291" s="54"/>
      <c r="O291" s="15"/>
    </row>
    <row r="292" spans="1:15" ht="99.95" customHeight="1" x14ac:dyDescent="0.25">
      <c r="A292" s="154"/>
      <c r="B292" s="163"/>
      <c r="C292" s="26" t="s">
        <v>23</v>
      </c>
      <c r="D292" s="27" t="s">
        <v>16</v>
      </c>
      <c r="E292" s="28"/>
      <c r="F292" s="88"/>
      <c r="G292" s="28"/>
      <c r="H292" s="28"/>
      <c r="I292" s="28"/>
      <c r="J292" s="28"/>
      <c r="K292" s="55"/>
      <c r="L292" s="28"/>
      <c r="M292" s="55"/>
      <c r="N292" s="54"/>
      <c r="O292" s="15"/>
    </row>
    <row r="293" spans="1:15" ht="99.95" customHeight="1" x14ac:dyDescent="0.25">
      <c r="A293" s="154"/>
      <c r="B293" s="163"/>
      <c r="C293" s="51">
        <f>C291+1</f>
        <v>43611</v>
      </c>
      <c r="D293" s="19" t="s">
        <v>14</v>
      </c>
      <c r="E293" s="20"/>
      <c r="F293" s="89"/>
      <c r="G293" s="20"/>
      <c r="H293" s="20"/>
      <c r="I293" s="20"/>
      <c r="J293" s="20"/>
      <c r="K293" s="53"/>
      <c r="L293" s="53"/>
      <c r="M293" s="53"/>
      <c r="N293" s="54"/>
      <c r="O293" s="15"/>
    </row>
    <row r="294" spans="1:15" ht="99.95" customHeight="1" x14ac:dyDescent="0.25">
      <c r="A294" s="154"/>
      <c r="B294" s="164"/>
      <c r="C294" s="26" t="s">
        <v>24</v>
      </c>
      <c r="D294" s="27" t="s">
        <v>16</v>
      </c>
      <c r="E294" s="28"/>
      <c r="F294" s="88"/>
      <c r="G294" s="28"/>
      <c r="H294" s="28"/>
      <c r="I294" s="28"/>
      <c r="J294" s="28"/>
      <c r="K294" s="55"/>
      <c r="L294" s="28"/>
      <c r="M294" s="55"/>
      <c r="N294" s="54"/>
      <c r="O294" s="15"/>
    </row>
    <row r="295" spans="1:15" ht="99.95" customHeight="1" x14ac:dyDescent="0.25">
      <c r="A295" s="154"/>
      <c r="B295" s="165">
        <f>WEEKNUM(C295,2)</f>
        <v>22</v>
      </c>
      <c r="C295" s="33">
        <f>C293+1</f>
        <v>43612</v>
      </c>
      <c r="D295" s="34" t="s">
        <v>14</v>
      </c>
      <c r="E295" s="46"/>
      <c r="F295" s="58"/>
      <c r="G295" s="46"/>
      <c r="H295" s="46"/>
      <c r="I295" s="46"/>
      <c r="J295" s="46"/>
      <c r="K295" s="47"/>
      <c r="L295" s="47"/>
      <c r="M295" s="47"/>
      <c r="N295" s="36"/>
      <c r="O295" s="15"/>
    </row>
    <row r="296" spans="1:15" ht="99.95" customHeight="1" x14ac:dyDescent="0.25">
      <c r="A296" s="154"/>
      <c r="B296" s="166"/>
      <c r="C296" s="37" t="s">
        <v>25</v>
      </c>
      <c r="D296" s="38" t="s">
        <v>16</v>
      </c>
      <c r="E296" s="41"/>
      <c r="F296" s="82"/>
      <c r="G296" s="41"/>
      <c r="H296" s="41"/>
      <c r="I296" s="41"/>
      <c r="J296" s="41"/>
      <c r="K296" s="86"/>
      <c r="L296" s="41"/>
      <c r="M296" s="86"/>
      <c r="N296" s="36"/>
      <c r="O296" s="15"/>
    </row>
    <row r="297" spans="1:15" ht="99.95" customHeight="1" x14ac:dyDescent="0.25">
      <c r="A297" s="154"/>
      <c r="B297" s="166"/>
      <c r="C297" s="33">
        <f>C295+1</f>
        <v>43613</v>
      </c>
      <c r="D297" s="34" t="s">
        <v>14</v>
      </c>
      <c r="E297" s="46"/>
      <c r="F297" s="84"/>
      <c r="G297" s="46"/>
      <c r="H297" s="46"/>
      <c r="I297" s="46"/>
      <c r="J297" s="46"/>
      <c r="K297" s="47"/>
      <c r="L297" s="47"/>
      <c r="M297" s="47"/>
      <c r="N297" s="36"/>
      <c r="O297" s="15"/>
    </row>
    <row r="298" spans="1:15" ht="99.95" customHeight="1" x14ac:dyDescent="0.25">
      <c r="A298" s="154"/>
      <c r="B298" s="166"/>
      <c r="C298" s="37" t="s">
        <v>15</v>
      </c>
      <c r="D298" s="38" t="s">
        <v>16</v>
      </c>
      <c r="E298" s="41"/>
      <c r="F298" s="85"/>
      <c r="G298" s="41"/>
      <c r="H298" s="41"/>
      <c r="I298" s="41"/>
      <c r="J298" s="41"/>
      <c r="K298" s="86"/>
      <c r="L298" s="41"/>
      <c r="M298" s="86"/>
      <c r="N298" s="36"/>
      <c r="O298" s="15"/>
    </row>
    <row r="299" spans="1:15" ht="99.95" customHeight="1" x14ac:dyDescent="0.25">
      <c r="A299" s="154"/>
      <c r="B299" s="166"/>
      <c r="C299" s="33">
        <f>C297+1</f>
        <v>43614</v>
      </c>
      <c r="D299" s="34" t="s">
        <v>14</v>
      </c>
      <c r="E299" s="46"/>
      <c r="F299" s="58"/>
      <c r="G299" s="46"/>
      <c r="H299" s="46"/>
      <c r="I299" s="46"/>
      <c r="J299" s="46"/>
      <c r="K299" s="47"/>
      <c r="L299" s="47"/>
      <c r="M299" s="47"/>
      <c r="N299" s="36"/>
      <c r="O299" s="15"/>
    </row>
    <row r="300" spans="1:15" ht="99.95" customHeight="1" x14ac:dyDescent="0.25">
      <c r="A300" s="154"/>
      <c r="B300" s="166"/>
      <c r="C300" s="37" t="s">
        <v>18</v>
      </c>
      <c r="D300" s="38" t="s">
        <v>16</v>
      </c>
      <c r="E300" s="41"/>
      <c r="F300" s="82"/>
      <c r="G300" s="41"/>
      <c r="H300" s="41"/>
      <c r="I300" s="41"/>
      <c r="J300" s="41"/>
      <c r="K300" s="86"/>
      <c r="L300" s="41"/>
      <c r="M300" s="86"/>
      <c r="N300" s="36"/>
      <c r="O300" s="15"/>
    </row>
    <row r="301" spans="1:15" ht="99.95" customHeight="1" x14ac:dyDescent="0.25">
      <c r="A301" s="154"/>
      <c r="B301" s="166"/>
      <c r="C301" s="51">
        <f>C299+1</f>
        <v>43615</v>
      </c>
      <c r="D301" s="19" t="s">
        <v>14</v>
      </c>
      <c r="E301" s="20"/>
      <c r="F301" s="89"/>
      <c r="G301" s="20"/>
      <c r="H301" s="20"/>
      <c r="I301" s="20"/>
      <c r="J301" s="20"/>
      <c r="K301" s="53"/>
      <c r="L301" s="53"/>
      <c r="M301" s="53"/>
      <c r="N301" s="54"/>
      <c r="O301" s="15"/>
    </row>
    <row r="302" spans="1:15" ht="99.95" customHeight="1" x14ac:dyDescent="0.25">
      <c r="A302" s="154"/>
      <c r="B302" s="166"/>
      <c r="C302" s="26" t="s">
        <v>19</v>
      </c>
      <c r="D302" s="27" t="s">
        <v>16</v>
      </c>
      <c r="E302" s="28"/>
      <c r="F302" s="88"/>
      <c r="G302" s="28"/>
      <c r="H302" s="28"/>
      <c r="I302" s="28"/>
      <c r="J302" s="28"/>
      <c r="K302" s="55"/>
      <c r="L302" s="28"/>
      <c r="M302" s="55"/>
      <c r="N302" s="54"/>
      <c r="O302" s="15"/>
    </row>
    <row r="303" spans="1:15" ht="99.95" customHeight="1" x14ac:dyDescent="0.25">
      <c r="A303" s="154"/>
      <c r="B303" s="166"/>
      <c r="C303" s="33">
        <f>C301+1</f>
        <v>43616</v>
      </c>
      <c r="D303" s="34" t="s">
        <v>14</v>
      </c>
      <c r="E303" s="46"/>
      <c r="F303" s="58"/>
      <c r="G303" s="46"/>
      <c r="H303" s="46"/>
      <c r="I303" s="46"/>
      <c r="J303" s="46"/>
      <c r="K303" s="47"/>
      <c r="L303" s="47"/>
      <c r="M303" s="47"/>
      <c r="N303" s="36"/>
      <c r="O303" s="15"/>
    </row>
    <row r="304" spans="1:15" ht="99.95" customHeight="1" x14ac:dyDescent="0.25">
      <c r="A304" s="167"/>
      <c r="B304" s="166"/>
      <c r="C304" s="37" t="s">
        <v>22</v>
      </c>
      <c r="D304" s="38" t="s">
        <v>16</v>
      </c>
      <c r="E304" s="41"/>
      <c r="F304" s="82"/>
      <c r="G304" s="41"/>
      <c r="H304" s="41"/>
      <c r="I304" s="41"/>
      <c r="J304" s="41"/>
      <c r="K304" s="86"/>
      <c r="L304" s="41"/>
      <c r="M304" s="86"/>
      <c r="N304" s="36"/>
      <c r="O304" s="15"/>
    </row>
    <row r="305" spans="1:15" ht="99.95" customHeight="1" x14ac:dyDescent="0.25">
      <c r="A305" s="168" t="str">
        <f>UPPER(TEXT($C317,"MMMM"))&amp;" "&amp;YEAR($C317)</f>
        <v>JUIN 2019</v>
      </c>
      <c r="B305" s="166"/>
      <c r="C305" s="51">
        <f>C303+1</f>
        <v>43617</v>
      </c>
      <c r="D305" s="19" t="s">
        <v>14</v>
      </c>
      <c r="E305" s="20"/>
      <c r="F305" s="52"/>
      <c r="G305" s="20"/>
      <c r="H305" s="20"/>
      <c r="I305" s="20"/>
      <c r="J305" s="20"/>
      <c r="K305" s="53"/>
      <c r="L305" s="53"/>
      <c r="M305" s="53"/>
      <c r="N305" s="54"/>
      <c r="O305" s="15"/>
    </row>
    <row r="306" spans="1:15" ht="99.95" customHeight="1" x14ac:dyDescent="0.25">
      <c r="A306" s="169"/>
      <c r="B306" s="166"/>
      <c r="C306" s="26" t="s">
        <v>23</v>
      </c>
      <c r="D306" s="27" t="s">
        <v>16</v>
      </c>
      <c r="E306" s="28"/>
      <c r="F306" s="29"/>
      <c r="G306" s="28"/>
      <c r="H306" s="28"/>
      <c r="I306" s="28"/>
      <c r="J306" s="28"/>
      <c r="K306" s="55"/>
      <c r="L306" s="28"/>
      <c r="M306" s="55"/>
      <c r="N306" s="54"/>
      <c r="O306" s="15"/>
    </row>
    <row r="307" spans="1:15" ht="99.95" customHeight="1" x14ac:dyDescent="0.25">
      <c r="A307" s="169"/>
      <c r="B307" s="166"/>
      <c r="C307" s="51">
        <f>C305+1</f>
        <v>43618</v>
      </c>
      <c r="D307" s="19" t="s">
        <v>14</v>
      </c>
      <c r="E307" s="20"/>
      <c r="F307" s="89"/>
      <c r="G307" s="20"/>
      <c r="H307" s="20"/>
      <c r="I307" s="20"/>
      <c r="J307" s="20"/>
      <c r="K307" s="53"/>
      <c r="L307" s="53"/>
      <c r="M307" s="53"/>
      <c r="N307" s="54"/>
      <c r="O307" s="15"/>
    </row>
    <row r="308" spans="1:15" ht="99.95" customHeight="1" x14ac:dyDescent="0.25">
      <c r="A308" s="169"/>
      <c r="B308" s="170"/>
      <c r="C308" s="26" t="s">
        <v>24</v>
      </c>
      <c r="D308" s="27" t="s">
        <v>16</v>
      </c>
      <c r="E308" s="28"/>
      <c r="F308" s="88"/>
      <c r="G308" s="28"/>
      <c r="H308" s="28"/>
      <c r="I308" s="28"/>
      <c r="J308" s="28"/>
      <c r="K308" s="55"/>
      <c r="L308" s="28"/>
      <c r="M308" s="55"/>
      <c r="N308" s="54"/>
      <c r="O308" s="15"/>
    </row>
    <row r="309" spans="1:15" ht="99.95" customHeight="1" x14ac:dyDescent="0.25">
      <c r="A309" s="169"/>
      <c r="B309" s="171">
        <f>WEEKNUM(C309,2)</f>
        <v>23</v>
      </c>
      <c r="C309" s="33">
        <f>C307+1</f>
        <v>43619</v>
      </c>
      <c r="D309" s="34" t="s">
        <v>14</v>
      </c>
      <c r="E309" s="46"/>
      <c r="F309" s="58"/>
      <c r="G309" s="46"/>
      <c r="H309" s="46"/>
      <c r="I309" s="46"/>
      <c r="J309" s="46"/>
      <c r="K309" s="47"/>
      <c r="L309" s="47"/>
      <c r="M309" s="47"/>
      <c r="N309" s="36"/>
      <c r="O309" s="15"/>
    </row>
    <row r="310" spans="1:15" ht="99.95" customHeight="1" x14ac:dyDescent="0.25">
      <c r="A310" s="169"/>
      <c r="B310" s="172"/>
      <c r="C310" s="37" t="s">
        <v>25</v>
      </c>
      <c r="D310" s="38" t="s">
        <v>16</v>
      </c>
      <c r="E310" s="41"/>
      <c r="F310" s="82"/>
      <c r="G310" s="41"/>
      <c r="H310" s="41"/>
      <c r="I310" s="41"/>
      <c r="J310" s="41"/>
      <c r="K310" s="86"/>
      <c r="L310" s="41"/>
      <c r="M310" s="86"/>
      <c r="N310" s="36"/>
      <c r="O310" s="15"/>
    </row>
    <row r="311" spans="1:15" ht="99.95" customHeight="1" x14ac:dyDescent="0.25">
      <c r="A311" s="169"/>
      <c r="B311" s="172"/>
      <c r="C311" s="33">
        <f>C309+1</f>
        <v>43620</v>
      </c>
      <c r="D311" s="34" t="s">
        <v>14</v>
      </c>
      <c r="E311" s="46"/>
      <c r="F311" s="58"/>
      <c r="G311" s="46"/>
      <c r="H311" s="46"/>
      <c r="I311" s="46"/>
      <c r="J311" s="46"/>
      <c r="K311" s="47"/>
      <c r="L311" s="47"/>
      <c r="M311" s="47"/>
      <c r="N311" s="36"/>
      <c r="O311" s="15"/>
    </row>
    <row r="312" spans="1:15" ht="99.95" customHeight="1" x14ac:dyDescent="0.25">
      <c r="A312" s="169"/>
      <c r="B312" s="172"/>
      <c r="C312" s="37" t="s">
        <v>15</v>
      </c>
      <c r="D312" s="38" t="s">
        <v>16</v>
      </c>
      <c r="E312" s="41"/>
      <c r="F312" s="82"/>
      <c r="G312" s="41"/>
      <c r="H312" s="41"/>
      <c r="I312" s="41"/>
      <c r="J312" s="41"/>
      <c r="K312" s="86"/>
      <c r="L312" s="41"/>
      <c r="M312" s="86"/>
      <c r="N312" s="36"/>
      <c r="O312" s="15"/>
    </row>
    <row r="313" spans="1:15" ht="99.95" customHeight="1" x14ac:dyDescent="0.25">
      <c r="A313" s="169"/>
      <c r="B313" s="172"/>
      <c r="C313" s="33">
        <f>C311+1</f>
        <v>43621</v>
      </c>
      <c r="D313" s="34" t="s">
        <v>14</v>
      </c>
      <c r="E313" s="46"/>
      <c r="F313" s="58"/>
      <c r="G313" s="46"/>
      <c r="H313" s="46"/>
      <c r="I313" s="46"/>
      <c r="J313" s="46"/>
      <c r="K313" s="47"/>
      <c r="L313" s="47"/>
      <c r="M313" s="47"/>
      <c r="N313" s="36"/>
      <c r="O313" s="15"/>
    </row>
    <row r="314" spans="1:15" ht="99.95" customHeight="1" x14ac:dyDescent="0.25">
      <c r="A314" s="169"/>
      <c r="B314" s="172"/>
      <c r="C314" s="37" t="s">
        <v>18</v>
      </c>
      <c r="D314" s="38" t="s">
        <v>16</v>
      </c>
      <c r="E314" s="41"/>
      <c r="F314" s="82"/>
      <c r="G314" s="41"/>
      <c r="H314" s="41"/>
      <c r="I314" s="41"/>
      <c r="J314" s="41"/>
      <c r="K314" s="86"/>
      <c r="L314" s="41"/>
      <c r="M314" s="86"/>
      <c r="N314" s="36"/>
      <c r="O314" s="15"/>
    </row>
    <row r="315" spans="1:15" ht="99.95" customHeight="1" x14ac:dyDescent="0.25">
      <c r="A315" s="169"/>
      <c r="B315" s="172"/>
      <c r="C315" s="33">
        <f>C313+1</f>
        <v>43622</v>
      </c>
      <c r="D315" s="34" t="s">
        <v>14</v>
      </c>
      <c r="E315" s="46"/>
      <c r="F315" s="58"/>
      <c r="G315" s="46"/>
      <c r="H315" s="46"/>
      <c r="I315" s="46"/>
      <c r="J315" s="46"/>
      <c r="K315" s="47"/>
      <c r="L315" s="47"/>
      <c r="M315" s="47"/>
      <c r="N315" s="36"/>
      <c r="O315" s="15"/>
    </row>
    <row r="316" spans="1:15" ht="99.95" customHeight="1" x14ac:dyDescent="0.25">
      <c r="A316" s="169"/>
      <c r="B316" s="172"/>
      <c r="C316" s="37" t="s">
        <v>19</v>
      </c>
      <c r="D316" s="38" t="s">
        <v>16</v>
      </c>
      <c r="E316" s="41"/>
      <c r="F316" s="82"/>
      <c r="G316" s="41"/>
      <c r="H316" s="41"/>
      <c r="I316" s="41"/>
      <c r="J316" s="41"/>
      <c r="K316" s="86"/>
      <c r="L316" s="41"/>
      <c r="M316" s="86"/>
      <c r="N316" s="36"/>
      <c r="O316" s="15"/>
    </row>
    <row r="317" spans="1:15" ht="99.95" customHeight="1" x14ac:dyDescent="0.25">
      <c r="A317" s="169"/>
      <c r="B317" s="172"/>
      <c r="C317" s="33">
        <f>C315+1</f>
        <v>43623</v>
      </c>
      <c r="D317" s="34" t="s">
        <v>14</v>
      </c>
      <c r="E317" s="46"/>
      <c r="F317" s="84"/>
      <c r="G317" s="46"/>
      <c r="H317" s="46"/>
      <c r="I317" s="46"/>
      <c r="J317" s="46"/>
      <c r="K317" s="47"/>
      <c r="L317" s="47"/>
      <c r="M317" s="47"/>
      <c r="N317" s="36"/>
      <c r="O317" s="15"/>
    </row>
    <row r="318" spans="1:15" ht="99.95" customHeight="1" x14ac:dyDescent="0.25">
      <c r="A318" s="169"/>
      <c r="B318" s="172"/>
      <c r="C318" s="37" t="s">
        <v>22</v>
      </c>
      <c r="D318" s="38" t="s">
        <v>16</v>
      </c>
      <c r="E318" s="41"/>
      <c r="F318" s="85"/>
      <c r="G318" s="41"/>
      <c r="H318" s="41"/>
      <c r="I318" s="41"/>
      <c r="J318" s="41"/>
      <c r="K318" s="86"/>
      <c r="L318" s="41"/>
      <c r="M318" s="86"/>
      <c r="N318" s="36"/>
      <c r="O318" s="15"/>
    </row>
    <row r="319" spans="1:15" ht="99.95" customHeight="1" x14ac:dyDescent="0.25">
      <c r="A319" s="169"/>
      <c r="B319" s="172"/>
      <c r="C319" s="51">
        <f>C317+1</f>
        <v>43624</v>
      </c>
      <c r="D319" s="19" t="s">
        <v>14</v>
      </c>
      <c r="E319" s="20"/>
      <c r="F319" s="89"/>
      <c r="G319" s="20"/>
      <c r="H319" s="20"/>
      <c r="I319" s="20"/>
      <c r="J319" s="20"/>
      <c r="K319" s="53"/>
      <c r="L319" s="53"/>
      <c r="M319" s="53"/>
      <c r="N319" s="54"/>
      <c r="O319" s="15"/>
    </row>
    <row r="320" spans="1:15" ht="99.95" customHeight="1" x14ac:dyDescent="0.25">
      <c r="A320" s="169"/>
      <c r="B320" s="172"/>
      <c r="C320" s="26" t="s">
        <v>23</v>
      </c>
      <c r="D320" s="27" t="s">
        <v>16</v>
      </c>
      <c r="E320" s="28"/>
      <c r="F320" s="88"/>
      <c r="G320" s="28"/>
      <c r="H320" s="28"/>
      <c r="I320" s="28"/>
      <c r="J320" s="28"/>
      <c r="K320" s="55"/>
      <c r="L320" s="28"/>
      <c r="M320" s="55"/>
      <c r="N320" s="54"/>
      <c r="O320" s="15"/>
    </row>
    <row r="321" spans="1:15" ht="99.95" customHeight="1" x14ac:dyDescent="0.25">
      <c r="A321" s="169"/>
      <c r="B321" s="172"/>
      <c r="C321" s="51">
        <f>C319+1</f>
        <v>43625</v>
      </c>
      <c r="D321" s="19" t="s">
        <v>14</v>
      </c>
      <c r="E321" s="20"/>
      <c r="F321" s="52"/>
      <c r="G321" s="20"/>
      <c r="H321" s="20"/>
      <c r="I321" s="20"/>
      <c r="J321" s="20"/>
      <c r="K321" s="53"/>
      <c r="L321" s="53"/>
      <c r="M321" s="53"/>
      <c r="N321" s="54"/>
      <c r="O321" s="15"/>
    </row>
    <row r="322" spans="1:15" ht="99.95" customHeight="1" x14ac:dyDescent="0.25">
      <c r="A322" s="169"/>
      <c r="B322" s="173"/>
      <c r="C322" s="26" t="s">
        <v>24</v>
      </c>
      <c r="D322" s="27" t="s">
        <v>16</v>
      </c>
      <c r="E322" s="28"/>
      <c r="F322" s="29"/>
      <c r="G322" s="28"/>
      <c r="H322" s="28"/>
      <c r="I322" s="28"/>
      <c r="J322" s="28"/>
      <c r="K322" s="55"/>
      <c r="L322" s="28"/>
      <c r="M322" s="55"/>
      <c r="N322" s="54"/>
      <c r="O322" s="15"/>
    </row>
    <row r="323" spans="1:15" ht="99.95" customHeight="1" x14ac:dyDescent="0.25">
      <c r="A323" s="169"/>
      <c r="B323" s="174">
        <f>WEEKNUM(C323,2)</f>
        <v>24</v>
      </c>
      <c r="C323" s="51">
        <f>C321+1</f>
        <v>43626</v>
      </c>
      <c r="D323" s="19" t="s">
        <v>14</v>
      </c>
      <c r="E323" s="20"/>
      <c r="F323" s="89"/>
      <c r="G323" s="20"/>
      <c r="H323" s="20"/>
      <c r="I323" s="20"/>
      <c r="J323" s="20"/>
      <c r="K323" s="53"/>
      <c r="L323" s="53"/>
      <c r="M323" s="53"/>
      <c r="N323" s="54"/>
      <c r="O323" s="15"/>
    </row>
    <row r="324" spans="1:15" ht="99.95" customHeight="1" x14ac:dyDescent="0.25">
      <c r="A324" s="169"/>
      <c r="B324" s="175"/>
      <c r="C324" s="26" t="s">
        <v>25</v>
      </c>
      <c r="D324" s="27" t="s">
        <v>16</v>
      </c>
      <c r="E324" s="28"/>
      <c r="F324" s="88"/>
      <c r="G324" s="28"/>
      <c r="H324" s="28"/>
      <c r="I324" s="28"/>
      <c r="J324" s="28"/>
      <c r="K324" s="55"/>
      <c r="L324" s="28"/>
      <c r="M324" s="55"/>
      <c r="N324" s="54"/>
      <c r="O324" s="15"/>
    </row>
    <row r="325" spans="1:15" ht="99.95" customHeight="1" x14ac:dyDescent="0.25">
      <c r="A325" s="169"/>
      <c r="B325" s="175"/>
      <c r="C325" s="33">
        <f>C323+1</f>
        <v>43627</v>
      </c>
      <c r="D325" s="34" t="s">
        <v>14</v>
      </c>
      <c r="E325" s="46"/>
      <c r="F325" s="84"/>
      <c r="G325" s="46"/>
      <c r="H325" s="46"/>
      <c r="I325" s="46"/>
      <c r="J325" s="46"/>
      <c r="K325" s="47"/>
      <c r="L325" s="47"/>
      <c r="M325" s="47"/>
      <c r="N325" s="36"/>
      <c r="O325" s="15"/>
    </row>
    <row r="326" spans="1:15" ht="99.95" customHeight="1" x14ac:dyDescent="0.25">
      <c r="A326" s="169"/>
      <c r="B326" s="175"/>
      <c r="C326" s="37" t="s">
        <v>15</v>
      </c>
      <c r="D326" s="38" t="s">
        <v>16</v>
      </c>
      <c r="E326" s="41"/>
      <c r="F326" s="85"/>
      <c r="G326" s="41"/>
      <c r="H326" s="41"/>
      <c r="I326" s="41"/>
      <c r="J326" s="41"/>
      <c r="K326" s="86"/>
      <c r="L326" s="41"/>
      <c r="M326" s="86"/>
      <c r="N326" s="36"/>
      <c r="O326" s="15"/>
    </row>
    <row r="327" spans="1:15" ht="99.95" customHeight="1" x14ac:dyDescent="0.25">
      <c r="A327" s="169"/>
      <c r="B327" s="175"/>
      <c r="C327" s="33">
        <f>C325+1</f>
        <v>43628</v>
      </c>
      <c r="D327" s="34" t="s">
        <v>14</v>
      </c>
      <c r="E327" s="46"/>
      <c r="F327" s="58"/>
      <c r="G327" s="46"/>
      <c r="H327" s="46"/>
      <c r="I327" s="46"/>
      <c r="J327" s="46"/>
      <c r="K327" s="47"/>
      <c r="L327" s="47"/>
      <c r="M327" s="47"/>
      <c r="N327" s="36"/>
      <c r="O327" s="15"/>
    </row>
    <row r="328" spans="1:15" ht="99.95" customHeight="1" x14ac:dyDescent="0.25">
      <c r="A328" s="169"/>
      <c r="B328" s="175"/>
      <c r="C328" s="37" t="s">
        <v>18</v>
      </c>
      <c r="D328" s="38" t="s">
        <v>16</v>
      </c>
      <c r="E328" s="41"/>
      <c r="F328" s="82"/>
      <c r="G328" s="41"/>
      <c r="H328" s="41"/>
      <c r="I328" s="41"/>
      <c r="J328" s="41"/>
      <c r="K328" s="86"/>
      <c r="L328" s="41"/>
      <c r="M328" s="86"/>
      <c r="N328" s="36"/>
      <c r="O328" s="15"/>
    </row>
    <row r="329" spans="1:15" ht="99.95" customHeight="1" x14ac:dyDescent="0.25">
      <c r="A329" s="169"/>
      <c r="B329" s="175"/>
      <c r="C329" s="33">
        <f>C327+1</f>
        <v>43629</v>
      </c>
      <c r="D329" s="34" t="s">
        <v>14</v>
      </c>
      <c r="E329" s="46"/>
      <c r="F329" s="58"/>
      <c r="G329" s="46"/>
      <c r="H329" s="46"/>
      <c r="I329" s="46"/>
      <c r="J329" s="46"/>
      <c r="K329" s="47"/>
      <c r="L329" s="47"/>
      <c r="M329" s="47"/>
      <c r="N329" s="36"/>
      <c r="O329" s="15"/>
    </row>
    <row r="330" spans="1:15" ht="99.95" customHeight="1" x14ac:dyDescent="0.25">
      <c r="A330" s="169"/>
      <c r="B330" s="175"/>
      <c r="C330" s="37" t="s">
        <v>19</v>
      </c>
      <c r="D330" s="38" t="s">
        <v>16</v>
      </c>
      <c r="E330" s="41"/>
      <c r="F330" s="82"/>
      <c r="G330" s="41"/>
      <c r="H330" s="41"/>
      <c r="I330" s="41"/>
      <c r="J330" s="41"/>
      <c r="K330" s="86"/>
      <c r="L330" s="41"/>
      <c r="M330" s="86"/>
      <c r="N330" s="36"/>
      <c r="O330" s="15"/>
    </row>
    <row r="331" spans="1:15" ht="99.95" customHeight="1" x14ac:dyDescent="0.25">
      <c r="A331" s="169"/>
      <c r="B331" s="175"/>
      <c r="C331" s="33">
        <f>C329+1</f>
        <v>43630</v>
      </c>
      <c r="D331" s="34" t="s">
        <v>14</v>
      </c>
      <c r="E331" s="46"/>
      <c r="F331" s="58"/>
      <c r="G331" s="46"/>
      <c r="H331" s="46"/>
      <c r="I331" s="46"/>
      <c r="J331" s="46"/>
      <c r="K331" s="47"/>
      <c r="L331" s="47"/>
      <c r="M331" s="47"/>
      <c r="N331" s="36"/>
      <c r="O331" s="15"/>
    </row>
    <row r="332" spans="1:15" ht="99.95" customHeight="1" x14ac:dyDescent="0.25">
      <c r="A332" s="169"/>
      <c r="B332" s="175"/>
      <c r="C332" s="37" t="s">
        <v>22</v>
      </c>
      <c r="D332" s="38" t="s">
        <v>16</v>
      </c>
      <c r="E332" s="41"/>
      <c r="F332" s="82"/>
      <c r="G332" s="41"/>
      <c r="H332" s="41"/>
      <c r="I332" s="41"/>
      <c r="J332" s="41"/>
      <c r="K332" s="86"/>
      <c r="L332" s="41"/>
      <c r="M332" s="86"/>
      <c r="N332" s="36"/>
      <c r="O332" s="15"/>
    </row>
    <row r="333" spans="1:15" ht="99.95" customHeight="1" x14ac:dyDescent="0.25">
      <c r="A333" s="169"/>
      <c r="B333" s="175"/>
      <c r="C333" s="51">
        <f>C331+1</f>
        <v>43631</v>
      </c>
      <c r="D333" s="19" t="s">
        <v>14</v>
      </c>
      <c r="E333" s="20"/>
      <c r="F333" s="52"/>
      <c r="G333" s="20"/>
      <c r="H333" s="20"/>
      <c r="I333" s="20"/>
      <c r="J333" s="20"/>
      <c r="K333" s="53"/>
      <c r="L333" s="53"/>
      <c r="M333" s="53"/>
      <c r="N333" s="54"/>
      <c r="O333" s="15"/>
    </row>
    <row r="334" spans="1:15" ht="99.95" customHeight="1" x14ac:dyDescent="0.25">
      <c r="A334" s="169"/>
      <c r="B334" s="175"/>
      <c r="C334" s="26" t="s">
        <v>23</v>
      </c>
      <c r="D334" s="27" t="s">
        <v>16</v>
      </c>
      <c r="E334" s="28"/>
      <c r="F334" s="29"/>
      <c r="G334" s="28"/>
      <c r="H334" s="28"/>
      <c r="I334" s="28"/>
      <c r="J334" s="28"/>
      <c r="K334" s="55"/>
      <c r="L334" s="28"/>
      <c r="M334" s="55"/>
      <c r="N334" s="54"/>
      <c r="O334" s="15"/>
    </row>
    <row r="335" spans="1:15" ht="99.95" customHeight="1" x14ac:dyDescent="0.25">
      <c r="A335" s="169"/>
      <c r="B335" s="175"/>
      <c r="C335" s="51">
        <f>C333+1</f>
        <v>43632</v>
      </c>
      <c r="D335" s="19" t="s">
        <v>14</v>
      </c>
      <c r="E335" s="20"/>
      <c r="F335" s="89"/>
      <c r="G335" s="20"/>
      <c r="H335" s="20"/>
      <c r="I335" s="20"/>
      <c r="J335" s="20"/>
      <c r="K335" s="53"/>
      <c r="L335" s="53"/>
      <c r="M335" s="53"/>
      <c r="N335" s="54"/>
      <c r="O335" s="15"/>
    </row>
    <row r="336" spans="1:15" ht="99.95" customHeight="1" x14ac:dyDescent="0.25">
      <c r="A336" s="169"/>
      <c r="B336" s="176"/>
      <c r="C336" s="26" t="s">
        <v>24</v>
      </c>
      <c r="D336" s="27" t="s">
        <v>16</v>
      </c>
      <c r="E336" s="28"/>
      <c r="F336" s="88"/>
      <c r="G336" s="28"/>
      <c r="H336" s="28"/>
      <c r="I336" s="28"/>
      <c r="J336" s="28"/>
      <c r="K336" s="55"/>
      <c r="L336" s="28"/>
      <c r="M336" s="55"/>
      <c r="N336" s="54"/>
      <c r="O336" s="15"/>
    </row>
    <row r="337" spans="1:15" ht="99.95" customHeight="1" x14ac:dyDescent="0.25">
      <c r="A337" s="169"/>
      <c r="B337" s="177">
        <f>WEEKNUM(C337,2)</f>
        <v>25</v>
      </c>
      <c r="C337" s="33">
        <f>C335+1</f>
        <v>43633</v>
      </c>
      <c r="D337" s="34" t="s">
        <v>14</v>
      </c>
      <c r="E337" s="46"/>
      <c r="F337" s="84"/>
      <c r="G337" s="46"/>
      <c r="H337" s="46"/>
      <c r="I337" s="46"/>
      <c r="J337" s="46"/>
      <c r="K337" s="47"/>
      <c r="L337" s="47"/>
      <c r="M337" s="47"/>
      <c r="N337" s="36"/>
      <c r="O337" s="15"/>
    </row>
    <row r="338" spans="1:15" ht="99.95" customHeight="1" x14ac:dyDescent="0.25">
      <c r="A338" s="169"/>
      <c r="B338" s="178"/>
      <c r="C338" s="37" t="s">
        <v>25</v>
      </c>
      <c r="D338" s="38" t="s">
        <v>16</v>
      </c>
      <c r="E338" s="41"/>
      <c r="F338" s="85"/>
      <c r="G338" s="41"/>
      <c r="H338" s="41"/>
      <c r="I338" s="41"/>
      <c r="J338" s="41"/>
      <c r="K338" s="86"/>
      <c r="L338" s="41"/>
      <c r="M338" s="86"/>
      <c r="N338" s="36"/>
      <c r="O338" s="15"/>
    </row>
    <row r="339" spans="1:15" ht="99.95" customHeight="1" x14ac:dyDescent="0.25">
      <c r="A339" s="169"/>
      <c r="B339" s="178"/>
      <c r="C339" s="33">
        <f>C337+1</f>
        <v>43634</v>
      </c>
      <c r="D339" s="34" t="s">
        <v>14</v>
      </c>
      <c r="E339" s="46"/>
      <c r="F339" s="58"/>
      <c r="G339" s="46"/>
      <c r="H339" s="46"/>
      <c r="I339" s="46"/>
      <c r="J339" s="46"/>
      <c r="K339" s="47"/>
      <c r="L339" s="47"/>
      <c r="M339" s="47"/>
      <c r="N339" s="36"/>
      <c r="O339" s="15"/>
    </row>
    <row r="340" spans="1:15" ht="99.95" customHeight="1" x14ac:dyDescent="0.25">
      <c r="A340" s="169"/>
      <c r="B340" s="178"/>
      <c r="C340" s="37" t="s">
        <v>15</v>
      </c>
      <c r="D340" s="38" t="s">
        <v>16</v>
      </c>
      <c r="E340" s="41"/>
      <c r="F340" s="82"/>
      <c r="G340" s="41"/>
      <c r="H340" s="41"/>
      <c r="I340" s="41"/>
      <c r="J340" s="41"/>
      <c r="K340" s="86"/>
      <c r="L340" s="41"/>
      <c r="M340" s="86"/>
      <c r="N340" s="36"/>
      <c r="O340" s="15"/>
    </row>
    <row r="341" spans="1:15" ht="99.95" customHeight="1" x14ac:dyDescent="0.25">
      <c r="A341" s="169"/>
      <c r="B341" s="178"/>
      <c r="C341" s="33">
        <f>C339+1</f>
        <v>43635</v>
      </c>
      <c r="D341" s="34" t="s">
        <v>14</v>
      </c>
      <c r="E341" s="46"/>
      <c r="F341" s="58"/>
      <c r="G341" s="46"/>
      <c r="H341" s="46"/>
      <c r="I341" s="46"/>
      <c r="J341" s="46"/>
      <c r="K341" s="47"/>
      <c r="L341" s="47"/>
      <c r="M341" s="47"/>
      <c r="N341" s="36"/>
      <c r="O341" s="15"/>
    </row>
    <row r="342" spans="1:15" ht="99.95" customHeight="1" x14ac:dyDescent="0.25">
      <c r="A342" s="169"/>
      <c r="B342" s="178"/>
      <c r="C342" s="37" t="s">
        <v>18</v>
      </c>
      <c r="D342" s="38" t="s">
        <v>16</v>
      </c>
      <c r="E342" s="41"/>
      <c r="F342" s="82"/>
      <c r="G342" s="41"/>
      <c r="H342" s="41"/>
      <c r="I342" s="41"/>
      <c r="J342" s="41"/>
      <c r="K342" s="86"/>
      <c r="L342" s="41"/>
      <c r="M342" s="86"/>
      <c r="N342" s="36"/>
      <c r="O342" s="15"/>
    </row>
    <row r="343" spans="1:15" ht="99.95" customHeight="1" x14ac:dyDescent="0.25">
      <c r="A343" s="169"/>
      <c r="B343" s="178"/>
      <c r="C343" s="33">
        <f>C341+1</f>
        <v>43636</v>
      </c>
      <c r="D343" s="34" t="s">
        <v>14</v>
      </c>
      <c r="E343" s="46"/>
      <c r="F343" s="84"/>
      <c r="G343" s="46"/>
      <c r="H343" s="46"/>
      <c r="I343" s="46"/>
      <c r="J343" s="46"/>
      <c r="K343" s="47"/>
      <c r="L343" s="47"/>
      <c r="M343" s="47"/>
      <c r="N343" s="36"/>
      <c r="O343" s="15"/>
    </row>
    <row r="344" spans="1:15" ht="99.95" customHeight="1" x14ac:dyDescent="0.25">
      <c r="A344" s="169"/>
      <c r="B344" s="178"/>
      <c r="C344" s="37" t="s">
        <v>19</v>
      </c>
      <c r="D344" s="38" t="s">
        <v>16</v>
      </c>
      <c r="E344" s="41"/>
      <c r="F344" s="85"/>
      <c r="G344" s="41"/>
      <c r="H344" s="41"/>
      <c r="I344" s="41"/>
      <c r="J344" s="41"/>
      <c r="K344" s="86"/>
      <c r="L344" s="41"/>
      <c r="M344" s="86"/>
      <c r="N344" s="36"/>
      <c r="O344" s="15"/>
    </row>
    <row r="345" spans="1:15" ht="99.95" customHeight="1" x14ac:dyDescent="0.25">
      <c r="A345" s="169"/>
      <c r="B345" s="178"/>
      <c r="C345" s="33">
        <f>C343+1</f>
        <v>43637</v>
      </c>
      <c r="D345" s="34" t="s">
        <v>14</v>
      </c>
      <c r="E345" s="46"/>
      <c r="F345" s="58"/>
      <c r="G345" s="46"/>
      <c r="H345" s="46"/>
      <c r="I345" s="46"/>
      <c r="J345" s="46"/>
      <c r="K345" s="47"/>
      <c r="L345" s="47"/>
      <c r="M345" s="47"/>
      <c r="N345" s="36"/>
      <c r="O345" s="15"/>
    </row>
    <row r="346" spans="1:15" ht="99.95" customHeight="1" x14ac:dyDescent="0.25">
      <c r="A346" s="169"/>
      <c r="B346" s="178"/>
      <c r="C346" s="37" t="s">
        <v>22</v>
      </c>
      <c r="D346" s="38" t="s">
        <v>16</v>
      </c>
      <c r="E346" s="41"/>
      <c r="F346" s="82"/>
      <c r="G346" s="41"/>
      <c r="H346" s="41"/>
      <c r="I346" s="41"/>
      <c r="J346" s="41"/>
      <c r="K346" s="86"/>
      <c r="L346" s="41"/>
      <c r="M346" s="86"/>
      <c r="N346" s="36"/>
      <c r="O346" s="15"/>
    </row>
    <row r="347" spans="1:15" ht="99.95" customHeight="1" x14ac:dyDescent="0.25">
      <c r="A347" s="169"/>
      <c r="B347" s="178"/>
      <c r="C347" s="51">
        <f>C345+1</f>
        <v>43638</v>
      </c>
      <c r="D347" s="19" t="s">
        <v>14</v>
      </c>
      <c r="E347" s="20"/>
      <c r="F347" s="52"/>
      <c r="G347" s="20"/>
      <c r="H347" s="20"/>
      <c r="I347" s="20"/>
      <c r="J347" s="20"/>
      <c r="K347" s="53"/>
      <c r="L347" s="53"/>
      <c r="M347" s="53"/>
      <c r="N347" s="54"/>
      <c r="O347" s="15"/>
    </row>
    <row r="348" spans="1:15" ht="99.95" customHeight="1" x14ac:dyDescent="0.25">
      <c r="A348" s="169"/>
      <c r="B348" s="178"/>
      <c r="C348" s="26" t="s">
        <v>23</v>
      </c>
      <c r="D348" s="27" t="s">
        <v>16</v>
      </c>
      <c r="E348" s="28"/>
      <c r="F348" s="29"/>
      <c r="G348" s="28"/>
      <c r="H348" s="28"/>
      <c r="I348" s="28"/>
      <c r="J348" s="28"/>
      <c r="K348" s="55"/>
      <c r="L348" s="28"/>
      <c r="M348" s="55"/>
      <c r="N348" s="54"/>
      <c r="O348" s="15"/>
    </row>
    <row r="349" spans="1:15" ht="99.95" customHeight="1" x14ac:dyDescent="0.25">
      <c r="A349" s="169"/>
      <c r="B349" s="178"/>
      <c r="C349" s="51">
        <f>C347+1</f>
        <v>43639</v>
      </c>
      <c r="D349" s="19" t="s">
        <v>14</v>
      </c>
      <c r="E349" s="20"/>
      <c r="F349" s="89"/>
      <c r="G349" s="20"/>
      <c r="H349" s="20"/>
      <c r="I349" s="20"/>
      <c r="J349" s="20"/>
      <c r="K349" s="53"/>
      <c r="L349" s="53"/>
      <c r="M349" s="53"/>
      <c r="N349" s="54"/>
      <c r="O349" s="15"/>
    </row>
    <row r="350" spans="1:15" ht="99.95" customHeight="1" x14ac:dyDescent="0.25">
      <c r="A350" s="169"/>
      <c r="B350" s="179"/>
      <c r="C350" s="26" t="s">
        <v>24</v>
      </c>
      <c r="D350" s="27" t="s">
        <v>16</v>
      </c>
      <c r="E350" s="28"/>
      <c r="F350" s="88"/>
      <c r="G350" s="28"/>
      <c r="H350" s="28"/>
      <c r="I350" s="28"/>
      <c r="J350" s="28"/>
      <c r="K350" s="55"/>
      <c r="L350" s="28"/>
      <c r="M350" s="55"/>
      <c r="N350" s="54"/>
      <c r="O350" s="15"/>
    </row>
    <row r="351" spans="1:15" ht="99.95" customHeight="1" x14ac:dyDescent="0.25">
      <c r="A351" s="169"/>
      <c r="B351" s="180">
        <f>WEEKNUM(C351,2)</f>
        <v>26</v>
      </c>
      <c r="C351" s="33">
        <f>C349+1</f>
        <v>43640</v>
      </c>
      <c r="D351" s="34" t="s">
        <v>14</v>
      </c>
      <c r="E351" s="46"/>
      <c r="F351" s="58"/>
      <c r="G351" s="46"/>
      <c r="H351" s="46"/>
      <c r="I351" s="46"/>
      <c r="J351" s="46"/>
      <c r="K351" s="47"/>
      <c r="L351" s="47"/>
      <c r="M351" s="47"/>
      <c r="N351" s="36"/>
      <c r="O351" s="15"/>
    </row>
    <row r="352" spans="1:15" ht="99.95" customHeight="1" x14ac:dyDescent="0.25">
      <c r="A352" s="169"/>
      <c r="B352" s="181"/>
      <c r="C352" s="37" t="s">
        <v>25</v>
      </c>
      <c r="D352" s="38" t="s">
        <v>16</v>
      </c>
      <c r="E352" s="41"/>
      <c r="F352" s="82"/>
      <c r="G352" s="41"/>
      <c r="H352" s="41"/>
      <c r="I352" s="41"/>
      <c r="J352" s="41"/>
      <c r="K352" s="86"/>
      <c r="L352" s="41"/>
      <c r="M352" s="86"/>
      <c r="N352" s="36"/>
      <c r="O352" s="15"/>
    </row>
    <row r="353" spans="1:15" ht="99.95" customHeight="1" x14ac:dyDescent="0.25">
      <c r="A353" s="169"/>
      <c r="B353" s="181"/>
      <c r="C353" s="33">
        <f>C351+1</f>
        <v>43641</v>
      </c>
      <c r="D353" s="34" t="s">
        <v>14</v>
      </c>
      <c r="E353" s="46"/>
      <c r="F353" s="84"/>
      <c r="G353" s="46"/>
      <c r="H353" s="46"/>
      <c r="I353" s="46"/>
      <c r="J353" s="46"/>
      <c r="K353" s="47"/>
      <c r="L353" s="47"/>
      <c r="M353" s="47"/>
      <c r="N353" s="36"/>
      <c r="O353" s="15"/>
    </row>
    <row r="354" spans="1:15" ht="99.95" customHeight="1" x14ac:dyDescent="0.25">
      <c r="A354" s="169"/>
      <c r="B354" s="181"/>
      <c r="C354" s="37" t="s">
        <v>15</v>
      </c>
      <c r="D354" s="38" t="s">
        <v>16</v>
      </c>
      <c r="E354" s="41"/>
      <c r="F354" s="85"/>
      <c r="G354" s="41"/>
      <c r="H354" s="41"/>
      <c r="I354" s="41"/>
      <c r="J354" s="41"/>
      <c r="K354" s="86"/>
      <c r="L354" s="41"/>
      <c r="M354" s="86"/>
      <c r="N354" s="36"/>
      <c r="O354" s="15"/>
    </row>
    <row r="355" spans="1:15" ht="99.95" customHeight="1" x14ac:dyDescent="0.25">
      <c r="A355" s="169"/>
      <c r="B355" s="181"/>
      <c r="C355" s="33">
        <f>C353+1</f>
        <v>43642</v>
      </c>
      <c r="D355" s="34" t="s">
        <v>14</v>
      </c>
      <c r="E355" s="46"/>
      <c r="F355" s="58"/>
      <c r="G355" s="46"/>
      <c r="H355" s="46"/>
      <c r="I355" s="46"/>
      <c r="J355" s="46"/>
      <c r="K355" s="47"/>
      <c r="L355" s="47"/>
      <c r="M355" s="47"/>
      <c r="N355" s="36"/>
      <c r="O355" s="15"/>
    </row>
    <row r="356" spans="1:15" ht="99.95" customHeight="1" x14ac:dyDescent="0.25">
      <c r="A356" s="169"/>
      <c r="B356" s="181"/>
      <c r="C356" s="37" t="s">
        <v>18</v>
      </c>
      <c r="D356" s="38" t="s">
        <v>16</v>
      </c>
      <c r="E356" s="41"/>
      <c r="F356" s="82"/>
      <c r="G356" s="41"/>
      <c r="H356" s="41"/>
      <c r="I356" s="41"/>
      <c r="J356" s="41"/>
      <c r="K356" s="86"/>
      <c r="L356" s="41"/>
      <c r="M356" s="86"/>
      <c r="N356" s="36"/>
      <c r="O356" s="15"/>
    </row>
    <row r="357" spans="1:15" ht="99.95" customHeight="1" x14ac:dyDescent="0.25">
      <c r="A357" s="169"/>
      <c r="B357" s="181"/>
      <c r="C357" s="33">
        <f>C355+1</f>
        <v>43643</v>
      </c>
      <c r="D357" s="34" t="s">
        <v>14</v>
      </c>
      <c r="E357" s="46"/>
      <c r="F357" s="58"/>
      <c r="G357" s="46"/>
      <c r="H357" s="46"/>
      <c r="I357" s="46"/>
      <c r="J357" s="46"/>
      <c r="K357" s="47"/>
      <c r="L357" s="47"/>
      <c r="M357" s="47"/>
      <c r="N357" s="36"/>
      <c r="O357" s="15"/>
    </row>
    <row r="358" spans="1:15" ht="99.95" customHeight="1" x14ac:dyDescent="0.25">
      <c r="A358" s="169"/>
      <c r="B358" s="181"/>
      <c r="C358" s="37" t="s">
        <v>19</v>
      </c>
      <c r="D358" s="38" t="s">
        <v>16</v>
      </c>
      <c r="E358" s="41"/>
      <c r="F358" s="82"/>
      <c r="G358" s="41"/>
      <c r="H358" s="41"/>
      <c r="I358" s="41"/>
      <c r="J358" s="41"/>
      <c r="K358" s="86"/>
      <c r="L358" s="41"/>
      <c r="M358" s="86"/>
      <c r="N358" s="36"/>
      <c r="O358" s="15"/>
    </row>
    <row r="359" spans="1:15" ht="99.95" customHeight="1" x14ac:dyDescent="0.25">
      <c r="A359" s="169"/>
      <c r="B359" s="181"/>
      <c r="C359" s="33">
        <f>C357+1</f>
        <v>43644</v>
      </c>
      <c r="D359" s="34" t="s">
        <v>14</v>
      </c>
      <c r="E359" s="46"/>
      <c r="F359" s="58"/>
      <c r="G359" s="46"/>
      <c r="H359" s="46"/>
      <c r="I359" s="46"/>
      <c r="J359" s="46"/>
      <c r="K359" s="47"/>
      <c r="L359" s="47"/>
      <c r="M359" s="47"/>
      <c r="N359" s="36"/>
      <c r="O359" s="15"/>
    </row>
    <row r="360" spans="1:15" ht="99.95" customHeight="1" x14ac:dyDescent="0.25">
      <c r="A360" s="169"/>
      <c r="B360" s="181"/>
      <c r="C360" s="37" t="s">
        <v>22</v>
      </c>
      <c r="D360" s="38" t="s">
        <v>16</v>
      </c>
      <c r="E360" s="41"/>
      <c r="F360" s="82"/>
      <c r="G360" s="41"/>
      <c r="H360" s="41"/>
      <c r="I360" s="41"/>
      <c r="J360" s="41"/>
      <c r="K360" s="86"/>
      <c r="L360" s="41"/>
      <c r="M360" s="86"/>
      <c r="N360" s="36"/>
      <c r="O360" s="15"/>
    </row>
    <row r="361" spans="1:15" ht="99.95" customHeight="1" x14ac:dyDescent="0.25">
      <c r="A361" s="169"/>
      <c r="B361" s="181"/>
      <c r="C361" s="51">
        <f>C359+1</f>
        <v>43645</v>
      </c>
      <c r="D361" s="19" t="s">
        <v>14</v>
      </c>
      <c r="E361" s="20"/>
      <c r="F361" s="52"/>
      <c r="G361" s="20"/>
      <c r="H361" s="20"/>
      <c r="I361" s="20"/>
      <c r="J361" s="20"/>
      <c r="K361" s="53"/>
      <c r="L361" s="53"/>
      <c r="M361" s="53"/>
      <c r="N361" s="54"/>
      <c r="O361" s="15"/>
    </row>
    <row r="362" spans="1:15" ht="99.95" customHeight="1" x14ac:dyDescent="0.25">
      <c r="A362" s="169"/>
      <c r="B362" s="181"/>
      <c r="C362" s="26" t="s">
        <v>23</v>
      </c>
      <c r="D362" s="27" t="s">
        <v>16</v>
      </c>
      <c r="E362" s="28"/>
      <c r="F362" s="29"/>
      <c r="G362" s="28"/>
      <c r="H362" s="28"/>
      <c r="I362" s="28"/>
      <c r="J362" s="28"/>
      <c r="K362" s="55"/>
      <c r="L362" s="28"/>
      <c r="M362" s="55"/>
      <c r="N362" s="54"/>
      <c r="O362" s="15"/>
    </row>
    <row r="363" spans="1:15" ht="99.95" customHeight="1" x14ac:dyDescent="0.25">
      <c r="A363" s="169"/>
      <c r="B363" s="181"/>
      <c r="C363" s="51">
        <f>C361+1</f>
        <v>43646</v>
      </c>
      <c r="D363" s="19" t="s">
        <v>14</v>
      </c>
      <c r="E363" s="20"/>
      <c r="F363" s="89"/>
      <c r="G363" s="20"/>
      <c r="H363" s="20"/>
      <c r="I363" s="20"/>
      <c r="J363" s="20"/>
      <c r="K363" s="53"/>
      <c r="L363" s="53"/>
      <c r="M363" s="53"/>
      <c r="N363" s="54"/>
      <c r="O363" s="15"/>
    </row>
    <row r="364" spans="1:15" ht="99.95" customHeight="1" x14ac:dyDescent="0.25">
      <c r="A364" s="182"/>
      <c r="B364" s="183"/>
      <c r="C364" s="26" t="s">
        <v>24</v>
      </c>
      <c r="D364" s="27" t="s">
        <v>16</v>
      </c>
      <c r="E364" s="28"/>
      <c r="F364" s="88"/>
      <c r="G364" s="28"/>
      <c r="H364" s="28"/>
      <c r="I364" s="28"/>
      <c r="J364" s="28"/>
      <c r="K364" s="55"/>
      <c r="L364" s="28"/>
      <c r="M364" s="55"/>
      <c r="N364" s="54"/>
      <c r="O364" s="15"/>
    </row>
    <row r="365" spans="1:15" ht="99.95" customHeight="1" x14ac:dyDescent="0.25">
      <c r="A365" s="184" t="str">
        <f>UPPER(TEXT($C377,"MMMM"))&amp;" "&amp;YEAR($C377)</f>
        <v>JUILLET 2019</v>
      </c>
      <c r="B365" s="185">
        <f>WEEKNUM(C365,2)</f>
        <v>27</v>
      </c>
      <c r="C365" s="33">
        <f>C363+1</f>
        <v>43647</v>
      </c>
      <c r="D365" s="34" t="s">
        <v>14</v>
      </c>
      <c r="E365" s="46"/>
      <c r="F365" s="58"/>
      <c r="G365" s="46"/>
      <c r="H365" s="46"/>
      <c r="I365" s="46"/>
      <c r="J365" s="46"/>
      <c r="K365" s="47"/>
      <c r="L365" s="47"/>
      <c r="M365" s="47"/>
      <c r="N365" s="36"/>
      <c r="O365" s="15"/>
    </row>
    <row r="366" spans="1:15" ht="99.95" customHeight="1" x14ac:dyDescent="0.25">
      <c r="A366" s="186"/>
      <c r="B366" s="187"/>
      <c r="C366" s="37" t="s">
        <v>25</v>
      </c>
      <c r="D366" s="38" t="s">
        <v>16</v>
      </c>
      <c r="E366" s="41"/>
      <c r="F366" s="82"/>
      <c r="G366" s="41"/>
      <c r="H366" s="41"/>
      <c r="I366" s="41"/>
      <c r="J366" s="41"/>
      <c r="K366" s="86"/>
      <c r="L366" s="41"/>
      <c r="M366" s="86"/>
      <c r="N366" s="36"/>
      <c r="O366" s="15"/>
    </row>
    <row r="367" spans="1:15" ht="99.95" customHeight="1" x14ac:dyDescent="0.25">
      <c r="A367" s="186"/>
      <c r="B367" s="187"/>
      <c r="C367" s="33">
        <f>C365+1</f>
        <v>43648</v>
      </c>
      <c r="D367" s="34" t="s">
        <v>14</v>
      </c>
      <c r="E367" s="46"/>
      <c r="F367" s="84"/>
      <c r="G367" s="46"/>
      <c r="H367" s="46"/>
      <c r="I367" s="46"/>
      <c r="J367" s="46"/>
      <c r="K367" s="47"/>
      <c r="L367" s="47"/>
      <c r="M367" s="47"/>
      <c r="N367" s="36"/>
      <c r="O367" s="15"/>
    </row>
    <row r="368" spans="1:15" ht="99.95" customHeight="1" x14ac:dyDescent="0.25">
      <c r="A368" s="186"/>
      <c r="B368" s="187"/>
      <c r="C368" s="37" t="s">
        <v>15</v>
      </c>
      <c r="D368" s="38" t="s">
        <v>16</v>
      </c>
      <c r="E368" s="41"/>
      <c r="F368" s="85"/>
      <c r="G368" s="41"/>
      <c r="H368" s="41"/>
      <c r="I368" s="41"/>
      <c r="J368" s="41"/>
      <c r="K368" s="86"/>
      <c r="L368" s="41"/>
      <c r="M368" s="86"/>
      <c r="N368" s="36"/>
      <c r="O368" s="15"/>
    </row>
    <row r="369" spans="1:15" ht="99.95" customHeight="1" x14ac:dyDescent="0.25">
      <c r="A369" s="186"/>
      <c r="B369" s="187"/>
      <c r="C369" s="33">
        <f>C367+1</f>
        <v>43649</v>
      </c>
      <c r="D369" s="34" t="s">
        <v>14</v>
      </c>
      <c r="E369" s="46"/>
      <c r="F369" s="58"/>
      <c r="G369" s="46"/>
      <c r="H369" s="46"/>
      <c r="I369" s="46"/>
      <c r="J369" s="46"/>
      <c r="K369" s="47"/>
      <c r="L369" s="47"/>
      <c r="M369" s="47"/>
      <c r="N369" s="36"/>
      <c r="O369" s="15"/>
    </row>
    <row r="370" spans="1:15" ht="99.95" customHeight="1" x14ac:dyDescent="0.25">
      <c r="A370" s="186"/>
      <c r="B370" s="187"/>
      <c r="C370" s="37" t="s">
        <v>18</v>
      </c>
      <c r="D370" s="38" t="s">
        <v>16</v>
      </c>
      <c r="E370" s="41"/>
      <c r="F370" s="82"/>
      <c r="G370" s="41"/>
      <c r="H370" s="41"/>
      <c r="I370" s="41"/>
      <c r="J370" s="41"/>
      <c r="K370" s="86"/>
      <c r="L370" s="41"/>
      <c r="M370" s="86"/>
      <c r="N370" s="36"/>
      <c r="O370" s="15"/>
    </row>
    <row r="371" spans="1:15" ht="99.95" customHeight="1" x14ac:dyDescent="0.25">
      <c r="A371" s="186"/>
      <c r="B371" s="187"/>
      <c r="C371" s="33">
        <f>C369+1</f>
        <v>43650</v>
      </c>
      <c r="D371" s="34" t="s">
        <v>14</v>
      </c>
      <c r="E371" s="46"/>
      <c r="F371" s="84"/>
      <c r="G371" s="46"/>
      <c r="H371" s="46"/>
      <c r="I371" s="46"/>
      <c r="J371" s="46"/>
      <c r="K371" s="47"/>
      <c r="L371" s="47"/>
      <c r="M371" s="47"/>
      <c r="N371" s="36"/>
      <c r="O371" s="15"/>
    </row>
    <row r="372" spans="1:15" ht="99.95" customHeight="1" x14ac:dyDescent="0.25">
      <c r="A372" s="186"/>
      <c r="B372" s="187"/>
      <c r="C372" s="37" t="s">
        <v>19</v>
      </c>
      <c r="D372" s="38" t="s">
        <v>16</v>
      </c>
      <c r="E372" s="41"/>
      <c r="F372" s="85"/>
      <c r="G372" s="41"/>
      <c r="H372" s="41"/>
      <c r="I372" s="41"/>
      <c r="J372" s="41"/>
      <c r="K372" s="86"/>
      <c r="L372" s="41"/>
      <c r="M372" s="86"/>
      <c r="N372" s="36"/>
      <c r="O372" s="15"/>
    </row>
    <row r="373" spans="1:15" ht="99.95" customHeight="1" x14ac:dyDescent="0.25">
      <c r="A373" s="186"/>
      <c r="B373" s="187"/>
      <c r="C373" s="33">
        <f>C371+1</f>
        <v>43651</v>
      </c>
      <c r="D373" s="34" t="s">
        <v>14</v>
      </c>
      <c r="E373" s="46"/>
      <c r="F373" s="58"/>
      <c r="G373" s="46"/>
      <c r="H373" s="46"/>
      <c r="I373" s="46"/>
      <c r="J373" s="46"/>
      <c r="K373" s="47"/>
      <c r="L373" s="47"/>
      <c r="M373" s="47"/>
      <c r="N373" s="36"/>
      <c r="O373" s="15"/>
    </row>
    <row r="374" spans="1:15" ht="99.95" customHeight="1" x14ac:dyDescent="0.25">
      <c r="A374" s="186"/>
      <c r="B374" s="187"/>
      <c r="C374" s="37" t="s">
        <v>22</v>
      </c>
      <c r="D374" s="38" t="s">
        <v>16</v>
      </c>
      <c r="E374" s="41"/>
      <c r="F374" s="82"/>
      <c r="G374" s="41"/>
      <c r="H374" s="41"/>
      <c r="I374" s="41"/>
      <c r="J374" s="41"/>
      <c r="K374" s="86"/>
      <c r="L374" s="41"/>
      <c r="M374" s="86"/>
      <c r="N374" s="36"/>
      <c r="O374" s="15"/>
    </row>
    <row r="375" spans="1:15" ht="99.95" customHeight="1" x14ac:dyDescent="0.25">
      <c r="A375" s="186"/>
      <c r="B375" s="187"/>
      <c r="C375" s="51">
        <f>C373+1</f>
        <v>43652</v>
      </c>
      <c r="D375" s="19" t="s">
        <v>14</v>
      </c>
      <c r="E375" s="20"/>
      <c r="F375" s="89"/>
      <c r="G375" s="20"/>
      <c r="H375" s="20"/>
      <c r="I375" s="20"/>
      <c r="J375" s="20"/>
      <c r="K375" s="53"/>
      <c r="L375" s="53"/>
      <c r="M375" s="53"/>
      <c r="N375" s="54"/>
      <c r="O375" s="15"/>
    </row>
    <row r="376" spans="1:15" ht="99.95" customHeight="1" x14ac:dyDescent="0.25">
      <c r="A376" s="186"/>
      <c r="B376" s="187"/>
      <c r="C376" s="26" t="s">
        <v>23</v>
      </c>
      <c r="D376" s="27" t="s">
        <v>16</v>
      </c>
      <c r="E376" s="28"/>
      <c r="F376" s="88"/>
      <c r="G376" s="28"/>
      <c r="H376" s="28"/>
      <c r="I376" s="28"/>
      <c r="J376" s="28"/>
      <c r="K376" s="55"/>
      <c r="L376" s="28"/>
      <c r="M376" s="55"/>
      <c r="N376" s="54"/>
      <c r="O376" s="15"/>
    </row>
    <row r="377" spans="1:15" ht="99.95" customHeight="1" x14ac:dyDescent="0.25">
      <c r="A377" s="186"/>
      <c r="B377" s="187"/>
      <c r="C377" s="51">
        <f>C375+1</f>
        <v>43653</v>
      </c>
      <c r="D377" s="19" t="s">
        <v>14</v>
      </c>
      <c r="E377" s="20"/>
      <c r="F377" s="52"/>
      <c r="G377" s="20"/>
      <c r="H377" s="20"/>
      <c r="I377" s="20"/>
      <c r="J377" s="20"/>
      <c r="K377" s="53"/>
      <c r="L377" s="53"/>
      <c r="M377" s="53"/>
      <c r="N377" s="54"/>
      <c r="O377" s="15"/>
    </row>
    <row r="378" spans="1:15" ht="99.95" customHeight="1" x14ac:dyDescent="0.25">
      <c r="A378" s="186"/>
      <c r="B378" s="188"/>
      <c r="C378" s="26" t="s">
        <v>24</v>
      </c>
      <c r="D378" s="27" t="s">
        <v>16</v>
      </c>
      <c r="E378" s="28"/>
      <c r="F378" s="29"/>
      <c r="G378" s="28"/>
      <c r="H378" s="28"/>
      <c r="I378" s="28"/>
      <c r="J378" s="28"/>
      <c r="K378" s="55"/>
      <c r="L378" s="28"/>
      <c r="M378" s="55"/>
      <c r="N378" s="54"/>
      <c r="O378" s="15"/>
    </row>
    <row r="379" spans="1:15" ht="99.95" customHeight="1" x14ac:dyDescent="0.25">
      <c r="A379" s="186"/>
      <c r="B379" s="189">
        <f>WEEKNUM(C379,2)</f>
        <v>28</v>
      </c>
      <c r="C379" s="33">
        <f>C377+1</f>
        <v>43654</v>
      </c>
      <c r="D379" s="34" t="s">
        <v>14</v>
      </c>
      <c r="E379" s="46"/>
      <c r="F379" s="58"/>
      <c r="G379" s="46"/>
      <c r="H379" s="46"/>
      <c r="I379" s="46"/>
      <c r="J379" s="46"/>
      <c r="K379" s="47"/>
      <c r="L379" s="47"/>
      <c r="M379" s="47"/>
      <c r="N379" s="36"/>
      <c r="O379" s="15"/>
    </row>
    <row r="380" spans="1:15" ht="99.95" customHeight="1" x14ac:dyDescent="0.25">
      <c r="A380" s="186"/>
      <c r="B380" s="190"/>
      <c r="C380" s="37" t="s">
        <v>25</v>
      </c>
      <c r="D380" s="38" t="s">
        <v>16</v>
      </c>
      <c r="E380" s="41"/>
      <c r="F380" s="82"/>
      <c r="G380" s="41"/>
      <c r="H380" s="41"/>
      <c r="I380" s="41"/>
      <c r="J380" s="41"/>
      <c r="K380" s="86"/>
      <c r="L380" s="41"/>
      <c r="M380" s="86"/>
      <c r="N380" s="36"/>
      <c r="O380" s="15"/>
    </row>
    <row r="381" spans="1:15" ht="99.95" customHeight="1" x14ac:dyDescent="0.25">
      <c r="A381" s="186"/>
      <c r="B381" s="190"/>
      <c r="C381" s="33">
        <f>C379+1</f>
        <v>43655</v>
      </c>
      <c r="D381" s="34" t="s">
        <v>14</v>
      </c>
      <c r="E381" s="46"/>
      <c r="F381" s="58"/>
      <c r="G381" s="46"/>
      <c r="H381" s="46"/>
      <c r="I381" s="46"/>
      <c r="J381" s="46"/>
      <c r="K381" s="47"/>
      <c r="L381" s="47"/>
      <c r="M381" s="47"/>
      <c r="N381" s="36"/>
      <c r="O381" s="15"/>
    </row>
    <row r="382" spans="1:15" ht="99.95" customHeight="1" x14ac:dyDescent="0.25">
      <c r="A382" s="186"/>
      <c r="B382" s="190"/>
      <c r="C382" s="37" t="s">
        <v>15</v>
      </c>
      <c r="D382" s="38" t="s">
        <v>16</v>
      </c>
      <c r="E382" s="41"/>
      <c r="F382" s="82"/>
      <c r="G382" s="41"/>
      <c r="H382" s="41"/>
      <c r="I382" s="41"/>
      <c r="J382" s="41"/>
      <c r="K382" s="86"/>
      <c r="L382" s="41"/>
      <c r="M382" s="86"/>
      <c r="N382" s="36"/>
      <c r="O382" s="15"/>
    </row>
    <row r="383" spans="1:15" ht="99.95" customHeight="1" x14ac:dyDescent="0.25">
      <c r="A383" s="186"/>
      <c r="B383" s="190"/>
      <c r="C383" s="33">
        <f>C381+1</f>
        <v>43656</v>
      </c>
      <c r="D383" s="34" t="s">
        <v>14</v>
      </c>
      <c r="E383" s="46"/>
      <c r="F383" s="58"/>
      <c r="G383" s="46"/>
      <c r="H383" s="46"/>
      <c r="I383" s="46"/>
      <c r="J383" s="46"/>
      <c r="K383" s="47"/>
      <c r="L383" s="47"/>
      <c r="M383" s="47"/>
      <c r="N383" s="36"/>
      <c r="O383" s="15"/>
    </row>
    <row r="384" spans="1:15" ht="99.95" customHeight="1" x14ac:dyDescent="0.25">
      <c r="A384" s="186"/>
      <c r="B384" s="190"/>
      <c r="C384" s="37" t="s">
        <v>18</v>
      </c>
      <c r="D384" s="38" t="s">
        <v>16</v>
      </c>
      <c r="E384" s="41"/>
      <c r="F384" s="82"/>
      <c r="G384" s="41"/>
      <c r="H384" s="41"/>
      <c r="I384" s="41"/>
      <c r="J384" s="41"/>
      <c r="K384" s="86"/>
      <c r="L384" s="41"/>
      <c r="M384" s="86"/>
      <c r="N384" s="36"/>
      <c r="O384" s="15"/>
    </row>
    <row r="385" spans="1:15" ht="99.95" customHeight="1" x14ac:dyDescent="0.25">
      <c r="A385" s="186"/>
      <c r="B385" s="190"/>
      <c r="C385" s="33">
        <f>C383+1</f>
        <v>43657</v>
      </c>
      <c r="D385" s="34" t="s">
        <v>14</v>
      </c>
      <c r="E385" s="46"/>
      <c r="F385" s="84"/>
      <c r="G385" s="46"/>
      <c r="H385" s="46"/>
      <c r="I385" s="46"/>
      <c r="J385" s="46"/>
      <c r="K385" s="47"/>
      <c r="L385" s="47"/>
      <c r="M385" s="47"/>
      <c r="N385" s="36"/>
      <c r="O385" s="15"/>
    </row>
    <row r="386" spans="1:15" ht="99.95" customHeight="1" x14ac:dyDescent="0.25">
      <c r="A386" s="186"/>
      <c r="B386" s="190"/>
      <c r="C386" s="37" t="s">
        <v>19</v>
      </c>
      <c r="D386" s="38" t="s">
        <v>16</v>
      </c>
      <c r="E386" s="41"/>
      <c r="F386" s="85"/>
      <c r="G386" s="41"/>
      <c r="H386" s="41"/>
      <c r="I386" s="41"/>
      <c r="J386" s="41"/>
      <c r="K386" s="86"/>
      <c r="L386" s="41"/>
      <c r="M386" s="86"/>
      <c r="N386" s="36"/>
      <c r="O386" s="15"/>
    </row>
    <row r="387" spans="1:15" ht="99.95" customHeight="1" x14ac:dyDescent="0.25">
      <c r="A387" s="186"/>
      <c r="B387" s="190"/>
      <c r="C387" s="33">
        <f>C385+1</f>
        <v>43658</v>
      </c>
      <c r="D387" s="34" t="s">
        <v>14</v>
      </c>
      <c r="E387" s="46"/>
      <c r="F387" s="58"/>
      <c r="G387" s="46"/>
      <c r="H387" s="46"/>
      <c r="I387" s="46"/>
      <c r="J387" s="46"/>
      <c r="K387" s="47"/>
      <c r="L387" s="47"/>
      <c r="M387" s="47"/>
      <c r="N387" s="36"/>
      <c r="O387" s="15"/>
    </row>
    <row r="388" spans="1:15" ht="99.95" customHeight="1" x14ac:dyDescent="0.25">
      <c r="A388" s="186"/>
      <c r="B388" s="190"/>
      <c r="C388" s="37" t="s">
        <v>22</v>
      </c>
      <c r="D388" s="38" t="s">
        <v>16</v>
      </c>
      <c r="E388" s="41"/>
      <c r="F388" s="82"/>
      <c r="G388" s="41"/>
      <c r="H388" s="41"/>
      <c r="I388" s="41"/>
      <c r="J388" s="41"/>
      <c r="K388" s="86"/>
      <c r="L388" s="41"/>
      <c r="M388" s="86"/>
      <c r="N388" s="36"/>
      <c r="O388" s="15"/>
    </row>
    <row r="389" spans="1:15" ht="99.95" customHeight="1" x14ac:dyDescent="0.25">
      <c r="A389" s="186"/>
      <c r="B389" s="190"/>
      <c r="C389" s="51">
        <f>C387+1</f>
        <v>43659</v>
      </c>
      <c r="D389" s="19" t="s">
        <v>14</v>
      </c>
      <c r="E389" s="20"/>
      <c r="F389" s="89"/>
      <c r="G389" s="20"/>
      <c r="H389" s="20"/>
      <c r="I389" s="20"/>
      <c r="J389" s="20"/>
      <c r="K389" s="53"/>
      <c r="L389" s="53"/>
      <c r="M389" s="53"/>
      <c r="N389" s="54"/>
      <c r="O389" s="15"/>
    </row>
    <row r="390" spans="1:15" ht="99.95" customHeight="1" x14ac:dyDescent="0.25">
      <c r="A390" s="186"/>
      <c r="B390" s="190"/>
      <c r="C390" s="26" t="s">
        <v>23</v>
      </c>
      <c r="D390" s="27" t="s">
        <v>16</v>
      </c>
      <c r="E390" s="28"/>
      <c r="F390" s="88"/>
      <c r="G390" s="28"/>
      <c r="H390" s="28"/>
      <c r="I390" s="28"/>
      <c r="J390" s="28"/>
      <c r="K390" s="55"/>
      <c r="L390" s="28"/>
      <c r="M390" s="55"/>
      <c r="N390" s="54"/>
      <c r="O390" s="15"/>
    </row>
    <row r="391" spans="1:15" ht="99.95" customHeight="1" x14ac:dyDescent="0.25">
      <c r="A391" s="186"/>
      <c r="B391" s="190"/>
      <c r="C391" s="51">
        <f>C389+1</f>
        <v>43660</v>
      </c>
      <c r="D391" s="19" t="s">
        <v>14</v>
      </c>
      <c r="E391" s="20"/>
      <c r="F391" s="89"/>
      <c r="G391" s="20"/>
      <c r="H391" s="20"/>
      <c r="I391" s="20"/>
      <c r="J391" s="20"/>
      <c r="K391" s="53"/>
      <c r="L391" s="53"/>
      <c r="M391" s="53"/>
      <c r="N391" s="54"/>
      <c r="O391" s="15"/>
    </row>
    <row r="392" spans="1:15" ht="99.95" customHeight="1" x14ac:dyDescent="0.25">
      <c r="A392" s="186"/>
      <c r="B392" s="191"/>
      <c r="C392" s="26" t="s">
        <v>24</v>
      </c>
      <c r="D392" s="27" t="s">
        <v>16</v>
      </c>
      <c r="E392" s="28"/>
      <c r="F392" s="88"/>
      <c r="G392" s="28"/>
      <c r="H392" s="28"/>
      <c r="I392" s="28"/>
      <c r="J392" s="28"/>
      <c r="K392" s="55"/>
      <c r="L392" s="28"/>
      <c r="M392" s="55"/>
      <c r="N392" s="54"/>
      <c r="O392" s="15"/>
    </row>
    <row r="393" spans="1:15" ht="99.95" customHeight="1" x14ac:dyDescent="0.25">
      <c r="A393" s="186"/>
      <c r="B393" s="95">
        <f>WEEKNUM(C393,2)</f>
        <v>29</v>
      </c>
      <c r="C393" s="33">
        <f>C391+1</f>
        <v>43661</v>
      </c>
      <c r="D393" s="34" t="s">
        <v>14</v>
      </c>
      <c r="E393" s="46"/>
      <c r="F393" s="58"/>
      <c r="G393" s="46"/>
      <c r="H393" s="46"/>
      <c r="I393" s="46"/>
      <c r="J393" s="46"/>
      <c r="K393" s="47"/>
      <c r="L393" s="47"/>
      <c r="M393" s="47"/>
      <c r="N393" s="36"/>
      <c r="O393" s="15"/>
    </row>
    <row r="394" spans="1:15" ht="99.95" customHeight="1" x14ac:dyDescent="0.25">
      <c r="A394" s="186"/>
      <c r="B394" s="96"/>
      <c r="C394" s="37" t="s">
        <v>25</v>
      </c>
      <c r="D394" s="38" t="s">
        <v>16</v>
      </c>
      <c r="E394" s="41"/>
      <c r="F394" s="82"/>
      <c r="G394" s="41"/>
      <c r="H394" s="41"/>
      <c r="I394" s="41"/>
      <c r="J394" s="41"/>
      <c r="K394" s="86"/>
      <c r="L394" s="41"/>
      <c r="M394" s="86"/>
      <c r="N394" s="36"/>
      <c r="O394" s="15"/>
    </row>
    <row r="395" spans="1:15" ht="99.95" customHeight="1" x14ac:dyDescent="0.25">
      <c r="A395" s="186"/>
      <c r="B395" s="96"/>
      <c r="C395" s="33">
        <f>C393+1</f>
        <v>43662</v>
      </c>
      <c r="D395" s="34" t="s">
        <v>14</v>
      </c>
      <c r="E395" s="46"/>
      <c r="F395" s="84"/>
      <c r="G395" s="46"/>
      <c r="H395" s="46"/>
      <c r="I395" s="46"/>
      <c r="J395" s="46"/>
      <c r="K395" s="47"/>
      <c r="L395" s="47"/>
      <c r="M395" s="47"/>
      <c r="N395" s="36"/>
      <c r="O395" s="15"/>
    </row>
    <row r="396" spans="1:15" ht="99.95" customHeight="1" x14ac:dyDescent="0.25">
      <c r="A396" s="186"/>
      <c r="B396" s="96"/>
      <c r="C396" s="37" t="s">
        <v>15</v>
      </c>
      <c r="D396" s="38" t="s">
        <v>16</v>
      </c>
      <c r="E396" s="41"/>
      <c r="F396" s="85"/>
      <c r="G396" s="41"/>
      <c r="H396" s="41"/>
      <c r="I396" s="41"/>
      <c r="J396" s="41"/>
      <c r="K396" s="86"/>
      <c r="L396" s="41"/>
      <c r="M396" s="86"/>
      <c r="N396" s="36"/>
      <c r="O396" s="15"/>
    </row>
    <row r="397" spans="1:15" ht="99.95" customHeight="1" x14ac:dyDescent="0.25">
      <c r="A397" s="186"/>
      <c r="B397" s="96"/>
      <c r="C397" s="33">
        <f>C395+1</f>
        <v>43663</v>
      </c>
      <c r="D397" s="34" t="s">
        <v>14</v>
      </c>
      <c r="E397" s="46"/>
      <c r="F397" s="58"/>
      <c r="G397" s="46"/>
      <c r="H397" s="46"/>
      <c r="I397" s="46"/>
      <c r="J397" s="46"/>
      <c r="K397" s="47"/>
      <c r="L397" s="47"/>
      <c r="M397" s="47"/>
      <c r="N397" s="36"/>
      <c r="O397" s="15"/>
    </row>
    <row r="398" spans="1:15" ht="99.95" customHeight="1" x14ac:dyDescent="0.25">
      <c r="A398" s="186"/>
      <c r="B398" s="96"/>
      <c r="C398" s="37" t="s">
        <v>18</v>
      </c>
      <c r="D398" s="38" t="s">
        <v>16</v>
      </c>
      <c r="E398" s="41"/>
      <c r="F398" s="82"/>
      <c r="G398" s="41"/>
      <c r="H398" s="41"/>
      <c r="I398" s="41"/>
      <c r="J398" s="41"/>
      <c r="K398" s="86"/>
      <c r="L398" s="41"/>
      <c r="M398" s="86"/>
      <c r="N398" s="36"/>
      <c r="O398" s="15"/>
    </row>
    <row r="399" spans="1:15" ht="99.95" customHeight="1" x14ac:dyDescent="0.25">
      <c r="A399" s="186"/>
      <c r="B399" s="96"/>
      <c r="C399" s="33">
        <f>C397+1</f>
        <v>43664</v>
      </c>
      <c r="D399" s="34" t="s">
        <v>14</v>
      </c>
      <c r="E399" s="46"/>
      <c r="F399" s="58"/>
      <c r="G399" s="46"/>
      <c r="H399" s="46"/>
      <c r="I399" s="46"/>
      <c r="J399" s="46"/>
      <c r="K399" s="47"/>
      <c r="L399" s="47"/>
      <c r="M399" s="47"/>
      <c r="N399" s="36"/>
      <c r="O399" s="15"/>
    </row>
    <row r="400" spans="1:15" ht="99.95" customHeight="1" x14ac:dyDescent="0.25">
      <c r="A400" s="186"/>
      <c r="B400" s="96"/>
      <c r="C400" s="37" t="s">
        <v>19</v>
      </c>
      <c r="D400" s="38" t="s">
        <v>16</v>
      </c>
      <c r="E400" s="41"/>
      <c r="F400" s="82"/>
      <c r="G400" s="41"/>
      <c r="H400" s="41"/>
      <c r="I400" s="41"/>
      <c r="J400" s="41"/>
      <c r="K400" s="86"/>
      <c r="L400" s="41"/>
      <c r="M400" s="86"/>
      <c r="N400" s="36"/>
      <c r="O400" s="15"/>
    </row>
    <row r="401" spans="1:15" ht="99.95" customHeight="1" x14ac:dyDescent="0.25">
      <c r="A401" s="186"/>
      <c r="B401" s="96"/>
      <c r="C401" s="33">
        <f>C399+1</f>
        <v>43665</v>
      </c>
      <c r="D401" s="34" t="s">
        <v>14</v>
      </c>
      <c r="E401" s="46"/>
      <c r="F401" s="58"/>
      <c r="G401" s="46"/>
      <c r="H401" s="46"/>
      <c r="I401" s="46"/>
      <c r="J401" s="46"/>
      <c r="K401" s="47"/>
      <c r="L401" s="47"/>
      <c r="M401" s="47"/>
      <c r="N401" s="36"/>
      <c r="O401" s="15"/>
    </row>
    <row r="402" spans="1:15" ht="99.95" customHeight="1" x14ac:dyDescent="0.25">
      <c r="A402" s="186"/>
      <c r="B402" s="96"/>
      <c r="C402" s="37" t="s">
        <v>22</v>
      </c>
      <c r="D402" s="38" t="s">
        <v>16</v>
      </c>
      <c r="E402" s="41"/>
      <c r="F402" s="82"/>
      <c r="G402" s="41"/>
      <c r="H402" s="41"/>
      <c r="I402" s="41"/>
      <c r="J402" s="41"/>
      <c r="K402" s="86"/>
      <c r="L402" s="41"/>
      <c r="M402" s="86"/>
      <c r="N402" s="36"/>
      <c r="O402" s="15"/>
    </row>
    <row r="403" spans="1:15" ht="99.95" customHeight="1" x14ac:dyDescent="0.25">
      <c r="A403" s="186"/>
      <c r="B403" s="96"/>
      <c r="C403" s="51">
        <f>C401+1</f>
        <v>43666</v>
      </c>
      <c r="D403" s="19" t="s">
        <v>14</v>
      </c>
      <c r="E403" s="20"/>
      <c r="F403" s="89"/>
      <c r="G403" s="20"/>
      <c r="H403" s="20"/>
      <c r="I403" s="20"/>
      <c r="J403" s="20"/>
      <c r="K403" s="53"/>
      <c r="L403" s="53"/>
      <c r="M403" s="53"/>
      <c r="N403" s="54"/>
      <c r="O403" s="15"/>
    </row>
    <row r="404" spans="1:15" ht="99.95" customHeight="1" x14ac:dyDescent="0.25">
      <c r="A404" s="186"/>
      <c r="B404" s="96"/>
      <c r="C404" s="26" t="s">
        <v>23</v>
      </c>
      <c r="D404" s="27" t="s">
        <v>16</v>
      </c>
      <c r="E404" s="28"/>
      <c r="F404" s="88"/>
      <c r="G404" s="28"/>
      <c r="H404" s="28"/>
      <c r="I404" s="28"/>
      <c r="J404" s="28"/>
      <c r="K404" s="55"/>
      <c r="L404" s="28"/>
      <c r="M404" s="55"/>
      <c r="N404" s="54"/>
      <c r="O404" s="15"/>
    </row>
    <row r="405" spans="1:15" ht="99.95" customHeight="1" x14ac:dyDescent="0.25">
      <c r="A405" s="186"/>
      <c r="B405" s="96"/>
      <c r="C405" s="51">
        <f>C403+1</f>
        <v>43667</v>
      </c>
      <c r="D405" s="19" t="s">
        <v>14</v>
      </c>
      <c r="E405" s="20"/>
      <c r="F405" s="89"/>
      <c r="G405" s="20"/>
      <c r="H405" s="20"/>
      <c r="I405" s="20"/>
      <c r="J405" s="20"/>
      <c r="K405" s="53"/>
      <c r="L405" s="53"/>
      <c r="M405" s="53"/>
      <c r="N405" s="54"/>
      <c r="O405" s="15"/>
    </row>
    <row r="406" spans="1:15" ht="99.95" customHeight="1" x14ac:dyDescent="0.25">
      <c r="A406" s="186"/>
      <c r="B406" s="100"/>
      <c r="C406" s="26" t="s">
        <v>24</v>
      </c>
      <c r="D406" s="27" t="s">
        <v>16</v>
      </c>
      <c r="E406" s="28"/>
      <c r="F406" s="88"/>
      <c r="G406" s="28"/>
      <c r="H406" s="28"/>
      <c r="I406" s="28"/>
      <c r="J406" s="28"/>
      <c r="K406" s="55"/>
      <c r="L406" s="28"/>
      <c r="M406" s="55"/>
      <c r="N406" s="54"/>
      <c r="O406" s="15"/>
    </row>
    <row r="407" spans="1:15" ht="99.95" customHeight="1" x14ac:dyDescent="0.25">
      <c r="A407" s="186"/>
      <c r="B407" s="101">
        <f>WEEKNUM(C407,2)</f>
        <v>30</v>
      </c>
      <c r="C407" s="33">
        <f>C405+1</f>
        <v>43668</v>
      </c>
      <c r="D407" s="34" t="s">
        <v>14</v>
      </c>
      <c r="E407" s="46"/>
      <c r="F407" s="58"/>
      <c r="G407" s="46"/>
      <c r="H407" s="46"/>
      <c r="I407" s="46"/>
      <c r="J407" s="46"/>
      <c r="K407" s="47"/>
      <c r="L407" s="47"/>
      <c r="M407" s="47"/>
      <c r="N407" s="36"/>
      <c r="O407" s="15"/>
    </row>
    <row r="408" spans="1:15" ht="99.95" customHeight="1" x14ac:dyDescent="0.25">
      <c r="A408" s="186"/>
      <c r="B408" s="102"/>
      <c r="C408" s="37" t="s">
        <v>25</v>
      </c>
      <c r="D408" s="38" t="s">
        <v>16</v>
      </c>
      <c r="E408" s="41"/>
      <c r="F408" s="82"/>
      <c r="G408" s="41"/>
      <c r="H408" s="41"/>
      <c r="I408" s="41"/>
      <c r="J408" s="41"/>
      <c r="K408" s="86"/>
      <c r="L408" s="41"/>
      <c r="M408" s="86"/>
      <c r="N408" s="36"/>
      <c r="O408" s="15"/>
    </row>
    <row r="409" spans="1:15" ht="99.95" customHeight="1" x14ac:dyDescent="0.25">
      <c r="A409" s="186"/>
      <c r="B409" s="102"/>
      <c r="C409" s="33">
        <f>C407+1</f>
        <v>43669</v>
      </c>
      <c r="D409" s="34" t="s">
        <v>14</v>
      </c>
      <c r="E409" s="46"/>
      <c r="F409" s="58"/>
      <c r="G409" s="46"/>
      <c r="H409" s="46"/>
      <c r="I409" s="46"/>
      <c r="J409" s="46"/>
      <c r="K409" s="47"/>
      <c r="L409" s="47"/>
      <c r="M409" s="47"/>
      <c r="N409" s="36"/>
      <c r="O409" s="15"/>
    </row>
    <row r="410" spans="1:15" ht="99.95" customHeight="1" x14ac:dyDescent="0.25">
      <c r="A410" s="186"/>
      <c r="B410" s="102"/>
      <c r="C410" s="37" t="s">
        <v>15</v>
      </c>
      <c r="D410" s="38" t="s">
        <v>16</v>
      </c>
      <c r="E410" s="41"/>
      <c r="F410" s="82"/>
      <c r="G410" s="41"/>
      <c r="H410" s="41"/>
      <c r="I410" s="41"/>
      <c r="J410" s="41"/>
      <c r="K410" s="86"/>
      <c r="L410" s="41"/>
      <c r="M410" s="86"/>
      <c r="N410" s="36"/>
      <c r="O410" s="15"/>
    </row>
    <row r="411" spans="1:15" ht="99.95" customHeight="1" x14ac:dyDescent="0.25">
      <c r="A411" s="186"/>
      <c r="B411" s="102"/>
      <c r="C411" s="33">
        <f>C409+1</f>
        <v>43670</v>
      </c>
      <c r="D411" s="34" t="s">
        <v>14</v>
      </c>
      <c r="E411" s="46"/>
      <c r="F411" s="58"/>
      <c r="G411" s="46"/>
      <c r="H411" s="46"/>
      <c r="I411" s="46"/>
      <c r="J411" s="46"/>
      <c r="K411" s="47"/>
      <c r="L411" s="47"/>
      <c r="M411" s="47"/>
      <c r="N411" s="36"/>
      <c r="O411" s="15"/>
    </row>
    <row r="412" spans="1:15" ht="99.95" customHeight="1" x14ac:dyDescent="0.25">
      <c r="A412" s="186"/>
      <c r="B412" s="102"/>
      <c r="C412" s="37" t="s">
        <v>18</v>
      </c>
      <c r="D412" s="38" t="s">
        <v>16</v>
      </c>
      <c r="E412" s="41"/>
      <c r="F412" s="82"/>
      <c r="G412" s="41"/>
      <c r="H412" s="41"/>
      <c r="I412" s="41"/>
      <c r="J412" s="41"/>
      <c r="K412" s="86"/>
      <c r="L412" s="41"/>
      <c r="M412" s="86"/>
      <c r="N412" s="36"/>
      <c r="O412" s="15"/>
    </row>
    <row r="413" spans="1:15" ht="99.95" customHeight="1" x14ac:dyDescent="0.25">
      <c r="A413" s="186"/>
      <c r="B413" s="102"/>
      <c r="C413" s="33">
        <f>C411+1</f>
        <v>43671</v>
      </c>
      <c r="D413" s="34" t="s">
        <v>14</v>
      </c>
      <c r="E413" s="46"/>
      <c r="F413" s="58"/>
      <c r="G413" s="46"/>
      <c r="H413" s="46"/>
      <c r="I413" s="46"/>
      <c r="J413" s="46"/>
      <c r="K413" s="47"/>
      <c r="L413" s="47"/>
      <c r="M413" s="47"/>
      <c r="N413" s="36"/>
      <c r="O413" s="15"/>
    </row>
    <row r="414" spans="1:15" ht="99.95" customHeight="1" x14ac:dyDescent="0.25">
      <c r="A414" s="186"/>
      <c r="B414" s="102"/>
      <c r="C414" s="37" t="s">
        <v>19</v>
      </c>
      <c r="D414" s="38" t="s">
        <v>16</v>
      </c>
      <c r="E414" s="41"/>
      <c r="F414" s="82"/>
      <c r="G414" s="41"/>
      <c r="H414" s="41"/>
      <c r="I414" s="41"/>
      <c r="J414" s="41"/>
      <c r="K414" s="86"/>
      <c r="L414" s="41"/>
      <c r="M414" s="86"/>
      <c r="N414" s="36"/>
      <c r="O414" s="15"/>
    </row>
    <row r="415" spans="1:15" ht="99.95" customHeight="1" x14ac:dyDescent="0.25">
      <c r="A415" s="186"/>
      <c r="B415" s="102"/>
      <c r="C415" s="33">
        <f>C413+1</f>
        <v>43672</v>
      </c>
      <c r="D415" s="34" t="s">
        <v>14</v>
      </c>
      <c r="E415" s="46"/>
      <c r="F415" s="58"/>
      <c r="G415" s="46"/>
      <c r="H415" s="46"/>
      <c r="I415" s="46"/>
      <c r="J415" s="46"/>
      <c r="K415" s="47"/>
      <c r="L415" s="47"/>
      <c r="M415" s="47"/>
      <c r="N415" s="36"/>
      <c r="O415" s="15"/>
    </row>
    <row r="416" spans="1:15" ht="99.95" customHeight="1" x14ac:dyDescent="0.25">
      <c r="A416" s="186"/>
      <c r="B416" s="102"/>
      <c r="C416" s="37" t="s">
        <v>22</v>
      </c>
      <c r="D416" s="38" t="s">
        <v>16</v>
      </c>
      <c r="E416" s="41"/>
      <c r="F416" s="82"/>
      <c r="G416" s="41"/>
      <c r="H416" s="41"/>
      <c r="I416" s="41"/>
      <c r="J416" s="41"/>
      <c r="K416" s="86"/>
      <c r="L416" s="41"/>
      <c r="M416" s="86"/>
      <c r="N416" s="36"/>
      <c r="O416" s="15"/>
    </row>
    <row r="417" spans="1:15" ht="99.95" customHeight="1" x14ac:dyDescent="0.25">
      <c r="A417" s="186"/>
      <c r="B417" s="102"/>
      <c r="C417" s="51">
        <f>C415+1</f>
        <v>43673</v>
      </c>
      <c r="D417" s="19" t="s">
        <v>14</v>
      </c>
      <c r="E417" s="20"/>
      <c r="F417" s="89"/>
      <c r="G417" s="20"/>
      <c r="H417" s="20"/>
      <c r="I417" s="20"/>
      <c r="J417" s="20"/>
      <c r="K417" s="53"/>
      <c r="L417" s="53"/>
      <c r="M417" s="53"/>
      <c r="N417" s="54"/>
      <c r="O417" s="15"/>
    </row>
    <row r="418" spans="1:15" ht="99.95" customHeight="1" x14ac:dyDescent="0.25">
      <c r="A418" s="186"/>
      <c r="B418" s="102"/>
      <c r="C418" s="26" t="s">
        <v>23</v>
      </c>
      <c r="D418" s="27" t="s">
        <v>16</v>
      </c>
      <c r="E418" s="28"/>
      <c r="F418" s="88"/>
      <c r="G418" s="28"/>
      <c r="H418" s="28"/>
      <c r="I418" s="28"/>
      <c r="J418" s="28"/>
      <c r="K418" s="55"/>
      <c r="L418" s="28"/>
      <c r="M418" s="55"/>
      <c r="N418" s="54"/>
      <c r="O418" s="15"/>
    </row>
    <row r="419" spans="1:15" ht="99.95" customHeight="1" x14ac:dyDescent="0.25">
      <c r="A419" s="186"/>
      <c r="B419" s="102"/>
      <c r="C419" s="51">
        <f>C417+1</f>
        <v>43674</v>
      </c>
      <c r="D419" s="19" t="s">
        <v>14</v>
      </c>
      <c r="E419" s="20"/>
      <c r="F419" s="89"/>
      <c r="G419" s="20"/>
      <c r="H419" s="20"/>
      <c r="I419" s="20"/>
      <c r="J419" s="20"/>
      <c r="K419" s="53"/>
      <c r="L419" s="53"/>
      <c r="M419" s="53"/>
      <c r="N419" s="54"/>
      <c r="O419" s="15"/>
    </row>
    <row r="420" spans="1:15" ht="99.95" customHeight="1" x14ac:dyDescent="0.25">
      <c r="A420" s="186"/>
      <c r="B420" s="103"/>
      <c r="C420" s="26" t="s">
        <v>24</v>
      </c>
      <c r="D420" s="27" t="s">
        <v>16</v>
      </c>
      <c r="E420" s="28"/>
      <c r="F420" s="88"/>
      <c r="G420" s="28"/>
      <c r="H420" s="28"/>
      <c r="I420" s="28"/>
      <c r="J420" s="28"/>
      <c r="K420" s="55"/>
      <c r="L420" s="28"/>
      <c r="M420" s="55"/>
      <c r="N420" s="54"/>
      <c r="O420" s="15"/>
    </row>
    <row r="421" spans="1:15" ht="99.95" customHeight="1" x14ac:dyDescent="0.25">
      <c r="A421" s="186"/>
      <c r="B421" s="104">
        <f>WEEKNUM(C421,2)</f>
        <v>31</v>
      </c>
      <c r="C421" s="33">
        <f>C419+1</f>
        <v>43675</v>
      </c>
      <c r="D421" s="34" t="s">
        <v>14</v>
      </c>
      <c r="E421" s="46"/>
      <c r="F421" s="84"/>
      <c r="G421" s="46"/>
      <c r="H421" s="46"/>
      <c r="I421" s="46"/>
      <c r="J421" s="46"/>
      <c r="K421" s="47"/>
      <c r="L421" s="47"/>
      <c r="M421" s="47"/>
      <c r="N421" s="36"/>
      <c r="O421" s="15"/>
    </row>
    <row r="422" spans="1:15" ht="99.95" customHeight="1" x14ac:dyDescent="0.25">
      <c r="A422" s="186"/>
      <c r="B422" s="105"/>
      <c r="C422" s="37" t="s">
        <v>25</v>
      </c>
      <c r="D422" s="38" t="s">
        <v>16</v>
      </c>
      <c r="E422" s="41"/>
      <c r="F422" s="85"/>
      <c r="G422" s="41"/>
      <c r="H422" s="41"/>
      <c r="I422" s="41"/>
      <c r="J422" s="41"/>
      <c r="K422" s="86"/>
      <c r="L422" s="41"/>
      <c r="M422" s="86"/>
      <c r="N422" s="36"/>
      <c r="O422" s="15"/>
    </row>
    <row r="423" spans="1:15" ht="99.95" customHeight="1" x14ac:dyDescent="0.25">
      <c r="A423" s="186"/>
      <c r="B423" s="105"/>
      <c r="C423" s="33">
        <f>C421+1</f>
        <v>43676</v>
      </c>
      <c r="D423" s="34" t="s">
        <v>14</v>
      </c>
      <c r="E423" s="46"/>
      <c r="F423" s="58"/>
      <c r="G423" s="46"/>
      <c r="H423" s="46"/>
      <c r="I423" s="46"/>
      <c r="J423" s="46"/>
      <c r="K423" s="47"/>
      <c r="L423" s="47"/>
      <c r="M423" s="47"/>
      <c r="N423" s="36"/>
      <c r="O423" s="15"/>
    </row>
    <row r="424" spans="1:15" ht="99.95" customHeight="1" x14ac:dyDescent="0.25">
      <c r="A424" s="186"/>
      <c r="B424" s="105"/>
      <c r="C424" s="37" t="s">
        <v>15</v>
      </c>
      <c r="D424" s="38" t="s">
        <v>16</v>
      </c>
      <c r="E424" s="41"/>
      <c r="F424" s="82"/>
      <c r="G424" s="41"/>
      <c r="H424" s="41"/>
      <c r="I424" s="41"/>
      <c r="J424" s="41"/>
      <c r="K424" s="86"/>
      <c r="L424" s="41"/>
      <c r="M424" s="86"/>
      <c r="N424" s="36"/>
      <c r="O424" s="15"/>
    </row>
    <row r="425" spans="1:15" ht="99.95" customHeight="1" x14ac:dyDescent="0.25">
      <c r="A425" s="186"/>
      <c r="B425" s="105"/>
      <c r="C425" s="33">
        <f>C423+1</f>
        <v>43677</v>
      </c>
      <c r="D425" s="34" t="s">
        <v>14</v>
      </c>
      <c r="E425" s="46"/>
      <c r="F425" s="58"/>
      <c r="G425" s="46"/>
      <c r="H425" s="46"/>
      <c r="I425" s="46"/>
      <c r="J425" s="46"/>
      <c r="K425" s="47"/>
      <c r="L425" s="47"/>
      <c r="M425" s="47"/>
      <c r="N425" s="36"/>
      <c r="O425" s="15"/>
    </row>
    <row r="426" spans="1:15" ht="99.95" customHeight="1" x14ac:dyDescent="0.25">
      <c r="A426" s="192"/>
      <c r="B426" s="105"/>
      <c r="C426" s="37" t="s">
        <v>18</v>
      </c>
      <c r="D426" s="38" t="s">
        <v>16</v>
      </c>
      <c r="E426" s="41"/>
      <c r="F426" s="82"/>
      <c r="G426" s="41"/>
      <c r="H426" s="41"/>
      <c r="I426" s="41"/>
      <c r="J426" s="41"/>
      <c r="K426" s="86"/>
      <c r="L426" s="41"/>
      <c r="M426" s="86"/>
      <c r="N426" s="36"/>
      <c r="O426" s="15"/>
    </row>
    <row r="427" spans="1:15" ht="99.95" customHeight="1" x14ac:dyDescent="0.25">
      <c r="A427" s="98" t="str">
        <f>UPPER(TEXT($C439,"MMMM"))&amp;" "&amp;YEAR($C439)</f>
        <v>AOÛT 2019</v>
      </c>
      <c r="B427" s="105"/>
      <c r="C427" s="33">
        <f>C425+1</f>
        <v>43678</v>
      </c>
      <c r="D427" s="34" t="s">
        <v>14</v>
      </c>
      <c r="E427" s="46"/>
      <c r="F427" s="58"/>
      <c r="G427" s="46"/>
      <c r="H427" s="46"/>
      <c r="I427" s="46"/>
      <c r="J427" s="46"/>
      <c r="K427" s="47"/>
      <c r="L427" s="47"/>
      <c r="M427" s="47"/>
      <c r="N427" s="36"/>
      <c r="O427" s="15"/>
    </row>
    <row r="428" spans="1:15" ht="99.95" customHeight="1" x14ac:dyDescent="0.25">
      <c r="A428" s="99"/>
      <c r="B428" s="105"/>
      <c r="C428" s="37" t="s">
        <v>19</v>
      </c>
      <c r="D428" s="38" t="s">
        <v>16</v>
      </c>
      <c r="E428" s="41"/>
      <c r="F428" s="82"/>
      <c r="G428" s="41"/>
      <c r="H428" s="41"/>
      <c r="I428" s="41"/>
      <c r="J428" s="41"/>
      <c r="K428" s="86"/>
      <c r="L428" s="41"/>
      <c r="M428" s="86"/>
      <c r="N428" s="36"/>
      <c r="O428" s="15"/>
    </row>
    <row r="429" spans="1:15" ht="99.95" customHeight="1" x14ac:dyDescent="0.25">
      <c r="A429" s="99"/>
      <c r="B429" s="105"/>
      <c r="C429" s="33">
        <f>C427+1</f>
        <v>43679</v>
      </c>
      <c r="D429" s="34" t="s">
        <v>14</v>
      </c>
      <c r="E429" s="46"/>
      <c r="F429" s="84"/>
      <c r="G429" s="46"/>
      <c r="H429" s="46"/>
      <c r="I429" s="46"/>
      <c r="J429" s="46"/>
      <c r="K429" s="47"/>
      <c r="L429" s="47"/>
      <c r="M429" s="47"/>
      <c r="N429" s="36"/>
      <c r="O429" s="15"/>
    </row>
    <row r="430" spans="1:15" ht="99.95" customHeight="1" x14ac:dyDescent="0.25">
      <c r="A430" s="99"/>
      <c r="B430" s="105"/>
      <c r="C430" s="37" t="s">
        <v>22</v>
      </c>
      <c r="D430" s="38" t="s">
        <v>16</v>
      </c>
      <c r="E430" s="41"/>
      <c r="F430" s="85"/>
      <c r="G430" s="41"/>
      <c r="H430" s="41"/>
      <c r="I430" s="41"/>
      <c r="J430" s="41"/>
      <c r="K430" s="86"/>
      <c r="L430" s="41"/>
      <c r="M430" s="86"/>
      <c r="N430" s="36"/>
      <c r="O430" s="15"/>
    </row>
    <row r="431" spans="1:15" ht="99.95" customHeight="1" x14ac:dyDescent="0.25">
      <c r="A431" s="99"/>
      <c r="B431" s="105"/>
      <c r="C431" s="51">
        <f>C429+1</f>
        <v>43680</v>
      </c>
      <c r="D431" s="19" t="s">
        <v>14</v>
      </c>
      <c r="E431" s="20"/>
      <c r="F431" s="89"/>
      <c r="G431" s="20"/>
      <c r="H431" s="20"/>
      <c r="I431" s="20"/>
      <c r="J431" s="20"/>
      <c r="K431" s="53"/>
      <c r="L431" s="53"/>
      <c r="M431" s="53"/>
      <c r="N431" s="54"/>
      <c r="O431" s="15"/>
    </row>
    <row r="432" spans="1:15" ht="99.95" customHeight="1" x14ac:dyDescent="0.25">
      <c r="A432" s="99"/>
      <c r="B432" s="105"/>
      <c r="C432" s="26" t="s">
        <v>23</v>
      </c>
      <c r="D432" s="27" t="s">
        <v>16</v>
      </c>
      <c r="E432" s="28"/>
      <c r="F432" s="88"/>
      <c r="G432" s="28"/>
      <c r="H432" s="28"/>
      <c r="I432" s="28"/>
      <c r="J432" s="28"/>
      <c r="K432" s="55"/>
      <c r="L432" s="28"/>
      <c r="M432" s="55"/>
      <c r="N432" s="54"/>
      <c r="O432" s="15"/>
    </row>
    <row r="433" spans="1:15" ht="99.95" customHeight="1" x14ac:dyDescent="0.25">
      <c r="A433" s="99"/>
      <c r="B433" s="105"/>
      <c r="C433" s="51">
        <f>C431+1</f>
        <v>43681</v>
      </c>
      <c r="D433" s="19" t="s">
        <v>14</v>
      </c>
      <c r="E433" s="20"/>
      <c r="F433" s="89"/>
      <c r="G433" s="20"/>
      <c r="H433" s="20"/>
      <c r="I433" s="20"/>
      <c r="J433" s="20"/>
      <c r="K433" s="53"/>
      <c r="L433" s="53"/>
      <c r="M433" s="53"/>
      <c r="N433" s="54"/>
      <c r="O433" s="15"/>
    </row>
    <row r="434" spans="1:15" ht="99.95" customHeight="1" x14ac:dyDescent="0.25">
      <c r="A434" s="99"/>
      <c r="B434" s="106"/>
      <c r="C434" s="26" t="s">
        <v>24</v>
      </c>
      <c r="D434" s="27" t="s">
        <v>16</v>
      </c>
      <c r="E434" s="28"/>
      <c r="F434" s="88"/>
      <c r="G434" s="28"/>
      <c r="H434" s="28"/>
      <c r="I434" s="28"/>
      <c r="J434" s="28"/>
      <c r="K434" s="55"/>
      <c r="L434" s="28"/>
      <c r="M434" s="55"/>
      <c r="N434" s="54"/>
      <c r="O434" s="15"/>
    </row>
    <row r="435" spans="1:15" ht="99.95" customHeight="1" x14ac:dyDescent="0.25">
      <c r="A435" s="99"/>
      <c r="B435" s="107">
        <f>WEEKNUM(C435,2)</f>
        <v>32</v>
      </c>
      <c r="C435" s="33">
        <f>C433+1</f>
        <v>43682</v>
      </c>
      <c r="D435" s="34" t="s">
        <v>14</v>
      </c>
      <c r="E435" s="46"/>
      <c r="F435" s="58"/>
      <c r="G435" s="46"/>
      <c r="H435" s="46"/>
      <c r="I435" s="46"/>
      <c r="J435" s="46"/>
      <c r="K435" s="47"/>
      <c r="L435" s="47"/>
      <c r="M435" s="47"/>
      <c r="N435" s="36"/>
      <c r="O435" s="15"/>
    </row>
    <row r="436" spans="1:15" ht="99.95" customHeight="1" x14ac:dyDescent="0.25">
      <c r="A436" s="99"/>
      <c r="B436" s="108"/>
      <c r="C436" s="37" t="s">
        <v>25</v>
      </c>
      <c r="D436" s="38" t="s">
        <v>16</v>
      </c>
      <c r="E436" s="41"/>
      <c r="F436" s="82"/>
      <c r="G436" s="41"/>
      <c r="H436" s="41"/>
      <c r="I436" s="41"/>
      <c r="J436" s="41"/>
      <c r="K436" s="86"/>
      <c r="L436" s="41"/>
      <c r="M436" s="86"/>
      <c r="N436" s="36"/>
      <c r="O436" s="15"/>
    </row>
    <row r="437" spans="1:15" ht="99.95" customHeight="1" x14ac:dyDescent="0.25">
      <c r="A437" s="99"/>
      <c r="B437" s="108"/>
      <c r="C437" s="33">
        <f>C435+1</f>
        <v>43683</v>
      </c>
      <c r="D437" s="34" t="s">
        <v>14</v>
      </c>
      <c r="E437" s="46"/>
      <c r="F437" s="58"/>
      <c r="G437" s="46"/>
      <c r="H437" s="46"/>
      <c r="I437" s="46"/>
      <c r="J437" s="46"/>
      <c r="K437" s="47"/>
      <c r="L437" s="47"/>
      <c r="M437" s="47"/>
      <c r="N437" s="36"/>
      <c r="O437" s="15"/>
    </row>
    <row r="438" spans="1:15" ht="99.95" customHeight="1" x14ac:dyDescent="0.25">
      <c r="A438" s="99"/>
      <c r="B438" s="108"/>
      <c r="C438" s="37" t="s">
        <v>15</v>
      </c>
      <c r="D438" s="38" t="s">
        <v>16</v>
      </c>
      <c r="E438" s="41"/>
      <c r="F438" s="82"/>
      <c r="G438" s="41"/>
      <c r="H438" s="41"/>
      <c r="I438" s="41"/>
      <c r="J438" s="41"/>
      <c r="K438" s="86"/>
      <c r="L438" s="41"/>
      <c r="M438" s="86"/>
      <c r="N438" s="36"/>
      <c r="O438" s="15"/>
    </row>
    <row r="439" spans="1:15" ht="99.95" customHeight="1" x14ac:dyDescent="0.25">
      <c r="A439" s="99"/>
      <c r="B439" s="108"/>
      <c r="C439" s="33">
        <f>C437+1</f>
        <v>43684</v>
      </c>
      <c r="D439" s="34" t="s">
        <v>14</v>
      </c>
      <c r="E439" s="46"/>
      <c r="F439" s="58"/>
      <c r="G439" s="46"/>
      <c r="H439" s="46"/>
      <c r="I439" s="46"/>
      <c r="J439" s="46"/>
      <c r="K439" s="47"/>
      <c r="L439" s="47"/>
      <c r="M439" s="47"/>
      <c r="N439" s="36"/>
      <c r="O439" s="15"/>
    </row>
    <row r="440" spans="1:15" ht="99.95" customHeight="1" x14ac:dyDescent="0.25">
      <c r="A440" s="99"/>
      <c r="B440" s="108"/>
      <c r="C440" s="37" t="s">
        <v>18</v>
      </c>
      <c r="D440" s="38" t="s">
        <v>16</v>
      </c>
      <c r="E440" s="41"/>
      <c r="F440" s="82"/>
      <c r="G440" s="41"/>
      <c r="H440" s="41"/>
      <c r="I440" s="41"/>
      <c r="J440" s="41"/>
      <c r="K440" s="86"/>
      <c r="L440" s="41"/>
      <c r="M440" s="86"/>
      <c r="N440" s="36"/>
      <c r="O440" s="15"/>
    </row>
    <row r="441" spans="1:15" ht="99.95" customHeight="1" x14ac:dyDescent="0.25">
      <c r="A441" s="99"/>
      <c r="B441" s="108"/>
      <c r="C441" s="33">
        <f>C439+1</f>
        <v>43685</v>
      </c>
      <c r="D441" s="34" t="s">
        <v>14</v>
      </c>
      <c r="E441" s="46"/>
      <c r="F441" s="58"/>
      <c r="G441" s="46"/>
      <c r="H441" s="46"/>
      <c r="I441" s="46"/>
      <c r="J441" s="46"/>
      <c r="K441" s="47"/>
      <c r="L441" s="47"/>
      <c r="M441" s="47"/>
      <c r="N441" s="36"/>
      <c r="O441" s="15"/>
    </row>
    <row r="442" spans="1:15" ht="99.95" customHeight="1" x14ac:dyDescent="0.25">
      <c r="A442" s="99"/>
      <c r="B442" s="108"/>
      <c r="C442" s="37" t="s">
        <v>19</v>
      </c>
      <c r="D442" s="38" t="s">
        <v>16</v>
      </c>
      <c r="E442" s="41"/>
      <c r="F442" s="82"/>
      <c r="G442" s="41"/>
      <c r="H442" s="41"/>
      <c r="I442" s="41"/>
      <c r="J442" s="41"/>
      <c r="K442" s="86"/>
      <c r="L442" s="41"/>
      <c r="M442" s="86"/>
      <c r="N442" s="36"/>
      <c r="O442" s="15"/>
    </row>
    <row r="443" spans="1:15" ht="99.95" customHeight="1" x14ac:dyDescent="0.25">
      <c r="A443" s="99"/>
      <c r="B443" s="108"/>
      <c r="C443" s="33">
        <f>C441+1</f>
        <v>43686</v>
      </c>
      <c r="D443" s="34" t="s">
        <v>14</v>
      </c>
      <c r="E443" s="46"/>
      <c r="F443" s="58"/>
      <c r="G443" s="46"/>
      <c r="H443" s="46"/>
      <c r="I443" s="46"/>
      <c r="J443" s="46"/>
      <c r="K443" s="47"/>
      <c r="L443" s="47"/>
      <c r="M443" s="47"/>
      <c r="N443" s="36"/>
      <c r="O443" s="15"/>
    </row>
    <row r="444" spans="1:15" ht="99.95" customHeight="1" x14ac:dyDescent="0.25">
      <c r="A444" s="99"/>
      <c r="B444" s="108"/>
      <c r="C444" s="37" t="s">
        <v>22</v>
      </c>
      <c r="D444" s="38" t="s">
        <v>16</v>
      </c>
      <c r="E444" s="41"/>
      <c r="F444" s="82"/>
      <c r="G444" s="41"/>
      <c r="H444" s="41"/>
      <c r="I444" s="41"/>
      <c r="J444" s="41"/>
      <c r="K444" s="86"/>
      <c r="L444" s="41"/>
      <c r="M444" s="86"/>
      <c r="N444" s="36"/>
      <c r="O444" s="15"/>
    </row>
    <row r="445" spans="1:15" ht="99.95" customHeight="1" x14ac:dyDescent="0.25">
      <c r="A445" s="99"/>
      <c r="B445" s="108"/>
      <c r="C445" s="51">
        <f>C443+1</f>
        <v>43687</v>
      </c>
      <c r="D445" s="19" t="s">
        <v>14</v>
      </c>
      <c r="E445" s="20"/>
      <c r="F445" s="89"/>
      <c r="G445" s="20"/>
      <c r="H445" s="20"/>
      <c r="I445" s="20"/>
      <c r="J445" s="20"/>
      <c r="K445" s="53"/>
      <c r="L445" s="53"/>
      <c r="M445" s="53"/>
      <c r="N445" s="54"/>
      <c r="O445" s="15"/>
    </row>
    <row r="446" spans="1:15" ht="99.95" customHeight="1" x14ac:dyDescent="0.25">
      <c r="A446" s="99"/>
      <c r="B446" s="108"/>
      <c r="C446" s="26" t="s">
        <v>23</v>
      </c>
      <c r="D446" s="27" t="s">
        <v>16</v>
      </c>
      <c r="E446" s="28"/>
      <c r="F446" s="88"/>
      <c r="G446" s="28"/>
      <c r="H446" s="28"/>
      <c r="I446" s="28"/>
      <c r="J446" s="28"/>
      <c r="K446" s="55"/>
      <c r="L446" s="28"/>
      <c r="M446" s="55"/>
      <c r="N446" s="54"/>
      <c r="O446" s="15"/>
    </row>
    <row r="447" spans="1:15" ht="99.95" customHeight="1" x14ac:dyDescent="0.25">
      <c r="A447" s="99"/>
      <c r="B447" s="108"/>
      <c r="C447" s="51">
        <f>C445+1</f>
        <v>43688</v>
      </c>
      <c r="D447" s="19" t="s">
        <v>14</v>
      </c>
      <c r="E447" s="20"/>
      <c r="F447" s="89"/>
      <c r="G447" s="20"/>
      <c r="H447" s="20"/>
      <c r="I447" s="20"/>
      <c r="J447" s="20"/>
      <c r="K447" s="53"/>
      <c r="L447" s="53"/>
      <c r="M447" s="53"/>
      <c r="N447" s="54"/>
      <c r="O447" s="15"/>
    </row>
    <row r="448" spans="1:15" ht="99.95" customHeight="1" x14ac:dyDescent="0.25">
      <c r="A448" s="99"/>
      <c r="B448" s="111"/>
      <c r="C448" s="26" t="s">
        <v>24</v>
      </c>
      <c r="D448" s="27" t="s">
        <v>16</v>
      </c>
      <c r="E448" s="28"/>
      <c r="F448" s="88"/>
      <c r="G448" s="28"/>
      <c r="H448" s="28"/>
      <c r="I448" s="28"/>
      <c r="J448" s="28"/>
      <c r="K448" s="55"/>
      <c r="L448" s="28"/>
      <c r="M448" s="55"/>
      <c r="N448" s="54"/>
      <c r="O448" s="15"/>
    </row>
    <row r="449" spans="1:15" ht="99.95" customHeight="1" x14ac:dyDescent="0.25">
      <c r="A449" s="99"/>
      <c r="B449" s="112">
        <f>WEEKNUM(C449,2)</f>
        <v>33</v>
      </c>
      <c r="C449" s="33">
        <f>C447+1</f>
        <v>43689</v>
      </c>
      <c r="D449" s="34" t="s">
        <v>14</v>
      </c>
      <c r="E449" s="46"/>
      <c r="F449" s="58"/>
      <c r="G449" s="46"/>
      <c r="H449" s="46"/>
      <c r="I449" s="46"/>
      <c r="J449" s="46"/>
      <c r="K449" s="47"/>
      <c r="L449" s="47"/>
      <c r="M449" s="47"/>
      <c r="N449" s="36"/>
      <c r="O449" s="15"/>
    </row>
    <row r="450" spans="1:15" ht="99.95" customHeight="1" x14ac:dyDescent="0.25">
      <c r="A450" s="99"/>
      <c r="B450" s="113"/>
      <c r="C450" s="37" t="s">
        <v>25</v>
      </c>
      <c r="D450" s="38" t="s">
        <v>16</v>
      </c>
      <c r="E450" s="41"/>
      <c r="F450" s="82"/>
      <c r="G450" s="41"/>
      <c r="H450" s="41"/>
      <c r="I450" s="41"/>
      <c r="J450" s="41"/>
      <c r="K450" s="86"/>
      <c r="L450" s="41"/>
      <c r="M450" s="86"/>
      <c r="N450" s="36"/>
      <c r="O450" s="15"/>
    </row>
    <row r="451" spans="1:15" ht="99.95" customHeight="1" x14ac:dyDescent="0.25">
      <c r="A451" s="99"/>
      <c r="B451" s="113"/>
      <c r="C451" s="33">
        <f>C449+1</f>
        <v>43690</v>
      </c>
      <c r="D451" s="34" t="s">
        <v>14</v>
      </c>
      <c r="E451" s="46"/>
      <c r="F451" s="58"/>
      <c r="G451" s="46"/>
      <c r="H451" s="46"/>
      <c r="I451" s="46"/>
      <c r="J451" s="46"/>
      <c r="K451" s="47"/>
      <c r="L451" s="47"/>
      <c r="M451" s="47"/>
      <c r="N451" s="36"/>
      <c r="O451" s="15"/>
    </row>
    <row r="452" spans="1:15" ht="99.95" customHeight="1" x14ac:dyDescent="0.25">
      <c r="A452" s="99"/>
      <c r="B452" s="113"/>
      <c r="C452" s="37" t="s">
        <v>15</v>
      </c>
      <c r="D452" s="38" t="s">
        <v>16</v>
      </c>
      <c r="E452" s="41"/>
      <c r="F452" s="82"/>
      <c r="G452" s="41"/>
      <c r="H452" s="41"/>
      <c r="I452" s="41"/>
      <c r="J452" s="41"/>
      <c r="K452" s="86"/>
      <c r="L452" s="41"/>
      <c r="M452" s="86"/>
      <c r="N452" s="36"/>
      <c r="O452" s="15"/>
    </row>
    <row r="453" spans="1:15" ht="99.95" customHeight="1" x14ac:dyDescent="0.25">
      <c r="A453" s="99"/>
      <c r="B453" s="113"/>
      <c r="C453" s="33">
        <f>C451+1</f>
        <v>43691</v>
      </c>
      <c r="D453" s="34" t="s">
        <v>14</v>
      </c>
      <c r="E453" s="46"/>
      <c r="F453" s="58"/>
      <c r="G453" s="46"/>
      <c r="H453" s="46"/>
      <c r="I453" s="46"/>
      <c r="J453" s="46"/>
      <c r="K453" s="47"/>
      <c r="L453" s="47"/>
      <c r="M453" s="47"/>
      <c r="N453" s="36"/>
      <c r="O453" s="15"/>
    </row>
    <row r="454" spans="1:15" ht="99.95" customHeight="1" x14ac:dyDescent="0.25">
      <c r="A454" s="99"/>
      <c r="B454" s="113"/>
      <c r="C454" s="37" t="s">
        <v>18</v>
      </c>
      <c r="D454" s="38" t="s">
        <v>16</v>
      </c>
      <c r="E454" s="41"/>
      <c r="F454" s="82"/>
      <c r="G454" s="41"/>
      <c r="H454" s="41"/>
      <c r="I454" s="41"/>
      <c r="J454" s="41"/>
      <c r="K454" s="86"/>
      <c r="L454" s="41"/>
      <c r="M454" s="86"/>
      <c r="N454" s="36"/>
      <c r="O454" s="15"/>
    </row>
    <row r="455" spans="1:15" ht="99.95" customHeight="1" x14ac:dyDescent="0.25">
      <c r="A455" s="99"/>
      <c r="B455" s="113"/>
      <c r="C455" s="51">
        <f>C453+1</f>
        <v>43692</v>
      </c>
      <c r="D455" s="19" t="s">
        <v>14</v>
      </c>
      <c r="E455" s="20"/>
      <c r="F455" s="89"/>
      <c r="G455" s="20"/>
      <c r="H455" s="20"/>
      <c r="I455" s="20"/>
      <c r="J455" s="20"/>
      <c r="K455" s="53"/>
      <c r="L455" s="53"/>
      <c r="M455" s="53"/>
      <c r="N455" s="54"/>
      <c r="O455" s="15"/>
    </row>
    <row r="456" spans="1:15" ht="99.95" customHeight="1" x14ac:dyDescent="0.25">
      <c r="A456" s="99"/>
      <c r="B456" s="113"/>
      <c r="C456" s="26" t="s">
        <v>19</v>
      </c>
      <c r="D456" s="27" t="s">
        <v>16</v>
      </c>
      <c r="E456" s="28"/>
      <c r="F456" s="88"/>
      <c r="G456" s="28"/>
      <c r="H456" s="28"/>
      <c r="I456" s="28"/>
      <c r="J456" s="28"/>
      <c r="K456" s="55"/>
      <c r="L456" s="28"/>
      <c r="M456" s="55"/>
      <c r="N456" s="54"/>
      <c r="O456" s="15"/>
    </row>
    <row r="457" spans="1:15" ht="99.95" customHeight="1" x14ac:dyDescent="0.25">
      <c r="A457" s="99"/>
      <c r="B457" s="113"/>
      <c r="C457" s="33">
        <f>C455+1</f>
        <v>43693</v>
      </c>
      <c r="D457" s="34" t="s">
        <v>14</v>
      </c>
      <c r="E457" s="46"/>
      <c r="F457" s="58"/>
      <c r="G457" s="46"/>
      <c r="H457" s="46"/>
      <c r="I457" s="46"/>
      <c r="J457" s="46"/>
      <c r="K457" s="47"/>
      <c r="L457" s="47"/>
      <c r="M457" s="47"/>
      <c r="N457" s="36"/>
      <c r="O457" s="15"/>
    </row>
    <row r="458" spans="1:15" ht="99.95" customHeight="1" x14ac:dyDescent="0.25">
      <c r="A458" s="99"/>
      <c r="B458" s="113"/>
      <c r="C458" s="37" t="s">
        <v>22</v>
      </c>
      <c r="D458" s="38" t="s">
        <v>16</v>
      </c>
      <c r="E458" s="41"/>
      <c r="F458" s="82"/>
      <c r="G458" s="41"/>
      <c r="H458" s="41"/>
      <c r="I458" s="41"/>
      <c r="J458" s="41"/>
      <c r="K458" s="86"/>
      <c r="L458" s="41"/>
      <c r="M458" s="86"/>
      <c r="N458" s="36"/>
      <c r="O458" s="15"/>
    </row>
    <row r="459" spans="1:15" ht="99.95" customHeight="1" x14ac:dyDescent="0.25">
      <c r="A459" s="99"/>
      <c r="B459" s="113"/>
      <c r="C459" s="51">
        <f>C457+1</f>
        <v>43694</v>
      </c>
      <c r="D459" s="19" t="s">
        <v>14</v>
      </c>
      <c r="E459" s="20"/>
      <c r="F459" s="89"/>
      <c r="G459" s="20"/>
      <c r="H459" s="20"/>
      <c r="I459" s="20"/>
      <c r="J459" s="20"/>
      <c r="K459" s="53"/>
      <c r="L459" s="53"/>
      <c r="M459" s="53"/>
      <c r="N459" s="54"/>
      <c r="O459" s="15"/>
    </row>
    <row r="460" spans="1:15" ht="99.95" customHeight="1" x14ac:dyDescent="0.25">
      <c r="A460" s="99"/>
      <c r="B460" s="113"/>
      <c r="C460" s="26" t="s">
        <v>23</v>
      </c>
      <c r="D460" s="27" t="s">
        <v>16</v>
      </c>
      <c r="E460" s="28"/>
      <c r="F460" s="88"/>
      <c r="G460" s="28"/>
      <c r="H460" s="28"/>
      <c r="I460" s="28"/>
      <c r="J460" s="28"/>
      <c r="K460" s="55"/>
      <c r="L460" s="28"/>
      <c r="M460" s="55"/>
      <c r="N460" s="54"/>
      <c r="O460" s="15"/>
    </row>
    <row r="461" spans="1:15" ht="99.95" customHeight="1" x14ac:dyDescent="0.25">
      <c r="A461" s="99"/>
      <c r="B461" s="113"/>
      <c r="C461" s="51">
        <f>C459+1</f>
        <v>43695</v>
      </c>
      <c r="D461" s="19" t="s">
        <v>14</v>
      </c>
      <c r="E461" s="20"/>
      <c r="F461" s="89"/>
      <c r="G461" s="20"/>
      <c r="H461" s="20"/>
      <c r="I461" s="20"/>
      <c r="J461" s="20"/>
      <c r="K461" s="53"/>
      <c r="L461" s="53"/>
      <c r="M461" s="53"/>
      <c r="N461" s="54"/>
      <c r="O461" s="15"/>
    </row>
    <row r="462" spans="1:15" ht="99.95" customHeight="1" x14ac:dyDescent="0.25">
      <c r="A462" s="99"/>
      <c r="B462" s="118"/>
      <c r="C462" s="26" t="s">
        <v>24</v>
      </c>
      <c r="D462" s="27" t="s">
        <v>16</v>
      </c>
      <c r="E462" s="28"/>
      <c r="F462" s="88"/>
      <c r="G462" s="28"/>
      <c r="H462" s="28"/>
      <c r="I462" s="28"/>
      <c r="J462" s="28"/>
      <c r="K462" s="55"/>
      <c r="L462" s="28"/>
      <c r="M462" s="55"/>
      <c r="N462" s="54"/>
      <c r="O462" s="15"/>
    </row>
    <row r="463" spans="1:15" ht="99.95" customHeight="1" x14ac:dyDescent="0.25">
      <c r="A463" s="99"/>
      <c r="B463" s="119">
        <f>WEEKNUM(C463,2)</f>
        <v>34</v>
      </c>
      <c r="C463" s="33">
        <f>C461+1</f>
        <v>43696</v>
      </c>
      <c r="D463" s="34" t="s">
        <v>14</v>
      </c>
      <c r="E463" s="46"/>
      <c r="F463" s="58"/>
      <c r="G463" s="46"/>
      <c r="H463" s="46"/>
      <c r="I463" s="46"/>
      <c r="J463" s="46"/>
      <c r="K463" s="47"/>
      <c r="L463" s="47"/>
      <c r="M463" s="47"/>
      <c r="N463" s="36"/>
      <c r="O463" s="15"/>
    </row>
    <row r="464" spans="1:15" ht="99.95" customHeight="1" x14ac:dyDescent="0.25">
      <c r="A464" s="99"/>
      <c r="B464" s="120"/>
      <c r="C464" s="37" t="s">
        <v>25</v>
      </c>
      <c r="D464" s="38" t="s">
        <v>16</v>
      </c>
      <c r="E464" s="41"/>
      <c r="F464" s="82"/>
      <c r="G464" s="41"/>
      <c r="H464" s="41"/>
      <c r="I464" s="41"/>
      <c r="J464" s="41"/>
      <c r="K464" s="86"/>
      <c r="L464" s="41"/>
      <c r="M464" s="86"/>
      <c r="N464" s="36"/>
      <c r="O464" s="15"/>
    </row>
    <row r="465" spans="1:15" ht="99.95" customHeight="1" x14ac:dyDescent="0.25">
      <c r="A465" s="99"/>
      <c r="B465" s="120"/>
      <c r="C465" s="33">
        <f>C463+1</f>
        <v>43697</v>
      </c>
      <c r="D465" s="34" t="s">
        <v>14</v>
      </c>
      <c r="E465" s="46"/>
      <c r="F465" s="58"/>
      <c r="G465" s="46"/>
      <c r="H465" s="46"/>
      <c r="I465" s="46"/>
      <c r="J465" s="46"/>
      <c r="K465" s="47"/>
      <c r="L465" s="47"/>
      <c r="M465" s="47"/>
      <c r="N465" s="36"/>
      <c r="O465" s="15"/>
    </row>
    <row r="466" spans="1:15" ht="99.95" customHeight="1" x14ac:dyDescent="0.25">
      <c r="A466" s="99"/>
      <c r="B466" s="120"/>
      <c r="C466" s="37" t="s">
        <v>15</v>
      </c>
      <c r="D466" s="38" t="s">
        <v>16</v>
      </c>
      <c r="E466" s="41"/>
      <c r="F466" s="82"/>
      <c r="G466" s="41"/>
      <c r="H466" s="41"/>
      <c r="I466" s="41"/>
      <c r="J466" s="41"/>
      <c r="K466" s="86"/>
      <c r="L466" s="41"/>
      <c r="M466" s="86"/>
      <c r="N466" s="36"/>
      <c r="O466" s="15"/>
    </row>
    <row r="467" spans="1:15" ht="99.95" customHeight="1" x14ac:dyDescent="0.25">
      <c r="A467" s="99"/>
      <c r="B467" s="120"/>
      <c r="C467" s="33">
        <f>C465+1</f>
        <v>43698</v>
      </c>
      <c r="D467" s="34" t="s">
        <v>14</v>
      </c>
      <c r="E467" s="46"/>
      <c r="F467" s="58"/>
      <c r="G467" s="46"/>
      <c r="H467" s="46"/>
      <c r="I467" s="46"/>
      <c r="J467" s="46"/>
      <c r="K467" s="47"/>
      <c r="L467" s="47"/>
      <c r="M467" s="47"/>
      <c r="N467" s="36"/>
      <c r="O467" s="15"/>
    </row>
    <row r="468" spans="1:15" ht="99.95" customHeight="1" x14ac:dyDescent="0.25">
      <c r="A468" s="99"/>
      <c r="B468" s="120"/>
      <c r="C468" s="37" t="s">
        <v>18</v>
      </c>
      <c r="D468" s="38" t="s">
        <v>16</v>
      </c>
      <c r="E468" s="41"/>
      <c r="F468" s="82"/>
      <c r="G468" s="41"/>
      <c r="H468" s="41"/>
      <c r="I468" s="41"/>
      <c r="J468" s="41"/>
      <c r="K468" s="86"/>
      <c r="L468" s="41"/>
      <c r="M468" s="86"/>
      <c r="N468" s="36"/>
      <c r="O468" s="15"/>
    </row>
    <row r="469" spans="1:15" ht="99.95" customHeight="1" x14ac:dyDescent="0.25">
      <c r="A469" s="99"/>
      <c r="B469" s="120"/>
      <c r="C469" s="33">
        <f>C467+1</f>
        <v>43699</v>
      </c>
      <c r="D469" s="34" t="s">
        <v>14</v>
      </c>
      <c r="E469" s="46"/>
      <c r="F469" s="84"/>
      <c r="G469" s="46"/>
      <c r="H469" s="46"/>
      <c r="I469" s="46"/>
      <c r="J469" s="46"/>
      <c r="K469" s="47"/>
      <c r="L469" s="47"/>
      <c r="M469" s="47"/>
      <c r="N469" s="36"/>
      <c r="O469" s="15"/>
    </row>
    <row r="470" spans="1:15" ht="99.95" customHeight="1" x14ac:dyDescent="0.25">
      <c r="A470" s="99"/>
      <c r="B470" s="120"/>
      <c r="C470" s="37" t="s">
        <v>19</v>
      </c>
      <c r="D470" s="38" t="s">
        <v>16</v>
      </c>
      <c r="E470" s="41"/>
      <c r="F470" s="85"/>
      <c r="G470" s="41"/>
      <c r="H470" s="41"/>
      <c r="I470" s="41"/>
      <c r="J470" s="41"/>
      <c r="K470" s="86"/>
      <c r="L470" s="41"/>
      <c r="M470" s="86"/>
      <c r="N470" s="36"/>
      <c r="O470" s="15"/>
    </row>
    <row r="471" spans="1:15" ht="99.95" customHeight="1" x14ac:dyDescent="0.25">
      <c r="A471" s="99"/>
      <c r="B471" s="120"/>
      <c r="C471" s="33">
        <f>C469+1</f>
        <v>43700</v>
      </c>
      <c r="D471" s="34" t="s">
        <v>14</v>
      </c>
      <c r="E471" s="46"/>
      <c r="F471" s="58"/>
      <c r="G471" s="46"/>
      <c r="H471" s="46"/>
      <c r="I471" s="46"/>
      <c r="J471" s="46"/>
      <c r="K471" s="47"/>
      <c r="L471" s="47"/>
      <c r="M471" s="47"/>
      <c r="N471" s="36"/>
      <c r="O471" s="15"/>
    </row>
    <row r="472" spans="1:15" ht="99.95" customHeight="1" x14ac:dyDescent="0.25">
      <c r="A472" s="99"/>
      <c r="B472" s="120"/>
      <c r="C472" s="37" t="s">
        <v>22</v>
      </c>
      <c r="D472" s="38" t="s">
        <v>16</v>
      </c>
      <c r="E472" s="41"/>
      <c r="F472" s="82"/>
      <c r="G472" s="41"/>
      <c r="H472" s="41"/>
      <c r="I472" s="41"/>
      <c r="J472" s="41"/>
      <c r="K472" s="86"/>
      <c r="L472" s="41"/>
      <c r="M472" s="86"/>
      <c r="N472" s="36"/>
      <c r="O472" s="15"/>
    </row>
    <row r="473" spans="1:15" ht="99.95" customHeight="1" x14ac:dyDescent="0.25">
      <c r="A473" s="99"/>
      <c r="B473" s="120"/>
      <c r="C473" s="51">
        <f>C471+1</f>
        <v>43701</v>
      </c>
      <c r="D473" s="19" t="s">
        <v>14</v>
      </c>
      <c r="E473" s="20"/>
      <c r="F473" s="89"/>
      <c r="G473" s="20"/>
      <c r="H473" s="20"/>
      <c r="I473" s="20"/>
      <c r="J473" s="20"/>
      <c r="K473" s="53"/>
      <c r="L473" s="53"/>
      <c r="M473" s="53"/>
      <c r="N473" s="54"/>
      <c r="O473" s="15"/>
    </row>
    <row r="474" spans="1:15" ht="99.95" customHeight="1" x14ac:dyDescent="0.25">
      <c r="A474" s="99"/>
      <c r="B474" s="120"/>
      <c r="C474" s="26" t="s">
        <v>23</v>
      </c>
      <c r="D474" s="27" t="s">
        <v>16</v>
      </c>
      <c r="E474" s="28"/>
      <c r="F474" s="88"/>
      <c r="G474" s="28"/>
      <c r="H474" s="28"/>
      <c r="I474" s="28"/>
      <c r="J474" s="28"/>
      <c r="K474" s="55"/>
      <c r="L474" s="28"/>
      <c r="M474" s="55"/>
      <c r="N474" s="54"/>
      <c r="O474" s="15"/>
    </row>
    <row r="475" spans="1:15" ht="99.95" customHeight="1" x14ac:dyDescent="0.25">
      <c r="A475" s="99"/>
      <c r="B475" s="120"/>
      <c r="C475" s="51">
        <f>C473+1</f>
        <v>43702</v>
      </c>
      <c r="D475" s="19" t="s">
        <v>14</v>
      </c>
      <c r="E475" s="20"/>
      <c r="F475" s="89"/>
      <c r="G475" s="20"/>
      <c r="H475" s="20"/>
      <c r="I475" s="20"/>
      <c r="J475" s="20"/>
      <c r="K475" s="53"/>
      <c r="L475" s="53"/>
      <c r="M475" s="53"/>
      <c r="N475" s="54"/>
      <c r="O475" s="15"/>
    </row>
    <row r="476" spans="1:15" ht="99.95" customHeight="1" x14ac:dyDescent="0.25">
      <c r="A476" s="99"/>
      <c r="B476" s="124"/>
      <c r="C476" s="26" t="s">
        <v>24</v>
      </c>
      <c r="D476" s="27" t="s">
        <v>16</v>
      </c>
      <c r="E476" s="28"/>
      <c r="F476" s="88"/>
      <c r="G476" s="28"/>
      <c r="H476" s="28"/>
      <c r="I476" s="28"/>
      <c r="J476" s="28"/>
      <c r="K476" s="55"/>
      <c r="L476" s="28"/>
      <c r="M476" s="55"/>
      <c r="N476" s="54"/>
      <c r="O476" s="15"/>
    </row>
    <row r="477" spans="1:15" ht="99.95" customHeight="1" x14ac:dyDescent="0.25">
      <c r="A477" s="99"/>
      <c r="B477" s="125">
        <f>WEEKNUM(C477,2)</f>
        <v>35</v>
      </c>
      <c r="C477" s="33">
        <f>C475+1</f>
        <v>43703</v>
      </c>
      <c r="D477" s="34" t="s">
        <v>14</v>
      </c>
      <c r="E477" s="46"/>
      <c r="F477" s="58"/>
      <c r="G477" s="46"/>
      <c r="H477" s="46"/>
      <c r="I477" s="46"/>
      <c r="J477" s="46"/>
      <c r="K477" s="47"/>
      <c r="L477" s="47"/>
      <c r="M477" s="47"/>
      <c r="N477" s="36"/>
      <c r="O477" s="15"/>
    </row>
    <row r="478" spans="1:15" ht="99.95" customHeight="1" x14ac:dyDescent="0.25">
      <c r="A478" s="99"/>
      <c r="B478" s="126"/>
      <c r="C478" s="37" t="s">
        <v>25</v>
      </c>
      <c r="D478" s="38" t="s">
        <v>16</v>
      </c>
      <c r="E478" s="41"/>
      <c r="F478" s="82"/>
      <c r="G478" s="41"/>
      <c r="H478" s="41"/>
      <c r="I478" s="41"/>
      <c r="J478" s="41"/>
      <c r="K478" s="86"/>
      <c r="L478" s="41"/>
      <c r="M478" s="86"/>
      <c r="N478" s="36"/>
      <c r="O478" s="15"/>
    </row>
    <row r="479" spans="1:15" ht="99.95" customHeight="1" x14ac:dyDescent="0.25">
      <c r="A479" s="99"/>
      <c r="B479" s="126"/>
      <c r="C479" s="33">
        <f>C477+1</f>
        <v>43704</v>
      </c>
      <c r="D479" s="34" t="s">
        <v>14</v>
      </c>
      <c r="E479" s="46"/>
      <c r="F479" s="58"/>
      <c r="G479" s="46"/>
      <c r="H479" s="46"/>
      <c r="I479" s="46"/>
      <c r="J479" s="46"/>
      <c r="K479" s="47"/>
      <c r="L479" s="47"/>
      <c r="M479" s="47"/>
      <c r="N479" s="36"/>
      <c r="O479" s="15"/>
    </row>
    <row r="480" spans="1:15" ht="99.95" customHeight="1" x14ac:dyDescent="0.25">
      <c r="A480" s="99"/>
      <c r="B480" s="126"/>
      <c r="C480" s="37" t="s">
        <v>15</v>
      </c>
      <c r="D480" s="38" t="s">
        <v>16</v>
      </c>
      <c r="E480" s="41"/>
      <c r="F480" s="82"/>
      <c r="G480" s="41"/>
      <c r="H480" s="41"/>
      <c r="I480" s="41"/>
      <c r="J480" s="41"/>
      <c r="K480" s="86"/>
      <c r="L480" s="41"/>
      <c r="M480" s="86"/>
      <c r="N480" s="36"/>
      <c r="O480" s="15"/>
    </row>
    <row r="481" spans="1:15" ht="99.95" customHeight="1" x14ac:dyDescent="0.25">
      <c r="A481" s="99"/>
      <c r="B481" s="126"/>
      <c r="C481" s="33">
        <f>C479+1</f>
        <v>43705</v>
      </c>
      <c r="D481" s="34" t="s">
        <v>14</v>
      </c>
      <c r="E481" s="46"/>
      <c r="F481" s="58"/>
      <c r="G481" s="46"/>
      <c r="H481" s="46"/>
      <c r="I481" s="46"/>
      <c r="J481" s="46"/>
      <c r="K481" s="47"/>
      <c r="L481" s="47"/>
      <c r="M481" s="47"/>
      <c r="N481" s="36"/>
      <c r="O481" s="15"/>
    </row>
    <row r="482" spans="1:15" ht="99.95" customHeight="1" x14ac:dyDescent="0.25">
      <c r="A482" s="99"/>
      <c r="B482" s="126"/>
      <c r="C482" s="37" t="s">
        <v>18</v>
      </c>
      <c r="D482" s="38" t="s">
        <v>16</v>
      </c>
      <c r="E482" s="41"/>
      <c r="F482" s="82"/>
      <c r="G482" s="41"/>
      <c r="H482" s="41"/>
      <c r="I482" s="41"/>
      <c r="J482" s="41"/>
      <c r="K482" s="86"/>
      <c r="L482" s="41"/>
      <c r="M482" s="86"/>
      <c r="N482" s="36"/>
      <c r="O482" s="15"/>
    </row>
    <row r="483" spans="1:15" ht="99.95" customHeight="1" x14ac:dyDescent="0.25">
      <c r="A483" s="99"/>
      <c r="B483" s="126"/>
      <c r="C483" s="33">
        <f>C481+1</f>
        <v>43706</v>
      </c>
      <c r="D483" s="34" t="s">
        <v>14</v>
      </c>
      <c r="E483" s="46"/>
      <c r="F483" s="58"/>
      <c r="G483" s="46"/>
      <c r="H483" s="46"/>
      <c r="I483" s="46"/>
      <c r="J483" s="46"/>
      <c r="K483" s="47"/>
      <c r="L483" s="47"/>
      <c r="M483" s="47"/>
      <c r="N483" s="36"/>
      <c r="O483" s="15"/>
    </row>
    <row r="484" spans="1:15" ht="99.95" customHeight="1" x14ac:dyDescent="0.25">
      <c r="A484" s="99"/>
      <c r="B484" s="126"/>
      <c r="C484" s="37" t="s">
        <v>19</v>
      </c>
      <c r="D484" s="38" t="s">
        <v>16</v>
      </c>
      <c r="E484" s="41"/>
      <c r="F484" s="82"/>
      <c r="G484" s="41"/>
      <c r="H484" s="41"/>
      <c r="I484" s="41"/>
      <c r="J484" s="41"/>
      <c r="K484" s="86"/>
      <c r="L484" s="41"/>
      <c r="M484" s="86"/>
      <c r="N484" s="36"/>
      <c r="O484" s="15"/>
    </row>
    <row r="485" spans="1:15" ht="99.95" customHeight="1" x14ac:dyDescent="0.25">
      <c r="A485" s="99"/>
      <c r="B485" s="126"/>
      <c r="C485" s="33">
        <f>C483+1</f>
        <v>43707</v>
      </c>
      <c r="D485" s="34" t="s">
        <v>14</v>
      </c>
      <c r="E485" s="46"/>
      <c r="F485" s="58"/>
      <c r="G485" s="46"/>
      <c r="H485" s="46"/>
      <c r="I485" s="46"/>
      <c r="J485" s="46"/>
      <c r="K485" s="47"/>
      <c r="L485" s="47"/>
      <c r="M485" s="47"/>
      <c r="N485" s="36"/>
      <c r="O485" s="15"/>
    </row>
    <row r="486" spans="1:15" ht="99.95" customHeight="1" x14ac:dyDescent="0.25">
      <c r="A486" s="99"/>
      <c r="B486" s="126"/>
      <c r="C486" s="37" t="s">
        <v>22</v>
      </c>
      <c r="D486" s="38" t="s">
        <v>16</v>
      </c>
      <c r="E486" s="41"/>
      <c r="F486" s="82"/>
      <c r="G486" s="41"/>
      <c r="H486" s="41"/>
      <c r="I486" s="41"/>
      <c r="J486" s="41"/>
      <c r="K486" s="86"/>
      <c r="L486" s="41"/>
      <c r="M486" s="86"/>
      <c r="N486" s="36"/>
      <c r="O486" s="15"/>
    </row>
    <row r="487" spans="1:15" ht="99.95" customHeight="1" x14ac:dyDescent="0.25">
      <c r="A487" s="99"/>
      <c r="B487" s="126"/>
      <c r="C487" s="51">
        <f>C485+1</f>
        <v>43708</v>
      </c>
      <c r="D487" s="19" t="s">
        <v>14</v>
      </c>
      <c r="E487" s="20"/>
      <c r="F487" s="89"/>
      <c r="G487" s="20"/>
      <c r="H487" s="20"/>
      <c r="I487" s="20"/>
      <c r="J487" s="20"/>
      <c r="K487" s="53"/>
      <c r="L487" s="53"/>
      <c r="M487" s="53"/>
      <c r="N487" s="54"/>
      <c r="O487" s="15"/>
    </row>
    <row r="488" spans="1:15" ht="99.95" customHeight="1" x14ac:dyDescent="0.25">
      <c r="A488" s="115"/>
      <c r="B488" s="126"/>
      <c r="C488" s="26" t="s">
        <v>23</v>
      </c>
      <c r="D488" s="27" t="s">
        <v>16</v>
      </c>
      <c r="E488" s="28"/>
      <c r="F488" s="88"/>
      <c r="G488" s="28"/>
      <c r="H488" s="28"/>
      <c r="I488" s="28"/>
      <c r="J488" s="28"/>
      <c r="K488" s="55"/>
      <c r="L488" s="28"/>
      <c r="M488" s="55"/>
      <c r="N488" s="54"/>
      <c r="O488" s="15"/>
    </row>
    <row r="489" spans="1:15" ht="99.95" customHeight="1" x14ac:dyDescent="0.25">
      <c r="A489" s="193" t="str">
        <f>UPPER(TEXT($C501,"MMMM"))&amp;" "&amp;YEAR($C501)</f>
        <v>SEPTEMBRE 2019</v>
      </c>
      <c r="B489" s="126"/>
      <c r="C489" s="51">
        <f>C487+1</f>
        <v>43709</v>
      </c>
      <c r="D489" s="19" t="s">
        <v>14</v>
      </c>
      <c r="E489" s="20"/>
      <c r="F489" s="89"/>
      <c r="G489" s="20"/>
      <c r="H489" s="20"/>
      <c r="I489" s="20"/>
      <c r="J489" s="20"/>
      <c r="K489" s="53"/>
      <c r="L489" s="53"/>
      <c r="M489" s="53"/>
      <c r="N489" s="54"/>
      <c r="O489" s="15"/>
    </row>
    <row r="490" spans="1:15" ht="99.95" customHeight="1" x14ac:dyDescent="0.25">
      <c r="A490" s="194"/>
      <c r="B490" s="127"/>
      <c r="C490" s="26" t="s">
        <v>24</v>
      </c>
      <c r="D490" s="27" t="s">
        <v>16</v>
      </c>
      <c r="E490" s="28"/>
      <c r="F490" s="88"/>
      <c r="G490" s="28"/>
      <c r="H490" s="28"/>
      <c r="I490" s="28"/>
      <c r="J490" s="28"/>
      <c r="K490" s="55"/>
      <c r="L490" s="28"/>
      <c r="M490" s="55"/>
      <c r="N490" s="54"/>
      <c r="O490" s="15"/>
    </row>
    <row r="491" spans="1:15" ht="99.95" customHeight="1" x14ac:dyDescent="0.25">
      <c r="A491" s="194"/>
      <c r="B491" s="128">
        <f>WEEKNUM(C491,2)</f>
        <v>36</v>
      </c>
      <c r="C491" s="33">
        <f>C489+1</f>
        <v>43710</v>
      </c>
      <c r="D491" s="34" t="s">
        <v>14</v>
      </c>
      <c r="E491" s="46"/>
      <c r="F491" s="84"/>
      <c r="G491" s="46"/>
      <c r="H491" s="46"/>
      <c r="I491" s="46"/>
      <c r="J491" s="46"/>
      <c r="K491" s="47"/>
      <c r="L491" s="47"/>
      <c r="M491" s="47"/>
      <c r="N491" s="36"/>
      <c r="O491" s="15"/>
    </row>
    <row r="492" spans="1:15" ht="99.95" customHeight="1" x14ac:dyDescent="0.25">
      <c r="A492" s="194"/>
      <c r="B492" s="129"/>
      <c r="C492" s="37" t="s">
        <v>25</v>
      </c>
      <c r="D492" s="38" t="s">
        <v>16</v>
      </c>
      <c r="E492" s="41"/>
      <c r="F492" s="85"/>
      <c r="G492" s="41"/>
      <c r="H492" s="41"/>
      <c r="I492" s="41"/>
      <c r="J492" s="41"/>
      <c r="K492" s="86"/>
      <c r="L492" s="41"/>
      <c r="M492" s="86"/>
      <c r="N492" s="36"/>
      <c r="O492" s="15"/>
    </row>
    <row r="493" spans="1:15" ht="99.95" customHeight="1" x14ac:dyDescent="0.25">
      <c r="A493" s="194"/>
      <c r="B493" s="129"/>
      <c r="C493" s="33">
        <f>C491+1</f>
        <v>43711</v>
      </c>
      <c r="D493" s="34" t="s">
        <v>14</v>
      </c>
      <c r="E493" s="46"/>
      <c r="F493" s="58"/>
      <c r="G493" s="46"/>
      <c r="H493" s="46"/>
      <c r="I493" s="46"/>
      <c r="J493" s="46"/>
      <c r="K493" s="47"/>
      <c r="L493" s="47"/>
      <c r="M493" s="47"/>
      <c r="N493" s="36"/>
      <c r="O493" s="15"/>
    </row>
    <row r="494" spans="1:15" ht="99.95" customHeight="1" x14ac:dyDescent="0.25">
      <c r="A494" s="194"/>
      <c r="B494" s="129"/>
      <c r="C494" s="37" t="s">
        <v>15</v>
      </c>
      <c r="D494" s="38" t="s">
        <v>16</v>
      </c>
      <c r="E494" s="41"/>
      <c r="F494" s="82"/>
      <c r="G494" s="41"/>
      <c r="H494" s="41"/>
      <c r="I494" s="41"/>
      <c r="J494" s="41"/>
      <c r="K494" s="86"/>
      <c r="L494" s="41"/>
      <c r="M494" s="86"/>
      <c r="N494" s="36"/>
      <c r="O494" s="15"/>
    </row>
    <row r="495" spans="1:15" ht="99.95" customHeight="1" x14ac:dyDescent="0.25">
      <c r="A495" s="194"/>
      <c r="B495" s="129"/>
      <c r="C495" s="33">
        <f>C493+1</f>
        <v>43712</v>
      </c>
      <c r="D495" s="34" t="s">
        <v>14</v>
      </c>
      <c r="E495" s="46"/>
      <c r="F495" s="58"/>
      <c r="G495" s="46"/>
      <c r="H495" s="46"/>
      <c r="I495" s="46"/>
      <c r="J495" s="46"/>
      <c r="K495" s="47"/>
      <c r="L495" s="47"/>
      <c r="M495" s="47"/>
      <c r="N495" s="36"/>
      <c r="O495" s="15"/>
    </row>
    <row r="496" spans="1:15" ht="99.95" customHeight="1" x14ac:dyDescent="0.25">
      <c r="A496" s="194"/>
      <c r="B496" s="129"/>
      <c r="C496" s="37" t="s">
        <v>18</v>
      </c>
      <c r="D496" s="38" t="s">
        <v>16</v>
      </c>
      <c r="E496" s="41"/>
      <c r="F496" s="82"/>
      <c r="G496" s="41"/>
      <c r="H496" s="41"/>
      <c r="I496" s="41"/>
      <c r="J496" s="41"/>
      <c r="K496" s="86"/>
      <c r="L496" s="41"/>
      <c r="M496" s="86"/>
      <c r="N496" s="36"/>
      <c r="O496" s="15"/>
    </row>
    <row r="497" spans="1:15" ht="99.95" customHeight="1" x14ac:dyDescent="0.25">
      <c r="A497" s="194"/>
      <c r="B497" s="129"/>
      <c r="C497" s="33">
        <f>C495+1</f>
        <v>43713</v>
      </c>
      <c r="D497" s="34" t="s">
        <v>14</v>
      </c>
      <c r="E497" s="46"/>
      <c r="F497" s="58"/>
      <c r="G497" s="46"/>
      <c r="H497" s="46"/>
      <c r="I497" s="46"/>
      <c r="J497" s="46"/>
      <c r="K497" s="47"/>
      <c r="L497" s="47"/>
      <c r="M497" s="47"/>
      <c r="N497" s="36"/>
      <c r="O497" s="15"/>
    </row>
    <row r="498" spans="1:15" ht="99.95" customHeight="1" x14ac:dyDescent="0.25">
      <c r="A498" s="194"/>
      <c r="B498" s="129"/>
      <c r="C498" s="37" t="s">
        <v>19</v>
      </c>
      <c r="D498" s="38" t="s">
        <v>16</v>
      </c>
      <c r="E498" s="41"/>
      <c r="F498" s="82"/>
      <c r="G498" s="41"/>
      <c r="H498" s="41"/>
      <c r="I498" s="41"/>
      <c r="J498" s="41"/>
      <c r="K498" s="86"/>
      <c r="L498" s="41"/>
      <c r="M498" s="86"/>
      <c r="N498" s="36"/>
      <c r="O498" s="15"/>
    </row>
    <row r="499" spans="1:15" ht="99.95" customHeight="1" x14ac:dyDescent="0.25">
      <c r="A499" s="194"/>
      <c r="B499" s="129"/>
      <c r="C499" s="33">
        <f>C497+1</f>
        <v>43714</v>
      </c>
      <c r="D499" s="34" t="s">
        <v>14</v>
      </c>
      <c r="E499" s="46"/>
      <c r="F499" s="84"/>
      <c r="G499" s="46"/>
      <c r="H499" s="46"/>
      <c r="I499" s="46"/>
      <c r="J499" s="46"/>
      <c r="K499" s="47"/>
      <c r="L499" s="47"/>
      <c r="M499" s="47"/>
      <c r="N499" s="36"/>
      <c r="O499" s="15"/>
    </row>
    <row r="500" spans="1:15" ht="99.95" customHeight="1" x14ac:dyDescent="0.25">
      <c r="A500" s="194"/>
      <c r="B500" s="129"/>
      <c r="C500" s="37" t="s">
        <v>22</v>
      </c>
      <c r="D500" s="38" t="s">
        <v>16</v>
      </c>
      <c r="E500" s="41"/>
      <c r="F500" s="85"/>
      <c r="G500" s="41"/>
      <c r="H500" s="41"/>
      <c r="I500" s="41"/>
      <c r="J500" s="41"/>
      <c r="K500" s="86"/>
      <c r="L500" s="41"/>
      <c r="M500" s="86"/>
      <c r="N500" s="36"/>
      <c r="O500" s="15"/>
    </row>
    <row r="501" spans="1:15" ht="99.95" customHeight="1" x14ac:dyDescent="0.25">
      <c r="A501" s="194"/>
      <c r="B501" s="129"/>
      <c r="C501" s="51">
        <f>C499+1</f>
        <v>43715</v>
      </c>
      <c r="D501" s="19" t="s">
        <v>14</v>
      </c>
      <c r="E501" s="20"/>
      <c r="F501" s="89"/>
      <c r="G501" s="20"/>
      <c r="H501" s="20"/>
      <c r="I501" s="20"/>
      <c r="J501" s="20"/>
      <c r="K501" s="53"/>
      <c r="L501" s="53"/>
      <c r="M501" s="53"/>
      <c r="N501" s="54"/>
      <c r="O501" s="15"/>
    </row>
    <row r="502" spans="1:15" ht="99.95" customHeight="1" x14ac:dyDescent="0.25">
      <c r="A502" s="194"/>
      <c r="B502" s="129"/>
      <c r="C502" s="26" t="s">
        <v>23</v>
      </c>
      <c r="D502" s="27" t="s">
        <v>16</v>
      </c>
      <c r="E502" s="28"/>
      <c r="F502" s="88"/>
      <c r="G502" s="28"/>
      <c r="H502" s="28"/>
      <c r="I502" s="28"/>
      <c r="J502" s="28"/>
      <c r="K502" s="55"/>
      <c r="L502" s="28"/>
      <c r="M502" s="55"/>
      <c r="N502" s="54"/>
      <c r="O502" s="15"/>
    </row>
    <row r="503" spans="1:15" ht="99.95" customHeight="1" x14ac:dyDescent="0.25">
      <c r="A503" s="194"/>
      <c r="B503" s="129"/>
      <c r="C503" s="51">
        <f>C501+1</f>
        <v>43716</v>
      </c>
      <c r="D503" s="19" t="s">
        <v>14</v>
      </c>
      <c r="E503" s="20"/>
      <c r="F503" s="89"/>
      <c r="G503" s="20"/>
      <c r="H503" s="20"/>
      <c r="I503" s="20"/>
      <c r="J503" s="20"/>
      <c r="K503" s="53"/>
      <c r="L503" s="53"/>
      <c r="M503" s="53"/>
      <c r="N503" s="54"/>
      <c r="O503" s="15"/>
    </row>
    <row r="504" spans="1:15" ht="99.95" customHeight="1" x14ac:dyDescent="0.25">
      <c r="A504" s="194"/>
      <c r="B504" s="130"/>
      <c r="C504" s="26" t="s">
        <v>24</v>
      </c>
      <c r="D504" s="27" t="s">
        <v>16</v>
      </c>
      <c r="E504" s="28"/>
      <c r="F504" s="88"/>
      <c r="G504" s="28"/>
      <c r="H504" s="28"/>
      <c r="I504" s="28"/>
      <c r="J504" s="28"/>
      <c r="K504" s="55"/>
      <c r="L504" s="28"/>
      <c r="M504" s="55"/>
      <c r="N504" s="54"/>
      <c r="O504" s="15"/>
    </row>
    <row r="505" spans="1:15" ht="99.95" customHeight="1" x14ac:dyDescent="0.25">
      <c r="A505" s="194"/>
      <c r="B505" s="131">
        <f>WEEKNUM(C505,2)</f>
        <v>37</v>
      </c>
      <c r="C505" s="33">
        <f>C503+1</f>
        <v>43717</v>
      </c>
      <c r="D505" s="34" t="s">
        <v>14</v>
      </c>
      <c r="E505" s="46"/>
      <c r="F505" s="58"/>
      <c r="G505" s="46"/>
      <c r="H505" s="46"/>
      <c r="I505" s="46"/>
      <c r="J505" s="46"/>
      <c r="K505" s="47"/>
      <c r="L505" s="47"/>
      <c r="M505" s="47"/>
      <c r="N505" s="36"/>
      <c r="O505" s="15"/>
    </row>
    <row r="506" spans="1:15" ht="99.95" customHeight="1" x14ac:dyDescent="0.25">
      <c r="A506" s="194"/>
      <c r="B506" s="132"/>
      <c r="C506" s="37" t="s">
        <v>25</v>
      </c>
      <c r="D506" s="38" t="s">
        <v>16</v>
      </c>
      <c r="E506" s="41"/>
      <c r="F506" s="82"/>
      <c r="G506" s="41"/>
      <c r="H506" s="41"/>
      <c r="I506" s="41"/>
      <c r="J506" s="41"/>
      <c r="K506" s="86"/>
      <c r="L506" s="41"/>
      <c r="M506" s="86"/>
      <c r="N506" s="36"/>
      <c r="O506" s="15"/>
    </row>
    <row r="507" spans="1:15" ht="99.95" customHeight="1" x14ac:dyDescent="0.25">
      <c r="A507" s="194"/>
      <c r="B507" s="132"/>
      <c r="C507" s="33">
        <f>C505+1</f>
        <v>43718</v>
      </c>
      <c r="D507" s="34" t="s">
        <v>14</v>
      </c>
      <c r="E507" s="46"/>
      <c r="F507" s="58"/>
      <c r="G507" s="46"/>
      <c r="H507" s="46"/>
      <c r="I507" s="46"/>
      <c r="J507" s="46"/>
      <c r="K507" s="47"/>
      <c r="L507" s="47"/>
      <c r="M507" s="47"/>
      <c r="N507" s="36"/>
      <c r="O507" s="15"/>
    </row>
    <row r="508" spans="1:15" ht="99.95" customHeight="1" x14ac:dyDescent="0.25">
      <c r="A508" s="194"/>
      <c r="B508" s="132"/>
      <c r="C508" s="37" t="s">
        <v>15</v>
      </c>
      <c r="D508" s="38" t="s">
        <v>16</v>
      </c>
      <c r="E508" s="41"/>
      <c r="F508" s="82"/>
      <c r="G508" s="41"/>
      <c r="H508" s="41"/>
      <c r="I508" s="41"/>
      <c r="J508" s="41"/>
      <c r="K508" s="86"/>
      <c r="L508" s="41"/>
      <c r="M508" s="86"/>
      <c r="N508" s="36"/>
      <c r="O508" s="15"/>
    </row>
    <row r="509" spans="1:15" ht="99.95" customHeight="1" x14ac:dyDescent="0.25">
      <c r="A509" s="194"/>
      <c r="B509" s="132"/>
      <c r="C509" s="33">
        <f>C507+1</f>
        <v>43719</v>
      </c>
      <c r="D509" s="34" t="s">
        <v>14</v>
      </c>
      <c r="E509" s="46"/>
      <c r="F509" s="58"/>
      <c r="G509" s="46"/>
      <c r="H509" s="46"/>
      <c r="I509" s="46"/>
      <c r="J509" s="46"/>
      <c r="K509" s="47"/>
      <c r="L509" s="47"/>
      <c r="M509" s="47"/>
      <c r="N509" s="36"/>
      <c r="O509" s="15"/>
    </row>
    <row r="510" spans="1:15" ht="99.95" customHeight="1" x14ac:dyDescent="0.25">
      <c r="A510" s="194"/>
      <c r="B510" s="132"/>
      <c r="C510" s="37" t="s">
        <v>18</v>
      </c>
      <c r="D510" s="38" t="s">
        <v>16</v>
      </c>
      <c r="E510" s="41"/>
      <c r="F510" s="82"/>
      <c r="G510" s="41"/>
      <c r="H510" s="41"/>
      <c r="I510" s="41"/>
      <c r="J510" s="41"/>
      <c r="K510" s="86"/>
      <c r="L510" s="41"/>
      <c r="M510" s="86"/>
      <c r="N510" s="36"/>
      <c r="O510" s="15"/>
    </row>
    <row r="511" spans="1:15" ht="99.95" customHeight="1" x14ac:dyDescent="0.25">
      <c r="A511" s="194"/>
      <c r="B511" s="132"/>
      <c r="C511" s="33">
        <f>C509+1</f>
        <v>43720</v>
      </c>
      <c r="D511" s="34" t="s">
        <v>14</v>
      </c>
      <c r="E511" s="46"/>
      <c r="F511" s="58"/>
      <c r="G511" s="46"/>
      <c r="H511" s="46"/>
      <c r="I511" s="46"/>
      <c r="J511" s="46"/>
      <c r="K511" s="47"/>
      <c r="L511" s="47"/>
      <c r="M511" s="47"/>
      <c r="N511" s="36"/>
      <c r="O511" s="15"/>
    </row>
    <row r="512" spans="1:15" ht="99.95" customHeight="1" x14ac:dyDescent="0.25">
      <c r="A512" s="194"/>
      <c r="B512" s="132"/>
      <c r="C512" s="37" t="s">
        <v>19</v>
      </c>
      <c r="D512" s="38" t="s">
        <v>16</v>
      </c>
      <c r="E512" s="41"/>
      <c r="F512" s="82"/>
      <c r="G512" s="41"/>
      <c r="H512" s="41"/>
      <c r="I512" s="41"/>
      <c r="J512" s="41"/>
      <c r="K512" s="86"/>
      <c r="L512" s="41"/>
      <c r="M512" s="86"/>
      <c r="N512" s="36"/>
      <c r="O512" s="15"/>
    </row>
    <row r="513" spans="1:15" ht="99.95" customHeight="1" x14ac:dyDescent="0.25">
      <c r="A513" s="194"/>
      <c r="B513" s="132"/>
      <c r="C513" s="33">
        <f>C511+1</f>
        <v>43721</v>
      </c>
      <c r="D513" s="34" t="s">
        <v>14</v>
      </c>
      <c r="E513" s="46"/>
      <c r="F513" s="84"/>
      <c r="G513" s="46"/>
      <c r="H513" s="46"/>
      <c r="I513" s="46"/>
      <c r="J513" s="46"/>
      <c r="K513" s="47"/>
      <c r="L513" s="47"/>
      <c r="M513" s="47"/>
      <c r="N513" s="36"/>
      <c r="O513" s="15"/>
    </row>
    <row r="514" spans="1:15" ht="99.95" customHeight="1" x14ac:dyDescent="0.25">
      <c r="A514" s="194"/>
      <c r="B514" s="132"/>
      <c r="C514" s="37" t="s">
        <v>22</v>
      </c>
      <c r="D514" s="38" t="s">
        <v>16</v>
      </c>
      <c r="E514" s="41"/>
      <c r="F514" s="85"/>
      <c r="G514" s="41"/>
      <c r="H514" s="41"/>
      <c r="I514" s="41"/>
      <c r="J514" s="41"/>
      <c r="K514" s="86"/>
      <c r="L514" s="41"/>
      <c r="M514" s="86"/>
      <c r="N514" s="36"/>
      <c r="O514" s="15"/>
    </row>
    <row r="515" spans="1:15" ht="99.95" customHeight="1" x14ac:dyDescent="0.25">
      <c r="A515" s="194"/>
      <c r="B515" s="132"/>
      <c r="C515" s="51">
        <f>C513+1</f>
        <v>43722</v>
      </c>
      <c r="D515" s="19" t="s">
        <v>14</v>
      </c>
      <c r="E515" s="20"/>
      <c r="F515" s="89"/>
      <c r="G515" s="20"/>
      <c r="H515" s="20"/>
      <c r="I515" s="20"/>
      <c r="J515" s="20"/>
      <c r="K515" s="53"/>
      <c r="L515" s="53"/>
      <c r="M515" s="53"/>
      <c r="N515" s="54"/>
      <c r="O515" s="15"/>
    </row>
    <row r="516" spans="1:15" ht="99.95" customHeight="1" x14ac:dyDescent="0.25">
      <c r="A516" s="194"/>
      <c r="B516" s="132"/>
      <c r="C516" s="26" t="s">
        <v>23</v>
      </c>
      <c r="D516" s="27" t="s">
        <v>16</v>
      </c>
      <c r="E516" s="28"/>
      <c r="F516" s="88"/>
      <c r="G516" s="28"/>
      <c r="H516" s="28"/>
      <c r="I516" s="28"/>
      <c r="J516" s="28"/>
      <c r="K516" s="55"/>
      <c r="L516" s="28"/>
      <c r="M516" s="55"/>
      <c r="N516" s="54"/>
      <c r="O516" s="15"/>
    </row>
    <row r="517" spans="1:15" ht="99.95" customHeight="1" x14ac:dyDescent="0.25">
      <c r="A517" s="194"/>
      <c r="B517" s="132"/>
      <c r="C517" s="51">
        <f>C515+1</f>
        <v>43723</v>
      </c>
      <c r="D517" s="19" t="s">
        <v>14</v>
      </c>
      <c r="E517" s="20"/>
      <c r="F517" s="52"/>
      <c r="G517" s="20"/>
      <c r="H517" s="20"/>
      <c r="I517" s="20"/>
      <c r="J517" s="20"/>
      <c r="K517" s="53"/>
      <c r="L517" s="53"/>
      <c r="M517" s="53"/>
      <c r="N517" s="54"/>
      <c r="O517" s="15"/>
    </row>
    <row r="518" spans="1:15" ht="99.95" customHeight="1" x14ac:dyDescent="0.25">
      <c r="A518" s="194"/>
      <c r="B518" s="134"/>
      <c r="C518" s="26" t="s">
        <v>24</v>
      </c>
      <c r="D518" s="27" t="s">
        <v>16</v>
      </c>
      <c r="E518" s="28"/>
      <c r="F518" s="29"/>
      <c r="G518" s="28"/>
      <c r="H518" s="28"/>
      <c r="I518" s="28"/>
      <c r="J518" s="28"/>
      <c r="K518" s="55"/>
      <c r="L518" s="28"/>
      <c r="M518" s="55"/>
      <c r="N518" s="54"/>
      <c r="O518" s="15"/>
    </row>
    <row r="519" spans="1:15" ht="99.95" customHeight="1" x14ac:dyDescent="0.25">
      <c r="A519" s="194"/>
      <c r="B519" s="136">
        <f>WEEKNUM(C519,2)</f>
        <v>38</v>
      </c>
      <c r="C519" s="33">
        <f>C517+1</f>
        <v>43724</v>
      </c>
      <c r="D519" s="34" t="s">
        <v>14</v>
      </c>
      <c r="E519" s="46"/>
      <c r="F519" s="58"/>
      <c r="G519" s="46"/>
      <c r="H519" s="46"/>
      <c r="I519" s="46"/>
      <c r="J519" s="46"/>
      <c r="K519" s="47"/>
      <c r="L519" s="47"/>
      <c r="M519" s="47"/>
      <c r="N519" s="36"/>
      <c r="O519" s="15"/>
    </row>
    <row r="520" spans="1:15" ht="99.95" customHeight="1" x14ac:dyDescent="0.25">
      <c r="A520" s="194"/>
      <c r="B520" s="138"/>
      <c r="C520" s="37" t="s">
        <v>25</v>
      </c>
      <c r="D520" s="38" t="s">
        <v>16</v>
      </c>
      <c r="E520" s="41"/>
      <c r="F520" s="82"/>
      <c r="G520" s="41"/>
      <c r="H520" s="41"/>
      <c r="I520" s="41"/>
      <c r="J520" s="41"/>
      <c r="K520" s="86"/>
      <c r="L520" s="41"/>
      <c r="M520" s="86"/>
      <c r="N520" s="36"/>
      <c r="O520" s="15"/>
    </row>
    <row r="521" spans="1:15" ht="99.95" customHeight="1" x14ac:dyDescent="0.25">
      <c r="A521" s="194"/>
      <c r="B521" s="138"/>
      <c r="C521" s="33">
        <f>C519+1</f>
        <v>43725</v>
      </c>
      <c r="D521" s="34" t="s">
        <v>14</v>
      </c>
      <c r="E521" s="46"/>
      <c r="F521" s="58"/>
      <c r="G521" s="46"/>
      <c r="H521" s="46"/>
      <c r="I521" s="46"/>
      <c r="J521" s="46"/>
      <c r="K521" s="47"/>
      <c r="L521" s="47"/>
      <c r="M521" s="47"/>
      <c r="N521" s="36"/>
      <c r="O521" s="15"/>
    </row>
    <row r="522" spans="1:15" ht="99.95" customHeight="1" x14ac:dyDescent="0.25">
      <c r="A522" s="194"/>
      <c r="B522" s="138"/>
      <c r="C522" s="37" t="s">
        <v>15</v>
      </c>
      <c r="D522" s="38" t="s">
        <v>16</v>
      </c>
      <c r="E522" s="41"/>
      <c r="F522" s="82"/>
      <c r="G522" s="41"/>
      <c r="H522" s="41"/>
      <c r="I522" s="41"/>
      <c r="J522" s="41"/>
      <c r="K522" s="86"/>
      <c r="L522" s="41"/>
      <c r="M522" s="86"/>
      <c r="N522" s="36"/>
      <c r="O522" s="15"/>
    </row>
    <row r="523" spans="1:15" ht="99.95" customHeight="1" x14ac:dyDescent="0.25">
      <c r="A523" s="194"/>
      <c r="B523" s="138"/>
      <c r="C523" s="33">
        <f>C521+1</f>
        <v>43726</v>
      </c>
      <c r="D523" s="34" t="s">
        <v>14</v>
      </c>
      <c r="E523" s="46"/>
      <c r="F523" s="58"/>
      <c r="G523" s="46"/>
      <c r="H523" s="46"/>
      <c r="I523" s="46"/>
      <c r="J523" s="46"/>
      <c r="K523" s="47"/>
      <c r="L523" s="47"/>
      <c r="M523" s="47"/>
      <c r="N523" s="36"/>
      <c r="O523" s="15"/>
    </row>
    <row r="524" spans="1:15" ht="99.95" customHeight="1" x14ac:dyDescent="0.25">
      <c r="A524" s="194"/>
      <c r="B524" s="138"/>
      <c r="C524" s="37" t="s">
        <v>18</v>
      </c>
      <c r="D524" s="38" t="s">
        <v>16</v>
      </c>
      <c r="E524" s="41"/>
      <c r="F524" s="82"/>
      <c r="G524" s="41"/>
      <c r="H524" s="41"/>
      <c r="I524" s="41"/>
      <c r="J524" s="41"/>
      <c r="K524" s="86"/>
      <c r="L524" s="41"/>
      <c r="M524" s="86"/>
      <c r="N524" s="36"/>
      <c r="O524" s="15"/>
    </row>
    <row r="525" spans="1:15" ht="99.95" customHeight="1" x14ac:dyDescent="0.25">
      <c r="A525" s="194"/>
      <c r="B525" s="138"/>
      <c r="C525" s="33">
        <f>C523+1</f>
        <v>43727</v>
      </c>
      <c r="D525" s="34" t="s">
        <v>14</v>
      </c>
      <c r="E525" s="46"/>
      <c r="F525" s="58"/>
      <c r="G525" s="46"/>
      <c r="H525" s="46"/>
      <c r="I525" s="46"/>
      <c r="J525" s="46"/>
      <c r="K525" s="47"/>
      <c r="L525" s="47"/>
      <c r="M525" s="47"/>
      <c r="N525" s="36"/>
      <c r="O525" s="15"/>
    </row>
    <row r="526" spans="1:15" ht="99.95" customHeight="1" x14ac:dyDescent="0.25">
      <c r="A526" s="194"/>
      <c r="B526" s="138"/>
      <c r="C526" s="37" t="s">
        <v>19</v>
      </c>
      <c r="D526" s="38" t="s">
        <v>16</v>
      </c>
      <c r="E526" s="41"/>
      <c r="F526" s="82"/>
      <c r="G526" s="41"/>
      <c r="H526" s="41"/>
      <c r="I526" s="41"/>
      <c r="J526" s="41"/>
      <c r="K526" s="86"/>
      <c r="L526" s="41"/>
      <c r="M526" s="86"/>
      <c r="N526" s="36"/>
      <c r="O526" s="15"/>
    </row>
    <row r="527" spans="1:15" ht="99.95" customHeight="1" x14ac:dyDescent="0.25">
      <c r="A527" s="194"/>
      <c r="B527" s="138"/>
      <c r="C527" s="33">
        <f>C525+1</f>
        <v>43728</v>
      </c>
      <c r="D527" s="34" t="s">
        <v>14</v>
      </c>
      <c r="E527" s="46"/>
      <c r="F527" s="84"/>
      <c r="G527" s="46"/>
      <c r="H527" s="46"/>
      <c r="I527" s="46"/>
      <c r="J527" s="46"/>
      <c r="K527" s="47"/>
      <c r="L527" s="47"/>
      <c r="M527" s="47"/>
      <c r="N527" s="36"/>
      <c r="O527" s="15"/>
    </row>
    <row r="528" spans="1:15" ht="99.95" customHeight="1" x14ac:dyDescent="0.25">
      <c r="A528" s="194"/>
      <c r="B528" s="138"/>
      <c r="C528" s="37" t="s">
        <v>22</v>
      </c>
      <c r="D528" s="38" t="s">
        <v>16</v>
      </c>
      <c r="E528" s="41"/>
      <c r="F528" s="85"/>
      <c r="G528" s="41"/>
      <c r="H528" s="41"/>
      <c r="I528" s="41"/>
      <c r="J528" s="41"/>
      <c r="K528" s="86"/>
      <c r="L528" s="41"/>
      <c r="M528" s="86"/>
      <c r="N528" s="36"/>
      <c r="O528" s="15"/>
    </row>
    <row r="529" spans="1:15" ht="99.95" customHeight="1" x14ac:dyDescent="0.25">
      <c r="A529" s="194"/>
      <c r="B529" s="138"/>
      <c r="C529" s="51">
        <f>C527+1</f>
        <v>43729</v>
      </c>
      <c r="D529" s="19" t="s">
        <v>14</v>
      </c>
      <c r="E529" s="20"/>
      <c r="F529" s="52"/>
      <c r="G529" s="20"/>
      <c r="H529" s="20"/>
      <c r="I529" s="20"/>
      <c r="J529" s="20"/>
      <c r="K529" s="53"/>
      <c r="L529" s="53"/>
      <c r="M529" s="53"/>
      <c r="N529" s="54"/>
      <c r="O529" s="15"/>
    </row>
    <row r="530" spans="1:15" ht="99.95" customHeight="1" x14ac:dyDescent="0.25">
      <c r="A530" s="194"/>
      <c r="B530" s="138"/>
      <c r="C530" s="26" t="s">
        <v>23</v>
      </c>
      <c r="D530" s="27" t="s">
        <v>16</v>
      </c>
      <c r="E530" s="28"/>
      <c r="F530" s="29"/>
      <c r="G530" s="28"/>
      <c r="H530" s="28"/>
      <c r="I530" s="28"/>
      <c r="J530" s="28"/>
      <c r="K530" s="55"/>
      <c r="L530" s="28"/>
      <c r="M530" s="55"/>
      <c r="N530" s="54"/>
      <c r="O530" s="15"/>
    </row>
    <row r="531" spans="1:15" ht="99.95" customHeight="1" x14ac:dyDescent="0.25">
      <c r="A531" s="194"/>
      <c r="B531" s="138"/>
      <c r="C531" s="51">
        <f>C529+1</f>
        <v>43730</v>
      </c>
      <c r="D531" s="19" t="s">
        <v>14</v>
      </c>
      <c r="E531" s="20"/>
      <c r="F531" s="89"/>
      <c r="G531" s="20"/>
      <c r="H531" s="20"/>
      <c r="I531" s="20"/>
      <c r="J531" s="20"/>
      <c r="K531" s="53"/>
      <c r="L531" s="53"/>
      <c r="M531" s="53"/>
      <c r="N531" s="54"/>
      <c r="O531" s="15"/>
    </row>
    <row r="532" spans="1:15" ht="99.95" customHeight="1" x14ac:dyDescent="0.25">
      <c r="A532" s="194"/>
      <c r="B532" s="139"/>
      <c r="C532" s="26" t="s">
        <v>24</v>
      </c>
      <c r="D532" s="27" t="s">
        <v>16</v>
      </c>
      <c r="E532" s="28"/>
      <c r="F532" s="88"/>
      <c r="G532" s="28"/>
      <c r="H532" s="28"/>
      <c r="I532" s="28"/>
      <c r="J532" s="28"/>
      <c r="K532" s="55"/>
      <c r="L532" s="28"/>
      <c r="M532" s="55"/>
      <c r="N532" s="54"/>
      <c r="O532" s="15"/>
    </row>
    <row r="533" spans="1:15" ht="99.95" customHeight="1" x14ac:dyDescent="0.25">
      <c r="A533" s="194"/>
      <c r="B533" s="140">
        <f>WEEKNUM(C533,2)</f>
        <v>39</v>
      </c>
      <c r="C533" s="33">
        <f>C531+1</f>
        <v>43731</v>
      </c>
      <c r="D533" s="34" t="s">
        <v>14</v>
      </c>
      <c r="E533" s="46"/>
      <c r="F533" s="84"/>
      <c r="G533" s="46"/>
      <c r="H533" s="46"/>
      <c r="I533" s="46"/>
      <c r="J533" s="46"/>
      <c r="K533" s="47"/>
      <c r="L533" s="47"/>
      <c r="M533" s="47"/>
      <c r="N533" s="36"/>
      <c r="O533" s="15"/>
    </row>
    <row r="534" spans="1:15" ht="99.95" customHeight="1" x14ac:dyDescent="0.25">
      <c r="A534" s="194"/>
      <c r="B534" s="141"/>
      <c r="C534" s="37" t="s">
        <v>25</v>
      </c>
      <c r="D534" s="38" t="s">
        <v>16</v>
      </c>
      <c r="E534" s="41"/>
      <c r="F534" s="85"/>
      <c r="G534" s="41"/>
      <c r="H534" s="41"/>
      <c r="I534" s="41"/>
      <c r="J534" s="41"/>
      <c r="K534" s="86"/>
      <c r="L534" s="41"/>
      <c r="M534" s="86"/>
      <c r="N534" s="36"/>
      <c r="O534" s="15"/>
    </row>
    <row r="535" spans="1:15" ht="99.95" customHeight="1" x14ac:dyDescent="0.25">
      <c r="A535" s="194"/>
      <c r="B535" s="141"/>
      <c r="C535" s="33">
        <f>C533+1</f>
        <v>43732</v>
      </c>
      <c r="D535" s="34" t="s">
        <v>14</v>
      </c>
      <c r="E535" s="46"/>
      <c r="F535" s="58"/>
      <c r="G535" s="46"/>
      <c r="H535" s="46"/>
      <c r="I535" s="46"/>
      <c r="J535" s="46"/>
      <c r="K535" s="47"/>
      <c r="L535" s="47"/>
      <c r="M535" s="47"/>
      <c r="N535" s="36"/>
      <c r="O535" s="15"/>
    </row>
    <row r="536" spans="1:15" ht="99.95" customHeight="1" x14ac:dyDescent="0.25">
      <c r="A536" s="194"/>
      <c r="B536" s="141"/>
      <c r="C536" s="37" t="s">
        <v>15</v>
      </c>
      <c r="D536" s="38" t="s">
        <v>16</v>
      </c>
      <c r="E536" s="41"/>
      <c r="F536" s="82"/>
      <c r="G536" s="41"/>
      <c r="H536" s="41"/>
      <c r="I536" s="41"/>
      <c r="J536" s="41"/>
      <c r="K536" s="86"/>
      <c r="L536" s="41"/>
      <c r="M536" s="86"/>
      <c r="N536" s="36"/>
      <c r="O536" s="15"/>
    </row>
    <row r="537" spans="1:15" ht="99.95" customHeight="1" x14ac:dyDescent="0.25">
      <c r="A537" s="194"/>
      <c r="B537" s="141"/>
      <c r="C537" s="33">
        <f>C535+1</f>
        <v>43733</v>
      </c>
      <c r="D537" s="34" t="s">
        <v>14</v>
      </c>
      <c r="E537" s="46"/>
      <c r="F537" s="58"/>
      <c r="G537" s="46"/>
      <c r="H537" s="46"/>
      <c r="I537" s="46"/>
      <c r="J537" s="46"/>
      <c r="K537" s="47"/>
      <c r="L537" s="47"/>
      <c r="M537" s="47"/>
      <c r="N537" s="36"/>
      <c r="O537" s="15"/>
    </row>
    <row r="538" spans="1:15" ht="99.95" customHeight="1" x14ac:dyDescent="0.25">
      <c r="A538" s="194"/>
      <c r="B538" s="141"/>
      <c r="C538" s="37" t="s">
        <v>18</v>
      </c>
      <c r="D538" s="38" t="s">
        <v>16</v>
      </c>
      <c r="E538" s="41"/>
      <c r="F538" s="82"/>
      <c r="G538" s="41"/>
      <c r="H538" s="41"/>
      <c r="I538" s="41"/>
      <c r="J538" s="41"/>
      <c r="K538" s="86"/>
      <c r="L538" s="41"/>
      <c r="M538" s="86"/>
      <c r="N538" s="36"/>
      <c r="O538" s="15"/>
    </row>
    <row r="539" spans="1:15" ht="99.95" customHeight="1" x14ac:dyDescent="0.25">
      <c r="A539" s="194"/>
      <c r="B539" s="141"/>
      <c r="C539" s="33">
        <f>C537+1</f>
        <v>43734</v>
      </c>
      <c r="D539" s="34" t="s">
        <v>14</v>
      </c>
      <c r="E539" s="46"/>
      <c r="F539" s="58"/>
      <c r="G539" s="46"/>
      <c r="H539" s="46"/>
      <c r="I539" s="46"/>
      <c r="J539" s="46"/>
      <c r="K539" s="47"/>
      <c r="L539" s="47"/>
      <c r="M539" s="47"/>
      <c r="N539" s="36"/>
      <c r="O539" s="15"/>
    </row>
    <row r="540" spans="1:15" ht="99.95" customHeight="1" x14ac:dyDescent="0.25">
      <c r="A540" s="194"/>
      <c r="B540" s="141"/>
      <c r="C540" s="37" t="s">
        <v>19</v>
      </c>
      <c r="D540" s="38" t="s">
        <v>16</v>
      </c>
      <c r="E540" s="41"/>
      <c r="F540" s="82"/>
      <c r="G540" s="41"/>
      <c r="H540" s="41"/>
      <c r="I540" s="41"/>
      <c r="J540" s="41"/>
      <c r="K540" s="86"/>
      <c r="L540" s="41"/>
      <c r="M540" s="86"/>
      <c r="N540" s="36"/>
      <c r="O540" s="15"/>
    </row>
    <row r="541" spans="1:15" ht="99.95" customHeight="1" x14ac:dyDescent="0.25">
      <c r="A541" s="194"/>
      <c r="B541" s="141"/>
      <c r="C541" s="33">
        <f>C539+1</f>
        <v>43735</v>
      </c>
      <c r="D541" s="34" t="s">
        <v>14</v>
      </c>
      <c r="E541" s="46"/>
      <c r="F541" s="58"/>
      <c r="G541" s="46"/>
      <c r="H541" s="46"/>
      <c r="I541" s="46"/>
      <c r="J541" s="46"/>
      <c r="K541" s="47"/>
      <c r="L541" s="47"/>
      <c r="M541" s="47"/>
      <c r="N541" s="36"/>
      <c r="O541" s="15"/>
    </row>
    <row r="542" spans="1:15" ht="99.95" customHeight="1" x14ac:dyDescent="0.25">
      <c r="A542" s="194"/>
      <c r="B542" s="141"/>
      <c r="C542" s="37" t="s">
        <v>22</v>
      </c>
      <c r="D542" s="38" t="s">
        <v>16</v>
      </c>
      <c r="E542" s="41"/>
      <c r="F542" s="82"/>
      <c r="G542" s="41"/>
      <c r="H542" s="41"/>
      <c r="I542" s="41"/>
      <c r="J542" s="41"/>
      <c r="K542" s="86"/>
      <c r="L542" s="41"/>
      <c r="M542" s="86"/>
      <c r="N542" s="36"/>
      <c r="O542" s="15"/>
    </row>
    <row r="543" spans="1:15" ht="99.95" customHeight="1" x14ac:dyDescent="0.25">
      <c r="A543" s="194"/>
      <c r="B543" s="141"/>
      <c r="C543" s="51">
        <f>C541+1</f>
        <v>43736</v>
      </c>
      <c r="D543" s="19" t="s">
        <v>14</v>
      </c>
      <c r="E543" s="20"/>
      <c r="F543" s="89"/>
      <c r="G543" s="20"/>
      <c r="H543" s="20"/>
      <c r="I543" s="20"/>
      <c r="J543" s="20"/>
      <c r="K543" s="53"/>
      <c r="L543" s="53"/>
      <c r="M543" s="53"/>
      <c r="N543" s="54"/>
      <c r="O543" s="15"/>
    </row>
    <row r="544" spans="1:15" ht="99.95" customHeight="1" x14ac:dyDescent="0.25">
      <c r="A544" s="194"/>
      <c r="B544" s="141"/>
      <c r="C544" s="26" t="s">
        <v>23</v>
      </c>
      <c r="D544" s="27" t="s">
        <v>16</v>
      </c>
      <c r="E544" s="28"/>
      <c r="F544" s="88"/>
      <c r="G544" s="28"/>
      <c r="H544" s="28"/>
      <c r="I544" s="28"/>
      <c r="J544" s="28"/>
      <c r="K544" s="55"/>
      <c r="L544" s="28"/>
      <c r="M544" s="55"/>
      <c r="N544" s="54"/>
      <c r="O544" s="15"/>
    </row>
    <row r="545" spans="1:15" ht="99.95" customHeight="1" x14ac:dyDescent="0.25">
      <c r="A545" s="194"/>
      <c r="B545" s="141"/>
      <c r="C545" s="51">
        <f>C543+1</f>
        <v>43737</v>
      </c>
      <c r="D545" s="19" t="s">
        <v>14</v>
      </c>
      <c r="E545" s="20"/>
      <c r="F545" s="89"/>
      <c r="G545" s="20"/>
      <c r="H545" s="20"/>
      <c r="I545" s="20"/>
      <c r="J545" s="20"/>
      <c r="K545" s="53"/>
      <c r="L545" s="53"/>
      <c r="M545" s="53"/>
      <c r="N545" s="54"/>
      <c r="O545" s="15"/>
    </row>
    <row r="546" spans="1:15" ht="99.95" customHeight="1" x14ac:dyDescent="0.25">
      <c r="A546" s="194"/>
      <c r="B546" s="142"/>
      <c r="C546" s="26" t="s">
        <v>24</v>
      </c>
      <c r="D546" s="27" t="s">
        <v>16</v>
      </c>
      <c r="E546" s="28"/>
      <c r="F546" s="88"/>
      <c r="G546" s="28"/>
      <c r="H546" s="28"/>
      <c r="I546" s="28"/>
      <c r="J546" s="28"/>
      <c r="K546" s="55"/>
      <c r="L546" s="28"/>
      <c r="M546" s="55"/>
      <c r="N546" s="54"/>
      <c r="O546" s="15"/>
    </row>
    <row r="547" spans="1:15" ht="99.95" customHeight="1" x14ac:dyDescent="0.25">
      <c r="A547" s="194"/>
      <c r="B547" s="143">
        <f>WEEKNUM(C547,2)</f>
        <v>40</v>
      </c>
      <c r="C547" s="33">
        <f>C545+1</f>
        <v>43738</v>
      </c>
      <c r="D547" s="34" t="s">
        <v>14</v>
      </c>
      <c r="E547" s="46"/>
      <c r="F547" s="58"/>
      <c r="G547" s="46"/>
      <c r="H547" s="46"/>
      <c r="I547" s="46"/>
      <c r="J547" s="46"/>
      <c r="K547" s="47"/>
      <c r="L547" s="47"/>
      <c r="M547" s="47"/>
      <c r="N547" s="36"/>
      <c r="O547" s="15"/>
    </row>
    <row r="548" spans="1:15" ht="99.95" customHeight="1" x14ac:dyDescent="0.25">
      <c r="A548" s="195"/>
      <c r="B548" s="144"/>
      <c r="C548" s="37" t="s">
        <v>25</v>
      </c>
      <c r="D548" s="38" t="s">
        <v>16</v>
      </c>
      <c r="E548" s="41"/>
      <c r="F548" s="82"/>
      <c r="G548" s="41"/>
      <c r="H548" s="41"/>
      <c r="I548" s="41"/>
      <c r="J548" s="41"/>
      <c r="K548" s="86"/>
      <c r="L548" s="41"/>
      <c r="M548" s="86"/>
      <c r="N548" s="36"/>
      <c r="O548" s="15"/>
    </row>
    <row r="549" spans="1:15" ht="99.95" customHeight="1" x14ac:dyDescent="0.25">
      <c r="A549" s="153" t="str">
        <f>UPPER(TEXT($C561,"MMMM"))&amp;" "&amp;YEAR($C561)</f>
        <v>OCTOBRE 2019</v>
      </c>
      <c r="B549" s="144"/>
      <c r="C549" s="33">
        <f>C547+1</f>
        <v>43739</v>
      </c>
      <c r="D549" s="34" t="s">
        <v>14</v>
      </c>
      <c r="E549" s="46"/>
      <c r="F549" s="58"/>
      <c r="G549" s="46"/>
      <c r="H549" s="46"/>
      <c r="I549" s="46"/>
      <c r="J549" s="46"/>
      <c r="K549" s="47"/>
      <c r="L549" s="47"/>
      <c r="M549" s="47"/>
      <c r="N549" s="36"/>
      <c r="O549" s="15"/>
    </row>
    <row r="550" spans="1:15" ht="99.95" customHeight="1" x14ac:dyDescent="0.25">
      <c r="A550" s="154"/>
      <c r="B550" s="144"/>
      <c r="C550" s="37" t="s">
        <v>15</v>
      </c>
      <c r="D550" s="38" t="s">
        <v>16</v>
      </c>
      <c r="E550" s="41"/>
      <c r="F550" s="82"/>
      <c r="G550" s="41"/>
      <c r="H550" s="41"/>
      <c r="I550" s="41"/>
      <c r="J550" s="41"/>
      <c r="K550" s="86"/>
      <c r="L550" s="41"/>
      <c r="M550" s="86"/>
      <c r="N550" s="36"/>
      <c r="O550" s="15"/>
    </row>
    <row r="551" spans="1:15" ht="99.95" customHeight="1" x14ac:dyDescent="0.25">
      <c r="A551" s="154"/>
      <c r="B551" s="144"/>
      <c r="C551" s="33">
        <f>C549+1</f>
        <v>43740</v>
      </c>
      <c r="D551" s="34" t="s">
        <v>14</v>
      </c>
      <c r="E551" s="46"/>
      <c r="F551" s="58"/>
      <c r="G551" s="46"/>
      <c r="H551" s="46"/>
      <c r="I551" s="46"/>
      <c r="J551" s="46"/>
      <c r="K551" s="47"/>
      <c r="L551" s="47"/>
      <c r="M551" s="47"/>
      <c r="N551" s="36"/>
      <c r="O551" s="15"/>
    </row>
    <row r="552" spans="1:15" ht="99.95" customHeight="1" x14ac:dyDescent="0.25">
      <c r="A552" s="154"/>
      <c r="B552" s="144"/>
      <c r="C552" s="37" t="s">
        <v>18</v>
      </c>
      <c r="D552" s="38" t="s">
        <v>16</v>
      </c>
      <c r="E552" s="41"/>
      <c r="F552" s="82"/>
      <c r="G552" s="41"/>
      <c r="H552" s="41"/>
      <c r="I552" s="41"/>
      <c r="J552" s="41"/>
      <c r="K552" s="86"/>
      <c r="L552" s="41"/>
      <c r="M552" s="86"/>
      <c r="N552" s="36"/>
      <c r="O552" s="15"/>
    </row>
    <row r="553" spans="1:15" ht="99.95" customHeight="1" x14ac:dyDescent="0.25">
      <c r="A553" s="154"/>
      <c r="B553" s="144"/>
      <c r="C553" s="33">
        <f>C551+1</f>
        <v>43741</v>
      </c>
      <c r="D553" s="34" t="s">
        <v>14</v>
      </c>
      <c r="E553" s="46"/>
      <c r="F553" s="58"/>
      <c r="G553" s="46"/>
      <c r="H553" s="46"/>
      <c r="I553" s="46"/>
      <c r="J553" s="46"/>
      <c r="K553" s="47"/>
      <c r="L553" s="47"/>
      <c r="M553" s="47"/>
      <c r="N553" s="36"/>
      <c r="O553" s="15"/>
    </row>
    <row r="554" spans="1:15" ht="99.95" customHeight="1" x14ac:dyDescent="0.25">
      <c r="A554" s="154"/>
      <c r="B554" s="144"/>
      <c r="C554" s="37" t="s">
        <v>19</v>
      </c>
      <c r="D554" s="38" t="s">
        <v>16</v>
      </c>
      <c r="E554" s="41"/>
      <c r="F554" s="82"/>
      <c r="G554" s="41"/>
      <c r="H554" s="41"/>
      <c r="I554" s="41"/>
      <c r="J554" s="41"/>
      <c r="K554" s="86"/>
      <c r="L554" s="41"/>
      <c r="M554" s="86"/>
      <c r="N554" s="36"/>
      <c r="O554" s="15"/>
    </row>
    <row r="555" spans="1:15" ht="99.95" customHeight="1" x14ac:dyDescent="0.25">
      <c r="A555" s="154"/>
      <c r="B555" s="144"/>
      <c r="C555" s="33">
        <f>C553+1</f>
        <v>43742</v>
      </c>
      <c r="D555" s="34" t="s">
        <v>14</v>
      </c>
      <c r="E555" s="46"/>
      <c r="F555" s="84"/>
      <c r="G555" s="46"/>
      <c r="H555" s="46"/>
      <c r="I555" s="46"/>
      <c r="J555" s="46"/>
      <c r="K555" s="47"/>
      <c r="L555" s="47"/>
      <c r="M555" s="47"/>
      <c r="N555" s="36"/>
      <c r="O555" s="15"/>
    </row>
    <row r="556" spans="1:15" ht="99.95" customHeight="1" x14ac:dyDescent="0.25">
      <c r="A556" s="154"/>
      <c r="B556" s="144"/>
      <c r="C556" s="37" t="s">
        <v>22</v>
      </c>
      <c r="D556" s="38" t="s">
        <v>16</v>
      </c>
      <c r="E556" s="41"/>
      <c r="F556" s="85"/>
      <c r="G556" s="41"/>
      <c r="H556" s="41"/>
      <c r="I556" s="41"/>
      <c r="J556" s="41"/>
      <c r="K556" s="86"/>
      <c r="L556" s="41"/>
      <c r="M556" s="86"/>
      <c r="N556" s="36"/>
      <c r="O556" s="15"/>
    </row>
    <row r="557" spans="1:15" ht="99.95" customHeight="1" x14ac:dyDescent="0.25">
      <c r="A557" s="154"/>
      <c r="B557" s="144"/>
      <c r="C557" s="51">
        <f>C555+1</f>
        <v>43743</v>
      </c>
      <c r="D557" s="19" t="s">
        <v>14</v>
      </c>
      <c r="E557" s="20"/>
      <c r="F557" s="89"/>
      <c r="G557" s="20"/>
      <c r="H557" s="20"/>
      <c r="I557" s="20"/>
      <c r="J557" s="20"/>
      <c r="K557" s="53"/>
      <c r="L557" s="53"/>
      <c r="M557" s="53"/>
      <c r="N557" s="54"/>
      <c r="O557" s="15"/>
    </row>
    <row r="558" spans="1:15" ht="99.95" customHeight="1" x14ac:dyDescent="0.25">
      <c r="A558" s="154"/>
      <c r="B558" s="144"/>
      <c r="C558" s="26" t="s">
        <v>23</v>
      </c>
      <c r="D558" s="27" t="s">
        <v>16</v>
      </c>
      <c r="E558" s="28"/>
      <c r="F558" s="88"/>
      <c r="G558" s="28"/>
      <c r="H558" s="28"/>
      <c r="I558" s="28"/>
      <c r="J558" s="28"/>
      <c r="K558" s="55"/>
      <c r="L558" s="28"/>
      <c r="M558" s="55"/>
      <c r="N558" s="54"/>
      <c r="O558" s="15"/>
    </row>
    <row r="559" spans="1:15" ht="99.95" customHeight="1" x14ac:dyDescent="0.25">
      <c r="A559" s="154"/>
      <c r="B559" s="144"/>
      <c r="C559" s="51">
        <f>C557+1</f>
        <v>43744</v>
      </c>
      <c r="D559" s="19" t="s">
        <v>14</v>
      </c>
      <c r="E559" s="20"/>
      <c r="F559" s="89"/>
      <c r="G559" s="20"/>
      <c r="H559" s="20"/>
      <c r="I559" s="20"/>
      <c r="J559" s="20"/>
      <c r="K559" s="53"/>
      <c r="L559" s="53"/>
      <c r="M559" s="53"/>
      <c r="N559" s="54"/>
      <c r="O559" s="15"/>
    </row>
    <row r="560" spans="1:15" ht="99.95" customHeight="1" x14ac:dyDescent="0.25">
      <c r="A560" s="154"/>
      <c r="B560" s="145"/>
      <c r="C560" s="26" t="s">
        <v>24</v>
      </c>
      <c r="D560" s="27" t="s">
        <v>16</v>
      </c>
      <c r="E560" s="28"/>
      <c r="F560" s="88"/>
      <c r="G560" s="28"/>
      <c r="H560" s="28"/>
      <c r="I560" s="28"/>
      <c r="J560" s="28"/>
      <c r="K560" s="55"/>
      <c r="L560" s="28"/>
      <c r="M560" s="55"/>
      <c r="N560" s="54"/>
      <c r="O560" s="15"/>
    </row>
    <row r="561" spans="1:15" ht="99.95" customHeight="1" x14ac:dyDescent="0.25">
      <c r="A561" s="154"/>
      <c r="B561" s="146">
        <f>WEEKNUM(C561,2)</f>
        <v>41</v>
      </c>
      <c r="C561" s="33">
        <f>C559+1</f>
        <v>43745</v>
      </c>
      <c r="D561" s="34" t="s">
        <v>14</v>
      </c>
      <c r="E561" s="46"/>
      <c r="F561" s="58"/>
      <c r="G561" s="46"/>
      <c r="H561" s="46"/>
      <c r="I561" s="46"/>
      <c r="J561" s="46"/>
      <c r="K561" s="47"/>
      <c r="L561" s="47"/>
      <c r="M561" s="47"/>
      <c r="N561" s="36"/>
      <c r="O561" s="15"/>
    </row>
    <row r="562" spans="1:15" ht="99.95" customHeight="1" x14ac:dyDescent="0.25">
      <c r="A562" s="154"/>
      <c r="B562" s="148"/>
      <c r="C562" s="37" t="s">
        <v>25</v>
      </c>
      <c r="D562" s="38" t="s">
        <v>16</v>
      </c>
      <c r="E562" s="41"/>
      <c r="F562" s="82"/>
      <c r="G562" s="41"/>
      <c r="H562" s="41"/>
      <c r="I562" s="41"/>
      <c r="J562" s="41"/>
      <c r="K562" s="86"/>
      <c r="L562" s="41"/>
      <c r="M562" s="86"/>
      <c r="N562" s="36"/>
      <c r="O562" s="15"/>
    </row>
    <row r="563" spans="1:15" ht="99.95" customHeight="1" x14ac:dyDescent="0.25">
      <c r="A563" s="154"/>
      <c r="B563" s="148"/>
      <c r="C563" s="33">
        <f>C561+1</f>
        <v>43746</v>
      </c>
      <c r="D563" s="34" t="s">
        <v>14</v>
      </c>
      <c r="E563" s="46"/>
      <c r="F563" s="58"/>
      <c r="G563" s="46"/>
      <c r="H563" s="46"/>
      <c r="I563" s="46"/>
      <c r="J563" s="46"/>
      <c r="K563" s="47"/>
      <c r="L563" s="47"/>
      <c r="M563" s="47"/>
      <c r="N563" s="36"/>
      <c r="O563" s="15"/>
    </row>
    <row r="564" spans="1:15" ht="99.95" customHeight="1" x14ac:dyDescent="0.25">
      <c r="A564" s="154"/>
      <c r="B564" s="148"/>
      <c r="C564" s="37" t="s">
        <v>15</v>
      </c>
      <c r="D564" s="38" t="s">
        <v>16</v>
      </c>
      <c r="E564" s="41"/>
      <c r="F564" s="82"/>
      <c r="G564" s="41"/>
      <c r="H564" s="41"/>
      <c r="I564" s="41"/>
      <c r="J564" s="41"/>
      <c r="K564" s="86"/>
      <c r="L564" s="41"/>
      <c r="M564" s="86"/>
      <c r="N564" s="36"/>
      <c r="O564" s="15"/>
    </row>
    <row r="565" spans="1:15" ht="99.95" customHeight="1" x14ac:dyDescent="0.25">
      <c r="A565" s="154"/>
      <c r="B565" s="148"/>
      <c r="C565" s="33">
        <f>C563+1</f>
        <v>43747</v>
      </c>
      <c r="D565" s="34" t="s">
        <v>14</v>
      </c>
      <c r="E565" s="46"/>
      <c r="F565" s="58"/>
      <c r="G565" s="46"/>
      <c r="H565" s="46"/>
      <c r="I565" s="46"/>
      <c r="J565" s="46"/>
      <c r="K565" s="47"/>
      <c r="L565" s="47"/>
      <c r="M565" s="47"/>
      <c r="N565" s="36"/>
      <c r="O565" s="15"/>
    </row>
    <row r="566" spans="1:15" ht="99.95" customHeight="1" x14ac:dyDescent="0.25">
      <c r="A566" s="154"/>
      <c r="B566" s="148"/>
      <c r="C566" s="37" t="s">
        <v>18</v>
      </c>
      <c r="D566" s="38" t="s">
        <v>16</v>
      </c>
      <c r="E566" s="41"/>
      <c r="F566" s="82"/>
      <c r="G566" s="41"/>
      <c r="H566" s="41"/>
      <c r="I566" s="41"/>
      <c r="J566" s="41"/>
      <c r="K566" s="86"/>
      <c r="L566" s="41"/>
      <c r="M566" s="86"/>
      <c r="N566" s="36"/>
      <c r="O566" s="15"/>
    </row>
    <row r="567" spans="1:15" ht="99.95" customHeight="1" x14ac:dyDescent="0.25">
      <c r="A567" s="154"/>
      <c r="B567" s="148"/>
      <c r="C567" s="33">
        <f>C565+1</f>
        <v>43748</v>
      </c>
      <c r="D567" s="34" t="s">
        <v>14</v>
      </c>
      <c r="E567" s="46"/>
      <c r="F567" s="84"/>
      <c r="G567" s="46"/>
      <c r="H567" s="46"/>
      <c r="I567" s="46"/>
      <c r="J567" s="46"/>
      <c r="K567" s="47"/>
      <c r="L567" s="47"/>
      <c r="M567" s="47"/>
      <c r="N567" s="36"/>
      <c r="O567" s="15"/>
    </row>
    <row r="568" spans="1:15" ht="99.95" customHeight="1" x14ac:dyDescent="0.25">
      <c r="A568" s="154"/>
      <c r="B568" s="148"/>
      <c r="C568" s="37" t="s">
        <v>19</v>
      </c>
      <c r="D568" s="38" t="s">
        <v>16</v>
      </c>
      <c r="E568" s="41"/>
      <c r="F568" s="85"/>
      <c r="G568" s="41"/>
      <c r="H568" s="41"/>
      <c r="I568" s="41"/>
      <c r="J568" s="41"/>
      <c r="K568" s="86"/>
      <c r="L568" s="41"/>
      <c r="M568" s="86"/>
      <c r="N568" s="36"/>
      <c r="O568" s="15"/>
    </row>
    <row r="569" spans="1:15" ht="99.95" customHeight="1" x14ac:dyDescent="0.25">
      <c r="A569" s="154"/>
      <c r="B569" s="148"/>
      <c r="C569" s="33">
        <f>C567+1</f>
        <v>43749</v>
      </c>
      <c r="D569" s="34" t="s">
        <v>14</v>
      </c>
      <c r="E569" s="46"/>
      <c r="F569" s="84"/>
      <c r="G569" s="46"/>
      <c r="H569" s="46"/>
      <c r="I569" s="46"/>
      <c r="J569" s="46"/>
      <c r="K569" s="47"/>
      <c r="L569" s="47"/>
      <c r="M569" s="47"/>
      <c r="N569" s="36"/>
      <c r="O569" s="15"/>
    </row>
    <row r="570" spans="1:15" ht="99.95" customHeight="1" x14ac:dyDescent="0.25">
      <c r="A570" s="154"/>
      <c r="B570" s="148"/>
      <c r="C570" s="37" t="s">
        <v>22</v>
      </c>
      <c r="D570" s="38" t="s">
        <v>16</v>
      </c>
      <c r="E570" s="41"/>
      <c r="F570" s="85"/>
      <c r="G570" s="41"/>
      <c r="H570" s="41"/>
      <c r="I570" s="41"/>
      <c r="J570" s="41"/>
      <c r="K570" s="86"/>
      <c r="L570" s="41"/>
      <c r="M570" s="86"/>
      <c r="N570" s="36"/>
      <c r="O570" s="15"/>
    </row>
    <row r="571" spans="1:15" ht="99.95" customHeight="1" x14ac:dyDescent="0.25">
      <c r="A571" s="154"/>
      <c r="B571" s="148"/>
      <c r="C571" s="51">
        <f>C569+1</f>
        <v>43750</v>
      </c>
      <c r="D571" s="19" t="s">
        <v>14</v>
      </c>
      <c r="E571" s="20"/>
      <c r="F571" s="89"/>
      <c r="G571" s="20"/>
      <c r="H571" s="20"/>
      <c r="I571" s="20"/>
      <c r="J571" s="20"/>
      <c r="K571" s="53"/>
      <c r="L571" s="53"/>
      <c r="M571" s="53"/>
      <c r="N571" s="54"/>
      <c r="O571" s="15"/>
    </row>
    <row r="572" spans="1:15" ht="99.95" customHeight="1" x14ac:dyDescent="0.25">
      <c r="A572" s="154"/>
      <c r="B572" s="148"/>
      <c r="C572" s="26" t="s">
        <v>23</v>
      </c>
      <c r="D572" s="27" t="s">
        <v>16</v>
      </c>
      <c r="E572" s="28"/>
      <c r="F572" s="88"/>
      <c r="G572" s="28"/>
      <c r="H572" s="28"/>
      <c r="I572" s="28"/>
      <c r="J572" s="28"/>
      <c r="K572" s="55"/>
      <c r="L572" s="28"/>
      <c r="M572" s="55"/>
      <c r="N572" s="54"/>
      <c r="O572" s="15"/>
    </row>
    <row r="573" spans="1:15" ht="99.95" customHeight="1" x14ac:dyDescent="0.25">
      <c r="A573" s="154"/>
      <c r="B573" s="148"/>
      <c r="C573" s="51">
        <f>C571+1</f>
        <v>43751</v>
      </c>
      <c r="D573" s="19" t="s">
        <v>14</v>
      </c>
      <c r="E573" s="20"/>
      <c r="F573" s="89"/>
      <c r="G573" s="20"/>
      <c r="H573" s="20"/>
      <c r="I573" s="20"/>
      <c r="J573" s="20"/>
      <c r="K573" s="53"/>
      <c r="L573" s="53"/>
      <c r="M573" s="53"/>
      <c r="N573" s="54"/>
      <c r="O573" s="15"/>
    </row>
    <row r="574" spans="1:15" ht="99.95" customHeight="1" x14ac:dyDescent="0.25">
      <c r="A574" s="154"/>
      <c r="B574" s="149"/>
      <c r="C574" s="26" t="s">
        <v>24</v>
      </c>
      <c r="D574" s="27" t="s">
        <v>16</v>
      </c>
      <c r="E574" s="28"/>
      <c r="F574" s="88"/>
      <c r="G574" s="28"/>
      <c r="H574" s="28"/>
      <c r="I574" s="28"/>
      <c r="J574" s="28"/>
      <c r="K574" s="55"/>
      <c r="L574" s="28"/>
      <c r="M574" s="55"/>
      <c r="N574" s="54"/>
      <c r="O574" s="15"/>
    </row>
    <row r="575" spans="1:15" ht="99.95" customHeight="1" x14ac:dyDescent="0.25">
      <c r="A575" s="154"/>
      <c r="B575" s="150">
        <f>WEEKNUM(C575,2)</f>
        <v>42</v>
      </c>
      <c r="C575" s="33">
        <f>C573+1</f>
        <v>43752</v>
      </c>
      <c r="D575" s="34" t="s">
        <v>14</v>
      </c>
      <c r="E575" s="46"/>
      <c r="F575" s="58"/>
      <c r="G575" s="46"/>
      <c r="H575" s="46"/>
      <c r="I575" s="46"/>
      <c r="J575" s="46"/>
      <c r="K575" s="47"/>
      <c r="L575" s="47"/>
      <c r="M575" s="47"/>
      <c r="N575" s="36"/>
      <c r="O575" s="15"/>
    </row>
    <row r="576" spans="1:15" ht="99.95" customHeight="1" x14ac:dyDescent="0.25">
      <c r="A576" s="154"/>
      <c r="B576" s="151"/>
      <c r="C576" s="37" t="s">
        <v>25</v>
      </c>
      <c r="D576" s="38" t="s">
        <v>16</v>
      </c>
      <c r="E576" s="41"/>
      <c r="F576" s="82"/>
      <c r="G576" s="41"/>
      <c r="H576" s="41"/>
      <c r="I576" s="41"/>
      <c r="J576" s="41"/>
      <c r="K576" s="86"/>
      <c r="L576" s="41"/>
      <c r="M576" s="86"/>
      <c r="N576" s="36"/>
      <c r="O576" s="15"/>
    </row>
    <row r="577" spans="1:15" ht="99.95" customHeight="1" x14ac:dyDescent="0.25">
      <c r="A577" s="154"/>
      <c r="B577" s="151"/>
      <c r="C577" s="33">
        <f>C575+1</f>
        <v>43753</v>
      </c>
      <c r="D577" s="34" t="s">
        <v>14</v>
      </c>
      <c r="E577" s="46"/>
      <c r="F577" s="58"/>
      <c r="G577" s="46"/>
      <c r="H577" s="46"/>
      <c r="I577" s="46"/>
      <c r="J577" s="46"/>
      <c r="K577" s="47"/>
      <c r="L577" s="47"/>
      <c r="M577" s="47"/>
      <c r="N577" s="36"/>
      <c r="O577" s="15"/>
    </row>
    <row r="578" spans="1:15" ht="99.95" customHeight="1" x14ac:dyDescent="0.25">
      <c r="A578" s="154"/>
      <c r="B578" s="151"/>
      <c r="C578" s="37" t="s">
        <v>15</v>
      </c>
      <c r="D578" s="38" t="s">
        <v>16</v>
      </c>
      <c r="E578" s="41"/>
      <c r="F578" s="82"/>
      <c r="G578" s="41"/>
      <c r="H578" s="41"/>
      <c r="I578" s="41"/>
      <c r="J578" s="41"/>
      <c r="K578" s="86"/>
      <c r="L578" s="41"/>
      <c r="M578" s="86"/>
      <c r="N578" s="36"/>
      <c r="O578" s="15"/>
    </row>
    <row r="579" spans="1:15" ht="99.95" customHeight="1" x14ac:dyDescent="0.25">
      <c r="A579" s="154"/>
      <c r="B579" s="151"/>
      <c r="C579" s="33">
        <f>C577+1</f>
        <v>43754</v>
      </c>
      <c r="D579" s="34" t="s">
        <v>14</v>
      </c>
      <c r="E579" s="46"/>
      <c r="F579" s="58"/>
      <c r="G579" s="46"/>
      <c r="H579" s="46"/>
      <c r="I579" s="46"/>
      <c r="J579" s="46"/>
      <c r="K579" s="47"/>
      <c r="L579" s="47"/>
      <c r="M579" s="47"/>
      <c r="N579" s="36"/>
      <c r="O579" s="15"/>
    </row>
    <row r="580" spans="1:15" ht="99.95" customHeight="1" x14ac:dyDescent="0.25">
      <c r="A580" s="154"/>
      <c r="B580" s="151"/>
      <c r="C580" s="37" t="s">
        <v>18</v>
      </c>
      <c r="D580" s="38" t="s">
        <v>16</v>
      </c>
      <c r="E580" s="41"/>
      <c r="F580" s="82"/>
      <c r="G580" s="41"/>
      <c r="H580" s="41"/>
      <c r="I580" s="41"/>
      <c r="J580" s="41"/>
      <c r="K580" s="86"/>
      <c r="L580" s="41"/>
      <c r="M580" s="86"/>
      <c r="N580" s="36"/>
      <c r="O580" s="15"/>
    </row>
    <row r="581" spans="1:15" ht="99.95" customHeight="1" x14ac:dyDescent="0.25">
      <c r="A581" s="154"/>
      <c r="B581" s="151"/>
      <c r="C581" s="33">
        <f>C579+1</f>
        <v>43755</v>
      </c>
      <c r="D581" s="34" t="s">
        <v>14</v>
      </c>
      <c r="E581" s="46"/>
      <c r="F581" s="58"/>
      <c r="G581" s="46"/>
      <c r="H581" s="46"/>
      <c r="I581" s="46"/>
      <c r="J581" s="46"/>
      <c r="K581" s="47"/>
      <c r="L581" s="47"/>
      <c r="M581" s="47"/>
      <c r="N581" s="36"/>
      <c r="O581" s="15"/>
    </row>
    <row r="582" spans="1:15" ht="99.95" customHeight="1" x14ac:dyDescent="0.25">
      <c r="A582" s="154"/>
      <c r="B582" s="151"/>
      <c r="C582" s="37" t="s">
        <v>19</v>
      </c>
      <c r="D582" s="38" t="s">
        <v>16</v>
      </c>
      <c r="E582" s="41"/>
      <c r="F582" s="82"/>
      <c r="G582" s="41"/>
      <c r="H582" s="41"/>
      <c r="I582" s="41"/>
      <c r="J582" s="41"/>
      <c r="K582" s="86"/>
      <c r="L582" s="41"/>
      <c r="M582" s="86"/>
      <c r="N582" s="36"/>
      <c r="O582" s="15"/>
    </row>
    <row r="583" spans="1:15" ht="99.95" customHeight="1" x14ac:dyDescent="0.25">
      <c r="A583" s="154"/>
      <c r="B583" s="151"/>
      <c r="C583" s="33">
        <f>C581+1</f>
        <v>43756</v>
      </c>
      <c r="D583" s="34" t="s">
        <v>14</v>
      </c>
      <c r="E583" s="46"/>
      <c r="F583" s="58"/>
      <c r="G583" s="46"/>
      <c r="H583" s="46"/>
      <c r="I583" s="46"/>
      <c r="J583" s="46"/>
      <c r="K583" s="47"/>
      <c r="L583" s="47"/>
      <c r="M583" s="47"/>
      <c r="N583" s="36"/>
      <c r="O583" s="15"/>
    </row>
    <row r="584" spans="1:15" ht="99.95" customHeight="1" x14ac:dyDescent="0.25">
      <c r="A584" s="154"/>
      <c r="B584" s="151"/>
      <c r="C584" s="37" t="s">
        <v>22</v>
      </c>
      <c r="D584" s="38" t="s">
        <v>16</v>
      </c>
      <c r="E584" s="41"/>
      <c r="F584" s="82"/>
      <c r="G584" s="41"/>
      <c r="H584" s="41"/>
      <c r="I584" s="41"/>
      <c r="J584" s="41"/>
      <c r="K584" s="86"/>
      <c r="L584" s="41"/>
      <c r="M584" s="86"/>
      <c r="N584" s="36"/>
      <c r="O584" s="15"/>
    </row>
    <row r="585" spans="1:15" ht="99.95" customHeight="1" x14ac:dyDescent="0.25">
      <c r="A585" s="154"/>
      <c r="B585" s="151"/>
      <c r="C585" s="51">
        <f>C583+1</f>
        <v>43757</v>
      </c>
      <c r="D585" s="19" t="s">
        <v>14</v>
      </c>
      <c r="E585" s="20"/>
      <c r="F585" s="89"/>
      <c r="G585" s="20"/>
      <c r="H585" s="20"/>
      <c r="I585" s="20"/>
      <c r="J585" s="20"/>
      <c r="K585" s="53"/>
      <c r="L585" s="53"/>
      <c r="M585" s="53"/>
      <c r="N585" s="54"/>
      <c r="O585" s="15"/>
    </row>
    <row r="586" spans="1:15" ht="99.95" customHeight="1" x14ac:dyDescent="0.25">
      <c r="A586" s="154"/>
      <c r="B586" s="151"/>
      <c r="C586" s="26" t="s">
        <v>23</v>
      </c>
      <c r="D586" s="27" t="s">
        <v>16</v>
      </c>
      <c r="E586" s="28"/>
      <c r="F586" s="88"/>
      <c r="G586" s="28"/>
      <c r="H586" s="28"/>
      <c r="I586" s="28"/>
      <c r="J586" s="28"/>
      <c r="K586" s="55"/>
      <c r="L586" s="28"/>
      <c r="M586" s="55"/>
      <c r="N586" s="54"/>
      <c r="O586" s="15"/>
    </row>
    <row r="587" spans="1:15" ht="99.95" customHeight="1" x14ac:dyDescent="0.25">
      <c r="A587" s="154"/>
      <c r="B587" s="151"/>
      <c r="C587" s="51">
        <f>C585+1</f>
        <v>43758</v>
      </c>
      <c r="D587" s="19" t="s">
        <v>14</v>
      </c>
      <c r="E587" s="20"/>
      <c r="F587" s="89"/>
      <c r="G587" s="20"/>
      <c r="H587" s="20"/>
      <c r="I587" s="20"/>
      <c r="J587" s="20"/>
      <c r="K587" s="53"/>
      <c r="L587" s="53"/>
      <c r="M587" s="53"/>
      <c r="N587" s="54"/>
      <c r="O587" s="15"/>
    </row>
    <row r="588" spans="1:15" ht="99.95" customHeight="1" x14ac:dyDescent="0.25">
      <c r="A588" s="154"/>
      <c r="B588" s="155"/>
      <c r="C588" s="26" t="s">
        <v>24</v>
      </c>
      <c r="D588" s="27" t="s">
        <v>16</v>
      </c>
      <c r="E588" s="28"/>
      <c r="F588" s="88"/>
      <c r="G588" s="28"/>
      <c r="H588" s="28"/>
      <c r="I588" s="28"/>
      <c r="J588" s="28"/>
      <c r="K588" s="55"/>
      <c r="L588" s="28"/>
      <c r="M588" s="55"/>
      <c r="N588" s="54"/>
      <c r="O588" s="15"/>
    </row>
    <row r="589" spans="1:15" ht="99.95" customHeight="1" x14ac:dyDescent="0.25">
      <c r="A589" s="154"/>
      <c r="B589" s="156">
        <f>WEEKNUM(C589,2)</f>
        <v>43</v>
      </c>
      <c r="C589" s="33">
        <f>C587+1</f>
        <v>43759</v>
      </c>
      <c r="D589" s="34" t="s">
        <v>14</v>
      </c>
      <c r="E589" s="46"/>
      <c r="F589" s="58"/>
      <c r="G589" s="46"/>
      <c r="H589" s="46"/>
      <c r="I589" s="46"/>
      <c r="J589" s="46"/>
      <c r="K589" s="47"/>
      <c r="L589" s="47"/>
      <c r="M589" s="47"/>
      <c r="N589" s="36"/>
      <c r="O589" s="15"/>
    </row>
    <row r="590" spans="1:15" ht="99.95" customHeight="1" x14ac:dyDescent="0.25">
      <c r="A590" s="154"/>
      <c r="B590" s="157"/>
      <c r="C590" s="37" t="s">
        <v>25</v>
      </c>
      <c r="D590" s="38" t="s">
        <v>16</v>
      </c>
      <c r="E590" s="41"/>
      <c r="F590" s="82"/>
      <c r="G590" s="41"/>
      <c r="H590" s="41"/>
      <c r="I590" s="41"/>
      <c r="J590" s="41"/>
      <c r="K590" s="86"/>
      <c r="L590" s="41"/>
      <c r="M590" s="86"/>
      <c r="N590" s="36"/>
      <c r="O590" s="15"/>
    </row>
    <row r="591" spans="1:15" ht="99.95" customHeight="1" x14ac:dyDescent="0.25">
      <c r="A591" s="154"/>
      <c r="B591" s="157"/>
      <c r="C591" s="33">
        <f>C589+1</f>
        <v>43760</v>
      </c>
      <c r="D591" s="34" t="s">
        <v>14</v>
      </c>
      <c r="E591" s="46"/>
      <c r="F591" s="58"/>
      <c r="G591" s="46"/>
      <c r="H591" s="46"/>
      <c r="I591" s="46"/>
      <c r="J591" s="46"/>
      <c r="K591" s="47"/>
      <c r="L591" s="47"/>
      <c r="M591" s="47"/>
      <c r="N591" s="36"/>
      <c r="O591" s="15"/>
    </row>
    <row r="592" spans="1:15" ht="99.95" customHeight="1" x14ac:dyDescent="0.25">
      <c r="A592" s="154"/>
      <c r="B592" s="157"/>
      <c r="C592" s="37" t="s">
        <v>15</v>
      </c>
      <c r="D592" s="38" t="s">
        <v>16</v>
      </c>
      <c r="E592" s="41"/>
      <c r="F592" s="82"/>
      <c r="G592" s="41"/>
      <c r="H592" s="41"/>
      <c r="I592" s="41"/>
      <c r="J592" s="41"/>
      <c r="K592" s="86"/>
      <c r="L592" s="41"/>
      <c r="M592" s="86"/>
      <c r="N592" s="36"/>
      <c r="O592" s="15"/>
    </row>
    <row r="593" spans="1:15" ht="99.95" customHeight="1" x14ac:dyDescent="0.25">
      <c r="A593" s="154"/>
      <c r="B593" s="157"/>
      <c r="C593" s="33">
        <f>C591+1</f>
        <v>43761</v>
      </c>
      <c r="D593" s="34" t="s">
        <v>14</v>
      </c>
      <c r="E593" s="46"/>
      <c r="F593" s="84"/>
      <c r="G593" s="46"/>
      <c r="H593" s="46"/>
      <c r="I593" s="46"/>
      <c r="J593" s="46"/>
      <c r="K593" s="47"/>
      <c r="L593" s="47"/>
      <c r="M593" s="47"/>
      <c r="N593" s="36"/>
      <c r="O593" s="15"/>
    </row>
    <row r="594" spans="1:15" ht="99.95" customHeight="1" x14ac:dyDescent="0.25">
      <c r="A594" s="154"/>
      <c r="B594" s="157"/>
      <c r="C594" s="37" t="s">
        <v>18</v>
      </c>
      <c r="D594" s="38" t="s">
        <v>16</v>
      </c>
      <c r="E594" s="41"/>
      <c r="F594" s="85"/>
      <c r="G594" s="41"/>
      <c r="H594" s="41"/>
      <c r="I594" s="41"/>
      <c r="J594" s="41"/>
      <c r="K594" s="86"/>
      <c r="L594" s="41"/>
      <c r="M594" s="86"/>
      <c r="N594" s="36"/>
      <c r="O594" s="15"/>
    </row>
    <row r="595" spans="1:15" ht="99.95" customHeight="1" x14ac:dyDescent="0.25">
      <c r="A595" s="154"/>
      <c r="B595" s="157"/>
      <c r="C595" s="33">
        <f>C593+1</f>
        <v>43762</v>
      </c>
      <c r="D595" s="34" t="s">
        <v>14</v>
      </c>
      <c r="E595" s="46"/>
      <c r="F595" s="84"/>
      <c r="G595" s="46"/>
      <c r="H595" s="46"/>
      <c r="I595" s="46"/>
      <c r="J595" s="46"/>
      <c r="K595" s="47"/>
      <c r="L595" s="47"/>
      <c r="M595" s="47"/>
      <c r="N595" s="36"/>
      <c r="O595" s="15"/>
    </row>
    <row r="596" spans="1:15" ht="99.95" customHeight="1" x14ac:dyDescent="0.25">
      <c r="A596" s="154"/>
      <c r="B596" s="157"/>
      <c r="C596" s="37" t="s">
        <v>19</v>
      </c>
      <c r="D596" s="38" t="s">
        <v>16</v>
      </c>
      <c r="E596" s="41"/>
      <c r="F596" s="85"/>
      <c r="G596" s="41"/>
      <c r="H596" s="41"/>
      <c r="I596" s="41"/>
      <c r="J596" s="41"/>
      <c r="K596" s="86"/>
      <c r="L596" s="41"/>
      <c r="M596" s="86"/>
      <c r="N596" s="36"/>
      <c r="O596" s="15"/>
    </row>
    <row r="597" spans="1:15" ht="99.95" customHeight="1" x14ac:dyDescent="0.25">
      <c r="A597" s="154"/>
      <c r="B597" s="157"/>
      <c r="C597" s="33">
        <f>C595+1</f>
        <v>43763</v>
      </c>
      <c r="D597" s="34" t="s">
        <v>14</v>
      </c>
      <c r="E597" s="46"/>
      <c r="F597" s="58"/>
      <c r="G597" s="46"/>
      <c r="H597" s="46"/>
      <c r="I597" s="46"/>
      <c r="J597" s="46"/>
      <c r="K597" s="47"/>
      <c r="L597" s="47"/>
      <c r="M597" s="47"/>
      <c r="N597" s="36"/>
      <c r="O597" s="15"/>
    </row>
    <row r="598" spans="1:15" ht="99.95" customHeight="1" x14ac:dyDescent="0.25">
      <c r="A598" s="154"/>
      <c r="B598" s="157"/>
      <c r="C598" s="37" t="s">
        <v>22</v>
      </c>
      <c r="D598" s="38" t="s">
        <v>16</v>
      </c>
      <c r="E598" s="41"/>
      <c r="F598" s="82"/>
      <c r="G598" s="41"/>
      <c r="H598" s="41"/>
      <c r="I598" s="41"/>
      <c r="J598" s="41"/>
      <c r="K598" s="86"/>
      <c r="L598" s="41"/>
      <c r="M598" s="86"/>
      <c r="N598" s="36"/>
      <c r="O598" s="15"/>
    </row>
    <row r="599" spans="1:15" ht="99.95" customHeight="1" x14ac:dyDescent="0.25">
      <c r="A599" s="154"/>
      <c r="B599" s="157"/>
      <c r="C599" s="51">
        <f>C597+1</f>
        <v>43764</v>
      </c>
      <c r="D599" s="19" t="s">
        <v>14</v>
      </c>
      <c r="E599" s="20"/>
      <c r="F599" s="52"/>
      <c r="G599" s="20"/>
      <c r="H599" s="20"/>
      <c r="I599" s="20"/>
      <c r="J599" s="20"/>
      <c r="K599" s="53"/>
      <c r="L599" s="53"/>
      <c r="M599" s="53"/>
      <c r="N599" s="54"/>
      <c r="O599" s="15"/>
    </row>
    <row r="600" spans="1:15" ht="99.95" customHeight="1" x14ac:dyDescent="0.25">
      <c r="A600" s="154"/>
      <c r="B600" s="157"/>
      <c r="C600" s="26" t="s">
        <v>23</v>
      </c>
      <c r="D600" s="27" t="s">
        <v>16</v>
      </c>
      <c r="E600" s="28"/>
      <c r="F600" s="29"/>
      <c r="G600" s="28"/>
      <c r="H600" s="28"/>
      <c r="I600" s="28"/>
      <c r="J600" s="28"/>
      <c r="K600" s="55"/>
      <c r="L600" s="28"/>
      <c r="M600" s="55"/>
      <c r="N600" s="54"/>
      <c r="O600" s="15"/>
    </row>
    <row r="601" spans="1:15" ht="99.95" customHeight="1" x14ac:dyDescent="0.25">
      <c r="A601" s="154"/>
      <c r="B601" s="157"/>
      <c r="C601" s="51">
        <f>C599+1</f>
        <v>43765</v>
      </c>
      <c r="D601" s="19" t="s">
        <v>14</v>
      </c>
      <c r="E601" s="20"/>
      <c r="F601" s="89"/>
      <c r="G601" s="20"/>
      <c r="H601" s="20"/>
      <c r="I601" s="20"/>
      <c r="J601" s="20"/>
      <c r="K601" s="53"/>
      <c r="L601" s="53"/>
      <c r="M601" s="53"/>
      <c r="N601" s="54"/>
      <c r="O601" s="15"/>
    </row>
    <row r="602" spans="1:15" ht="99.95" customHeight="1" x14ac:dyDescent="0.25">
      <c r="A602" s="154"/>
      <c r="B602" s="196"/>
      <c r="C602" s="26" t="s">
        <v>24</v>
      </c>
      <c r="D602" s="27" t="s">
        <v>16</v>
      </c>
      <c r="E602" s="28"/>
      <c r="F602" s="88"/>
      <c r="G602" s="28"/>
      <c r="H602" s="28"/>
      <c r="I602" s="28"/>
      <c r="J602" s="28"/>
      <c r="K602" s="55"/>
      <c r="L602" s="28"/>
      <c r="M602" s="55"/>
      <c r="N602" s="54"/>
      <c r="O602" s="15"/>
    </row>
    <row r="603" spans="1:15" ht="99.95" customHeight="1" x14ac:dyDescent="0.25">
      <c r="A603" s="154"/>
      <c r="B603" s="156">
        <f>WEEKNUM(C603,2)</f>
        <v>44</v>
      </c>
      <c r="C603" s="33">
        <f>C601+1</f>
        <v>43766</v>
      </c>
      <c r="D603" s="34" t="s">
        <v>14</v>
      </c>
      <c r="E603" s="46"/>
      <c r="F603" s="58"/>
      <c r="G603" s="46"/>
      <c r="H603" s="46"/>
      <c r="I603" s="46"/>
      <c r="J603" s="46"/>
      <c r="K603" s="47"/>
      <c r="L603" s="47"/>
      <c r="M603" s="47"/>
      <c r="N603" s="36"/>
      <c r="O603" s="15"/>
    </row>
    <row r="604" spans="1:15" ht="99.95" customHeight="1" x14ac:dyDescent="0.25">
      <c r="A604" s="154"/>
      <c r="B604" s="157"/>
      <c r="C604" s="37" t="s">
        <v>25</v>
      </c>
      <c r="D604" s="38" t="s">
        <v>16</v>
      </c>
      <c r="E604" s="41"/>
      <c r="F604" s="82"/>
      <c r="G604" s="41"/>
      <c r="H604" s="41"/>
      <c r="I604" s="41"/>
      <c r="J604" s="41"/>
      <c r="K604" s="86"/>
      <c r="L604" s="41"/>
      <c r="M604" s="86"/>
      <c r="N604" s="36"/>
      <c r="O604" s="15"/>
    </row>
    <row r="605" spans="1:15" ht="99.95" customHeight="1" x14ac:dyDescent="0.25">
      <c r="A605" s="154"/>
      <c r="B605" s="157"/>
      <c r="C605" s="33">
        <f>C603+1</f>
        <v>43767</v>
      </c>
      <c r="D605" s="34" t="s">
        <v>14</v>
      </c>
      <c r="E605" s="46"/>
      <c r="F605" s="58"/>
      <c r="G605" s="46"/>
      <c r="H605" s="46"/>
      <c r="I605" s="46"/>
      <c r="J605" s="46"/>
      <c r="K605" s="47"/>
      <c r="L605" s="47"/>
      <c r="M605" s="47"/>
      <c r="N605" s="36"/>
      <c r="O605" s="15"/>
    </row>
    <row r="606" spans="1:15" ht="99.95" customHeight="1" x14ac:dyDescent="0.25">
      <c r="A606" s="154"/>
      <c r="B606" s="157"/>
      <c r="C606" s="37" t="s">
        <v>15</v>
      </c>
      <c r="D606" s="38" t="s">
        <v>16</v>
      </c>
      <c r="E606" s="41"/>
      <c r="F606" s="82"/>
      <c r="G606" s="41"/>
      <c r="H606" s="41"/>
      <c r="I606" s="41"/>
      <c r="J606" s="41"/>
      <c r="K606" s="86"/>
      <c r="L606" s="41"/>
      <c r="M606" s="86"/>
      <c r="N606" s="36"/>
      <c r="O606" s="15"/>
    </row>
    <row r="607" spans="1:15" ht="99.95" customHeight="1" x14ac:dyDescent="0.25">
      <c r="A607" s="154"/>
      <c r="B607" s="157"/>
      <c r="C607" s="33">
        <f>C605+1</f>
        <v>43768</v>
      </c>
      <c r="D607" s="34" t="s">
        <v>14</v>
      </c>
      <c r="E607" s="46"/>
      <c r="F607" s="84"/>
      <c r="G607" s="46"/>
      <c r="H607" s="46"/>
      <c r="I607" s="46"/>
      <c r="J607" s="46"/>
      <c r="K607" s="47"/>
      <c r="L607" s="47"/>
      <c r="M607" s="47"/>
      <c r="N607" s="36"/>
      <c r="O607" s="15"/>
    </row>
    <row r="608" spans="1:15" ht="99.95" customHeight="1" x14ac:dyDescent="0.25">
      <c r="A608" s="154"/>
      <c r="B608" s="157"/>
      <c r="C608" s="37" t="s">
        <v>18</v>
      </c>
      <c r="D608" s="38" t="s">
        <v>16</v>
      </c>
      <c r="E608" s="41"/>
      <c r="F608" s="85"/>
      <c r="G608" s="41"/>
      <c r="H608" s="41"/>
      <c r="I608" s="41"/>
      <c r="J608" s="41"/>
      <c r="K608" s="86"/>
      <c r="L608" s="41"/>
      <c r="M608" s="86"/>
      <c r="N608" s="36"/>
      <c r="O608" s="15"/>
    </row>
    <row r="609" spans="1:15" ht="99.95" customHeight="1" x14ac:dyDescent="0.25">
      <c r="A609" s="154"/>
      <c r="B609" s="157"/>
      <c r="C609" s="33">
        <f>C607+1</f>
        <v>43769</v>
      </c>
      <c r="D609" s="34" t="s">
        <v>14</v>
      </c>
      <c r="E609" s="46"/>
      <c r="F609" s="58"/>
      <c r="G609" s="46"/>
      <c r="H609" s="46"/>
      <c r="I609" s="46"/>
      <c r="J609" s="46"/>
      <c r="K609" s="47"/>
      <c r="L609" s="47"/>
      <c r="M609" s="47"/>
      <c r="N609" s="36"/>
      <c r="O609" s="15"/>
    </row>
    <row r="610" spans="1:15" ht="99.95" customHeight="1" x14ac:dyDescent="0.25">
      <c r="A610" s="167"/>
      <c r="B610" s="157"/>
      <c r="C610" s="37" t="s">
        <v>19</v>
      </c>
      <c r="D610" s="38" t="s">
        <v>16</v>
      </c>
      <c r="E610" s="41"/>
      <c r="F610" s="82"/>
      <c r="G610" s="41"/>
      <c r="H610" s="41"/>
      <c r="I610" s="41"/>
      <c r="J610" s="41"/>
      <c r="K610" s="86"/>
      <c r="L610" s="41"/>
      <c r="M610" s="86"/>
      <c r="N610" s="36"/>
      <c r="O610" s="15"/>
    </row>
    <row r="611" spans="1:15" ht="99.95" customHeight="1" x14ac:dyDescent="0.25">
      <c r="A611" s="168" t="str">
        <f>UPPER(TEXT($C623,"MMMM"))&amp;" "&amp;YEAR($C623)</f>
        <v>NOVEMBRE 2019</v>
      </c>
      <c r="B611" s="157"/>
      <c r="C611" s="51">
        <f>C609+1</f>
        <v>43770</v>
      </c>
      <c r="D611" s="19" t="s">
        <v>14</v>
      </c>
      <c r="E611" s="20"/>
      <c r="F611" s="89"/>
      <c r="G611" s="20"/>
      <c r="H611" s="20"/>
      <c r="I611" s="20"/>
      <c r="J611" s="20"/>
      <c r="K611" s="53"/>
      <c r="L611" s="53"/>
      <c r="M611" s="53"/>
      <c r="N611" s="54"/>
      <c r="O611" s="15"/>
    </row>
    <row r="612" spans="1:15" ht="99.95" customHeight="1" x14ac:dyDescent="0.25">
      <c r="A612" s="169"/>
      <c r="B612" s="157"/>
      <c r="C612" s="26" t="s">
        <v>22</v>
      </c>
      <c r="D612" s="27" t="s">
        <v>16</v>
      </c>
      <c r="E612" s="28"/>
      <c r="F612" s="88"/>
      <c r="G612" s="28"/>
      <c r="H612" s="28"/>
      <c r="I612" s="28"/>
      <c r="J612" s="28"/>
      <c r="K612" s="55"/>
      <c r="L612" s="28"/>
      <c r="M612" s="55"/>
      <c r="N612" s="54"/>
      <c r="O612" s="15"/>
    </row>
    <row r="613" spans="1:15" ht="99.95" customHeight="1" x14ac:dyDescent="0.25">
      <c r="A613" s="169"/>
      <c r="B613" s="157"/>
      <c r="C613" s="51">
        <f>C611+1</f>
        <v>43771</v>
      </c>
      <c r="D613" s="19" t="s">
        <v>14</v>
      </c>
      <c r="E613" s="20"/>
      <c r="F613" s="89"/>
      <c r="G613" s="20"/>
      <c r="H613" s="20"/>
      <c r="I613" s="20"/>
      <c r="J613" s="20"/>
      <c r="K613" s="53"/>
      <c r="L613" s="53"/>
      <c r="M613" s="53"/>
      <c r="N613" s="54"/>
      <c r="O613" s="15"/>
    </row>
    <row r="614" spans="1:15" ht="99.95" customHeight="1" x14ac:dyDescent="0.25">
      <c r="A614" s="169"/>
      <c r="B614" s="157"/>
      <c r="C614" s="26" t="s">
        <v>23</v>
      </c>
      <c r="D614" s="27" t="s">
        <v>16</v>
      </c>
      <c r="E614" s="28"/>
      <c r="F614" s="88"/>
      <c r="G614" s="28"/>
      <c r="H614" s="28"/>
      <c r="I614" s="28"/>
      <c r="J614" s="28"/>
      <c r="K614" s="55"/>
      <c r="L614" s="28"/>
      <c r="M614" s="55"/>
      <c r="N614" s="54"/>
      <c r="O614" s="15"/>
    </row>
    <row r="615" spans="1:15" ht="99.95" customHeight="1" x14ac:dyDescent="0.25">
      <c r="A615" s="169"/>
      <c r="B615" s="157"/>
      <c r="C615" s="51">
        <f>C613+1</f>
        <v>43772</v>
      </c>
      <c r="D615" s="19" t="s">
        <v>14</v>
      </c>
      <c r="E615" s="20"/>
      <c r="F615" s="89"/>
      <c r="G615" s="20"/>
      <c r="H615" s="20"/>
      <c r="I615" s="20"/>
      <c r="J615" s="20"/>
      <c r="K615" s="53"/>
      <c r="L615" s="53"/>
      <c r="M615" s="53"/>
      <c r="N615" s="54"/>
      <c r="O615" s="15"/>
    </row>
    <row r="616" spans="1:15" ht="99.95" customHeight="1" thickBot="1" x14ac:dyDescent="0.3">
      <c r="A616" s="169"/>
      <c r="B616" s="158"/>
      <c r="C616" s="26" t="s">
        <v>24</v>
      </c>
      <c r="D616" s="27" t="s">
        <v>16</v>
      </c>
      <c r="E616" s="28"/>
      <c r="F616" s="88"/>
      <c r="G616" s="28"/>
      <c r="H616" s="28"/>
      <c r="I616" s="28"/>
      <c r="J616" s="28"/>
      <c r="K616" s="55"/>
      <c r="L616" s="28"/>
      <c r="M616" s="55"/>
      <c r="N616" s="54"/>
      <c r="O616" s="15"/>
    </row>
    <row r="617" spans="1:15" ht="99.95" customHeight="1" thickTop="1" x14ac:dyDescent="0.25">
      <c r="A617" s="169"/>
      <c r="B617" s="197">
        <f>WEEKNUM(C617,2)</f>
        <v>45</v>
      </c>
      <c r="C617" s="33">
        <f>C615+1</f>
        <v>43773</v>
      </c>
      <c r="D617" s="34" t="s">
        <v>14</v>
      </c>
      <c r="E617" s="46"/>
      <c r="F617" s="58"/>
      <c r="G617" s="46"/>
      <c r="H617" s="46"/>
      <c r="I617" s="46"/>
      <c r="J617" s="46"/>
      <c r="K617" s="47"/>
      <c r="L617" s="47"/>
      <c r="M617" s="47"/>
      <c r="N617" s="36"/>
      <c r="O617" s="15"/>
    </row>
    <row r="618" spans="1:15" ht="99.95" customHeight="1" x14ac:dyDescent="0.25">
      <c r="A618" s="169"/>
      <c r="B618" s="198"/>
      <c r="C618" s="37" t="s">
        <v>25</v>
      </c>
      <c r="D618" s="38" t="s">
        <v>16</v>
      </c>
      <c r="E618" s="41"/>
      <c r="F618" s="82"/>
      <c r="G618" s="41"/>
      <c r="H618" s="41"/>
      <c r="I618" s="41"/>
      <c r="J618" s="41"/>
      <c r="K618" s="86"/>
      <c r="L618" s="41"/>
      <c r="M618" s="86"/>
      <c r="N618" s="36"/>
      <c r="O618" s="15"/>
    </row>
    <row r="619" spans="1:15" ht="99.95" customHeight="1" x14ac:dyDescent="0.25">
      <c r="A619" s="169"/>
      <c r="B619" s="198"/>
      <c r="C619" s="33">
        <f>C617+1</f>
        <v>43774</v>
      </c>
      <c r="D619" s="34" t="s">
        <v>14</v>
      </c>
      <c r="E619" s="46"/>
      <c r="F619" s="84"/>
      <c r="G619" s="46"/>
      <c r="H619" s="46"/>
      <c r="I619" s="46"/>
      <c r="J619" s="46"/>
      <c r="K619" s="47"/>
      <c r="L619" s="47"/>
      <c r="M619" s="47"/>
      <c r="N619" s="36"/>
      <c r="O619" s="15"/>
    </row>
    <row r="620" spans="1:15" ht="99.95" customHeight="1" x14ac:dyDescent="0.25">
      <c r="A620" s="169"/>
      <c r="B620" s="198"/>
      <c r="C620" s="37" t="s">
        <v>15</v>
      </c>
      <c r="D620" s="38" t="s">
        <v>16</v>
      </c>
      <c r="E620" s="41"/>
      <c r="F620" s="85"/>
      <c r="G620" s="41"/>
      <c r="H620" s="41"/>
      <c r="I620" s="41"/>
      <c r="J620" s="41"/>
      <c r="K620" s="86"/>
      <c r="L620" s="41"/>
      <c r="M620" s="86"/>
      <c r="N620" s="36"/>
      <c r="O620" s="15"/>
    </row>
    <row r="621" spans="1:15" ht="99.95" customHeight="1" x14ac:dyDescent="0.25">
      <c r="A621" s="169"/>
      <c r="B621" s="198"/>
      <c r="C621" s="33">
        <f>C619+1</f>
        <v>43775</v>
      </c>
      <c r="D621" s="34" t="s">
        <v>14</v>
      </c>
      <c r="E621" s="46"/>
      <c r="F621" s="58"/>
      <c r="G621" s="46"/>
      <c r="H621" s="46"/>
      <c r="I621" s="46"/>
      <c r="J621" s="46"/>
      <c r="K621" s="47"/>
      <c r="L621" s="47"/>
      <c r="M621" s="47"/>
      <c r="N621" s="36"/>
      <c r="O621" s="15"/>
    </row>
    <row r="622" spans="1:15" ht="99.95" customHeight="1" x14ac:dyDescent="0.25">
      <c r="A622" s="169"/>
      <c r="B622" s="198"/>
      <c r="C622" s="37" t="s">
        <v>18</v>
      </c>
      <c r="D622" s="38" t="s">
        <v>16</v>
      </c>
      <c r="E622" s="41"/>
      <c r="F622" s="82"/>
      <c r="G622" s="41"/>
      <c r="H622" s="41"/>
      <c r="I622" s="41"/>
      <c r="J622" s="41"/>
      <c r="K622" s="86"/>
      <c r="L622" s="41"/>
      <c r="M622" s="86"/>
      <c r="N622" s="36"/>
      <c r="O622" s="15"/>
    </row>
    <row r="623" spans="1:15" ht="99.95" customHeight="1" x14ac:dyDescent="0.25">
      <c r="A623" s="169"/>
      <c r="B623" s="198"/>
      <c r="C623" s="33">
        <f>C621+1</f>
        <v>43776</v>
      </c>
      <c r="D623" s="34" t="s">
        <v>14</v>
      </c>
      <c r="E623" s="46"/>
      <c r="F623" s="58"/>
      <c r="G623" s="46"/>
      <c r="H623" s="46"/>
      <c r="I623" s="46"/>
      <c r="J623" s="46"/>
      <c r="K623" s="47"/>
      <c r="L623" s="47"/>
      <c r="M623" s="47"/>
      <c r="N623" s="36"/>
      <c r="O623" s="15"/>
    </row>
    <row r="624" spans="1:15" ht="99.95" customHeight="1" x14ac:dyDescent="0.25">
      <c r="A624" s="169"/>
      <c r="B624" s="198"/>
      <c r="C624" s="37" t="s">
        <v>19</v>
      </c>
      <c r="D624" s="38" t="s">
        <v>16</v>
      </c>
      <c r="E624" s="41"/>
      <c r="F624" s="82"/>
      <c r="G624" s="41"/>
      <c r="H624" s="41"/>
      <c r="I624" s="41"/>
      <c r="J624" s="41"/>
      <c r="K624" s="86"/>
      <c r="L624" s="41"/>
      <c r="M624" s="86"/>
      <c r="N624" s="36"/>
      <c r="O624" s="15"/>
    </row>
    <row r="625" spans="1:15" ht="99.95" customHeight="1" x14ac:dyDescent="0.25">
      <c r="A625" s="169"/>
      <c r="B625" s="198"/>
      <c r="C625" s="33">
        <f>C623+1</f>
        <v>43777</v>
      </c>
      <c r="D625" s="34" t="s">
        <v>14</v>
      </c>
      <c r="E625" s="46"/>
      <c r="F625" s="84"/>
      <c r="G625" s="46"/>
      <c r="H625" s="46"/>
      <c r="I625" s="46"/>
      <c r="J625" s="46"/>
      <c r="K625" s="47"/>
      <c r="L625" s="47"/>
      <c r="M625" s="47"/>
      <c r="N625" s="36"/>
      <c r="O625" s="15"/>
    </row>
    <row r="626" spans="1:15" ht="99.95" customHeight="1" x14ac:dyDescent="0.25">
      <c r="A626" s="169"/>
      <c r="B626" s="198"/>
      <c r="C626" s="37" t="s">
        <v>22</v>
      </c>
      <c r="D626" s="38" t="s">
        <v>16</v>
      </c>
      <c r="E626" s="41"/>
      <c r="F626" s="85"/>
      <c r="G626" s="41"/>
      <c r="H626" s="41"/>
      <c r="I626" s="41"/>
      <c r="J626" s="41"/>
      <c r="K626" s="86"/>
      <c r="L626" s="41"/>
      <c r="M626" s="86"/>
      <c r="N626" s="36"/>
      <c r="O626" s="15"/>
    </row>
    <row r="627" spans="1:15" ht="99.95" customHeight="1" x14ac:dyDescent="0.25">
      <c r="A627" s="169"/>
      <c r="B627" s="198"/>
      <c r="C627" s="51">
        <f>C625+1</f>
        <v>43778</v>
      </c>
      <c r="D627" s="19" t="s">
        <v>14</v>
      </c>
      <c r="E627" s="20"/>
      <c r="F627" s="52"/>
      <c r="G627" s="20"/>
      <c r="H627" s="20"/>
      <c r="I627" s="20"/>
      <c r="J627" s="20"/>
      <c r="K627" s="53"/>
      <c r="L627" s="53"/>
      <c r="M627" s="53"/>
      <c r="N627" s="54"/>
      <c r="O627" s="15"/>
    </row>
    <row r="628" spans="1:15" ht="99.95" customHeight="1" x14ac:dyDescent="0.25">
      <c r="A628" s="169"/>
      <c r="B628" s="198"/>
      <c r="C628" s="26" t="s">
        <v>23</v>
      </c>
      <c r="D628" s="27" t="s">
        <v>16</v>
      </c>
      <c r="E628" s="28"/>
      <c r="F628" s="29"/>
      <c r="G628" s="28"/>
      <c r="H628" s="28"/>
      <c r="I628" s="28"/>
      <c r="J628" s="28"/>
      <c r="K628" s="55"/>
      <c r="L628" s="28"/>
      <c r="M628" s="55"/>
      <c r="N628" s="54"/>
      <c r="O628" s="15"/>
    </row>
    <row r="629" spans="1:15" ht="99.95" customHeight="1" x14ac:dyDescent="0.25">
      <c r="A629" s="169"/>
      <c r="B629" s="198"/>
      <c r="C629" s="51">
        <f>C627+1</f>
        <v>43779</v>
      </c>
      <c r="D629" s="19" t="s">
        <v>14</v>
      </c>
      <c r="E629" s="20"/>
      <c r="F629" s="89"/>
      <c r="G629" s="20"/>
      <c r="H629" s="20"/>
      <c r="I629" s="20"/>
      <c r="J629" s="20"/>
      <c r="K629" s="53"/>
      <c r="L629" s="53"/>
      <c r="M629" s="53"/>
      <c r="N629" s="54"/>
      <c r="O629" s="15"/>
    </row>
    <row r="630" spans="1:15" ht="99.95" customHeight="1" thickBot="1" x14ac:dyDescent="0.3">
      <c r="A630" s="169"/>
      <c r="B630" s="199"/>
      <c r="C630" s="26" t="s">
        <v>24</v>
      </c>
      <c r="D630" s="27" t="s">
        <v>16</v>
      </c>
      <c r="E630" s="28"/>
      <c r="F630" s="88"/>
      <c r="G630" s="28"/>
      <c r="H630" s="28"/>
      <c r="I630" s="28"/>
      <c r="J630" s="28"/>
      <c r="K630" s="55"/>
      <c r="L630" s="28"/>
      <c r="M630" s="55"/>
      <c r="N630" s="54"/>
      <c r="O630" s="15"/>
    </row>
    <row r="631" spans="1:15" ht="99.95" customHeight="1" thickTop="1" x14ac:dyDescent="0.25">
      <c r="A631" s="169"/>
      <c r="B631" s="162">
        <f>WEEKNUM(C631,2)</f>
        <v>46</v>
      </c>
      <c r="C631" s="51">
        <f>C629+1</f>
        <v>43780</v>
      </c>
      <c r="D631" s="19" t="s">
        <v>14</v>
      </c>
      <c r="E631" s="20"/>
      <c r="F631" s="89"/>
      <c r="G631" s="20"/>
      <c r="H631" s="20"/>
      <c r="I631" s="20"/>
      <c r="J631" s="20"/>
      <c r="K631" s="53"/>
      <c r="L631" s="53"/>
      <c r="M631" s="53"/>
      <c r="N631" s="54"/>
      <c r="O631" s="15"/>
    </row>
    <row r="632" spans="1:15" ht="99.95" customHeight="1" x14ac:dyDescent="0.25">
      <c r="A632" s="169"/>
      <c r="B632" s="163"/>
      <c r="C632" s="26" t="s">
        <v>25</v>
      </c>
      <c r="D632" s="27" t="s">
        <v>16</v>
      </c>
      <c r="E632" s="28"/>
      <c r="F632" s="110"/>
      <c r="G632" s="28"/>
      <c r="H632" s="28"/>
      <c r="I632" s="28"/>
      <c r="J632" s="28"/>
      <c r="K632" s="55"/>
      <c r="L632" s="28"/>
      <c r="M632" s="55"/>
      <c r="N632" s="54"/>
      <c r="O632" s="15"/>
    </row>
    <row r="633" spans="1:15" ht="99.95" customHeight="1" x14ac:dyDescent="0.25">
      <c r="A633" s="169"/>
      <c r="B633" s="163"/>
      <c r="C633" s="33">
        <f>C631+1</f>
        <v>43781</v>
      </c>
      <c r="D633" s="34" t="s">
        <v>14</v>
      </c>
      <c r="E633" s="46"/>
      <c r="F633" s="58"/>
      <c r="G633" s="46"/>
      <c r="H633" s="46"/>
      <c r="I633" s="46"/>
      <c r="J633" s="46"/>
      <c r="K633" s="47"/>
      <c r="L633" s="47"/>
      <c r="M633" s="47"/>
      <c r="N633" s="36"/>
      <c r="O633" s="15"/>
    </row>
    <row r="634" spans="1:15" ht="99.95" customHeight="1" x14ac:dyDescent="0.25">
      <c r="A634" s="169"/>
      <c r="B634" s="163"/>
      <c r="C634" s="37" t="s">
        <v>15</v>
      </c>
      <c r="D634" s="38" t="s">
        <v>16</v>
      </c>
      <c r="E634" s="41"/>
      <c r="F634" s="82"/>
      <c r="G634" s="41"/>
      <c r="H634" s="41"/>
      <c r="I634" s="41"/>
      <c r="J634" s="41"/>
      <c r="K634" s="86"/>
      <c r="L634" s="41"/>
      <c r="M634" s="86"/>
      <c r="N634" s="36"/>
      <c r="O634" s="15"/>
    </row>
    <row r="635" spans="1:15" ht="99.95" customHeight="1" x14ac:dyDescent="0.25">
      <c r="A635" s="169"/>
      <c r="B635" s="163"/>
      <c r="C635" s="33">
        <f>C633+1</f>
        <v>43782</v>
      </c>
      <c r="D635" s="34" t="s">
        <v>14</v>
      </c>
      <c r="E635" s="46"/>
      <c r="F635" s="84"/>
      <c r="G635" s="46"/>
      <c r="H635" s="46"/>
      <c r="I635" s="46"/>
      <c r="J635" s="46"/>
      <c r="K635" s="47"/>
      <c r="L635" s="47"/>
      <c r="M635" s="47"/>
      <c r="N635" s="36"/>
      <c r="O635" s="15"/>
    </row>
    <row r="636" spans="1:15" ht="99.95" customHeight="1" x14ac:dyDescent="0.25">
      <c r="A636" s="169"/>
      <c r="B636" s="163"/>
      <c r="C636" s="37" t="s">
        <v>18</v>
      </c>
      <c r="D636" s="38" t="s">
        <v>16</v>
      </c>
      <c r="E636" s="41"/>
      <c r="F636" s="85"/>
      <c r="G636" s="41"/>
      <c r="H636" s="41"/>
      <c r="I636" s="41"/>
      <c r="J636" s="41"/>
      <c r="K636" s="86"/>
      <c r="L636" s="41"/>
      <c r="M636" s="86"/>
      <c r="N636" s="36"/>
      <c r="O636" s="15"/>
    </row>
    <row r="637" spans="1:15" ht="99.95" customHeight="1" x14ac:dyDescent="0.25">
      <c r="A637" s="169"/>
      <c r="B637" s="163"/>
      <c r="C637" s="33">
        <f>C635+1</f>
        <v>43783</v>
      </c>
      <c r="D637" s="34" t="s">
        <v>14</v>
      </c>
      <c r="E637" s="46"/>
      <c r="F637" s="58"/>
      <c r="G637" s="46"/>
      <c r="H637" s="46"/>
      <c r="I637" s="46"/>
      <c r="J637" s="46"/>
      <c r="K637" s="47"/>
      <c r="L637" s="47"/>
      <c r="M637" s="47"/>
      <c r="N637" s="36"/>
      <c r="O637" s="15"/>
    </row>
    <row r="638" spans="1:15" ht="99.95" customHeight="1" x14ac:dyDescent="0.25">
      <c r="A638" s="169"/>
      <c r="B638" s="163"/>
      <c r="C638" s="37" t="s">
        <v>19</v>
      </c>
      <c r="D638" s="38" t="s">
        <v>16</v>
      </c>
      <c r="E638" s="41"/>
      <c r="F638" s="82"/>
      <c r="G638" s="41"/>
      <c r="H638" s="41"/>
      <c r="I638" s="41"/>
      <c r="J638" s="41"/>
      <c r="K638" s="86"/>
      <c r="L638" s="41"/>
      <c r="M638" s="86"/>
      <c r="N638" s="36"/>
      <c r="O638" s="15"/>
    </row>
    <row r="639" spans="1:15" ht="99.95" customHeight="1" x14ac:dyDescent="0.25">
      <c r="A639" s="169"/>
      <c r="B639" s="163"/>
      <c r="C639" s="33">
        <f>C637+1</f>
        <v>43784</v>
      </c>
      <c r="D639" s="34" t="s">
        <v>14</v>
      </c>
      <c r="E639" s="46"/>
      <c r="F639" s="58"/>
      <c r="G639" s="46"/>
      <c r="H639" s="46"/>
      <c r="I639" s="46"/>
      <c r="J639" s="46"/>
      <c r="K639" s="47"/>
      <c r="L639" s="47"/>
      <c r="M639" s="47"/>
      <c r="N639" s="36"/>
      <c r="O639" s="15"/>
    </row>
    <row r="640" spans="1:15" ht="99.95" customHeight="1" x14ac:dyDescent="0.25">
      <c r="A640" s="169"/>
      <c r="B640" s="163"/>
      <c r="C640" s="37" t="s">
        <v>22</v>
      </c>
      <c r="D640" s="38" t="s">
        <v>16</v>
      </c>
      <c r="E640" s="41"/>
      <c r="F640" s="82"/>
      <c r="G640" s="41"/>
      <c r="H640" s="41"/>
      <c r="I640" s="41"/>
      <c r="J640" s="41"/>
      <c r="K640" s="86"/>
      <c r="L640" s="41"/>
      <c r="M640" s="86"/>
      <c r="N640" s="36"/>
      <c r="O640" s="15"/>
    </row>
    <row r="641" spans="1:15" ht="99.95" customHeight="1" x14ac:dyDescent="0.25">
      <c r="A641" s="169"/>
      <c r="B641" s="163"/>
      <c r="C641" s="51">
        <f>C639+1</f>
        <v>43785</v>
      </c>
      <c r="D641" s="19" t="s">
        <v>14</v>
      </c>
      <c r="E641" s="20"/>
      <c r="F641" s="89"/>
      <c r="G641" s="20"/>
      <c r="H641" s="20"/>
      <c r="I641" s="20"/>
      <c r="J641" s="20"/>
      <c r="K641" s="53"/>
      <c r="L641" s="53"/>
      <c r="M641" s="53"/>
      <c r="N641" s="54"/>
      <c r="O641" s="15"/>
    </row>
    <row r="642" spans="1:15" ht="99.95" customHeight="1" x14ac:dyDescent="0.25">
      <c r="A642" s="169"/>
      <c r="B642" s="163"/>
      <c r="C642" s="26" t="s">
        <v>23</v>
      </c>
      <c r="D642" s="27" t="s">
        <v>16</v>
      </c>
      <c r="E642" s="28"/>
      <c r="F642" s="88"/>
      <c r="G642" s="28"/>
      <c r="H642" s="28"/>
      <c r="I642" s="28"/>
      <c r="J642" s="28"/>
      <c r="K642" s="55"/>
      <c r="L642" s="28"/>
      <c r="M642" s="55"/>
      <c r="N642" s="54"/>
      <c r="O642" s="15"/>
    </row>
    <row r="643" spans="1:15" ht="99.95" customHeight="1" x14ac:dyDescent="0.25">
      <c r="A643" s="169"/>
      <c r="B643" s="163"/>
      <c r="C643" s="51">
        <f>C641+1</f>
        <v>43786</v>
      </c>
      <c r="D643" s="19" t="s">
        <v>14</v>
      </c>
      <c r="E643" s="20"/>
      <c r="F643" s="89"/>
      <c r="G643" s="20"/>
      <c r="H643" s="20"/>
      <c r="I643" s="20"/>
      <c r="J643" s="20"/>
      <c r="K643" s="53"/>
      <c r="L643" s="53"/>
      <c r="M643" s="53"/>
      <c r="N643" s="54"/>
      <c r="O643" s="15"/>
    </row>
    <row r="644" spans="1:15" ht="99.95" customHeight="1" thickBot="1" x14ac:dyDescent="0.3">
      <c r="A644" s="169"/>
      <c r="B644" s="200"/>
      <c r="C644" s="26" t="s">
        <v>24</v>
      </c>
      <c r="D644" s="27" t="s">
        <v>16</v>
      </c>
      <c r="E644" s="28"/>
      <c r="F644" s="88"/>
      <c r="G644" s="28"/>
      <c r="H644" s="28"/>
      <c r="I644" s="28"/>
      <c r="J644" s="28"/>
      <c r="K644" s="55"/>
      <c r="L644" s="28"/>
      <c r="M644" s="55"/>
      <c r="N644" s="54"/>
      <c r="O644" s="15"/>
    </row>
    <row r="645" spans="1:15" ht="99.95" customHeight="1" thickTop="1" x14ac:dyDescent="0.25">
      <c r="A645" s="169"/>
      <c r="B645" s="201">
        <f>WEEKNUM(C645,2)</f>
        <v>47</v>
      </c>
      <c r="C645" s="33">
        <f>C643+1</f>
        <v>43787</v>
      </c>
      <c r="D645" s="34" t="s">
        <v>14</v>
      </c>
      <c r="E645" s="46"/>
      <c r="F645" s="58"/>
      <c r="G645" s="46"/>
      <c r="H645" s="46"/>
      <c r="I645" s="46"/>
      <c r="J645" s="46"/>
      <c r="K645" s="47"/>
      <c r="L645" s="47"/>
      <c r="M645" s="47"/>
      <c r="N645" s="36"/>
      <c r="O645" s="15"/>
    </row>
    <row r="646" spans="1:15" ht="99.95" customHeight="1" x14ac:dyDescent="0.25">
      <c r="A646" s="169"/>
      <c r="B646" s="166"/>
      <c r="C646" s="37" t="s">
        <v>25</v>
      </c>
      <c r="D646" s="38" t="s">
        <v>16</v>
      </c>
      <c r="E646" s="41"/>
      <c r="F646" s="82"/>
      <c r="G646" s="41"/>
      <c r="H646" s="41"/>
      <c r="I646" s="41"/>
      <c r="J646" s="41"/>
      <c r="K646" s="86"/>
      <c r="L646" s="41"/>
      <c r="M646" s="86"/>
      <c r="N646" s="36"/>
      <c r="O646" s="15"/>
    </row>
    <row r="647" spans="1:15" ht="99.95" customHeight="1" x14ac:dyDescent="0.25">
      <c r="A647" s="169"/>
      <c r="B647" s="166"/>
      <c r="C647" s="33">
        <f>C645+1</f>
        <v>43788</v>
      </c>
      <c r="D647" s="34" t="s">
        <v>14</v>
      </c>
      <c r="E647" s="46"/>
      <c r="F647" s="58"/>
      <c r="G647" s="46"/>
      <c r="H647" s="46"/>
      <c r="I647" s="46"/>
      <c r="J647" s="46"/>
      <c r="K647" s="47"/>
      <c r="L647" s="47"/>
      <c r="M647" s="47"/>
      <c r="N647" s="36"/>
      <c r="O647" s="15"/>
    </row>
    <row r="648" spans="1:15" ht="99.95" customHeight="1" x14ac:dyDescent="0.25">
      <c r="A648" s="169"/>
      <c r="B648" s="166"/>
      <c r="C648" s="37" t="s">
        <v>15</v>
      </c>
      <c r="D648" s="38" t="s">
        <v>16</v>
      </c>
      <c r="E648" s="41"/>
      <c r="F648" s="82"/>
      <c r="G648" s="41"/>
      <c r="H648" s="41"/>
      <c r="I648" s="41"/>
      <c r="J648" s="41"/>
      <c r="K648" s="86"/>
      <c r="L648" s="41"/>
      <c r="M648" s="86"/>
      <c r="N648" s="36"/>
      <c r="O648" s="15"/>
    </row>
    <row r="649" spans="1:15" ht="99.95" customHeight="1" x14ac:dyDescent="0.25">
      <c r="A649" s="169"/>
      <c r="B649" s="166"/>
      <c r="C649" s="33">
        <f>C647+1</f>
        <v>43789</v>
      </c>
      <c r="D649" s="34" t="s">
        <v>14</v>
      </c>
      <c r="E649" s="46"/>
      <c r="F649" s="58"/>
      <c r="G649" s="46"/>
      <c r="H649" s="46"/>
      <c r="I649" s="46"/>
      <c r="J649" s="46"/>
      <c r="K649" s="47"/>
      <c r="L649" s="47"/>
      <c r="M649" s="47"/>
      <c r="N649" s="36"/>
      <c r="O649" s="15"/>
    </row>
    <row r="650" spans="1:15" ht="99.95" customHeight="1" x14ac:dyDescent="0.25">
      <c r="A650" s="169"/>
      <c r="B650" s="166"/>
      <c r="C650" s="37" t="s">
        <v>18</v>
      </c>
      <c r="D650" s="38" t="s">
        <v>16</v>
      </c>
      <c r="E650" s="41"/>
      <c r="F650" s="82"/>
      <c r="G650" s="41"/>
      <c r="H650" s="41"/>
      <c r="I650" s="41"/>
      <c r="J650" s="41"/>
      <c r="K650" s="86"/>
      <c r="L650" s="41"/>
      <c r="M650" s="86"/>
      <c r="N650" s="36"/>
      <c r="O650" s="15"/>
    </row>
    <row r="651" spans="1:15" ht="99.95" customHeight="1" x14ac:dyDescent="0.25">
      <c r="A651" s="169"/>
      <c r="B651" s="166"/>
      <c r="C651" s="33">
        <f>C649+1</f>
        <v>43790</v>
      </c>
      <c r="D651" s="34" t="s">
        <v>14</v>
      </c>
      <c r="E651" s="46"/>
      <c r="F651" s="58"/>
      <c r="G651" s="46"/>
      <c r="H651" s="46"/>
      <c r="I651" s="46"/>
      <c r="J651" s="46"/>
      <c r="K651" s="47"/>
      <c r="L651" s="47"/>
      <c r="M651" s="47"/>
      <c r="N651" s="36"/>
      <c r="O651" s="15"/>
    </row>
    <row r="652" spans="1:15" ht="99.95" customHeight="1" x14ac:dyDescent="0.25">
      <c r="A652" s="169"/>
      <c r="B652" s="166"/>
      <c r="C652" s="37" t="s">
        <v>19</v>
      </c>
      <c r="D652" s="38" t="s">
        <v>16</v>
      </c>
      <c r="E652" s="41"/>
      <c r="F652" s="82"/>
      <c r="G652" s="41"/>
      <c r="H652" s="41"/>
      <c r="I652" s="41"/>
      <c r="J652" s="41"/>
      <c r="K652" s="86"/>
      <c r="L652" s="41"/>
      <c r="M652" s="86"/>
      <c r="N652" s="36"/>
      <c r="O652" s="15"/>
    </row>
    <row r="653" spans="1:15" ht="99.95" customHeight="1" x14ac:dyDescent="0.25">
      <c r="A653" s="169"/>
      <c r="B653" s="166"/>
      <c r="C653" s="33">
        <f>C651+1</f>
        <v>43791</v>
      </c>
      <c r="D653" s="34" t="s">
        <v>14</v>
      </c>
      <c r="E653" s="46"/>
      <c r="F653" s="58"/>
      <c r="G653" s="46"/>
      <c r="H653" s="46"/>
      <c r="I653" s="46"/>
      <c r="J653" s="46"/>
      <c r="K653" s="47"/>
      <c r="L653" s="47"/>
      <c r="M653" s="47"/>
      <c r="N653" s="36"/>
      <c r="O653" s="15"/>
    </row>
    <row r="654" spans="1:15" ht="99.95" customHeight="1" x14ac:dyDescent="0.25">
      <c r="A654" s="169"/>
      <c r="B654" s="166"/>
      <c r="C654" s="37" t="s">
        <v>22</v>
      </c>
      <c r="D654" s="38" t="s">
        <v>16</v>
      </c>
      <c r="E654" s="41"/>
      <c r="F654" s="82"/>
      <c r="G654" s="41"/>
      <c r="H654" s="41"/>
      <c r="I654" s="41"/>
      <c r="J654" s="41"/>
      <c r="K654" s="86"/>
      <c r="L654" s="41"/>
      <c r="M654" s="86"/>
      <c r="N654" s="36"/>
      <c r="O654" s="15"/>
    </row>
    <row r="655" spans="1:15" ht="99.95" customHeight="1" x14ac:dyDescent="0.25">
      <c r="A655" s="169"/>
      <c r="B655" s="166"/>
      <c r="C655" s="51">
        <f>C653+1</f>
        <v>43792</v>
      </c>
      <c r="D655" s="19" t="s">
        <v>14</v>
      </c>
      <c r="E655" s="20"/>
      <c r="F655" s="89"/>
      <c r="G655" s="20"/>
      <c r="H655" s="20"/>
      <c r="I655" s="20"/>
      <c r="J655" s="20"/>
      <c r="K655" s="53"/>
      <c r="L655" s="53"/>
      <c r="M655" s="53"/>
      <c r="N655" s="54"/>
      <c r="O655" s="15"/>
    </row>
    <row r="656" spans="1:15" ht="99.95" customHeight="1" x14ac:dyDescent="0.25">
      <c r="A656" s="169"/>
      <c r="B656" s="166"/>
      <c r="C656" s="26" t="s">
        <v>23</v>
      </c>
      <c r="D656" s="27" t="s">
        <v>16</v>
      </c>
      <c r="E656" s="28"/>
      <c r="F656" s="88"/>
      <c r="G656" s="28"/>
      <c r="H656" s="28"/>
      <c r="I656" s="28"/>
      <c r="J656" s="28"/>
      <c r="K656" s="55"/>
      <c r="L656" s="28"/>
      <c r="M656" s="55"/>
      <c r="N656" s="54"/>
      <c r="O656" s="15"/>
    </row>
    <row r="657" spans="1:15" ht="99.95" customHeight="1" x14ac:dyDescent="0.25">
      <c r="A657" s="169"/>
      <c r="B657" s="166"/>
      <c r="C657" s="51">
        <f>C655+1</f>
        <v>43793</v>
      </c>
      <c r="D657" s="19" t="s">
        <v>14</v>
      </c>
      <c r="E657" s="20"/>
      <c r="F657" s="89"/>
      <c r="G657" s="20"/>
      <c r="H657" s="20"/>
      <c r="I657" s="20"/>
      <c r="J657" s="20"/>
      <c r="K657" s="53"/>
      <c r="L657" s="53"/>
      <c r="M657" s="53"/>
      <c r="N657" s="54"/>
      <c r="O657" s="15"/>
    </row>
    <row r="658" spans="1:15" ht="99.95" customHeight="1" thickBot="1" x14ac:dyDescent="0.3">
      <c r="A658" s="169"/>
      <c r="B658" s="202"/>
      <c r="C658" s="26" t="s">
        <v>24</v>
      </c>
      <c r="D658" s="27" t="s">
        <v>16</v>
      </c>
      <c r="E658" s="28"/>
      <c r="F658" s="88"/>
      <c r="G658" s="28"/>
      <c r="H658" s="28"/>
      <c r="I658" s="28"/>
      <c r="J658" s="28"/>
      <c r="K658" s="55"/>
      <c r="L658" s="28"/>
      <c r="M658" s="55"/>
      <c r="N658" s="54"/>
      <c r="O658" s="15"/>
    </row>
    <row r="659" spans="1:15" ht="99.95" customHeight="1" thickTop="1" x14ac:dyDescent="0.25">
      <c r="A659" s="169"/>
      <c r="B659" s="203">
        <f>WEEKNUM(C659,2)</f>
        <v>48</v>
      </c>
      <c r="C659" s="33">
        <f>C657+1</f>
        <v>43794</v>
      </c>
      <c r="D659" s="34" t="s">
        <v>14</v>
      </c>
      <c r="E659" s="46"/>
      <c r="F659" s="58"/>
      <c r="G659" s="46"/>
      <c r="H659" s="46"/>
      <c r="I659" s="46"/>
      <c r="J659" s="46"/>
      <c r="K659" s="47"/>
      <c r="L659" s="47"/>
      <c r="M659" s="47"/>
      <c r="N659" s="36"/>
      <c r="O659" s="15"/>
    </row>
    <row r="660" spans="1:15" ht="99.95" customHeight="1" x14ac:dyDescent="0.25">
      <c r="A660" s="169"/>
      <c r="B660" s="172"/>
      <c r="C660" s="37" t="s">
        <v>25</v>
      </c>
      <c r="D660" s="38" t="s">
        <v>16</v>
      </c>
      <c r="E660" s="41"/>
      <c r="F660" s="82"/>
      <c r="G660" s="41"/>
      <c r="H660" s="41"/>
      <c r="I660" s="41"/>
      <c r="J660" s="41"/>
      <c r="K660" s="86"/>
      <c r="L660" s="41"/>
      <c r="M660" s="86"/>
      <c r="N660" s="36"/>
      <c r="O660" s="15"/>
    </row>
    <row r="661" spans="1:15" ht="99.95" customHeight="1" x14ac:dyDescent="0.25">
      <c r="A661" s="169"/>
      <c r="B661" s="172"/>
      <c r="C661" s="33">
        <f>C659+1</f>
        <v>43795</v>
      </c>
      <c r="D661" s="34" t="s">
        <v>14</v>
      </c>
      <c r="E661" s="46"/>
      <c r="F661" s="84"/>
      <c r="G661" s="46"/>
      <c r="H661" s="46"/>
      <c r="I661" s="46"/>
      <c r="J661" s="46"/>
      <c r="K661" s="47"/>
      <c r="L661" s="47"/>
      <c r="M661" s="47"/>
      <c r="N661" s="36"/>
      <c r="O661" s="15"/>
    </row>
    <row r="662" spans="1:15" ht="99.95" customHeight="1" x14ac:dyDescent="0.25">
      <c r="A662" s="169"/>
      <c r="B662" s="172"/>
      <c r="C662" s="37" t="s">
        <v>15</v>
      </c>
      <c r="D662" s="38" t="s">
        <v>16</v>
      </c>
      <c r="E662" s="41"/>
      <c r="F662" s="85"/>
      <c r="G662" s="41"/>
      <c r="H662" s="41"/>
      <c r="I662" s="41"/>
      <c r="J662" s="41"/>
      <c r="K662" s="86"/>
      <c r="L662" s="41"/>
      <c r="M662" s="86"/>
      <c r="N662" s="36"/>
      <c r="O662" s="15"/>
    </row>
    <row r="663" spans="1:15" ht="99.95" customHeight="1" x14ac:dyDescent="0.25">
      <c r="A663" s="169"/>
      <c r="B663" s="172"/>
      <c r="C663" s="33">
        <f>C661+1</f>
        <v>43796</v>
      </c>
      <c r="D663" s="34" t="s">
        <v>14</v>
      </c>
      <c r="E663" s="46"/>
      <c r="F663" s="58"/>
      <c r="G663" s="46"/>
      <c r="H663" s="46"/>
      <c r="I663" s="46"/>
      <c r="J663" s="46"/>
      <c r="K663" s="47"/>
      <c r="L663" s="47"/>
      <c r="M663" s="47"/>
      <c r="N663" s="36"/>
      <c r="O663" s="15"/>
    </row>
    <row r="664" spans="1:15" ht="99.95" customHeight="1" x14ac:dyDescent="0.25">
      <c r="A664" s="169"/>
      <c r="B664" s="172"/>
      <c r="C664" s="37" t="s">
        <v>18</v>
      </c>
      <c r="D664" s="38" t="s">
        <v>16</v>
      </c>
      <c r="E664" s="41"/>
      <c r="F664" s="82"/>
      <c r="G664" s="41"/>
      <c r="H664" s="41"/>
      <c r="I664" s="41"/>
      <c r="J664" s="41"/>
      <c r="K664" s="86"/>
      <c r="L664" s="41"/>
      <c r="M664" s="86"/>
      <c r="N664" s="36"/>
      <c r="O664" s="15"/>
    </row>
    <row r="665" spans="1:15" ht="99.95" customHeight="1" x14ac:dyDescent="0.25">
      <c r="A665" s="169"/>
      <c r="B665" s="172"/>
      <c r="C665" s="33">
        <f>C663+1</f>
        <v>43797</v>
      </c>
      <c r="D665" s="34" t="s">
        <v>14</v>
      </c>
      <c r="E665" s="46"/>
      <c r="F665" s="58"/>
      <c r="G665" s="46"/>
      <c r="H665" s="46"/>
      <c r="I665" s="46"/>
      <c r="J665" s="46"/>
      <c r="K665" s="47"/>
      <c r="L665" s="47"/>
      <c r="M665" s="47"/>
      <c r="N665" s="36"/>
      <c r="O665" s="15"/>
    </row>
    <row r="666" spans="1:15" ht="99.95" customHeight="1" x14ac:dyDescent="0.25">
      <c r="A666" s="169"/>
      <c r="B666" s="172"/>
      <c r="C666" s="37" t="s">
        <v>19</v>
      </c>
      <c r="D666" s="38" t="s">
        <v>16</v>
      </c>
      <c r="E666" s="41"/>
      <c r="F666" s="82"/>
      <c r="G666" s="41"/>
      <c r="H666" s="41"/>
      <c r="I666" s="41"/>
      <c r="J666" s="41"/>
      <c r="K666" s="86"/>
      <c r="L666" s="41"/>
      <c r="M666" s="86"/>
      <c r="N666" s="36"/>
      <c r="O666" s="15"/>
    </row>
    <row r="667" spans="1:15" ht="99.95" customHeight="1" x14ac:dyDescent="0.25">
      <c r="A667" s="169"/>
      <c r="B667" s="172"/>
      <c r="C667" s="33">
        <f>C665+1</f>
        <v>43798</v>
      </c>
      <c r="D667" s="34" t="s">
        <v>14</v>
      </c>
      <c r="E667" s="46"/>
      <c r="F667" s="58"/>
      <c r="G667" s="46"/>
      <c r="H667" s="46"/>
      <c r="I667" s="46"/>
      <c r="J667" s="46"/>
      <c r="K667" s="47"/>
      <c r="L667" s="47"/>
      <c r="M667" s="47"/>
      <c r="N667" s="36"/>
      <c r="O667" s="15"/>
    </row>
    <row r="668" spans="1:15" ht="99.95" customHeight="1" x14ac:dyDescent="0.25">
      <c r="A668" s="169"/>
      <c r="B668" s="172"/>
      <c r="C668" s="37" t="s">
        <v>22</v>
      </c>
      <c r="D668" s="38" t="s">
        <v>16</v>
      </c>
      <c r="E668" s="41"/>
      <c r="F668" s="82"/>
      <c r="G668" s="41"/>
      <c r="H668" s="41"/>
      <c r="I668" s="41"/>
      <c r="J668" s="41"/>
      <c r="K668" s="86"/>
      <c r="L668" s="41"/>
      <c r="M668" s="86"/>
      <c r="N668" s="36"/>
      <c r="O668" s="15"/>
    </row>
    <row r="669" spans="1:15" ht="99.95" customHeight="1" x14ac:dyDescent="0.25">
      <c r="A669" s="169"/>
      <c r="B669" s="172"/>
      <c r="C669" s="51">
        <f>C667+1</f>
        <v>43799</v>
      </c>
      <c r="D669" s="19" t="s">
        <v>14</v>
      </c>
      <c r="E669" s="20"/>
      <c r="F669" s="89"/>
      <c r="G669" s="20"/>
      <c r="H669" s="20"/>
      <c r="I669" s="20"/>
      <c r="J669" s="20"/>
      <c r="K669" s="53"/>
      <c r="L669" s="53"/>
      <c r="M669" s="53"/>
      <c r="N669" s="54"/>
      <c r="O669" s="15"/>
    </row>
    <row r="670" spans="1:15" ht="99.95" customHeight="1" x14ac:dyDescent="0.25">
      <c r="A670" s="182"/>
      <c r="B670" s="172"/>
      <c r="C670" s="26" t="s">
        <v>23</v>
      </c>
      <c r="D670" s="27" t="s">
        <v>16</v>
      </c>
      <c r="E670" s="28"/>
      <c r="F670" s="88"/>
      <c r="G670" s="28"/>
      <c r="H670" s="28"/>
      <c r="I670" s="28"/>
      <c r="J670" s="28"/>
      <c r="K670" s="55"/>
      <c r="L670" s="28"/>
      <c r="M670" s="55"/>
      <c r="N670" s="54"/>
      <c r="O670" s="15"/>
    </row>
    <row r="671" spans="1:15" ht="99.95" customHeight="1" x14ac:dyDescent="0.25">
      <c r="A671" s="184" t="str">
        <f>UPPER(TEXT($C683,"MMMM"))&amp;" "&amp;YEAR($C683)</f>
        <v>DÉCEMBRE 2019</v>
      </c>
      <c r="B671" s="172"/>
      <c r="C671" s="51">
        <f>C669+1</f>
        <v>43800</v>
      </c>
      <c r="D671" s="19" t="s">
        <v>14</v>
      </c>
      <c r="E671" s="20"/>
      <c r="F671" s="89"/>
      <c r="G671" s="20"/>
      <c r="H671" s="20"/>
      <c r="I671" s="20"/>
      <c r="J671" s="20"/>
      <c r="K671" s="53"/>
      <c r="L671" s="53"/>
      <c r="M671" s="53"/>
      <c r="N671" s="54"/>
      <c r="O671" s="15"/>
    </row>
    <row r="672" spans="1:15" ht="99.95" customHeight="1" thickBot="1" x14ac:dyDescent="0.3">
      <c r="A672" s="186"/>
      <c r="B672" s="204"/>
      <c r="C672" s="26" t="s">
        <v>24</v>
      </c>
      <c r="D672" s="27" t="s">
        <v>16</v>
      </c>
      <c r="E672" s="28"/>
      <c r="F672" s="88"/>
      <c r="G672" s="28"/>
      <c r="H672" s="28"/>
      <c r="I672" s="28"/>
      <c r="J672" s="28"/>
      <c r="K672" s="55"/>
      <c r="L672" s="28"/>
      <c r="M672" s="55"/>
      <c r="N672" s="54"/>
      <c r="O672" s="15"/>
    </row>
    <row r="673" spans="1:15" ht="99.95" customHeight="1" thickTop="1" x14ac:dyDescent="0.25">
      <c r="A673" s="186"/>
      <c r="B673" s="205">
        <f>WEEKNUM(C673,2)</f>
        <v>49</v>
      </c>
      <c r="C673" s="33">
        <f>C671+1</f>
        <v>43801</v>
      </c>
      <c r="D673" s="34" t="s">
        <v>14</v>
      </c>
      <c r="E673" s="46"/>
      <c r="F673" s="58"/>
      <c r="G673" s="46"/>
      <c r="H673" s="46"/>
      <c r="I673" s="46"/>
      <c r="J673" s="46"/>
      <c r="K673" s="47"/>
      <c r="L673" s="47"/>
      <c r="M673" s="47"/>
      <c r="N673" s="36"/>
      <c r="O673" s="15"/>
    </row>
    <row r="674" spans="1:15" ht="99.95" customHeight="1" x14ac:dyDescent="0.25">
      <c r="A674" s="186"/>
      <c r="B674" s="175"/>
      <c r="C674" s="37" t="s">
        <v>25</v>
      </c>
      <c r="D674" s="38" t="s">
        <v>16</v>
      </c>
      <c r="E674" s="41"/>
      <c r="F674" s="82"/>
      <c r="G674" s="41"/>
      <c r="H674" s="41"/>
      <c r="I674" s="41"/>
      <c r="J674" s="41"/>
      <c r="K674" s="86"/>
      <c r="L674" s="41"/>
      <c r="M674" s="86"/>
      <c r="N674" s="36"/>
      <c r="O674" s="15"/>
    </row>
    <row r="675" spans="1:15" ht="99.95" customHeight="1" x14ac:dyDescent="0.25">
      <c r="A675" s="186"/>
      <c r="B675" s="175"/>
      <c r="C675" s="33">
        <f>C673+1</f>
        <v>43802</v>
      </c>
      <c r="D675" s="34" t="s">
        <v>14</v>
      </c>
      <c r="E675" s="46"/>
      <c r="F675" s="58"/>
      <c r="G675" s="46"/>
      <c r="H675" s="46"/>
      <c r="I675" s="46"/>
      <c r="J675" s="46"/>
      <c r="K675" s="47"/>
      <c r="L675" s="47"/>
      <c r="M675" s="47"/>
      <c r="N675" s="36"/>
      <c r="O675" s="15"/>
    </row>
    <row r="676" spans="1:15" ht="99.95" customHeight="1" x14ac:dyDescent="0.25">
      <c r="A676" s="186"/>
      <c r="B676" s="175"/>
      <c r="C676" s="37" t="s">
        <v>15</v>
      </c>
      <c r="D676" s="38" t="s">
        <v>16</v>
      </c>
      <c r="E676" s="41"/>
      <c r="F676" s="82"/>
      <c r="G676" s="41"/>
      <c r="H676" s="41"/>
      <c r="I676" s="41"/>
      <c r="J676" s="41"/>
      <c r="K676" s="86"/>
      <c r="L676" s="41"/>
      <c r="M676" s="86"/>
      <c r="N676" s="36"/>
      <c r="O676" s="15"/>
    </row>
    <row r="677" spans="1:15" ht="99.95" customHeight="1" x14ac:dyDescent="0.25">
      <c r="A677" s="186"/>
      <c r="B677" s="175"/>
      <c r="C677" s="33">
        <f>C675+1</f>
        <v>43803</v>
      </c>
      <c r="D677" s="34" t="s">
        <v>14</v>
      </c>
      <c r="E677" s="46"/>
      <c r="F677" s="58"/>
      <c r="G677" s="46"/>
      <c r="H677" s="46"/>
      <c r="I677" s="46"/>
      <c r="J677" s="46"/>
      <c r="K677" s="47"/>
      <c r="L677" s="47"/>
      <c r="M677" s="47"/>
      <c r="N677" s="36"/>
      <c r="O677" s="15"/>
    </row>
    <row r="678" spans="1:15" ht="99.95" customHeight="1" x14ac:dyDescent="0.25">
      <c r="A678" s="186"/>
      <c r="B678" s="175"/>
      <c r="C678" s="37" t="s">
        <v>18</v>
      </c>
      <c r="D678" s="38" t="s">
        <v>16</v>
      </c>
      <c r="E678" s="41"/>
      <c r="F678" s="82"/>
      <c r="G678" s="41"/>
      <c r="H678" s="41"/>
      <c r="I678" s="41"/>
      <c r="J678" s="41"/>
      <c r="K678" s="86"/>
      <c r="L678" s="41"/>
      <c r="M678" s="86"/>
      <c r="N678" s="36"/>
      <c r="O678" s="15"/>
    </row>
    <row r="679" spans="1:15" ht="99.95" customHeight="1" x14ac:dyDescent="0.25">
      <c r="A679" s="186"/>
      <c r="B679" s="175"/>
      <c r="C679" s="33">
        <f>C677+1</f>
        <v>43804</v>
      </c>
      <c r="D679" s="34" t="s">
        <v>14</v>
      </c>
      <c r="E679" s="46"/>
      <c r="F679" s="58"/>
      <c r="G679" s="46"/>
      <c r="H679" s="46"/>
      <c r="I679" s="46"/>
      <c r="J679" s="46"/>
      <c r="K679" s="47"/>
      <c r="L679" s="47"/>
      <c r="M679" s="47"/>
      <c r="N679" s="36"/>
      <c r="O679" s="15"/>
    </row>
    <row r="680" spans="1:15" ht="99.95" customHeight="1" x14ac:dyDescent="0.25">
      <c r="A680" s="186"/>
      <c r="B680" s="175"/>
      <c r="C680" s="37" t="s">
        <v>19</v>
      </c>
      <c r="D680" s="38" t="s">
        <v>16</v>
      </c>
      <c r="E680" s="41"/>
      <c r="F680" s="82"/>
      <c r="G680" s="41"/>
      <c r="H680" s="41"/>
      <c r="I680" s="41"/>
      <c r="J680" s="41"/>
      <c r="K680" s="86"/>
      <c r="L680" s="41"/>
      <c r="M680" s="86"/>
      <c r="N680" s="36"/>
      <c r="O680" s="15"/>
    </row>
    <row r="681" spans="1:15" ht="99.95" customHeight="1" x14ac:dyDescent="0.25">
      <c r="A681" s="186"/>
      <c r="B681" s="175"/>
      <c r="C681" s="33">
        <f>C679+1</f>
        <v>43805</v>
      </c>
      <c r="D681" s="34" t="s">
        <v>14</v>
      </c>
      <c r="E681" s="46"/>
      <c r="F681" s="58"/>
      <c r="G681" s="46"/>
      <c r="H681" s="46"/>
      <c r="I681" s="46"/>
      <c r="J681" s="46"/>
      <c r="K681" s="47"/>
      <c r="L681" s="47"/>
      <c r="M681" s="47"/>
      <c r="N681" s="36"/>
      <c r="O681" s="15"/>
    </row>
    <row r="682" spans="1:15" ht="99.95" customHeight="1" x14ac:dyDescent="0.25">
      <c r="A682" s="186"/>
      <c r="B682" s="175"/>
      <c r="C682" s="37" t="s">
        <v>22</v>
      </c>
      <c r="D682" s="38" t="s">
        <v>16</v>
      </c>
      <c r="E682" s="41"/>
      <c r="F682" s="82"/>
      <c r="G682" s="41"/>
      <c r="H682" s="41"/>
      <c r="I682" s="41"/>
      <c r="J682" s="41"/>
      <c r="K682" s="86"/>
      <c r="L682" s="41"/>
      <c r="M682" s="86"/>
      <c r="N682" s="36"/>
      <c r="O682" s="15"/>
    </row>
    <row r="683" spans="1:15" ht="99.95" customHeight="1" x14ac:dyDescent="0.25">
      <c r="A683" s="186"/>
      <c r="B683" s="175"/>
      <c r="C683" s="51">
        <f>C681+1</f>
        <v>43806</v>
      </c>
      <c r="D683" s="19" t="s">
        <v>14</v>
      </c>
      <c r="E683" s="20"/>
      <c r="F683" s="89"/>
      <c r="G683" s="20"/>
      <c r="H683" s="20"/>
      <c r="I683" s="20"/>
      <c r="J683" s="20"/>
      <c r="K683" s="53"/>
      <c r="L683" s="53"/>
      <c r="M683" s="53"/>
      <c r="N683" s="54"/>
      <c r="O683" s="15"/>
    </row>
    <row r="684" spans="1:15" ht="99.95" customHeight="1" x14ac:dyDescent="0.25">
      <c r="A684" s="186"/>
      <c r="B684" s="175"/>
      <c r="C684" s="26" t="s">
        <v>23</v>
      </c>
      <c r="D684" s="27" t="s">
        <v>16</v>
      </c>
      <c r="E684" s="28"/>
      <c r="F684" s="88"/>
      <c r="G684" s="28"/>
      <c r="H684" s="28"/>
      <c r="I684" s="28"/>
      <c r="J684" s="28"/>
      <c r="K684" s="55"/>
      <c r="L684" s="28"/>
      <c r="M684" s="55"/>
      <c r="N684" s="54"/>
      <c r="O684" s="15"/>
    </row>
    <row r="685" spans="1:15" ht="99.95" customHeight="1" x14ac:dyDescent="0.25">
      <c r="A685" s="186"/>
      <c r="B685" s="175"/>
      <c r="C685" s="51">
        <f>C683+1</f>
        <v>43807</v>
      </c>
      <c r="D685" s="19" t="s">
        <v>14</v>
      </c>
      <c r="E685" s="20"/>
      <c r="F685" s="89"/>
      <c r="G685" s="20"/>
      <c r="H685" s="20"/>
      <c r="I685" s="20"/>
      <c r="J685" s="20"/>
      <c r="K685" s="53"/>
      <c r="L685" s="53"/>
      <c r="M685" s="53"/>
      <c r="N685" s="54"/>
      <c r="O685" s="15"/>
    </row>
    <row r="686" spans="1:15" ht="99.95" customHeight="1" thickBot="1" x14ac:dyDescent="0.3">
      <c r="A686" s="186"/>
      <c r="B686" s="206"/>
      <c r="C686" s="26" t="s">
        <v>24</v>
      </c>
      <c r="D686" s="27" t="s">
        <v>16</v>
      </c>
      <c r="E686" s="28"/>
      <c r="F686" s="88"/>
      <c r="G686" s="28"/>
      <c r="H686" s="28"/>
      <c r="I686" s="28"/>
      <c r="J686" s="28"/>
      <c r="K686" s="55"/>
      <c r="L686" s="28"/>
      <c r="M686" s="55"/>
      <c r="N686" s="54"/>
      <c r="O686" s="15"/>
    </row>
    <row r="687" spans="1:15" ht="99.95" customHeight="1" thickTop="1" x14ac:dyDescent="0.25">
      <c r="A687" s="186"/>
      <c r="B687" s="207">
        <f>WEEKNUM(C687,2)</f>
        <v>50</v>
      </c>
      <c r="C687" s="33">
        <f>C685+1</f>
        <v>43808</v>
      </c>
      <c r="D687" s="34" t="s">
        <v>14</v>
      </c>
      <c r="E687" s="46"/>
      <c r="F687" s="58"/>
      <c r="G687" s="46"/>
      <c r="H687" s="46"/>
      <c r="I687" s="46"/>
      <c r="J687" s="46"/>
      <c r="K687" s="47"/>
      <c r="L687" s="47"/>
      <c r="M687" s="47"/>
      <c r="N687" s="36"/>
      <c r="O687" s="15"/>
    </row>
    <row r="688" spans="1:15" ht="99.95" customHeight="1" x14ac:dyDescent="0.25">
      <c r="A688" s="186"/>
      <c r="B688" s="178"/>
      <c r="C688" s="37" t="s">
        <v>25</v>
      </c>
      <c r="D688" s="38" t="s">
        <v>16</v>
      </c>
      <c r="E688" s="41"/>
      <c r="F688" s="82"/>
      <c r="G688" s="41"/>
      <c r="H688" s="41"/>
      <c r="I688" s="41"/>
      <c r="J688" s="41"/>
      <c r="K688" s="86"/>
      <c r="L688" s="41"/>
      <c r="M688" s="86"/>
      <c r="N688" s="36"/>
      <c r="O688" s="15"/>
    </row>
    <row r="689" spans="1:15" ht="99.95" customHeight="1" x14ac:dyDescent="0.25">
      <c r="A689" s="186"/>
      <c r="B689" s="178"/>
      <c r="C689" s="33">
        <f>C687+1</f>
        <v>43809</v>
      </c>
      <c r="D689" s="34" t="s">
        <v>14</v>
      </c>
      <c r="E689" s="46"/>
      <c r="F689" s="58"/>
      <c r="G689" s="46"/>
      <c r="H689" s="46"/>
      <c r="I689" s="46"/>
      <c r="J689" s="46"/>
      <c r="K689" s="47"/>
      <c r="L689" s="47"/>
      <c r="M689" s="47"/>
      <c r="N689" s="36"/>
      <c r="O689" s="15"/>
    </row>
    <row r="690" spans="1:15" ht="99.95" customHeight="1" x14ac:dyDescent="0.25">
      <c r="A690" s="186"/>
      <c r="B690" s="178"/>
      <c r="C690" s="37" t="s">
        <v>15</v>
      </c>
      <c r="D690" s="38" t="s">
        <v>16</v>
      </c>
      <c r="E690" s="41"/>
      <c r="F690" s="82"/>
      <c r="G690" s="41"/>
      <c r="H690" s="41"/>
      <c r="I690" s="41"/>
      <c r="J690" s="41"/>
      <c r="K690" s="86"/>
      <c r="L690" s="41"/>
      <c r="M690" s="86"/>
      <c r="N690" s="36"/>
      <c r="O690" s="15"/>
    </row>
    <row r="691" spans="1:15" ht="99.95" customHeight="1" x14ac:dyDescent="0.25">
      <c r="A691" s="186"/>
      <c r="B691" s="178"/>
      <c r="C691" s="33">
        <f>C689+1</f>
        <v>43810</v>
      </c>
      <c r="D691" s="34" t="s">
        <v>14</v>
      </c>
      <c r="E691" s="46"/>
      <c r="F691" s="58"/>
      <c r="G691" s="46"/>
      <c r="H691" s="46"/>
      <c r="I691" s="46"/>
      <c r="J691" s="46"/>
      <c r="K691" s="47"/>
      <c r="L691" s="47"/>
      <c r="M691" s="47"/>
      <c r="N691" s="36"/>
      <c r="O691" s="15"/>
    </row>
    <row r="692" spans="1:15" ht="99.95" customHeight="1" x14ac:dyDescent="0.25">
      <c r="A692" s="186"/>
      <c r="B692" s="178"/>
      <c r="C692" s="37" t="s">
        <v>18</v>
      </c>
      <c r="D692" s="38" t="s">
        <v>16</v>
      </c>
      <c r="E692" s="41"/>
      <c r="F692" s="82"/>
      <c r="G692" s="41"/>
      <c r="H692" s="41"/>
      <c r="I692" s="41"/>
      <c r="J692" s="41"/>
      <c r="K692" s="86"/>
      <c r="L692" s="41"/>
      <c r="M692" s="86"/>
      <c r="N692" s="36"/>
      <c r="O692" s="15"/>
    </row>
    <row r="693" spans="1:15" ht="99.95" customHeight="1" x14ac:dyDescent="0.25">
      <c r="A693" s="186"/>
      <c r="B693" s="178"/>
      <c r="C693" s="33">
        <f>C691+1</f>
        <v>43811</v>
      </c>
      <c r="D693" s="34" t="s">
        <v>14</v>
      </c>
      <c r="E693" s="46"/>
      <c r="F693" s="58"/>
      <c r="G693" s="46"/>
      <c r="H693" s="46"/>
      <c r="I693" s="46"/>
      <c r="J693" s="46"/>
      <c r="K693" s="47"/>
      <c r="L693" s="47"/>
      <c r="M693" s="47"/>
      <c r="N693" s="36"/>
      <c r="O693" s="15"/>
    </row>
    <row r="694" spans="1:15" ht="99.95" customHeight="1" x14ac:dyDescent="0.25">
      <c r="A694" s="186"/>
      <c r="B694" s="178"/>
      <c r="C694" s="37" t="s">
        <v>19</v>
      </c>
      <c r="D694" s="38" t="s">
        <v>16</v>
      </c>
      <c r="E694" s="41"/>
      <c r="F694" s="82"/>
      <c r="G694" s="41"/>
      <c r="H694" s="41"/>
      <c r="I694" s="41"/>
      <c r="J694" s="41"/>
      <c r="K694" s="86"/>
      <c r="L694" s="41"/>
      <c r="M694" s="86"/>
      <c r="N694" s="36"/>
      <c r="O694" s="15"/>
    </row>
    <row r="695" spans="1:15" ht="99.95" customHeight="1" x14ac:dyDescent="0.25">
      <c r="A695" s="186"/>
      <c r="B695" s="178"/>
      <c r="C695" s="33">
        <f>C693+1</f>
        <v>43812</v>
      </c>
      <c r="D695" s="34" t="s">
        <v>14</v>
      </c>
      <c r="E695" s="46"/>
      <c r="F695" s="84"/>
      <c r="G695" s="46"/>
      <c r="H695" s="46"/>
      <c r="I695" s="46"/>
      <c r="J695" s="46"/>
      <c r="K695" s="47"/>
      <c r="L695" s="47"/>
      <c r="M695" s="47"/>
      <c r="N695" s="36"/>
      <c r="O695" s="15"/>
    </row>
    <row r="696" spans="1:15" ht="99.95" customHeight="1" x14ac:dyDescent="0.25">
      <c r="A696" s="186"/>
      <c r="B696" s="178"/>
      <c r="C696" s="37" t="s">
        <v>22</v>
      </c>
      <c r="D696" s="38" t="s">
        <v>16</v>
      </c>
      <c r="E696" s="41"/>
      <c r="F696" s="85"/>
      <c r="G696" s="41"/>
      <c r="H696" s="41"/>
      <c r="I696" s="41"/>
      <c r="J696" s="41"/>
      <c r="K696" s="86"/>
      <c r="L696" s="41"/>
      <c r="M696" s="86"/>
      <c r="N696" s="36"/>
      <c r="O696" s="15"/>
    </row>
    <row r="697" spans="1:15" ht="99.95" customHeight="1" x14ac:dyDescent="0.25">
      <c r="A697" s="186"/>
      <c r="B697" s="178"/>
      <c r="C697" s="51">
        <f>C695+1</f>
        <v>43813</v>
      </c>
      <c r="D697" s="19" t="s">
        <v>14</v>
      </c>
      <c r="E697" s="20"/>
      <c r="F697" s="52"/>
      <c r="G697" s="20"/>
      <c r="H697" s="20"/>
      <c r="I697" s="20"/>
      <c r="J697" s="20"/>
      <c r="K697" s="53"/>
      <c r="L697" s="53"/>
      <c r="M697" s="53"/>
      <c r="N697" s="54"/>
      <c r="O697" s="15"/>
    </row>
    <row r="698" spans="1:15" ht="99.95" customHeight="1" x14ac:dyDescent="0.25">
      <c r="A698" s="186"/>
      <c r="B698" s="178"/>
      <c r="C698" s="26" t="s">
        <v>23</v>
      </c>
      <c r="D698" s="27" t="s">
        <v>16</v>
      </c>
      <c r="E698" s="28"/>
      <c r="F698" s="29"/>
      <c r="G698" s="28"/>
      <c r="H698" s="28"/>
      <c r="I698" s="28"/>
      <c r="J698" s="28"/>
      <c r="K698" s="55"/>
      <c r="L698" s="28"/>
      <c r="M698" s="55"/>
      <c r="N698" s="54"/>
      <c r="O698" s="15"/>
    </row>
    <row r="699" spans="1:15" ht="99.95" customHeight="1" x14ac:dyDescent="0.25">
      <c r="A699" s="186"/>
      <c r="B699" s="178"/>
      <c r="C699" s="51">
        <f>C697+1</f>
        <v>43814</v>
      </c>
      <c r="D699" s="19" t="s">
        <v>14</v>
      </c>
      <c r="E699" s="20"/>
      <c r="F699" s="52"/>
      <c r="G699" s="20"/>
      <c r="H699" s="20"/>
      <c r="I699" s="20"/>
      <c r="J699" s="20"/>
      <c r="K699" s="53"/>
      <c r="L699" s="53"/>
      <c r="M699" s="53"/>
      <c r="N699" s="54"/>
      <c r="O699" s="15"/>
    </row>
    <row r="700" spans="1:15" ht="99.95" customHeight="1" thickBot="1" x14ac:dyDescent="0.3">
      <c r="A700" s="186"/>
      <c r="B700" s="208"/>
      <c r="C700" s="26" t="s">
        <v>24</v>
      </c>
      <c r="D700" s="27" t="s">
        <v>16</v>
      </c>
      <c r="E700" s="28"/>
      <c r="F700" s="29"/>
      <c r="G700" s="28"/>
      <c r="H700" s="28"/>
      <c r="I700" s="28"/>
      <c r="J700" s="28"/>
      <c r="K700" s="55"/>
      <c r="L700" s="28"/>
      <c r="M700" s="55"/>
      <c r="N700" s="54"/>
      <c r="O700" s="15"/>
    </row>
    <row r="701" spans="1:15" ht="99.95" customHeight="1" thickTop="1" x14ac:dyDescent="0.25">
      <c r="A701" s="186"/>
      <c r="B701" s="209">
        <f>WEEKNUM(C701,2)</f>
        <v>51</v>
      </c>
      <c r="C701" s="33">
        <f>C699+1</f>
        <v>43815</v>
      </c>
      <c r="D701" s="34" t="s">
        <v>14</v>
      </c>
      <c r="E701" s="46"/>
      <c r="F701" s="84"/>
      <c r="G701" s="46"/>
      <c r="H701" s="46"/>
      <c r="I701" s="46"/>
      <c r="J701" s="46"/>
      <c r="K701" s="47"/>
      <c r="L701" s="47"/>
      <c r="M701" s="47"/>
      <c r="N701" s="36"/>
      <c r="O701" s="15"/>
    </row>
    <row r="702" spans="1:15" ht="99.95" customHeight="1" x14ac:dyDescent="0.25">
      <c r="A702" s="186"/>
      <c r="B702" s="181"/>
      <c r="C702" s="37" t="s">
        <v>25</v>
      </c>
      <c r="D702" s="38" t="s">
        <v>16</v>
      </c>
      <c r="E702" s="41"/>
      <c r="F702" s="85"/>
      <c r="G702" s="41"/>
      <c r="H702" s="41"/>
      <c r="I702" s="41"/>
      <c r="J702" s="41"/>
      <c r="K702" s="86"/>
      <c r="L702" s="41"/>
      <c r="M702" s="86"/>
      <c r="N702" s="36"/>
      <c r="O702" s="15"/>
    </row>
    <row r="703" spans="1:15" ht="99.95" customHeight="1" x14ac:dyDescent="0.25">
      <c r="A703" s="186"/>
      <c r="B703" s="181"/>
      <c r="C703" s="33">
        <f>C701+1</f>
        <v>43816</v>
      </c>
      <c r="D703" s="34" t="s">
        <v>14</v>
      </c>
      <c r="E703" s="46"/>
      <c r="F703" s="58"/>
      <c r="G703" s="46"/>
      <c r="H703" s="46"/>
      <c r="I703" s="46"/>
      <c r="J703" s="46"/>
      <c r="K703" s="47"/>
      <c r="L703" s="47"/>
      <c r="M703" s="47"/>
      <c r="N703" s="36"/>
      <c r="O703" s="15"/>
    </row>
    <row r="704" spans="1:15" ht="99.95" customHeight="1" x14ac:dyDescent="0.25">
      <c r="A704" s="186"/>
      <c r="B704" s="181"/>
      <c r="C704" s="37" t="s">
        <v>15</v>
      </c>
      <c r="D704" s="38" t="s">
        <v>16</v>
      </c>
      <c r="E704" s="41"/>
      <c r="F704" s="82"/>
      <c r="G704" s="41"/>
      <c r="H704" s="41"/>
      <c r="I704" s="41"/>
      <c r="J704" s="41"/>
      <c r="K704" s="86"/>
      <c r="L704" s="41"/>
      <c r="M704" s="86"/>
      <c r="N704" s="36"/>
      <c r="O704" s="15"/>
    </row>
    <row r="705" spans="1:15" ht="99.95" customHeight="1" x14ac:dyDescent="0.25">
      <c r="A705" s="186"/>
      <c r="B705" s="181"/>
      <c r="C705" s="33">
        <f>C703+1</f>
        <v>43817</v>
      </c>
      <c r="D705" s="34" t="s">
        <v>14</v>
      </c>
      <c r="E705" s="46"/>
      <c r="F705" s="58"/>
      <c r="G705" s="46"/>
      <c r="H705" s="46"/>
      <c r="I705" s="46"/>
      <c r="J705" s="46"/>
      <c r="K705" s="47"/>
      <c r="L705" s="47"/>
      <c r="M705" s="47"/>
      <c r="N705" s="36"/>
      <c r="O705" s="15"/>
    </row>
    <row r="706" spans="1:15" ht="99.95" customHeight="1" x14ac:dyDescent="0.25">
      <c r="A706" s="186"/>
      <c r="B706" s="181"/>
      <c r="C706" s="37" t="s">
        <v>18</v>
      </c>
      <c r="D706" s="38" t="s">
        <v>16</v>
      </c>
      <c r="E706" s="41"/>
      <c r="F706" s="82"/>
      <c r="G706" s="41"/>
      <c r="H706" s="41"/>
      <c r="I706" s="41"/>
      <c r="J706" s="41"/>
      <c r="K706" s="86"/>
      <c r="L706" s="41"/>
      <c r="M706" s="86"/>
      <c r="N706" s="36"/>
      <c r="O706" s="15"/>
    </row>
    <row r="707" spans="1:15" ht="99.95" customHeight="1" x14ac:dyDescent="0.25">
      <c r="A707" s="186"/>
      <c r="B707" s="181"/>
      <c r="C707" s="33">
        <f>C705+1</f>
        <v>43818</v>
      </c>
      <c r="D707" s="34" t="s">
        <v>14</v>
      </c>
      <c r="E707" s="46"/>
      <c r="F707" s="84"/>
      <c r="G707" s="46"/>
      <c r="H707" s="46"/>
      <c r="I707" s="46"/>
      <c r="J707" s="46"/>
      <c r="K707" s="47"/>
      <c r="L707" s="47"/>
      <c r="M707" s="47"/>
      <c r="N707" s="36"/>
      <c r="O707" s="15"/>
    </row>
    <row r="708" spans="1:15" ht="99.95" customHeight="1" x14ac:dyDescent="0.25">
      <c r="A708" s="186"/>
      <c r="B708" s="181"/>
      <c r="C708" s="37" t="s">
        <v>19</v>
      </c>
      <c r="D708" s="38" t="s">
        <v>16</v>
      </c>
      <c r="E708" s="41"/>
      <c r="F708" s="85"/>
      <c r="G708" s="41"/>
      <c r="H708" s="41"/>
      <c r="I708" s="41"/>
      <c r="J708" s="41"/>
      <c r="K708" s="86"/>
      <c r="L708" s="41"/>
      <c r="M708" s="86"/>
      <c r="N708" s="36"/>
      <c r="O708" s="15"/>
    </row>
    <row r="709" spans="1:15" ht="99.95" customHeight="1" x14ac:dyDescent="0.25">
      <c r="A709" s="186"/>
      <c r="B709" s="181"/>
      <c r="C709" s="33">
        <f>C707+1</f>
        <v>43819</v>
      </c>
      <c r="D709" s="34" t="s">
        <v>14</v>
      </c>
      <c r="E709" s="46"/>
      <c r="F709" s="58"/>
      <c r="G709" s="46"/>
      <c r="H709" s="46"/>
      <c r="I709" s="46"/>
      <c r="J709" s="46"/>
      <c r="K709" s="47"/>
      <c r="L709" s="47"/>
      <c r="M709" s="47"/>
      <c r="N709" s="36"/>
      <c r="O709" s="15"/>
    </row>
    <row r="710" spans="1:15" ht="99.95" customHeight="1" x14ac:dyDescent="0.25">
      <c r="A710" s="186"/>
      <c r="B710" s="181"/>
      <c r="C710" s="37" t="s">
        <v>22</v>
      </c>
      <c r="D710" s="38" t="s">
        <v>16</v>
      </c>
      <c r="E710" s="41"/>
      <c r="F710" s="82"/>
      <c r="G710" s="41"/>
      <c r="H710" s="41"/>
      <c r="I710" s="41"/>
      <c r="J710" s="41"/>
      <c r="K710" s="86"/>
      <c r="L710" s="41"/>
      <c r="M710" s="86"/>
      <c r="N710" s="36"/>
      <c r="O710" s="15"/>
    </row>
    <row r="711" spans="1:15" ht="99.95" customHeight="1" x14ac:dyDescent="0.25">
      <c r="A711" s="186"/>
      <c r="B711" s="181"/>
      <c r="C711" s="51">
        <f>C709+1</f>
        <v>43820</v>
      </c>
      <c r="D711" s="19" t="s">
        <v>14</v>
      </c>
      <c r="E711" s="20"/>
      <c r="F711" s="89"/>
      <c r="G711" s="20"/>
      <c r="H711" s="20"/>
      <c r="I711" s="20"/>
      <c r="J711" s="20"/>
      <c r="K711" s="53"/>
      <c r="L711" s="53"/>
      <c r="M711" s="53"/>
      <c r="N711" s="54"/>
      <c r="O711" s="15"/>
    </row>
    <row r="712" spans="1:15" ht="99.95" customHeight="1" x14ac:dyDescent="0.25">
      <c r="A712" s="186"/>
      <c r="B712" s="181"/>
      <c r="C712" s="26" t="s">
        <v>23</v>
      </c>
      <c r="D712" s="27" t="s">
        <v>16</v>
      </c>
      <c r="E712" s="28"/>
      <c r="F712" s="88"/>
      <c r="G712" s="28"/>
      <c r="H712" s="28"/>
      <c r="I712" s="28"/>
      <c r="J712" s="28"/>
      <c r="K712" s="55"/>
      <c r="L712" s="28"/>
      <c r="M712" s="55"/>
      <c r="N712" s="54"/>
      <c r="O712" s="15"/>
    </row>
    <row r="713" spans="1:15" ht="99.95" customHeight="1" x14ac:dyDescent="0.25">
      <c r="A713" s="186"/>
      <c r="B713" s="181"/>
      <c r="C713" s="51">
        <f>C711+1</f>
        <v>43821</v>
      </c>
      <c r="D713" s="19" t="s">
        <v>14</v>
      </c>
      <c r="E713" s="20"/>
      <c r="F713" s="89"/>
      <c r="G713" s="20"/>
      <c r="H713" s="20"/>
      <c r="I713" s="20"/>
      <c r="J713" s="20"/>
      <c r="K713" s="53"/>
      <c r="L713" s="53"/>
      <c r="M713" s="53"/>
      <c r="N713" s="54"/>
      <c r="O713" s="15"/>
    </row>
    <row r="714" spans="1:15" ht="99.95" customHeight="1" thickBot="1" x14ac:dyDescent="0.3">
      <c r="A714" s="186"/>
      <c r="B714" s="210"/>
      <c r="C714" s="26" t="s">
        <v>24</v>
      </c>
      <c r="D714" s="27" t="s">
        <v>16</v>
      </c>
      <c r="E714" s="28"/>
      <c r="F714" s="88"/>
      <c r="G714" s="28"/>
      <c r="H714" s="28"/>
      <c r="I714" s="28"/>
      <c r="J714" s="28"/>
      <c r="K714" s="55"/>
      <c r="L714" s="28"/>
      <c r="M714" s="55"/>
      <c r="N714" s="54"/>
      <c r="O714" s="15"/>
    </row>
    <row r="715" spans="1:15" ht="99.95" customHeight="1" thickTop="1" x14ac:dyDescent="0.25">
      <c r="A715" s="186"/>
      <c r="B715" s="211">
        <f>WEEKNUM(C715,2)</f>
        <v>52</v>
      </c>
      <c r="C715" s="33">
        <f>C713+1</f>
        <v>43822</v>
      </c>
      <c r="D715" s="34" t="s">
        <v>14</v>
      </c>
      <c r="E715" s="46"/>
      <c r="F715" s="84"/>
      <c r="G715" s="46"/>
      <c r="H715" s="46"/>
      <c r="I715" s="46"/>
      <c r="J715" s="46"/>
      <c r="K715" s="47"/>
      <c r="L715" s="47"/>
      <c r="M715" s="47"/>
      <c r="N715" s="36"/>
      <c r="O715" s="15"/>
    </row>
    <row r="716" spans="1:15" ht="99.95" customHeight="1" x14ac:dyDescent="0.25">
      <c r="A716" s="186"/>
      <c r="B716" s="187"/>
      <c r="C716" s="37" t="s">
        <v>25</v>
      </c>
      <c r="D716" s="38" t="s">
        <v>16</v>
      </c>
      <c r="E716" s="41"/>
      <c r="F716" s="85"/>
      <c r="G716" s="41"/>
      <c r="H716" s="41"/>
      <c r="I716" s="41"/>
      <c r="J716" s="41"/>
      <c r="K716" s="86"/>
      <c r="L716" s="41"/>
      <c r="M716" s="86"/>
      <c r="N716" s="36"/>
      <c r="O716" s="15"/>
    </row>
    <row r="717" spans="1:15" ht="99.95" customHeight="1" x14ac:dyDescent="0.25">
      <c r="A717" s="186"/>
      <c r="B717" s="187"/>
      <c r="C717" s="33">
        <f>C715+1</f>
        <v>43823</v>
      </c>
      <c r="D717" s="34" t="s">
        <v>14</v>
      </c>
      <c r="E717" s="46"/>
      <c r="F717" s="58"/>
      <c r="G717" s="46"/>
      <c r="H717" s="46"/>
      <c r="I717" s="46"/>
      <c r="J717" s="46"/>
      <c r="K717" s="47"/>
      <c r="L717" s="47"/>
      <c r="M717" s="47"/>
      <c r="N717" s="36"/>
      <c r="O717" s="15"/>
    </row>
    <row r="718" spans="1:15" ht="99.95" customHeight="1" x14ac:dyDescent="0.25">
      <c r="A718" s="186"/>
      <c r="B718" s="187"/>
      <c r="C718" s="37" t="s">
        <v>15</v>
      </c>
      <c r="D718" s="38" t="s">
        <v>16</v>
      </c>
      <c r="E718" s="41"/>
      <c r="F718" s="82"/>
      <c r="G718" s="41"/>
      <c r="H718" s="41"/>
      <c r="I718" s="41"/>
      <c r="J718" s="41"/>
      <c r="K718" s="86"/>
      <c r="L718" s="41"/>
      <c r="M718" s="86"/>
      <c r="N718" s="36"/>
      <c r="O718" s="15"/>
    </row>
    <row r="719" spans="1:15" ht="99.95" customHeight="1" x14ac:dyDescent="0.25">
      <c r="A719" s="186"/>
      <c r="B719" s="187"/>
      <c r="C719" s="51">
        <f>C717+1</f>
        <v>43824</v>
      </c>
      <c r="D719" s="19" t="s">
        <v>14</v>
      </c>
      <c r="E719" s="20"/>
      <c r="F719" s="89"/>
      <c r="G719" s="20"/>
      <c r="H719" s="20"/>
      <c r="I719" s="20"/>
      <c r="J719" s="20"/>
      <c r="K719" s="53"/>
      <c r="L719" s="53"/>
      <c r="M719" s="53"/>
      <c r="N719" s="36"/>
      <c r="O719" s="15"/>
    </row>
    <row r="720" spans="1:15" ht="99.95" customHeight="1" x14ac:dyDescent="0.25">
      <c r="A720" s="186"/>
      <c r="B720" s="187"/>
      <c r="C720" s="26" t="s">
        <v>18</v>
      </c>
      <c r="D720" s="27" t="s">
        <v>16</v>
      </c>
      <c r="E720" s="28"/>
      <c r="F720" s="88"/>
      <c r="G720" s="28"/>
      <c r="H720" s="28"/>
      <c r="I720" s="28"/>
      <c r="J720" s="28"/>
      <c r="K720" s="55"/>
      <c r="L720" s="28"/>
      <c r="M720" s="55"/>
      <c r="N720" s="36"/>
      <c r="O720" s="15"/>
    </row>
    <row r="721" spans="1:15" ht="99.95" customHeight="1" x14ac:dyDescent="0.25">
      <c r="A721" s="186"/>
      <c r="B721" s="187"/>
      <c r="C721" s="33">
        <f>C719+1</f>
        <v>43825</v>
      </c>
      <c r="D721" s="34" t="s">
        <v>14</v>
      </c>
      <c r="E721" s="46"/>
      <c r="F721" s="58"/>
      <c r="G721" s="46"/>
      <c r="H721" s="46"/>
      <c r="I721" s="46"/>
      <c r="J721" s="46"/>
      <c r="K721" s="47"/>
      <c r="L721" s="47"/>
      <c r="M721" s="47"/>
      <c r="N721" s="36"/>
      <c r="O721" s="15"/>
    </row>
    <row r="722" spans="1:15" ht="99.95" customHeight="1" x14ac:dyDescent="0.25">
      <c r="A722" s="186"/>
      <c r="B722" s="187"/>
      <c r="C722" s="37" t="s">
        <v>19</v>
      </c>
      <c r="D722" s="38" t="s">
        <v>16</v>
      </c>
      <c r="E722" s="41"/>
      <c r="F722" s="82"/>
      <c r="G722" s="41"/>
      <c r="H722" s="41"/>
      <c r="I722" s="41"/>
      <c r="J722" s="41"/>
      <c r="K722" s="86"/>
      <c r="L722" s="41"/>
      <c r="M722" s="86"/>
      <c r="N722" s="36"/>
      <c r="O722" s="15"/>
    </row>
    <row r="723" spans="1:15" ht="99.95" customHeight="1" x14ac:dyDescent="0.25">
      <c r="A723" s="186"/>
      <c r="B723" s="187"/>
      <c r="C723" s="33">
        <f>C721+1</f>
        <v>43826</v>
      </c>
      <c r="D723" s="34" t="s">
        <v>14</v>
      </c>
      <c r="E723" s="46"/>
      <c r="F723" s="58"/>
      <c r="G723" s="46"/>
      <c r="H723" s="46"/>
      <c r="I723" s="46"/>
      <c r="J723" s="46"/>
      <c r="K723" s="47"/>
      <c r="L723" s="47"/>
      <c r="M723" s="47"/>
      <c r="N723" s="36"/>
      <c r="O723" s="15"/>
    </row>
    <row r="724" spans="1:15" ht="99.95" customHeight="1" x14ac:dyDescent="0.25">
      <c r="A724" s="186"/>
      <c r="B724" s="187"/>
      <c r="C724" s="37" t="s">
        <v>22</v>
      </c>
      <c r="D724" s="38" t="s">
        <v>16</v>
      </c>
      <c r="E724" s="41"/>
      <c r="F724" s="82"/>
      <c r="G724" s="41"/>
      <c r="H724" s="41"/>
      <c r="I724" s="41"/>
      <c r="J724" s="41"/>
      <c r="K724" s="86"/>
      <c r="L724" s="41"/>
      <c r="M724" s="86"/>
      <c r="N724" s="36"/>
      <c r="O724" s="15"/>
    </row>
    <row r="725" spans="1:15" ht="99.95" customHeight="1" x14ac:dyDescent="0.25">
      <c r="A725" s="186"/>
      <c r="B725" s="187"/>
      <c r="C725" s="51">
        <f>C723+1</f>
        <v>43827</v>
      </c>
      <c r="D725" s="19" t="s">
        <v>14</v>
      </c>
      <c r="E725" s="20"/>
      <c r="F725" s="89"/>
      <c r="G725" s="20"/>
      <c r="H725" s="20"/>
      <c r="I725" s="20"/>
      <c r="J725" s="20"/>
      <c r="K725" s="53"/>
      <c r="L725" s="53"/>
      <c r="M725" s="53"/>
      <c r="N725" s="54"/>
      <c r="O725" s="15"/>
    </row>
    <row r="726" spans="1:15" ht="99.95" customHeight="1" x14ac:dyDescent="0.25">
      <c r="A726" s="186"/>
      <c r="B726" s="187"/>
      <c r="C726" s="26" t="s">
        <v>23</v>
      </c>
      <c r="D726" s="27" t="s">
        <v>16</v>
      </c>
      <c r="E726" s="28"/>
      <c r="F726" s="88"/>
      <c r="G726" s="28"/>
      <c r="H726" s="28"/>
      <c r="I726" s="28"/>
      <c r="J726" s="28"/>
      <c r="K726" s="55"/>
      <c r="L726" s="28"/>
      <c r="M726" s="55"/>
      <c r="N726" s="54"/>
      <c r="O726" s="15"/>
    </row>
    <row r="727" spans="1:15" ht="99.95" customHeight="1" x14ac:dyDescent="0.25">
      <c r="A727" s="186"/>
      <c r="B727" s="187"/>
      <c r="C727" s="51">
        <f>C725+1</f>
        <v>43828</v>
      </c>
      <c r="D727" s="19" t="s">
        <v>14</v>
      </c>
      <c r="E727" s="20"/>
      <c r="F727" s="89"/>
      <c r="G727" s="20"/>
      <c r="H727" s="20"/>
      <c r="I727" s="20"/>
      <c r="J727" s="20"/>
      <c r="K727" s="53"/>
      <c r="L727" s="53"/>
      <c r="M727" s="53"/>
      <c r="N727" s="54"/>
      <c r="O727" s="15"/>
    </row>
    <row r="728" spans="1:15" ht="99.95" customHeight="1" thickBot="1" x14ac:dyDescent="0.3">
      <c r="A728" s="186"/>
      <c r="B728" s="212"/>
      <c r="C728" s="26" t="s">
        <v>24</v>
      </c>
      <c r="D728" s="27" t="s">
        <v>16</v>
      </c>
      <c r="E728" s="28"/>
      <c r="F728" s="88"/>
      <c r="G728" s="28"/>
      <c r="H728" s="28"/>
      <c r="I728" s="28"/>
      <c r="J728" s="28"/>
      <c r="K728" s="55"/>
      <c r="L728" s="28"/>
      <c r="M728" s="55"/>
      <c r="N728" s="54"/>
      <c r="O728" s="15"/>
    </row>
    <row r="729" spans="1:15" ht="99.95" customHeight="1" x14ac:dyDescent="0.25">
      <c r="A729" s="186"/>
      <c r="B729" s="213">
        <f>WEEKNUM(C729,2)</f>
        <v>53</v>
      </c>
      <c r="C729" s="33">
        <f>C727+1</f>
        <v>43829</v>
      </c>
      <c r="D729" s="34" t="s">
        <v>14</v>
      </c>
      <c r="E729" s="46"/>
      <c r="F729" s="58"/>
      <c r="G729" s="46"/>
      <c r="H729" s="46"/>
      <c r="I729" s="46"/>
      <c r="J729" s="46"/>
      <c r="K729" s="47"/>
      <c r="L729" s="47"/>
      <c r="M729" s="47"/>
      <c r="N729" s="36"/>
      <c r="O729" s="15"/>
    </row>
    <row r="730" spans="1:15" ht="99.95" customHeight="1" x14ac:dyDescent="0.25">
      <c r="A730" s="186"/>
      <c r="B730" s="190"/>
      <c r="C730" s="37" t="s">
        <v>25</v>
      </c>
      <c r="D730" s="38" t="s">
        <v>16</v>
      </c>
      <c r="E730" s="41"/>
      <c r="F730" s="82"/>
      <c r="G730" s="41"/>
      <c r="H730" s="41"/>
      <c r="I730" s="41"/>
      <c r="J730" s="41"/>
      <c r="K730" s="86"/>
      <c r="L730" s="41"/>
      <c r="M730" s="86"/>
      <c r="N730" s="36"/>
      <c r="O730" s="15"/>
    </row>
    <row r="731" spans="1:15" ht="99.95" customHeight="1" x14ac:dyDescent="0.25">
      <c r="A731" s="186"/>
      <c r="B731" s="190"/>
      <c r="C731" s="33">
        <f>C729+1</f>
        <v>43830</v>
      </c>
      <c r="D731" s="34" t="s">
        <v>14</v>
      </c>
      <c r="E731" s="46"/>
      <c r="F731" s="58"/>
      <c r="G731" s="46"/>
      <c r="H731" s="46"/>
      <c r="I731" s="46"/>
      <c r="J731" s="46"/>
      <c r="K731" s="47"/>
      <c r="L731" s="47"/>
      <c r="M731" s="47"/>
      <c r="N731" s="36"/>
      <c r="O731" s="15"/>
    </row>
    <row r="732" spans="1:15" ht="99.95" customHeight="1" x14ac:dyDescent="0.25">
      <c r="A732" s="186"/>
      <c r="B732" s="190"/>
      <c r="C732" s="37" t="s">
        <v>15</v>
      </c>
      <c r="D732" s="38" t="s">
        <v>16</v>
      </c>
      <c r="E732" s="41"/>
      <c r="F732" s="82"/>
      <c r="G732" s="41"/>
      <c r="H732" s="41"/>
      <c r="I732" s="41"/>
      <c r="J732" s="41"/>
      <c r="K732" s="86"/>
      <c r="L732" s="41"/>
      <c r="M732" s="86"/>
      <c r="N732" s="36"/>
      <c r="O732" s="15"/>
    </row>
    <row r="733" spans="1:15" ht="99.95" customHeight="1" x14ac:dyDescent="0.25">
      <c r="A733" s="214"/>
      <c r="B733" s="190"/>
      <c r="C733" s="33">
        <f>C731+1</f>
        <v>43831</v>
      </c>
      <c r="D733" s="34" t="s">
        <v>14</v>
      </c>
      <c r="E733" s="46"/>
      <c r="F733" s="84"/>
      <c r="G733" s="46"/>
      <c r="H733" s="46"/>
      <c r="I733" s="46"/>
      <c r="J733" s="46"/>
      <c r="K733" s="47"/>
      <c r="L733" s="47"/>
      <c r="M733" s="47"/>
      <c r="N733" s="36"/>
      <c r="O733" s="15"/>
    </row>
    <row r="734" spans="1:15" ht="99.95" customHeight="1" thickBot="1" x14ac:dyDescent="0.3">
      <c r="A734" s="215"/>
      <c r="B734" s="216"/>
      <c r="C734" s="217" t="s">
        <v>18</v>
      </c>
      <c r="D734" s="38" t="s">
        <v>16</v>
      </c>
      <c r="E734" s="41"/>
      <c r="F734" s="85"/>
      <c r="G734" s="41"/>
      <c r="H734" s="41"/>
      <c r="I734" s="41"/>
      <c r="J734" s="41"/>
      <c r="K734" s="63"/>
      <c r="L734" s="63"/>
      <c r="M734" s="218"/>
      <c r="N734" s="219"/>
      <c r="O734" s="15"/>
    </row>
    <row r="735" spans="1:15" x14ac:dyDescent="0.5">
      <c r="L735" s="223"/>
      <c r="M735" s="224"/>
    </row>
  </sheetData>
  <mergeCells count="67">
    <mergeCell ref="B701:B714"/>
    <mergeCell ref="B715:B728"/>
    <mergeCell ref="B729:B734"/>
    <mergeCell ref="A733:A734"/>
    <mergeCell ref="B589:B602"/>
    <mergeCell ref="B603:B616"/>
    <mergeCell ref="A611:A670"/>
    <mergeCell ref="B617:B630"/>
    <mergeCell ref="B631:B644"/>
    <mergeCell ref="B645:B658"/>
    <mergeCell ref="B659:B672"/>
    <mergeCell ref="A671:A732"/>
    <mergeCell ref="B673:B686"/>
    <mergeCell ref="B687:B700"/>
    <mergeCell ref="B477:B490"/>
    <mergeCell ref="A489:A548"/>
    <mergeCell ref="B491:B504"/>
    <mergeCell ref="B505:B518"/>
    <mergeCell ref="B519:B532"/>
    <mergeCell ref="B533:B546"/>
    <mergeCell ref="B547:B560"/>
    <mergeCell ref="A549:A610"/>
    <mergeCell ref="B561:B574"/>
    <mergeCell ref="B575:B588"/>
    <mergeCell ref="A365:A426"/>
    <mergeCell ref="B365:B378"/>
    <mergeCell ref="B379:B392"/>
    <mergeCell ref="B393:B406"/>
    <mergeCell ref="B407:B420"/>
    <mergeCell ref="B421:B434"/>
    <mergeCell ref="A427:A488"/>
    <mergeCell ref="B435:B448"/>
    <mergeCell ref="B449:B462"/>
    <mergeCell ref="B463:B476"/>
    <mergeCell ref="B295:B308"/>
    <mergeCell ref="A305:A364"/>
    <mergeCell ref="B309:B322"/>
    <mergeCell ref="B323:B336"/>
    <mergeCell ref="B337:B350"/>
    <mergeCell ref="B351:B364"/>
    <mergeCell ref="A183:A242"/>
    <mergeCell ref="B183:B196"/>
    <mergeCell ref="B197:B210"/>
    <mergeCell ref="B211:B224"/>
    <mergeCell ref="B225:B238"/>
    <mergeCell ref="B239:B252"/>
    <mergeCell ref="A243:A304"/>
    <mergeCell ref="B253:B266"/>
    <mergeCell ref="B267:B280"/>
    <mergeCell ref="B281:B294"/>
    <mergeCell ref="B99:B112"/>
    <mergeCell ref="B113:B126"/>
    <mergeCell ref="A121:A182"/>
    <mergeCell ref="B127:B140"/>
    <mergeCell ref="B141:B154"/>
    <mergeCell ref="B155:B168"/>
    <mergeCell ref="B169:B182"/>
    <mergeCell ref="M1:N1"/>
    <mergeCell ref="A3:A64"/>
    <mergeCell ref="B3:B14"/>
    <mergeCell ref="B15:B28"/>
    <mergeCell ref="B29:B42"/>
    <mergeCell ref="B43:B56"/>
    <mergeCell ref="B57:B70"/>
    <mergeCell ref="A65:A120"/>
    <mergeCell ref="B71:B84"/>
    <mergeCell ref="B85:B98"/>
  </mergeCells>
  <conditionalFormatting sqref="B3 B29">
    <cfRule type="expression" dxfId="276" priority="106">
      <formula>AND(D3="Nuit",B3&lt;&gt;B4)</formula>
    </cfRule>
    <cfRule type="expression" dxfId="275" priority="107">
      <formula>AND(WEEKDAY(C3,2)=4,D3="Jour")</formula>
    </cfRule>
    <cfRule type="expression" dxfId="274" priority="108">
      <formula>AND(MOD(B3,2)=0)</formula>
    </cfRule>
  </conditionalFormatting>
  <conditionalFormatting sqref="D3:D734">
    <cfRule type="expression" dxfId="273" priority="109">
      <formula>AND(#REF!=" ")</formula>
    </cfRule>
  </conditionalFormatting>
  <conditionalFormatting sqref="A733">
    <cfRule type="expression" dxfId="272" priority="110">
      <formula>AND($C732=EOMONTH($C732,0))</formula>
    </cfRule>
  </conditionalFormatting>
  <conditionalFormatting sqref="A3 A65 A121 A183 A243 A305 A365 A427 A489 A549 A611 A671">
    <cfRule type="expression" dxfId="271" priority="111">
      <formula>AND($C14=EOMONTH($C14,0))</formula>
    </cfRule>
  </conditionalFormatting>
  <conditionalFormatting sqref="N5:N10 N15:N24 N729:N734 N659:N668 N673:N682 N645:N654 N633:N640 N617:N626 N603:N610 N589:N598 N575:N584 N561:N570 N547:N556 N533:N542 N519:N528 N505:N514 N491:N500 N477:N486 N463:N472 N457:N458 N449:N454 N113:N122 N127:N136 N141:N150 N155:N164 N169:N178 N183:N192 N197:N206 N211:N220 N227:N234 N239:N242 N245:N248 N253:N256 N259:N262 N267:N276 N281:N290 N295:N300 N303:N304 N309:N318 N325:N332 N337:N346 N351:N360 N365:N374 N379:N388 N393:N402 N407:N416 N421:N430 N435:N444 N29:N38 N43:N52 N57:N66 N71:N80 N85:N94 N99:N108 N715:N724 N701:N710 N687:N696">
    <cfRule type="expression" dxfId="270" priority="104">
      <formula>AND(H5=0)</formula>
    </cfRule>
    <cfRule type="expression" dxfId="269" priority="105">
      <formula>AND(H5&gt;1)</formula>
    </cfRule>
  </conditionalFormatting>
  <conditionalFormatting sqref="I8">
    <cfRule type="containsText" dxfId="268" priority="103" operator="containsText" text="Confirmé">
      <formula>NOT(ISERROR(SEARCH("Confirmé",I8)))</formula>
    </cfRule>
  </conditionalFormatting>
  <conditionalFormatting sqref="I3:I4 I26:I30 I11:I14 I33:I42 I47:I48 I51:I64 I89:I90 I93:I106 I231:I232 I242 I235:I238 I8 I109:I112 I115:I128 I245:I734 I132 I134 I136:I224 I67:I84">
    <cfRule type="containsText" dxfId="267" priority="102" operator="containsText" text="Confirmé">
      <formula>NOT(ISERROR(SEARCH("Confirmé",I3)))</formula>
    </cfRule>
  </conditionalFormatting>
  <conditionalFormatting sqref="J3:J4 J26:J30 J11:J14 J33:J42 J47:J48 J51:J64 J89:J90 J93:J106 J231:J232 J242 J235:J238 J8 J109:J112 J115:J128 J245:J734 J132 J134 J136:J224 J67:J84">
    <cfRule type="containsText" dxfId="266" priority="91" operator="containsText" text="Blanchard">
      <formula>NOT(ISERROR(SEARCH("Blanchard",J3)))</formula>
    </cfRule>
    <cfRule type="containsText" dxfId="265" priority="92" operator="containsText" text="Yves">
      <formula>NOT(ISERROR(SEARCH("Yves",J3)))</formula>
    </cfRule>
    <cfRule type="containsText" dxfId="264" priority="94" operator="containsText" text="Armand">
      <formula>NOT(ISERROR(SEARCH("Armand",J3)))</formula>
    </cfRule>
    <cfRule type="containsText" dxfId="263" priority="95" operator="containsText" text="Philippe">
      <formula>NOT(ISERROR(SEARCH("Philippe",J3)))</formula>
    </cfRule>
    <cfRule type="containsText" dxfId="262" priority="96" operator="containsText" text="Christophe">
      <formula>NOT(ISERROR(SEARCH("Christophe",J3)))</formula>
    </cfRule>
    <cfRule type="containsText" dxfId="261" priority="98" operator="containsText" text="Steve">
      <formula>NOT(ISERROR(SEARCH("Steve",J3)))</formula>
    </cfRule>
    <cfRule type="containsText" dxfId="260" priority="99" operator="containsText" text="Willy">
      <formula>NOT(ISERROR(SEARCH("Willy",J3)))</formula>
    </cfRule>
    <cfRule type="containsText" dxfId="259" priority="100" operator="containsText" text="Fostoki">
      <formula>NOT(ISERROR(SEARCH("Fostoki",J3)))</formula>
    </cfRule>
  </conditionalFormatting>
  <conditionalFormatting sqref="J13:J14 J26:J30 J33:J42 J47:J48 J51:J64 J89:J90 J93:J106 J231:J232 J242 J235:J238 J109:J112 J115:J128 J245:J734 J132 J134 J136:J224 J67:J84">
    <cfRule type="containsText" dxfId="258" priority="97" operator="containsText" text="Jerome">
      <formula>NOT(ISERROR(SEARCH("Jerome",J13)))</formula>
    </cfRule>
  </conditionalFormatting>
  <conditionalFormatting sqref="J2:J4 J26:J30 J11:J14 J33:J42 J47:J48 J51:J64 J89:J90 J93:J106 J231:J232 J242 J235:J238 J8 J109:J112 J115:J128 J245:J734 J132 J134 J136:J224 J67:J84">
    <cfRule type="containsText" dxfId="257" priority="93" operator="containsText" text="Julien">
      <formula>NOT(ISERROR(SEARCH("Julien",J2)))</formula>
    </cfRule>
  </conditionalFormatting>
  <conditionalFormatting sqref="C3:I4 N3:N4 C26:I30 C8:I8 C9:D10 C11:I14 C15:D25 C33:I42 C31:M32 C47:I48 C51:I64 C49:M50 C89:I90 C93:I106 C91:M92 C85:M88 C231:I232 C242:I242 C239:M241 C235:I238 C233:M234 C225:M230 C5:M5 D6:M6 C109:I112 C115:I128 C113:M114 C245:I734 C243:M244 C7:M7 C43:M46 C132:I132 C134:I134 C133:M133 C136:I224 C135:M135 C107:M108 C129:M131 C67:I84 C65:D66">
    <cfRule type="expression" dxfId="256" priority="112">
      <formula>AND(#REF!=1)</formula>
    </cfRule>
    <cfRule type="expression" dxfId="255" priority="113">
      <formula>AND(#REF!=2)</formula>
    </cfRule>
  </conditionalFormatting>
  <conditionalFormatting sqref="E25:M25">
    <cfRule type="expression" dxfId="254" priority="89">
      <formula>AND(#REF!=1)</formula>
    </cfRule>
    <cfRule type="expression" dxfId="253" priority="90">
      <formula>AND(#REF!=2)</formula>
    </cfRule>
  </conditionalFormatting>
  <conditionalFormatting sqref="E21:M22">
    <cfRule type="expression" dxfId="252" priority="87">
      <formula>AND(#REF!=1)</formula>
    </cfRule>
    <cfRule type="expression" dxfId="251" priority="88">
      <formula>AND(#REF!=2)</formula>
    </cfRule>
  </conditionalFormatting>
  <conditionalFormatting sqref="E23:M24">
    <cfRule type="expression" dxfId="250" priority="85">
      <formula>AND(#REF!=1)</formula>
    </cfRule>
    <cfRule type="expression" dxfId="249" priority="86">
      <formula>AND(#REF!=2)</formula>
    </cfRule>
  </conditionalFormatting>
  <conditionalFormatting sqref="I9:I10">
    <cfRule type="containsText" dxfId="248" priority="82" operator="containsText" text="Confirmé">
      <formula>NOT(ISERROR(SEARCH("Confirmé",I9)))</formula>
    </cfRule>
  </conditionalFormatting>
  <conditionalFormatting sqref="I9:I10">
    <cfRule type="containsText" dxfId="247" priority="81" operator="containsText" text="Confirmé">
      <formula>NOT(ISERROR(SEARCH("Confirmé",I9)))</formula>
    </cfRule>
  </conditionalFormatting>
  <conditionalFormatting sqref="J9:J10">
    <cfRule type="containsText" dxfId="246" priority="71" operator="containsText" text="Blanchard">
      <formula>NOT(ISERROR(SEARCH("Blanchard",J9)))</formula>
    </cfRule>
    <cfRule type="containsText" dxfId="245" priority="72" operator="containsText" text="Yves">
      <formula>NOT(ISERROR(SEARCH("Yves",J9)))</formula>
    </cfRule>
    <cfRule type="containsText" dxfId="244" priority="74" operator="containsText" text="Armand">
      <formula>NOT(ISERROR(SEARCH("Armand",J9)))</formula>
    </cfRule>
    <cfRule type="containsText" dxfId="243" priority="75" operator="containsText" text="Philippe">
      <formula>NOT(ISERROR(SEARCH("Philippe",J9)))</formula>
    </cfRule>
    <cfRule type="containsText" dxfId="242" priority="76" operator="containsText" text="Christophe">
      <formula>NOT(ISERROR(SEARCH("Christophe",J9)))</formula>
    </cfRule>
    <cfRule type="containsText" dxfId="241" priority="77" operator="containsText" text="Steve">
      <formula>NOT(ISERROR(SEARCH("Steve",J9)))</formula>
    </cfRule>
    <cfRule type="containsText" dxfId="240" priority="78" operator="containsText" text="Willy">
      <formula>NOT(ISERROR(SEARCH("Willy",J9)))</formula>
    </cfRule>
    <cfRule type="containsText" dxfId="239" priority="79" operator="containsText" text="Fostoki">
      <formula>NOT(ISERROR(SEARCH("Fostoki",J9)))</formula>
    </cfRule>
  </conditionalFormatting>
  <conditionalFormatting sqref="J9:J10">
    <cfRule type="containsText" dxfId="238" priority="73" operator="containsText" text="Julien">
      <formula>NOT(ISERROR(SEARCH("Julien",J9)))</formula>
    </cfRule>
  </conditionalFormatting>
  <conditionalFormatting sqref="E9:I10">
    <cfRule type="expression" dxfId="237" priority="83">
      <formula>AND(#REF!=1)</formula>
    </cfRule>
    <cfRule type="expression" dxfId="236" priority="84">
      <formula>AND(#REF!=2)</formula>
    </cfRule>
  </conditionalFormatting>
  <conditionalFormatting sqref="I15:I17">
    <cfRule type="containsText" dxfId="235" priority="68" operator="containsText" text="Confirmé">
      <formula>NOT(ISERROR(SEARCH("Confirmé",I15)))</formula>
    </cfRule>
  </conditionalFormatting>
  <conditionalFormatting sqref="J15:J17">
    <cfRule type="containsText" dxfId="234" priority="57" operator="containsText" text="Blanchard">
      <formula>NOT(ISERROR(SEARCH("Blanchard",J15)))</formula>
    </cfRule>
    <cfRule type="containsText" dxfId="233" priority="58" operator="containsText" text="Yves">
      <formula>NOT(ISERROR(SEARCH("Yves",J15)))</formula>
    </cfRule>
    <cfRule type="containsText" dxfId="232" priority="60" operator="containsText" text="Armand">
      <formula>NOT(ISERROR(SEARCH("Armand",J15)))</formula>
    </cfRule>
    <cfRule type="containsText" dxfId="231" priority="61" operator="containsText" text="Philippe">
      <formula>NOT(ISERROR(SEARCH("Philippe",J15)))</formula>
    </cfRule>
    <cfRule type="containsText" dxfId="230" priority="62" operator="containsText" text="Christophe">
      <formula>NOT(ISERROR(SEARCH("Christophe",J15)))</formula>
    </cfRule>
    <cfRule type="containsText" dxfId="229" priority="64" operator="containsText" text="Steve">
      <formula>NOT(ISERROR(SEARCH("Steve",J15)))</formula>
    </cfRule>
    <cfRule type="containsText" dxfId="228" priority="65" operator="containsText" text="Willy">
      <formula>NOT(ISERROR(SEARCH("Willy",J15)))</formula>
    </cfRule>
    <cfRule type="containsText" dxfId="227" priority="66" operator="containsText" text="Fostoki">
      <formula>NOT(ISERROR(SEARCH("Fostoki",J15)))</formula>
    </cfRule>
  </conditionalFormatting>
  <conditionalFormatting sqref="J15:J17">
    <cfRule type="containsText" dxfId="226" priority="63" operator="containsText" text="Jerome">
      <formula>NOT(ISERROR(SEARCH("Jerome",J15)))</formula>
    </cfRule>
  </conditionalFormatting>
  <conditionalFormatting sqref="J15:J17">
    <cfRule type="containsText" dxfId="225" priority="59" operator="containsText" text="Julien">
      <formula>NOT(ISERROR(SEARCH("Julien",J15)))</formula>
    </cfRule>
  </conditionalFormatting>
  <conditionalFormatting sqref="E15:I17">
    <cfRule type="expression" dxfId="224" priority="69">
      <formula>AND(#REF!=1)</formula>
    </cfRule>
    <cfRule type="expression" dxfId="223" priority="70">
      <formula>AND(#REF!=2)</formula>
    </cfRule>
  </conditionalFormatting>
  <conditionalFormatting sqref="I20">
    <cfRule type="containsText" dxfId="222" priority="54" operator="containsText" text="Confirmé">
      <formula>NOT(ISERROR(SEARCH("Confirmé",I20)))</formula>
    </cfRule>
  </conditionalFormatting>
  <conditionalFormatting sqref="J20">
    <cfRule type="containsText" dxfId="221" priority="43" operator="containsText" text="Blanchard">
      <formula>NOT(ISERROR(SEARCH("Blanchard",J20)))</formula>
    </cfRule>
    <cfRule type="containsText" dxfId="220" priority="44" operator="containsText" text="Yves">
      <formula>NOT(ISERROR(SEARCH("Yves",J20)))</formula>
    </cfRule>
    <cfRule type="containsText" dxfId="219" priority="46" operator="containsText" text="Armand">
      <formula>NOT(ISERROR(SEARCH("Armand",J20)))</formula>
    </cfRule>
    <cfRule type="containsText" dxfId="218" priority="47" operator="containsText" text="Philippe">
      <formula>NOT(ISERROR(SEARCH("Philippe",J20)))</formula>
    </cfRule>
    <cfRule type="containsText" dxfId="217" priority="48" operator="containsText" text="Christophe">
      <formula>NOT(ISERROR(SEARCH("Christophe",J20)))</formula>
    </cfRule>
    <cfRule type="containsText" dxfId="216" priority="50" operator="containsText" text="Steve">
      <formula>NOT(ISERROR(SEARCH("Steve",J20)))</formula>
    </cfRule>
    <cfRule type="containsText" dxfId="215" priority="51" operator="containsText" text="Willy">
      <formula>NOT(ISERROR(SEARCH("Willy",J20)))</formula>
    </cfRule>
    <cfRule type="containsText" dxfId="214" priority="52" operator="containsText" text="Fostoki">
      <formula>NOT(ISERROR(SEARCH("Fostoki",J20)))</formula>
    </cfRule>
  </conditionalFormatting>
  <conditionalFormatting sqref="J20">
    <cfRule type="containsText" dxfId="213" priority="49" operator="containsText" text="Jerome">
      <formula>NOT(ISERROR(SEARCH("Jerome",J20)))</formula>
    </cfRule>
  </conditionalFormatting>
  <conditionalFormatting sqref="J20">
    <cfRule type="containsText" dxfId="212" priority="45" operator="containsText" text="Julien">
      <formula>NOT(ISERROR(SEARCH("Julien",J20)))</formula>
    </cfRule>
  </conditionalFormatting>
  <conditionalFormatting sqref="E20:I20">
    <cfRule type="expression" dxfId="211" priority="55">
      <formula>AND(#REF!=1)</formula>
    </cfRule>
    <cfRule type="expression" dxfId="210" priority="56">
      <formula>AND(#REF!=2)</formula>
    </cfRule>
  </conditionalFormatting>
  <conditionalFormatting sqref="I18">
    <cfRule type="containsText" dxfId="209" priority="40" operator="containsText" text="Confirmé">
      <formula>NOT(ISERROR(SEARCH("Confirmé",I18)))</formula>
    </cfRule>
  </conditionalFormatting>
  <conditionalFormatting sqref="J18">
    <cfRule type="containsText" dxfId="208" priority="29" operator="containsText" text="Blanchard">
      <formula>NOT(ISERROR(SEARCH("Blanchard",J18)))</formula>
    </cfRule>
    <cfRule type="containsText" dxfId="207" priority="30" operator="containsText" text="Yves">
      <formula>NOT(ISERROR(SEARCH("Yves",J18)))</formula>
    </cfRule>
    <cfRule type="containsText" dxfId="206" priority="32" operator="containsText" text="Armand">
      <formula>NOT(ISERROR(SEARCH("Armand",J18)))</formula>
    </cfRule>
    <cfRule type="containsText" dxfId="205" priority="33" operator="containsText" text="Philippe">
      <formula>NOT(ISERROR(SEARCH("Philippe",J18)))</formula>
    </cfRule>
    <cfRule type="containsText" dxfId="204" priority="34" operator="containsText" text="Christophe">
      <formula>NOT(ISERROR(SEARCH("Christophe",J18)))</formula>
    </cfRule>
    <cfRule type="containsText" dxfId="203" priority="36" operator="containsText" text="Steve">
      <formula>NOT(ISERROR(SEARCH("Steve",J18)))</formula>
    </cfRule>
    <cfRule type="containsText" dxfId="202" priority="37" operator="containsText" text="Willy">
      <formula>NOT(ISERROR(SEARCH("Willy",J18)))</formula>
    </cfRule>
    <cfRule type="containsText" dxfId="201" priority="38" operator="containsText" text="Fostoki">
      <formula>NOT(ISERROR(SEARCH("Fostoki",J18)))</formula>
    </cfRule>
  </conditionalFormatting>
  <conditionalFormatting sqref="J18">
    <cfRule type="containsText" dxfId="200" priority="35" operator="containsText" text="Jerome">
      <formula>NOT(ISERROR(SEARCH("Jerome",J18)))</formula>
    </cfRule>
  </conditionalFormatting>
  <conditionalFormatting sqref="J18">
    <cfRule type="containsText" dxfId="199" priority="31" operator="containsText" text="Julien">
      <formula>NOT(ISERROR(SEARCH("Julien",J18)))</formula>
    </cfRule>
  </conditionalFormatting>
  <conditionalFormatting sqref="E18:I18">
    <cfRule type="expression" dxfId="198" priority="41">
      <formula>AND(#REF!=1)</formula>
    </cfRule>
    <cfRule type="expression" dxfId="197" priority="42">
      <formula>AND(#REF!=2)</formula>
    </cfRule>
  </conditionalFormatting>
  <conditionalFormatting sqref="I19">
    <cfRule type="containsText" dxfId="196" priority="26" operator="containsText" text="Confirmé">
      <formula>NOT(ISERROR(SEARCH("Confirmé",I19)))</formula>
    </cfRule>
  </conditionalFormatting>
  <conditionalFormatting sqref="J19">
    <cfRule type="containsText" dxfId="195" priority="15" operator="containsText" text="Blanchard">
      <formula>NOT(ISERROR(SEARCH("Blanchard",J19)))</formula>
    </cfRule>
    <cfRule type="containsText" dxfId="194" priority="16" operator="containsText" text="Yves">
      <formula>NOT(ISERROR(SEARCH("Yves",J19)))</formula>
    </cfRule>
    <cfRule type="containsText" dxfId="193" priority="18" operator="containsText" text="Armand">
      <formula>NOT(ISERROR(SEARCH("Armand",J19)))</formula>
    </cfRule>
    <cfRule type="containsText" dxfId="192" priority="19" operator="containsText" text="Philippe">
      <formula>NOT(ISERROR(SEARCH("Philippe",J19)))</formula>
    </cfRule>
    <cfRule type="containsText" dxfId="191" priority="20" operator="containsText" text="Christophe">
      <formula>NOT(ISERROR(SEARCH("Christophe",J19)))</formula>
    </cfRule>
    <cfRule type="containsText" dxfId="190" priority="22" operator="containsText" text="Steve">
      <formula>NOT(ISERROR(SEARCH("Steve",J19)))</formula>
    </cfRule>
    <cfRule type="containsText" dxfId="189" priority="23" operator="containsText" text="Willy">
      <formula>NOT(ISERROR(SEARCH("Willy",J19)))</formula>
    </cfRule>
    <cfRule type="containsText" dxfId="188" priority="24" operator="containsText" text="Fostoki">
      <formula>NOT(ISERROR(SEARCH("Fostoki",J19)))</formula>
    </cfRule>
  </conditionalFormatting>
  <conditionalFormatting sqref="J19">
    <cfRule type="containsText" dxfId="187" priority="21" operator="containsText" text="Jerome">
      <formula>NOT(ISERROR(SEARCH("Jerome",J19)))</formula>
    </cfRule>
  </conditionalFormatting>
  <conditionalFormatting sqref="J19">
    <cfRule type="containsText" dxfId="186" priority="17" operator="containsText" text="Julien">
      <formula>NOT(ISERROR(SEARCH("Julien",J19)))</formula>
    </cfRule>
  </conditionalFormatting>
  <conditionalFormatting sqref="E19:I19">
    <cfRule type="expression" dxfId="185" priority="27">
      <formula>AND(#REF!=1)</formula>
    </cfRule>
    <cfRule type="expression" dxfId="184" priority="28">
      <formula>AND(#REF!=2)</formula>
    </cfRule>
  </conditionalFormatting>
  <conditionalFormatting sqref="I65:I66">
    <cfRule type="containsText" dxfId="183" priority="12" operator="containsText" text="Confirmé">
      <formula>NOT(ISERROR(SEARCH("Confirmé",I65)))</formula>
    </cfRule>
  </conditionalFormatting>
  <conditionalFormatting sqref="J65:J66">
    <cfRule type="containsText" dxfId="182" priority="1" operator="containsText" text="Blanchard">
      <formula>NOT(ISERROR(SEARCH("Blanchard",J65)))</formula>
    </cfRule>
    <cfRule type="containsText" dxfId="181" priority="2" operator="containsText" text="Yves">
      <formula>NOT(ISERROR(SEARCH("Yves",J65)))</formula>
    </cfRule>
    <cfRule type="containsText" dxfId="180" priority="4" operator="containsText" text="Armand">
      <formula>NOT(ISERROR(SEARCH("Armand",J65)))</formula>
    </cfRule>
    <cfRule type="containsText" dxfId="179" priority="5" operator="containsText" text="Philippe">
      <formula>NOT(ISERROR(SEARCH("Philippe",J65)))</formula>
    </cfRule>
    <cfRule type="containsText" dxfId="178" priority="6" operator="containsText" text="Christophe">
      <formula>NOT(ISERROR(SEARCH("Christophe",J65)))</formula>
    </cfRule>
    <cfRule type="containsText" dxfId="177" priority="8" operator="containsText" text="Steve">
      <formula>NOT(ISERROR(SEARCH("Steve",J65)))</formula>
    </cfRule>
    <cfRule type="containsText" dxfId="176" priority="9" operator="containsText" text="Willy">
      <formula>NOT(ISERROR(SEARCH("Willy",J65)))</formula>
    </cfRule>
    <cfRule type="containsText" dxfId="175" priority="10" operator="containsText" text="Fostoki">
      <formula>NOT(ISERROR(SEARCH("Fostoki",J65)))</formula>
    </cfRule>
  </conditionalFormatting>
  <conditionalFormatting sqref="J65:J66">
    <cfRule type="containsText" dxfId="174" priority="7" operator="containsText" text="Jerome">
      <formula>NOT(ISERROR(SEARCH("Jerome",J65)))</formula>
    </cfRule>
  </conditionalFormatting>
  <conditionalFormatting sqref="J65:J66">
    <cfRule type="containsText" dxfId="173" priority="3" operator="containsText" text="Julien">
      <formula>NOT(ISERROR(SEARCH("Julien",J65)))</formula>
    </cfRule>
  </conditionalFormatting>
  <conditionalFormatting sqref="E65:I66">
    <cfRule type="expression" dxfId="172" priority="13">
      <formula>AND(#REF!=1)</formula>
    </cfRule>
    <cfRule type="expression" dxfId="171" priority="14">
      <formula>AND(#REF!=2)</formula>
    </cfRule>
  </conditionalFormatting>
  <pageMargins left="0" right="0" top="0" bottom="0" header="0" footer="0"/>
  <pageSetup paperSize="9" scale="56" fitToHeight="17" orientation="landscape" r:id="rId1"/>
  <rowBreaks count="1" manualBreakCount="1">
    <brk id="732" max="46" man="1"/>
  </rowBreaks>
  <drawing r:id="rId2"/>
  <legacyDrawing r:id="rId3"/>
  <controls>
    <mc:AlternateContent xmlns:mc="http://schemas.openxmlformats.org/markup-compatibility/2006">
      <mc:Choice Requires="x14">
        <control shapeId="1045" r:id="rId4" name="CommandButton9">
          <controlPr defaultSize="0" autoLine="0" r:id="rId5">
            <anchor moveWithCells="1">
              <from>
                <xdr:col>0</xdr:col>
                <xdr:colOff>0</xdr:colOff>
                <xdr:row>0</xdr:row>
                <xdr:rowOff>4448175</xdr:rowOff>
              </from>
              <to>
                <xdr:col>0</xdr:col>
                <xdr:colOff>1457325</xdr:colOff>
                <xdr:row>1</xdr:row>
                <xdr:rowOff>28575</xdr:rowOff>
              </to>
            </anchor>
          </controlPr>
        </control>
      </mc:Choice>
      <mc:Fallback>
        <control shapeId="1045" r:id="rId4" name="CommandButton9"/>
      </mc:Fallback>
    </mc:AlternateContent>
    <mc:AlternateContent xmlns:mc="http://schemas.openxmlformats.org/markup-compatibility/2006">
      <mc:Choice Requires="x14">
        <control shapeId="1044" r:id="rId6" name="CommandButton8">
          <controlPr defaultSize="0" autoLine="0" r:id="rId7">
            <anchor moveWithCells="1">
              <from>
                <xdr:col>0</xdr:col>
                <xdr:colOff>1285875</xdr:colOff>
                <xdr:row>0</xdr:row>
                <xdr:rowOff>4419600</xdr:rowOff>
              </from>
              <to>
                <xdr:col>0</xdr:col>
                <xdr:colOff>3352800</xdr:colOff>
                <xdr:row>1</xdr:row>
                <xdr:rowOff>38100</xdr:rowOff>
              </to>
            </anchor>
          </controlPr>
        </control>
      </mc:Choice>
      <mc:Fallback>
        <control shapeId="1044" r:id="rId6" name="CommandButton8"/>
      </mc:Fallback>
    </mc:AlternateContent>
    <mc:AlternateContent xmlns:mc="http://schemas.openxmlformats.org/markup-compatibility/2006">
      <mc:Choice Requires="x14">
        <control shapeId="1043" r:id="rId8" name="CommandButton7">
          <controlPr defaultSize="0" autoLine="0" r:id="rId9">
            <anchor moveWithCells="1">
              <from>
                <xdr:col>2</xdr:col>
                <xdr:colOff>3238500</xdr:colOff>
                <xdr:row>0</xdr:row>
                <xdr:rowOff>1981200</xdr:rowOff>
              </from>
              <to>
                <xdr:col>2</xdr:col>
                <xdr:colOff>5486400</xdr:colOff>
                <xdr:row>0</xdr:row>
                <xdr:rowOff>3048000</xdr:rowOff>
              </to>
            </anchor>
          </controlPr>
        </control>
      </mc:Choice>
      <mc:Fallback>
        <control shapeId="1043" r:id="rId8" name="CommandButton7"/>
      </mc:Fallback>
    </mc:AlternateContent>
    <mc:AlternateContent xmlns:mc="http://schemas.openxmlformats.org/markup-compatibility/2006">
      <mc:Choice Requires="x14">
        <control shapeId="1042" r:id="rId10" name="CommandButton6">
          <controlPr defaultSize="0" autoLine="0" r:id="rId11">
            <anchor moveWithCells="1">
              <from>
                <xdr:col>2</xdr:col>
                <xdr:colOff>5448300</xdr:colOff>
                <xdr:row>0</xdr:row>
                <xdr:rowOff>1971675</xdr:rowOff>
              </from>
              <to>
                <xdr:col>3</xdr:col>
                <xdr:colOff>1981200</xdr:colOff>
                <xdr:row>0</xdr:row>
                <xdr:rowOff>3048000</xdr:rowOff>
              </to>
            </anchor>
          </controlPr>
        </control>
      </mc:Choice>
      <mc:Fallback>
        <control shapeId="1042" r:id="rId10" name="CommandButton6"/>
      </mc:Fallback>
    </mc:AlternateContent>
    <mc:AlternateContent xmlns:mc="http://schemas.openxmlformats.org/markup-compatibility/2006">
      <mc:Choice Requires="x14">
        <control shapeId="1041" r:id="rId12" name="CommandButton5">
          <controlPr defaultSize="0" autoLine="0" r:id="rId13">
            <anchor moveWithCells="1">
              <from>
                <xdr:col>2</xdr:col>
                <xdr:colOff>1257300</xdr:colOff>
                <xdr:row>0</xdr:row>
                <xdr:rowOff>2009775</xdr:rowOff>
              </from>
              <to>
                <xdr:col>2</xdr:col>
                <xdr:colOff>3276600</xdr:colOff>
                <xdr:row>0</xdr:row>
                <xdr:rowOff>3048000</xdr:rowOff>
              </to>
            </anchor>
          </controlPr>
        </control>
      </mc:Choice>
      <mc:Fallback>
        <control shapeId="1041" r:id="rId12" name="CommandButton5"/>
      </mc:Fallback>
    </mc:AlternateContent>
    <mc:AlternateContent xmlns:mc="http://schemas.openxmlformats.org/markup-compatibility/2006">
      <mc:Choice Requires="x14">
        <control shapeId="1040" r:id="rId14" name="CommandButton4">
          <controlPr defaultSize="0" autoLine="0" r:id="rId15">
            <anchor moveWithCells="1">
              <from>
                <xdr:col>0</xdr:col>
                <xdr:colOff>3295650</xdr:colOff>
                <xdr:row>0</xdr:row>
                <xdr:rowOff>4429125</xdr:rowOff>
              </from>
              <to>
                <xdr:col>1</xdr:col>
                <xdr:colOff>1590675</xdr:colOff>
                <xdr:row>1</xdr:row>
                <xdr:rowOff>38100</xdr:rowOff>
              </to>
            </anchor>
          </controlPr>
        </control>
      </mc:Choice>
      <mc:Fallback>
        <control shapeId="1040" r:id="rId14" name="CommandButton4"/>
      </mc:Fallback>
    </mc:AlternateContent>
    <mc:AlternateContent xmlns:mc="http://schemas.openxmlformats.org/markup-compatibility/2006">
      <mc:Choice Requires="x14">
        <control shapeId="1039" r:id="rId16" name="CommandButton3">
          <controlPr defaultSize="0" autoLine="0" r:id="rId17">
            <anchor moveWithCells="1">
              <from>
                <xdr:col>1</xdr:col>
                <xdr:colOff>1457325</xdr:colOff>
                <xdr:row>0</xdr:row>
                <xdr:rowOff>4400550</xdr:rowOff>
              </from>
              <to>
                <xdr:col>2</xdr:col>
                <xdr:colOff>4048125</xdr:colOff>
                <xdr:row>1</xdr:row>
                <xdr:rowOff>28575</xdr:rowOff>
              </to>
            </anchor>
          </controlPr>
        </control>
      </mc:Choice>
      <mc:Fallback>
        <control shapeId="1039" r:id="rId16" name="CommandButton3"/>
      </mc:Fallback>
    </mc:AlternateContent>
    <mc:AlternateContent xmlns:mc="http://schemas.openxmlformats.org/markup-compatibility/2006">
      <mc:Choice Requires="x14">
        <control shapeId="1038" r:id="rId18" name="CommandButton2">
          <controlPr defaultSize="0" autoLine="0" r:id="rId19">
            <anchor moveWithCells="1">
              <from>
                <xdr:col>2</xdr:col>
                <xdr:colOff>4019550</xdr:colOff>
                <xdr:row>0</xdr:row>
                <xdr:rowOff>4419600</xdr:rowOff>
              </from>
              <to>
                <xdr:col>3</xdr:col>
                <xdr:colOff>409575</xdr:colOff>
                <xdr:row>1</xdr:row>
                <xdr:rowOff>9525</xdr:rowOff>
              </to>
            </anchor>
          </controlPr>
        </control>
      </mc:Choice>
      <mc:Fallback>
        <control shapeId="1038" r:id="rId18" name="CommandButton2"/>
      </mc:Fallback>
    </mc:AlternateContent>
    <mc:AlternateContent xmlns:mc="http://schemas.openxmlformats.org/markup-compatibility/2006">
      <mc:Choice Requires="x14">
        <control shapeId="1037" r:id="rId20" name="CommandButton1">
          <controlPr defaultSize="0" autoLine="0" r:id="rId21">
            <anchor moveWithCells="1">
              <from>
                <xdr:col>3</xdr:col>
                <xdr:colOff>381000</xdr:colOff>
                <xdr:row>0</xdr:row>
                <xdr:rowOff>4419600</xdr:rowOff>
              </from>
              <to>
                <xdr:col>4</xdr:col>
                <xdr:colOff>38100</xdr:colOff>
                <xdr:row>1</xdr:row>
                <xdr:rowOff>9525</xdr:rowOff>
              </to>
            </anchor>
          </controlPr>
        </control>
      </mc:Choice>
      <mc:Fallback>
        <control shapeId="1037" r:id="rId20" name="CommandButton1"/>
      </mc:Fallback>
    </mc:AlternateContent>
    <mc:AlternateContent xmlns:mc="http://schemas.openxmlformats.org/markup-compatibility/2006">
      <mc:Choice Requires="x14">
        <control shapeId="1025" r:id="rId22" name="Button 1">
          <controlPr defaultSize="0" print="0" autoFill="0" autoPict="0" macro="[1]!jan">
            <anchor moveWithCells="1" sizeWithCells="1">
              <from>
                <xdr:col>5</xdr:col>
                <xdr:colOff>933450</xdr:colOff>
                <xdr:row>0</xdr:row>
                <xdr:rowOff>1657350</xdr:rowOff>
              </from>
              <to>
                <xdr:col>5</xdr:col>
                <xdr:colOff>4533900</xdr:colOff>
                <xdr:row>0</xdr:row>
                <xdr:rowOff>3457575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23" name="Button 2">
          <controlPr defaultSize="0" print="0" autoFill="0" autoPict="0" macro="[1]!fev">
            <anchor moveWithCells="1" sizeWithCells="1">
              <from>
                <xdr:col>5</xdr:col>
                <xdr:colOff>4533900</xdr:colOff>
                <xdr:row>0</xdr:row>
                <xdr:rowOff>1676400</xdr:rowOff>
              </from>
              <to>
                <xdr:col>6</xdr:col>
                <xdr:colOff>3562350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24" name="Button 3">
          <controlPr defaultSize="0" print="0" autoFill="0" autoPict="0" macro="[1]!mar">
            <anchor moveWithCells="1" sizeWithCells="1">
              <from>
                <xdr:col>6</xdr:col>
                <xdr:colOff>3524250</xdr:colOff>
                <xdr:row>0</xdr:row>
                <xdr:rowOff>1676400</xdr:rowOff>
              </from>
              <to>
                <xdr:col>7</xdr:col>
                <xdr:colOff>3276600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25" name="Button 4">
          <controlPr defaultSize="0" print="0" autoFill="0" autoPict="0" macro="[1]!avr">
            <anchor moveWithCells="1" sizeWithCells="1">
              <from>
                <xdr:col>7</xdr:col>
                <xdr:colOff>3086100</xdr:colOff>
                <xdr:row>0</xdr:row>
                <xdr:rowOff>1676400</xdr:rowOff>
              </from>
              <to>
                <xdr:col>8</xdr:col>
                <xdr:colOff>2838450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26" name="Button 5">
          <controlPr defaultSize="0" print="0" autoFill="0" autoPict="0" macro="[1]!mai">
            <anchor moveWithCells="1" sizeWithCells="1">
              <from>
                <xdr:col>8</xdr:col>
                <xdr:colOff>2838450</xdr:colOff>
                <xdr:row>0</xdr:row>
                <xdr:rowOff>1657350</xdr:rowOff>
              </from>
              <to>
                <xdr:col>9</xdr:col>
                <xdr:colOff>2590800</xdr:colOff>
                <xdr:row>0</xdr:row>
                <xdr:rowOff>3457575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27" name="Button 6">
          <controlPr defaultSize="0" print="0" autoFill="0" autoPict="0" macro="[1]!jui">
            <anchor moveWithCells="1" sizeWithCells="1">
              <from>
                <xdr:col>9</xdr:col>
                <xdr:colOff>2581275</xdr:colOff>
                <xdr:row>0</xdr:row>
                <xdr:rowOff>1676400</xdr:rowOff>
              </from>
              <to>
                <xdr:col>10</xdr:col>
                <xdr:colOff>504825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28" name="Button 7">
          <controlPr defaultSize="0" print="0" autoFill="0" autoPict="0" macro="[1]!jut">
            <anchor moveWithCells="1" sizeWithCells="1">
              <from>
                <xdr:col>10</xdr:col>
                <xdr:colOff>533400</xdr:colOff>
                <xdr:row>0</xdr:row>
                <xdr:rowOff>1657350</xdr:rowOff>
              </from>
              <to>
                <xdr:col>11</xdr:col>
                <xdr:colOff>266700</xdr:colOff>
                <xdr:row>0</xdr:row>
                <xdr:rowOff>3429000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29" name="Button 8">
          <controlPr defaultSize="0" print="0" autoFill="0" autoPict="0" macro="[1]!aou">
            <anchor moveWithCells="1" sizeWithCells="1">
              <from>
                <xdr:col>11</xdr:col>
                <xdr:colOff>266700</xdr:colOff>
                <xdr:row>0</xdr:row>
                <xdr:rowOff>1647825</xdr:rowOff>
              </from>
              <to>
                <xdr:col>11</xdr:col>
                <xdr:colOff>3848100</xdr:colOff>
                <xdr:row>0</xdr:row>
                <xdr:rowOff>3448050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30" name="Button 9">
          <controlPr defaultSize="0" print="0" autoFill="0" autoPict="0" macro="[1]!sep">
            <anchor moveWithCells="1" sizeWithCells="1">
              <from>
                <xdr:col>11</xdr:col>
                <xdr:colOff>3876675</xdr:colOff>
                <xdr:row>0</xdr:row>
                <xdr:rowOff>1638300</xdr:rowOff>
              </from>
              <to>
                <xdr:col>12</xdr:col>
                <xdr:colOff>904875</xdr:colOff>
                <xdr:row>0</xdr:row>
                <xdr:rowOff>3438525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31" name="Button 10">
          <controlPr defaultSize="0" print="0" autoFill="0" autoPict="0" macro="[1]!oct">
            <anchor moveWithCells="1" sizeWithCells="1">
              <from>
                <xdr:col>12</xdr:col>
                <xdr:colOff>895350</xdr:colOff>
                <xdr:row>0</xdr:row>
                <xdr:rowOff>1638300</xdr:rowOff>
              </from>
              <to>
                <xdr:col>12</xdr:col>
                <xdr:colOff>4476750</xdr:colOff>
                <xdr:row>0</xdr:row>
                <xdr:rowOff>3438525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32" name="Button 11">
          <controlPr defaultSize="0" print="0" autoFill="0" autoPict="0" macro="[1]!nov">
            <anchor moveWithCells="1" sizeWithCells="1">
              <from>
                <xdr:col>12</xdr:col>
                <xdr:colOff>4505325</xdr:colOff>
                <xdr:row>0</xdr:row>
                <xdr:rowOff>1638300</xdr:rowOff>
              </from>
              <to>
                <xdr:col>13</xdr:col>
                <xdr:colOff>3400425</xdr:colOff>
                <xdr:row>0</xdr:row>
                <xdr:rowOff>3438525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33" name="Button 12">
          <controlPr defaultSize="0" print="0" autoFill="0" autoPict="0" macro="[1]!dec">
            <anchor moveWithCells="1" sizeWithCells="1">
              <from>
                <xdr:col>13</xdr:col>
                <xdr:colOff>3343275</xdr:colOff>
                <xdr:row>0</xdr:row>
                <xdr:rowOff>1638300</xdr:rowOff>
              </from>
              <to>
                <xdr:col>14</xdr:col>
                <xdr:colOff>38100</xdr:colOff>
                <xdr:row>0</xdr:row>
                <xdr:rowOff>3438525</xdr:rowOff>
              </to>
            </anchor>
          </controlPr>
        </control>
      </mc:Choice>
    </mc:AlternateContent>
  </controls>
  <tableParts count="1">
    <tablePart r:id="rId3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1" operator="containsText" id="{6289FECC-0DA8-45CB-8E9D-EFD787EB023E}">
            <xm:f>NOT(ISERROR(SEARCH("Stephane",J3)))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J3:J4 J26:J30 J11:J14 J33:J42 J47:J48 J51:J64 J89:J90 J93:J106 J231:J232 J242 J235:J238 J8 J109:J112 J115:J128 J245:J734 J132 J134 J136:J224 J67:J84</xm:sqref>
        </x14:conditionalFormatting>
        <x14:conditionalFormatting xmlns:xm="http://schemas.microsoft.com/office/excel/2006/main">
          <x14:cfRule type="containsText" priority="80" operator="containsText" id="{F2D22768-8069-41AF-B476-15AE7D624348}">
            <xm:f>NOT(ISERROR(SEARCH("Stephane",J9)))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J9:J10</xm:sqref>
        </x14:conditionalFormatting>
        <x14:conditionalFormatting xmlns:xm="http://schemas.microsoft.com/office/excel/2006/main">
          <x14:cfRule type="containsText" priority="67" operator="containsText" id="{4F452C47-4568-48C1-A5EE-AAF80608F1B2}">
            <xm:f>NOT(ISERROR(SEARCH("Stephane",J15)))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J15:J17</xm:sqref>
        </x14:conditionalFormatting>
        <x14:conditionalFormatting xmlns:xm="http://schemas.microsoft.com/office/excel/2006/main">
          <x14:cfRule type="containsText" priority="53" operator="containsText" id="{27EFE86C-8D19-4F9B-83BB-88800D3A2488}">
            <xm:f>NOT(ISERROR(SEARCH("Stephane",J20)))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J20</xm:sqref>
        </x14:conditionalFormatting>
        <x14:conditionalFormatting xmlns:xm="http://schemas.microsoft.com/office/excel/2006/main">
          <x14:cfRule type="containsText" priority="39" operator="containsText" id="{A0084700-F3F2-4A79-BBF0-75C1257A13CA}">
            <xm:f>NOT(ISERROR(SEARCH("Stephane",J18)))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J18</xm:sqref>
        </x14:conditionalFormatting>
        <x14:conditionalFormatting xmlns:xm="http://schemas.microsoft.com/office/excel/2006/main">
          <x14:cfRule type="containsText" priority="25" operator="containsText" id="{1EE80DE7-39DE-4F18-8E43-89D5873FF609}">
            <xm:f>NOT(ISERROR(SEARCH("Stephane",J19)))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J19</xm:sqref>
        </x14:conditionalFormatting>
        <x14:conditionalFormatting xmlns:xm="http://schemas.microsoft.com/office/excel/2006/main">
          <x14:cfRule type="containsText" priority="11" operator="containsText" id="{31E78A78-1328-42E9-B727-1E16BAE73C08}">
            <xm:f>NOT(ISERROR(SEARCH("Stephane",J65)))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J65:J66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192DF9F-09DA-48A9-99EE-AC565BB4173E}">
          <x14:formula1>
            <xm:f>[PlanningLCIE.xlsm]Feuil2!#REF!</xm:f>
          </x14:formula1>
          <xm:sqref>M231:M232 M245:M734 M26:M30 M33:M42 M47:M48 M51:M84 M89:M90 M242 M235:M238 M8:M20 M3:M4 M93:M106 M109:M112 M115:M128 M132 M134 M136:M224</xm:sqref>
        </x14:dataValidation>
        <x14:dataValidation type="list" allowBlank="1" showInputMessage="1" showErrorMessage="1" xr:uid="{4EA85CD8-ABB5-4F81-9FF6-5DDDD27CC9E0}">
          <x14:formula1>
            <xm:f>[PlanningLCIE.xlsm]Recap!#REF!</xm:f>
          </x14:formula1>
          <xm:sqref>I231:I232 I245:I734 I26:I30 I33:I42 I47:I48 I8:I20 I89:I90 I242 I235:I238 I136:I224 I93:I106 I109:I112 I115:I128 I132 I134 I51:I84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143C2-F603-48D3-8E82-58F89928E588}">
  <sheetPr codeName="Feuil8">
    <tabColor rgb="FFCC3300"/>
  </sheetPr>
  <dimension ref="A1:O735"/>
  <sheetViews>
    <sheetView tabSelected="1" zoomScale="25" zoomScaleNormal="25" workbookViewId="0">
      <pane xSplit="4" ySplit="2" topLeftCell="E150" activePane="bottomRight" state="frozen"/>
      <selection activeCell="L65" sqref="L65"/>
      <selection pane="topRight" activeCell="L65" sqref="L65"/>
      <selection pane="bottomLeft" activeCell="L65" sqref="L65"/>
      <selection pane="bottomRight" activeCell="L19" sqref="L19"/>
    </sheetView>
  </sheetViews>
  <sheetFormatPr baseColWidth="10" defaultColWidth="12.5703125" defaultRowHeight="33.75" x14ac:dyDescent="0.5"/>
  <cols>
    <col min="1" max="1" width="56.28515625" style="232" customWidth="1"/>
    <col min="2" max="2" width="28.5703125" style="339" customWidth="1"/>
    <col min="3" max="3" width="85" style="340" customWidth="1"/>
    <col min="4" max="4" width="36.140625" style="341" customWidth="1"/>
    <col min="5" max="5" width="92.140625" style="230" customWidth="1"/>
    <col min="6" max="6" width="68.7109375" style="230" customWidth="1"/>
    <col min="7" max="9" width="57.85546875" style="230" customWidth="1"/>
    <col min="10" max="10" width="85.28515625" style="230" customWidth="1"/>
    <col min="11" max="11" width="57.85546875" style="230" customWidth="1"/>
    <col min="12" max="12" width="98.42578125" style="230" customWidth="1"/>
    <col min="13" max="13" width="70.42578125" style="232" customWidth="1"/>
    <col min="14" max="14" width="92.140625" style="232" customWidth="1"/>
    <col min="15" max="15" width="17.140625" style="232" customWidth="1"/>
    <col min="16" max="16384" width="12.5703125" style="232"/>
  </cols>
  <sheetData>
    <row r="1" spans="1:15" ht="408.95" customHeight="1" x14ac:dyDescent="0.5">
      <c r="A1" s="225"/>
      <c r="B1" s="226"/>
      <c r="C1" s="227"/>
      <c r="D1" s="228"/>
      <c r="E1" s="229"/>
      <c r="F1" s="229"/>
      <c r="G1" s="229"/>
      <c r="H1" s="229"/>
      <c r="I1" s="229"/>
      <c r="J1" s="229"/>
      <c r="K1" s="229"/>
      <c r="M1" s="231"/>
      <c r="N1" s="231"/>
    </row>
    <row r="2" spans="1:15" ht="300" customHeight="1" thickBot="1" x14ac:dyDescent="0.3">
      <c r="A2" s="233" t="s">
        <v>0</v>
      </c>
      <c r="B2" s="234" t="s">
        <v>1</v>
      </c>
      <c r="C2" s="235" t="s">
        <v>2</v>
      </c>
      <c r="D2" s="236" t="s">
        <v>3</v>
      </c>
      <c r="E2" s="237" t="s">
        <v>4</v>
      </c>
      <c r="F2" s="237" t="s">
        <v>5</v>
      </c>
      <c r="G2" s="237" t="s">
        <v>6</v>
      </c>
      <c r="H2" s="237" t="s">
        <v>7</v>
      </c>
      <c r="I2" s="237" t="s">
        <v>8</v>
      </c>
      <c r="J2" s="237" t="s">
        <v>9</v>
      </c>
      <c r="K2" s="237" t="s">
        <v>10</v>
      </c>
      <c r="L2" s="237" t="s">
        <v>11</v>
      </c>
      <c r="M2" s="237" t="s">
        <v>12</v>
      </c>
      <c r="N2" s="237" t="s">
        <v>13</v>
      </c>
      <c r="O2" s="238"/>
    </row>
    <row r="3" spans="1:15" ht="99.95" customHeight="1" x14ac:dyDescent="0.25">
      <c r="A3" s="239" t="str">
        <f>UPPER(TEXT($C15,"MMMM"))&amp;" "&amp;YEAR($C15)</f>
        <v>JANVIER 2019</v>
      </c>
      <c r="B3" s="240">
        <f>WEEKNUM(C3,2)</f>
        <v>1</v>
      </c>
      <c r="C3" s="241">
        <v>43466</v>
      </c>
      <c r="D3" s="242" t="s">
        <v>14</v>
      </c>
      <c r="E3" s="243"/>
      <c r="F3" s="21"/>
      <c r="G3" s="243"/>
      <c r="H3" s="243"/>
      <c r="I3" s="243"/>
      <c r="J3" s="244"/>
      <c r="K3" s="244"/>
      <c r="L3" s="243"/>
      <c r="M3" s="243"/>
      <c r="N3" s="245"/>
      <c r="O3" s="238"/>
    </row>
    <row r="4" spans="1:15" ht="99.95" customHeight="1" x14ac:dyDescent="0.25">
      <c r="A4" s="246"/>
      <c r="B4" s="247"/>
      <c r="C4" s="248" t="s">
        <v>15</v>
      </c>
      <c r="D4" s="249" t="s">
        <v>16</v>
      </c>
      <c r="E4" s="250"/>
      <c r="F4" s="29"/>
      <c r="G4" s="250"/>
      <c r="H4" s="250"/>
      <c r="I4" s="250"/>
      <c r="J4" s="251"/>
      <c r="K4" s="252"/>
      <c r="L4" s="250"/>
      <c r="M4" s="250"/>
      <c r="N4" s="253"/>
      <c r="O4" s="238"/>
    </row>
    <row r="5" spans="1:15" ht="99.95" customHeight="1" x14ac:dyDescent="0.25">
      <c r="A5" s="246"/>
      <c r="B5" s="247"/>
      <c r="C5" s="254">
        <f>C3+1</f>
        <v>43467</v>
      </c>
      <c r="D5" s="255" t="s">
        <v>14</v>
      </c>
      <c r="E5" s="256"/>
      <c r="F5" s="257"/>
      <c r="G5" s="256"/>
      <c r="H5" s="256"/>
      <c r="I5" s="258"/>
      <c r="J5" s="256"/>
      <c r="K5" s="256"/>
      <c r="L5" s="259"/>
      <c r="M5" s="260"/>
      <c r="N5" s="261"/>
      <c r="O5" s="238"/>
    </row>
    <row r="6" spans="1:15" ht="99.95" customHeight="1" x14ac:dyDescent="0.25">
      <c r="A6" s="246"/>
      <c r="B6" s="247"/>
      <c r="C6" s="262" t="s">
        <v>18</v>
      </c>
      <c r="D6" s="263" t="s">
        <v>16</v>
      </c>
      <c r="E6" s="264"/>
      <c r="F6" s="257"/>
      <c r="G6" s="264"/>
      <c r="H6" s="264"/>
      <c r="I6" s="265"/>
      <c r="J6" s="264"/>
      <c r="K6" s="266"/>
      <c r="L6" s="258"/>
      <c r="M6" s="267"/>
      <c r="N6" s="261"/>
      <c r="O6" s="238"/>
    </row>
    <row r="7" spans="1:15" ht="99.95" customHeight="1" x14ac:dyDescent="0.25">
      <c r="A7" s="246"/>
      <c r="B7" s="247"/>
      <c r="C7" s="254">
        <f>C5+1</f>
        <v>43468</v>
      </c>
      <c r="D7" s="255" t="s">
        <v>14</v>
      </c>
      <c r="E7" s="268"/>
      <c r="F7" s="257"/>
      <c r="G7" s="268"/>
      <c r="H7" s="268"/>
      <c r="I7" s="269"/>
      <c r="J7" s="268"/>
      <c r="K7" s="270"/>
      <c r="L7" s="256"/>
      <c r="M7" s="271"/>
      <c r="N7" s="261"/>
      <c r="O7" s="238"/>
    </row>
    <row r="8" spans="1:15" ht="99.95" customHeight="1" x14ac:dyDescent="0.25">
      <c r="A8" s="246"/>
      <c r="B8" s="247"/>
      <c r="C8" s="262" t="s">
        <v>19</v>
      </c>
      <c r="D8" s="263" t="s">
        <v>16</v>
      </c>
      <c r="E8" s="264"/>
      <c r="F8" s="257"/>
      <c r="G8" s="264"/>
      <c r="H8" s="264"/>
      <c r="I8" s="265"/>
      <c r="J8" s="264"/>
      <c r="K8" s="272"/>
      <c r="L8" s="264"/>
      <c r="M8" s="273"/>
      <c r="N8" s="261"/>
      <c r="O8" s="238"/>
    </row>
    <row r="9" spans="1:15" ht="99.95" customHeight="1" x14ac:dyDescent="0.25">
      <c r="A9" s="246"/>
      <c r="B9" s="247"/>
      <c r="C9" s="254">
        <f>C7+1</f>
        <v>43469</v>
      </c>
      <c r="D9" s="255" t="s">
        <v>14</v>
      </c>
      <c r="E9" s="268"/>
      <c r="F9" s="257"/>
      <c r="G9" s="268"/>
      <c r="H9" s="268"/>
      <c r="I9" s="274"/>
      <c r="J9" s="268"/>
      <c r="K9" s="270"/>
      <c r="L9" s="256"/>
      <c r="M9" s="271"/>
      <c r="N9" s="261"/>
      <c r="O9" s="238"/>
    </row>
    <row r="10" spans="1:15" ht="99.95" customHeight="1" x14ac:dyDescent="0.25">
      <c r="A10" s="246"/>
      <c r="B10" s="247"/>
      <c r="C10" s="262" t="s">
        <v>22</v>
      </c>
      <c r="D10" s="255" t="s">
        <v>16</v>
      </c>
      <c r="E10" s="264"/>
      <c r="F10" s="257"/>
      <c r="G10" s="264"/>
      <c r="H10" s="264"/>
      <c r="I10" s="265"/>
      <c r="J10" s="264"/>
      <c r="K10" s="272"/>
      <c r="L10" s="264"/>
      <c r="M10" s="273"/>
      <c r="N10" s="261"/>
      <c r="O10" s="238"/>
    </row>
    <row r="11" spans="1:15" ht="99.95" customHeight="1" x14ac:dyDescent="0.25">
      <c r="A11" s="246"/>
      <c r="B11" s="247"/>
      <c r="C11" s="275">
        <f>C9+1</f>
        <v>43470</v>
      </c>
      <c r="D11" s="242" t="s">
        <v>14</v>
      </c>
      <c r="E11" s="243"/>
      <c r="F11" s="52"/>
      <c r="G11" s="243"/>
      <c r="H11" s="243"/>
      <c r="I11" s="243"/>
      <c r="J11" s="243"/>
      <c r="K11" s="276"/>
      <c r="L11" s="276"/>
      <c r="M11" s="276"/>
      <c r="N11" s="277"/>
      <c r="O11" s="238"/>
    </row>
    <row r="12" spans="1:15" ht="99.95" customHeight="1" x14ac:dyDescent="0.25">
      <c r="A12" s="246"/>
      <c r="B12" s="247"/>
      <c r="C12" s="248" t="s">
        <v>23</v>
      </c>
      <c r="D12" s="242" t="s">
        <v>14</v>
      </c>
      <c r="E12" s="250"/>
      <c r="F12" s="29"/>
      <c r="G12" s="250"/>
      <c r="H12" s="250"/>
      <c r="I12" s="250"/>
      <c r="J12" s="250"/>
      <c r="K12" s="278"/>
      <c r="L12" s="250"/>
      <c r="M12" s="250"/>
      <c r="N12" s="277"/>
      <c r="O12" s="238"/>
    </row>
    <row r="13" spans="1:15" ht="99.95" customHeight="1" x14ac:dyDescent="0.25">
      <c r="A13" s="246"/>
      <c r="B13" s="247"/>
      <c r="C13" s="275">
        <f>C11+1</f>
        <v>43471</v>
      </c>
      <c r="D13" s="242" t="s">
        <v>14</v>
      </c>
      <c r="E13" s="243"/>
      <c r="F13" s="52"/>
      <c r="G13" s="243"/>
      <c r="H13" s="243"/>
      <c r="I13" s="243"/>
      <c r="J13" s="243"/>
      <c r="K13" s="276"/>
      <c r="L13" s="276"/>
      <c r="M13" s="276"/>
      <c r="N13" s="277"/>
      <c r="O13" s="238"/>
    </row>
    <row r="14" spans="1:15" ht="99.95" customHeight="1" x14ac:dyDescent="0.25">
      <c r="A14" s="246"/>
      <c r="B14" s="279"/>
      <c r="C14" s="248" t="s">
        <v>24</v>
      </c>
      <c r="D14" s="249" t="s">
        <v>16</v>
      </c>
      <c r="E14" s="250"/>
      <c r="F14" s="29"/>
      <c r="G14" s="250"/>
      <c r="H14" s="250"/>
      <c r="I14" s="250"/>
      <c r="J14" s="250"/>
      <c r="K14" s="278"/>
      <c r="L14" s="250"/>
      <c r="M14" s="250"/>
      <c r="N14" s="277"/>
      <c r="O14" s="238"/>
    </row>
    <row r="15" spans="1:15" ht="99.95" customHeight="1" x14ac:dyDescent="0.25">
      <c r="A15" s="246"/>
      <c r="B15" s="57">
        <f>WEEKNUM(C25,2)</f>
        <v>2</v>
      </c>
      <c r="C15" s="254">
        <f>C13+1</f>
        <v>43472</v>
      </c>
      <c r="D15" s="255" t="s">
        <v>14</v>
      </c>
      <c r="E15" s="268"/>
      <c r="F15" s="280"/>
      <c r="G15" s="268"/>
      <c r="H15" s="268"/>
      <c r="I15" s="268"/>
      <c r="J15" s="268"/>
      <c r="K15" s="270"/>
      <c r="L15" s="256"/>
      <c r="M15" s="256"/>
      <c r="N15" s="261"/>
      <c r="O15" s="238"/>
    </row>
    <row r="16" spans="1:15" ht="99.95" customHeight="1" x14ac:dyDescent="0.25">
      <c r="A16" s="246"/>
      <c r="B16" s="59"/>
      <c r="C16" s="262" t="s">
        <v>25</v>
      </c>
      <c r="D16" s="263" t="s">
        <v>16</v>
      </c>
      <c r="E16" s="264"/>
      <c r="F16" s="281"/>
      <c r="G16" s="264"/>
      <c r="H16" s="264"/>
      <c r="I16" s="264"/>
      <c r="J16" s="264"/>
      <c r="K16" s="272"/>
      <c r="L16" s="264"/>
      <c r="M16" s="264"/>
      <c r="N16" s="261"/>
      <c r="O16" s="238"/>
    </row>
    <row r="17" spans="1:15" ht="99.95" customHeight="1" x14ac:dyDescent="0.25">
      <c r="A17" s="246"/>
      <c r="B17" s="59"/>
      <c r="C17" s="254">
        <f>C15+1</f>
        <v>43473</v>
      </c>
      <c r="D17" s="255" t="s">
        <v>14</v>
      </c>
      <c r="E17" s="268"/>
      <c r="F17" s="282"/>
      <c r="G17" s="283"/>
      <c r="H17" s="268"/>
      <c r="I17" s="268"/>
      <c r="J17" s="268"/>
      <c r="K17" s="270"/>
      <c r="L17" s="256"/>
      <c r="M17" s="256"/>
      <c r="N17" s="261"/>
      <c r="O17" s="238"/>
    </row>
    <row r="18" spans="1:15" ht="99.95" customHeight="1" x14ac:dyDescent="0.25">
      <c r="A18" s="246"/>
      <c r="B18" s="59"/>
      <c r="C18" s="262" t="s">
        <v>15</v>
      </c>
      <c r="D18" s="263" t="s">
        <v>16</v>
      </c>
      <c r="E18" s="264"/>
      <c r="F18" s="284"/>
      <c r="G18" s="264"/>
      <c r="H18" s="264"/>
      <c r="I18" s="264"/>
      <c r="J18" s="264"/>
      <c r="K18" s="272"/>
      <c r="L18" s="264"/>
      <c r="M18" s="264"/>
      <c r="N18" s="261"/>
      <c r="O18" s="238"/>
    </row>
    <row r="19" spans="1:15" ht="99.95" customHeight="1" x14ac:dyDescent="0.25">
      <c r="A19" s="246"/>
      <c r="B19" s="59"/>
      <c r="C19" s="254">
        <f>C17+1</f>
        <v>43474</v>
      </c>
      <c r="D19" s="255" t="s">
        <v>14</v>
      </c>
      <c r="E19" s="268"/>
      <c r="F19" s="280"/>
      <c r="G19" s="268"/>
      <c r="H19" s="268"/>
      <c r="I19" s="268"/>
      <c r="J19" s="268"/>
      <c r="K19" s="270"/>
      <c r="L19" s="256"/>
      <c r="M19" s="256"/>
      <c r="N19" s="261"/>
      <c r="O19" s="238"/>
    </row>
    <row r="20" spans="1:15" ht="99.95" customHeight="1" x14ac:dyDescent="0.25">
      <c r="A20" s="246"/>
      <c r="B20" s="59"/>
      <c r="C20" s="262" t="s">
        <v>18</v>
      </c>
      <c r="D20" s="263" t="s">
        <v>16</v>
      </c>
      <c r="E20" s="264"/>
      <c r="F20" s="281"/>
      <c r="G20" s="264"/>
      <c r="H20" s="264"/>
      <c r="I20" s="264"/>
      <c r="J20" s="264"/>
      <c r="K20" s="272"/>
      <c r="L20" s="264"/>
      <c r="M20" s="264"/>
      <c r="N20" s="261"/>
      <c r="O20" s="238"/>
    </row>
    <row r="21" spans="1:15" ht="99.95" customHeight="1" x14ac:dyDescent="0.25">
      <c r="A21" s="246"/>
      <c r="B21" s="59"/>
      <c r="C21" s="254">
        <f>C19+1</f>
        <v>43475</v>
      </c>
      <c r="D21" s="255" t="s">
        <v>14</v>
      </c>
      <c r="E21" s="264"/>
      <c r="F21" s="281"/>
      <c r="G21" s="264"/>
      <c r="H21" s="264"/>
      <c r="I21" s="264"/>
      <c r="J21" s="264"/>
      <c r="K21" s="272"/>
      <c r="L21" s="256"/>
      <c r="M21" s="256"/>
      <c r="N21" s="261"/>
      <c r="O21" s="238"/>
    </row>
    <row r="22" spans="1:15" ht="99.95" customHeight="1" x14ac:dyDescent="0.25">
      <c r="A22" s="246"/>
      <c r="B22" s="59"/>
      <c r="C22" s="262" t="s">
        <v>19</v>
      </c>
      <c r="D22" s="263" t="s">
        <v>16</v>
      </c>
      <c r="E22" s="264"/>
      <c r="F22" s="281"/>
      <c r="G22" s="264"/>
      <c r="H22" s="264"/>
      <c r="I22" s="264"/>
      <c r="J22" s="264"/>
      <c r="K22" s="272"/>
      <c r="L22" s="264"/>
      <c r="M22" s="264"/>
      <c r="N22" s="261"/>
      <c r="O22" s="238"/>
    </row>
    <row r="23" spans="1:15" ht="99.95" customHeight="1" x14ac:dyDescent="0.25">
      <c r="A23" s="246"/>
      <c r="B23" s="59"/>
      <c r="C23" s="254">
        <f>C21+1</f>
        <v>43476</v>
      </c>
      <c r="D23" s="255" t="s">
        <v>14</v>
      </c>
      <c r="E23" s="264"/>
      <c r="F23" s="281"/>
      <c r="G23" s="264"/>
      <c r="H23" s="264"/>
      <c r="I23" s="264"/>
      <c r="J23" s="264"/>
      <c r="K23" s="272"/>
      <c r="L23" s="256"/>
      <c r="M23" s="256"/>
      <c r="N23" s="261"/>
      <c r="O23" s="238"/>
    </row>
    <row r="24" spans="1:15" ht="99.95" customHeight="1" x14ac:dyDescent="0.25">
      <c r="A24" s="246"/>
      <c r="B24" s="59"/>
      <c r="C24" s="262" t="s">
        <v>22</v>
      </c>
      <c r="D24" s="263" t="s">
        <v>16</v>
      </c>
      <c r="E24" s="264"/>
      <c r="F24" s="281"/>
      <c r="G24" s="264"/>
      <c r="H24" s="264"/>
      <c r="I24" s="264"/>
      <c r="J24" s="264"/>
      <c r="K24" s="272"/>
      <c r="L24" s="273"/>
      <c r="M24" s="273"/>
      <c r="N24" s="261"/>
      <c r="O24" s="238"/>
    </row>
    <row r="25" spans="1:15" ht="99.95" customHeight="1" x14ac:dyDescent="0.25">
      <c r="A25" s="246"/>
      <c r="B25" s="59"/>
      <c r="C25" s="285">
        <f>C23+1</f>
        <v>43477</v>
      </c>
      <c r="D25" s="286" t="s">
        <v>14</v>
      </c>
      <c r="E25" s="287"/>
      <c r="F25" s="76"/>
      <c r="G25" s="287"/>
      <c r="H25" s="287"/>
      <c r="I25" s="287"/>
      <c r="J25" s="287"/>
      <c r="K25" s="288"/>
      <c r="L25" s="288"/>
      <c r="M25" s="288"/>
      <c r="N25" s="289"/>
      <c r="O25" s="238"/>
    </row>
    <row r="26" spans="1:15" ht="99.95" customHeight="1" x14ac:dyDescent="0.25">
      <c r="A26" s="246"/>
      <c r="B26" s="59"/>
      <c r="C26" s="290" t="s">
        <v>23</v>
      </c>
      <c r="D26" s="291" t="s">
        <v>16</v>
      </c>
      <c r="E26" s="292"/>
      <c r="F26" s="73"/>
      <c r="G26" s="292"/>
      <c r="H26" s="292"/>
      <c r="I26" s="292"/>
      <c r="J26" s="292"/>
      <c r="K26" s="293"/>
      <c r="L26" s="292"/>
      <c r="M26" s="292"/>
      <c r="N26" s="289"/>
      <c r="O26" s="238"/>
    </row>
    <row r="27" spans="1:15" ht="99.95" customHeight="1" x14ac:dyDescent="0.25">
      <c r="A27" s="246"/>
      <c r="B27" s="59"/>
      <c r="C27" s="285">
        <f>C25+1</f>
        <v>43478</v>
      </c>
      <c r="D27" s="286" t="s">
        <v>14</v>
      </c>
      <c r="E27" s="287"/>
      <c r="F27" s="76"/>
      <c r="G27" s="287"/>
      <c r="H27" s="287"/>
      <c r="I27" s="287"/>
      <c r="J27" s="287"/>
      <c r="K27" s="288"/>
      <c r="L27" s="288"/>
      <c r="M27" s="288"/>
      <c r="N27" s="289"/>
      <c r="O27" s="238"/>
    </row>
    <row r="28" spans="1:15" ht="99.95" customHeight="1" x14ac:dyDescent="0.25">
      <c r="A28" s="246"/>
      <c r="B28" s="78"/>
      <c r="C28" s="290" t="s">
        <v>24</v>
      </c>
      <c r="D28" s="291" t="s">
        <v>16</v>
      </c>
      <c r="E28" s="292"/>
      <c r="F28" s="73"/>
      <c r="G28" s="292"/>
      <c r="H28" s="292"/>
      <c r="I28" s="292"/>
      <c r="J28" s="292"/>
      <c r="K28" s="293"/>
      <c r="L28" s="292"/>
      <c r="M28" s="292"/>
      <c r="N28" s="289"/>
      <c r="O28" s="238"/>
    </row>
    <row r="29" spans="1:15" ht="99.95" customHeight="1" x14ac:dyDescent="0.25">
      <c r="A29" s="246"/>
      <c r="B29" s="294">
        <f>WEEKNUM(C29,2)</f>
        <v>3</v>
      </c>
      <c r="C29" s="254">
        <f>C27+1</f>
        <v>43479</v>
      </c>
      <c r="D29" s="255" t="s">
        <v>14</v>
      </c>
      <c r="E29" s="268"/>
      <c r="F29" s="295"/>
      <c r="G29" s="268"/>
      <c r="H29" s="268"/>
      <c r="I29" s="268"/>
      <c r="J29" s="268"/>
      <c r="K29" s="270"/>
      <c r="L29" s="256"/>
      <c r="M29" s="256"/>
      <c r="N29" s="261"/>
      <c r="O29" s="238"/>
    </row>
    <row r="30" spans="1:15" ht="99.95" customHeight="1" x14ac:dyDescent="0.25">
      <c r="A30" s="246"/>
      <c r="B30" s="296"/>
      <c r="C30" s="262" t="s">
        <v>25</v>
      </c>
      <c r="D30" s="263" t="s">
        <v>16</v>
      </c>
      <c r="E30" s="264"/>
      <c r="F30" s="82"/>
      <c r="G30" s="264"/>
      <c r="H30" s="264"/>
      <c r="I30" s="264"/>
      <c r="J30" s="264"/>
      <c r="K30" s="270"/>
      <c r="L30" s="264"/>
      <c r="M30" s="264"/>
      <c r="N30" s="261"/>
      <c r="O30" s="238"/>
    </row>
    <row r="31" spans="1:15" ht="99.95" customHeight="1" x14ac:dyDescent="0.25">
      <c r="A31" s="246"/>
      <c r="B31" s="296"/>
      <c r="C31" s="254">
        <f>C29+1</f>
        <v>43480</v>
      </c>
      <c r="D31" s="255" t="s">
        <v>14</v>
      </c>
      <c r="E31" s="268"/>
      <c r="F31" s="58"/>
      <c r="G31" s="268"/>
      <c r="H31" s="268"/>
      <c r="I31" s="268"/>
      <c r="J31" s="268"/>
      <c r="K31" s="268"/>
      <c r="L31" s="256"/>
      <c r="M31" s="256"/>
      <c r="N31" s="261"/>
      <c r="O31" s="238"/>
    </row>
    <row r="32" spans="1:15" ht="99.95" customHeight="1" x14ac:dyDescent="0.25">
      <c r="A32" s="246"/>
      <c r="B32" s="296"/>
      <c r="C32" s="262" t="s">
        <v>15</v>
      </c>
      <c r="D32" s="263" t="s">
        <v>16</v>
      </c>
      <c r="E32" s="264"/>
      <c r="F32" s="82"/>
      <c r="G32" s="264"/>
      <c r="H32" s="264"/>
      <c r="I32" s="264"/>
      <c r="J32" s="264"/>
      <c r="K32" s="266"/>
      <c r="L32" s="264"/>
      <c r="M32" s="264"/>
      <c r="N32" s="261"/>
      <c r="O32" s="238"/>
    </row>
    <row r="33" spans="1:15" ht="99.95" customHeight="1" x14ac:dyDescent="0.25">
      <c r="A33" s="246"/>
      <c r="B33" s="296"/>
      <c r="C33" s="254">
        <f>C31+1</f>
        <v>43481</v>
      </c>
      <c r="D33" s="255" t="s">
        <v>14</v>
      </c>
      <c r="E33" s="268"/>
      <c r="F33" s="58"/>
      <c r="G33" s="268"/>
      <c r="H33" s="268"/>
      <c r="I33" s="268"/>
      <c r="J33" s="268"/>
      <c r="K33" s="270"/>
      <c r="L33" s="256"/>
      <c r="M33" s="256"/>
      <c r="N33" s="261"/>
      <c r="O33" s="238"/>
    </row>
    <row r="34" spans="1:15" ht="99.95" customHeight="1" x14ac:dyDescent="0.25">
      <c r="A34" s="246"/>
      <c r="B34" s="296"/>
      <c r="C34" s="262" t="s">
        <v>18</v>
      </c>
      <c r="D34" s="263" t="s">
        <v>16</v>
      </c>
      <c r="E34" s="264"/>
      <c r="F34" s="82"/>
      <c r="G34" s="264"/>
      <c r="H34" s="264"/>
      <c r="I34" s="264"/>
      <c r="J34" s="264"/>
      <c r="K34" s="297"/>
      <c r="L34" s="264"/>
      <c r="M34" s="264"/>
      <c r="N34" s="261"/>
      <c r="O34" s="238"/>
    </row>
    <row r="35" spans="1:15" ht="99.95" customHeight="1" x14ac:dyDescent="0.25">
      <c r="A35" s="246"/>
      <c r="B35" s="296"/>
      <c r="C35" s="254">
        <f>C33+1</f>
        <v>43482</v>
      </c>
      <c r="D35" s="255" t="s">
        <v>14</v>
      </c>
      <c r="E35" s="268"/>
      <c r="F35" s="84"/>
      <c r="G35" s="268"/>
      <c r="H35" s="268"/>
      <c r="I35" s="268"/>
      <c r="J35" s="298"/>
      <c r="K35" s="256"/>
      <c r="L35" s="256"/>
      <c r="M35" s="256"/>
      <c r="N35" s="261"/>
      <c r="O35" s="238"/>
    </row>
    <row r="36" spans="1:15" ht="99.95" customHeight="1" x14ac:dyDescent="0.25">
      <c r="A36" s="246"/>
      <c r="B36" s="296"/>
      <c r="C36" s="262" t="s">
        <v>19</v>
      </c>
      <c r="D36" s="263" t="s">
        <v>16</v>
      </c>
      <c r="E36" s="264"/>
      <c r="F36" s="85"/>
      <c r="G36" s="264"/>
      <c r="H36" s="264"/>
      <c r="I36" s="264"/>
      <c r="J36" s="299"/>
      <c r="K36" s="266"/>
      <c r="L36" s="264"/>
      <c r="M36" s="264"/>
      <c r="N36" s="261"/>
      <c r="O36" s="238"/>
    </row>
    <row r="37" spans="1:15" ht="99.95" customHeight="1" x14ac:dyDescent="0.25">
      <c r="A37" s="246"/>
      <c r="B37" s="296"/>
      <c r="C37" s="254">
        <f>C35+1</f>
        <v>43483</v>
      </c>
      <c r="D37" s="255" t="s">
        <v>14</v>
      </c>
      <c r="E37" s="268"/>
      <c r="F37" s="84"/>
      <c r="G37" s="268"/>
      <c r="H37" s="268"/>
      <c r="I37" s="268"/>
      <c r="J37" s="268"/>
      <c r="K37" s="256"/>
      <c r="L37" s="256"/>
      <c r="M37" s="256"/>
      <c r="N37" s="261"/>
      <c r="O37" s="238"/>
    </row>
    <row r="38" spans="1:15" ht="99.95" customHeight="1" x14ac:dyDescent="0.25">
      <c r="A38" s="246"/>
      <c r="B38" s="296"/>
      <c r="C38" s="262" t="s">
        <v>22</v>
      </c>
      <c r="D38" s="263" t="s">
        <v>16</v>
      </c>
      <c r="E38" s="264"/>
      <c r="F38" s="85"/>
      <c r="G38" s="264"/>
      <c r="H38" s="264"/>
      <c r="I38" s="264"/>
      <c r="J38" s="264"/>
      <c r="K38" s="266"/>
      <c r="L38" s="264"/>
      <c r="M38" s="264"/>
      <c r="N38" s="261"/>
      <c r="O38" s="238"/>
    </row>
    <row r="39" spans="1:15" ht="99.95" customHeight="1" x14ac:dyDescent="0.25">
      <c r="A39" s="246"/>
      <c r="B39" s="296"/>
      <c r="C39" s="275">
        <f>C37+1</f>
        <v>43484</v>
      </c>
      <c r="D39" s="242" t="s">
        <v>14</v>
      </c>
      <c r="E39" s="243"/>
      <c r="F39" s="87"/>
      <c r="G39" s="243"/>
      <c r="H39" s="243"/>
      <c r="I39" s="243"/>
      <c r="J39" s="243"/>
      <c r="K39" s="276"/>
      <c r="L39" s="276"/>
      <c r="M39" s="276"/>
      <c r="N39" s="277"/>
      <c r="O39" s="238"/>
    </row>
    <row r="40" spans="1:15" ht="99.95" customHeight="1" x14ac:dyDescent="0.25">
      <c r="A40" s="246"/>
      <c r="B40" s="296"/>
      <c r="C40" s="248" t="s">
        <v>23</v>
      </c>
      <c r="D40" s="249" t="s">
        <v>16</v>
      </c>
      <c r="E40" s="250"/>
      <c r="F40" s="88"/>
      <c r="G40" s="250"/>
      <c r="H40" s="250"/>
      <c r="I40" s="250"/>
      <c r="J40" s="250"/>
      <c r="K40" s="278"/>
      <c r="L40" s="250"/>
      <c r="M40" s="250"/>
      <c r="N40" s="277"/>
      <c r="O40" s="238"/>
    </row>
    <row r="41" spans="1:15" ht="99.95" customHeight="1" x14ac:dyDescent="0.25">
      <c r="A41" s="246"/>
      <c r="B41" s="296"/>
      <c r="C41" s="275">
        <f>C39+1</f>
        <v>43485</v>
      </c>
      <c r="D41" s="242" t="s">
        <v>14</v>
      </c>
      <c r="E41" s="243"/>
      <c r="F41" s="89"/>
      <c r="G41" s="243"/>
      <c r="H41" s="243"/>
      <c r="I41" s="243"/>
      <c r="J41" s="243"/>
      <c r="K41" s="276"/>
      <c r="L41" s="276"/>
      <c r="M41" s="276"/>
      <c r="N41" s="277"/>
      <c r="O41" s="238"/>
    </row>
    <row r="42" spans="1:15" ht="99.95" customHeight="1" thickBot="1" x14ac:dyDescent="0.3">
      <c r="A42" s="246"/>
      <c r="B42" s="300"/>
      <c r="C42" s="248" t="s">
        <v>24</v>
      </c>
      <c r="D42" s="249" t="s">
        <v>16</v>
      </c>
      <c r="E42" s="250"/>
      <c r="F42" s="88"/>
      <c r="G42" s="250"/>
      <c r="H42" s="250"/>
      <c r="I42" s="250"/>
      <c r="J42" s="250"/>
      <c r="K42" s="278"/>
      <c r="L42" s="250"/>
      <c r="M42" s="250"/>
      <c r="N42" s="277"/>
      <c r="O42" s="238"/>
    </row>
    <row r="43" spans="1:15" ht="99.95" customHeight="1" x14ac:dyDescent="0.25">
      <c r="A43" s="246"/>
      <c r="B43" s="91">
        <f>WEEKNUM(C43,2)</f>
        <v>4</v>
      </c>
      <c r="C43" s="254">
        <f>C41+1</f>
        <v>43486</v>
      </c>
      <c r="D43" s="255" t="s">
        <v>14</v>
      </c>
      <c r="E43" s="268"/>
      <c r="F43" s="58"/>
      <c r="G43" s="268"/>
      <c r="H43" s="268"/>
      <c r="I43" s="268"/>
      <c r="J43" s="298"/>
      <c r="K43" s="256"/>
      <c r="L43" s="256"/>
      <c r="M43" s="256"/>
      <c r="N43" s="261"/>
      <c r="O43" s="238"/>
    </row>
    <row r="44" spans="1:15" ht="99.95" customHeight="1" x14ac:dyDescent="0.25">
      <c r="A44" s="246"/>
      <c r="B44" s="93"/>
      <c r="C44" s="262" t="s">
        <v>25</v>
      </c>
      <c r="D44" s="263" t="s">
        <v>16</v>
      </c>
      <c r="E44" s="264"/>
      <c r="F44" s="82"/>
      <c r="G44" s="264"/>
      <c r="H44" s="264"/>
      <c r="I44" s="264"/>
      <c r="J44" s="299"/>
      <c r="K44" s="266"/>
      <c r="L44" s="264"/>
      <c r="M44" s="264"/>
      <c r="N44" s="261"/>
      <c r="O44" s="238"/>
    </row>
    <row r="45" spans="1:15" ht="99.95" customHeight="1" x14ac:dyDescent="0.25">
      <c r="A45" s="246"/>
      <c r="B45" s="93"/>
      <c r="C45" s="254">
        <f>C43+1</f>
        <v>43487</v>
      </c>
      <c r="D45" s="255" t="s">
        <v>14</v>
      </c>
      <c r="E45" s="268"/>
      <c r="F45" s="58"/>
      <c r="G45" s="268"/>
      <c r="H45" s="268"/>
      <c r="I45" s="268"/>
      <c r="J45" s="268"/>
      <c r="K45" s="256"/>
      <c r="L45" s="256"/>
      <c r="M45" s="256"/>
      <c r="N45" s="261"/>
      <c r="O45" s="238"/>
    </row>
    <row r="46" spans="1:15" ht="99.95" customHeight="1" x14ac:dyDescent="0.25">
      <c r="A46" s="246"/>
      <c r="B46" s="93"/>
      <c r="C46" s="262" t="s">
        <v>15</v>
      </c>
      <c r="D46" s="263" t="s">
        <v>16</v>
      </c>
      <c r="E46" s="264"/>
      <c r="F46" s="82"/>
      <c r="G46" s="264"/>
      <c r="H46" s="264"/>
      <c r="I46" s="264"/>
      <c r="J46" s="264"/>
      <c r="K46" s="266"/>
      <c r="L46" s="264"/>
      <c r="M46" s="264"/>
      <c r="N46" s="261"/>
      <c r="O46" s="238"/>
    </row>
    <row r="47" spans="1:15" ht="99.95" customHeight="1" x14ac:dyDescent="0.25">
      <c r="A47" s="246"/>
      <c r="B47" s="93"/>
      <c r="C47" s="254">
        <f>C45+1</f>
        <v>43488</v>
      </c>
      <c r="D47" s="255" t="s">
        <v>14</v>
      </c>
      <c r="E47" s="268"/>
      <c r="F47" s="58"/>
      <c r="G47" s="268"/>
      <c r="H47" s="268"/>
      <c r="I47" s="268"/>
      <c r="J47" s="268"/>
      <c r="K47" s="256"/>
      <c r="L47" s="256"/>
      <c r="M47" s="256"/>
      <c r="N47" s="261"/>
      <c r="O47" s="238"/>
    </row>
    <row r="48" spans="1:15" ht="99.95" customHeight="1" x14ac:dyDescent="0.25">
      <c r="A48" s="246"/>
      <c r="B48" s="93"/>
      <c r="C48" s="262" t="s">
        <v>18</v>
      </c>
      <c r="D48" s="263" t="s">
        <v>16</v>
      </c>
      <c r="E48" s="264"/>
      <c r="F48" s="82"/>
      <c r="G48" s="264"/>
      <c r="H48" s="264"/>
      <c r="I48" s="264"/>
      <c r="J48" s="264"/>
      <c r="K48" s="266"/>
      <c r="L48" s="264"/>
      <c r="M48" s="264"/>
      <c r="N48" s="261"/>
      <c r="O48" s="238"/>
    </row>
    <row r="49" spans="1:15" ht="99.95" customHeight="1" x14ac:dyDescent="0.25">
      <c r="A49" s="246"/>
      <c r="B49" s="93"/>
      <c r="C49" s="254">
        <f>C47+1</f>
        <v>43489</v>
      </c>
      <c r="D49" s="255" t="s">
        <v>14</v>
      </c>
      <c r="E49" s="268"/>
      <c r="F49" s="58"/>
      <c r="G49" s="268"/>
      <c r="H49" s="268"/>
      <c r="I49" s="268"/>
      <c r="J49" s="268"/>
      <c r="K49" s="256"/>
      <c r="L49" s="256"/>
      <c r="M49" s="256"/>
      <c r="N49" s="261"/>
      <c r="O49" s="238"/>
    </row>
    <row r="50" spans="1:15" ht="99.95" customHeight="1" x14ac:dyDescent="0.25">
      <c r="A50" s="246"/>
      <c r="B50" s="93"/>
      <c r="C50" s="262" t="s">
        <v>19</v>
      </c>
      <c r="D50" s="263" t="s">
        <v>16</v>
      </c>
      <c r="E50" s="264"/>
      <c r="F50" s="82"/>
      <c r="G50" s="264"/>
      <c r="H50" s="264"/>
      <c r="I50" s="264"/>
      <c r="J50" s="264"/>
      <c r="K50" s="266"/>
      <c r="L50" s="264"/>
      <c r="M50" s="264"/>
      <c r="N50" s="261"/>
      <c r="O50" s="238"/>
    </row>
    <row r="51" spans="1:15" ht="99.95" customHeight="1" x14ac:dyDescent="0.25">
      <c r="A51" s="246"/>
      <c r="B51" s="93"/>
      <c r="C51" s="254">
        <f>C49+1</f>
        <v>43490</v>
      </c>
      <c r="D51" s="255" t="s">
        <v>14</v>
      </c>
      <c r="E51" s="268"/>
      <c r="F51" s="58"/>
      <c r="G51" s="268"/>
      <c r="H51" s="268"/>
      <c r="I51" s="268"/>
      <c r="J51" s="268"/>
      <c r="K51" s="256"/>
      <c r="L51" s="256"/>
      <c r="M51" s="256"/>
      <c r="N51" s="261"/>
      <c r="O51" s="238"/>
    </row>
    <row r="52" spans="1:15" ht="99.95" customHeight="1" x14ac:dyDescent="0.25">
      <c r="A52" s="246"/>
      <c r="B52" s="93"/>
      <c r="C52" s="262" t="s">
        <v>22</v>
      </c>
      <c r="D52" s="263" t="s">
        <v>16</v>
      </c>
      <c r="E52" s="264"/>
      <c r="F52" s="82"/>
      <c r="G52" s="264"/>
      <c r="H52" s="264"/>
      <c r="I52" s="264"/>
      <c r="J52" s="264"/>
      <c r="K52" s="266"/>
      <c r="L52" s="264"/>
      <c r="M52" s="264"/>
      <c r="N52" s="261"/>
      <c r="O52" s="238"/>
    </row>
    <row r="53" spans="1:15" ht="99.95" customHeight="1" x14ac:dyDescent="0.25">
      <c r="A53" s="246"/>
      <c r="B53" s="93"/>
      <c r="C53" s="275">
        <f>C51+1</f>
        <v>43491</v>
      </c>
      <c r="D53" s="242" t="s">
        <v>14</v>
      </c>
      <c r="E53" s="243"/>
      <c r="F53" s="89"/>
      <c r="G53" s="243"/>
      <c r="H53" s="243"/>
      <c r="I53" s="243"/>
      <c r="J53" s="243"/>
      <c r="K53" s="276"/>
      <c r="L53" s="276"/>
      <c r="M53" s="276"/>
      <c r="N53" s="277"/>
      <c r="O53" s="238"/>
    </row>
    <row r="54" spans="1:15" ht="99.95" customHeight="1" x14ac:dyDescent="0.25">
      <c r="A54" s="246"/>
      <c r="B54" s="93"/>
      <c r="C54" s="248" t="s">
        <v>23</v>
      </c>
      <c r="D54" s="249" t="s">
        <v>16</v>
      </c>
      <c r="E54" s="250"/>
      <c r="F54" s="88"/>
      <c r="G54" s="250"/>
      <c r="H54" s="250"/>
      <c r="I54" s="250"/>
      <c r="J54" s="250"/>
      <c r="K54" s="278"/>
      <c r="L54" s="250"/>
      <c r="M54" s="250"/>
      <c r="N54" s="277"/>
      <c r="O54" s="238"/>
    </row>
    <row r="55" spans="1:15" ht="99.95" customHeight="1" x14ac:dyDescent="0.25">
      <c r="A55" s="246"/>
      <c r="B55" s="93"/>
      <c r="C55" s="275">
        <f>C53+1</f>
        <v>43492</v>
      </c>
      <c r="D55" s="242" t="s">
        <v>14</v>
      </c>
      <c r="E55" s="243"/>
      <c r="F55" s="89"/>
      <c r="G55" s="243"/>
      <c r="H55" s="243"/>
      <c r="I55" s="243"/>
      <c r="J55" s="243"/>
      <c r="K55" s="276"/>
      <c r="L55" s="276"/>
      <c r="M55" s="276"/>
      <c r="N55" s="277"/>
      <c r="O55" s="238"/>
    </row>
    <row r="56" spans="1:15" ht="99.95" customHeight="1" x14ac:dyDescent="0.25">
      <c r="A56" s="246"/>
      <c r="B56" s="94"/>
      <c r="C56" s="248" t="s">
        <v>24</v>
      </c>
      <c r="D56" s="249" t="s">
        <v>16</v>
      </c>
      <c r="E56" s="250"/>
      <c r="F56" s="88"/>
      <c r="G56" s="250"/>
      <c r="H56" s="250"/>
      <c r="I56" s="250"/>
      <c r="J56" s="250"/>
      <c r="K56" s="278"/>
      <c r="L56" s="250"/>
      <c r="M56" s="250"/>
      <c r="N56" s="277"/>
      <c r="O56" s="238"/>
    </row>
    <row r="57" spans="1:15" ht="99.95" customHeight="1" x14ac:dyDescent="0.25">
      <c r="A57" s="246"/>
      <c r="B57" s="95">
        <f>WEEKNUM(C57,2)</f>
        <v>5</v>
      </c>
      <c r="C57" s="254">
        <f>C55+1</f>
        <v>43493</v>
      </c>
      <c r="D57" s="255" t="s">
        <v>14</v>
      </c>
      <c r="E57" s="268"/>
      <c r="F57" s="58"/>
      <c r="G57" s="268"/>
      <c r="H57" s="268"/>
      <c r="I57" s="264"/>
      <c r="J57" s="268"/>
      <c r="K57" s="256"/>
      <c r="L57" s="256"/>
      <c r="M57" s="256"/>
      <c r="N57" s="261"/>
      <c r="O57" s="238"/>
    </row>
    <row r="58" spans="1:15" ht="99.95" customHeight="1" x14ac:dyDescent="0.25">
      <c r="A58" s="246"/>
      <c r="B58" s="96"/>
      <c r="C58" s="262" t="s">
        <v>25</v>
      </c>
      <c r="D58" s="263" t="s">
        <v>16</v>
      </c>
      <c r="E58" s="264"/>
      <c r="F58" s="82"/>
      <c r="G58" s="264"/>
      <c r="H58" s="264"/>
      <c r="I58" s="264"/>
      <c r="J58" s="264"/>
      <c r="K58" s="297"/>
      <c r="L58" s="264"/>
      <c r="M58" s="264"/>
      <c r="N58" s="261"/>
      <c r="O58" s="238"/>
    </row>
    <row r="59" spans="1:15" ht="99.95" customHeight="1" x14ac:dyDescent="0.25">
      <c r="A59" s="246"/>
      <c r="B59" s="96"/>
      <c r="C59" s="254">
        <f>C57+1</f>
        <v>43494</v>
      </c>
      <c r="D59" s="255" t="s">
        <v>14</v>
      </c>
      <c r="E59" s="268"/>
      <c r="F59" s="58"/>
      <c r="G59" s="268"/>
      <c r="H59" s="268"/>
      <c r="I59" s="268"/>
      <c r="J59" s="268"/>
      <c r="K59" s="256"/>
      <c r="L59" s="256"/>
      <c r="M59" s="256"/>
      <c r="N59" s="261"/>
      <c r="O59" s="238"/>
    </row>
    <row r="60" spans="1:15" ht="99.95" customHeight="1" x14ac:dyDescent="0.25">
      <c r="A60" s="246"/>
      <c r="B60" s="96"/>
      <c r="C60" s="262" t="s">
        <v>15</v>
      </c>
      <c r="D60" s="263" t="s">
        <v>16</v>
      </c>
      <c r="E60" s="264"/>
      <c r="F60" s="82"/>
      <c r="G60" s="264"/>
      <c r="H60" s="264"/>
      <c r="I60" s="264"/>
      <c r="J60" s="264"/>
      <c r="K60" s="266"/>
      <c r="L60" s="264"/>
      <c r="M60" s="264"/>
      <c r="N60" s="261"/>
      <c r="O60" s="238"/>
    </row>
    <row r="61" spans="1:15" ht="99.95" customHeight="1" x14ac:dyDescent="0.25">
      <c r="A61" s="246"/>
      <c r="B61" s="96"/>
      <c r="C61" s="254">
        <f>C59+1</f>
        <v>43495</v>
      </c>
      <c r="D61" s="255" t="s">
        <v>14</v>
      </c>
      <c r="E61" s="268"/>
      <c r="F61" s="58"/>
      <c r="G61" s="268"/>
      <c r="H61" s="268"/>
      <c r="I61" s="268"/>
      <c r="J61" s="268"/>
      <c r="K61" s="256"/>
      <c r="L61" s="256"/>
      <c r="M61" s="256"/>
      <c r="N61" s="261"/>
      <c r="O61" s="238"/>
    </row>
    <row r="62" spans="1:15" ht="99.95" customHeight="1" x14ac:dyDescent="0.25">
      <c r="A62" s="246"/>
      <c r="B62" s="96"/>
      <c r="C62" s="262" t="s">
        <v>18</v>
      </c>
      <c r="D62" s="263" t="s">
        <v>16</v>
      </c>
      <c r="E62" s="264"/>
      <c r="F62" s="82"/>
      <c r="G62" s="264"/>
      <c r="H62" s="264"/>
      <c r="I62" s="264"/>
      <c r="J62" s="264"/>
      <c r="K62" s="266"/>
      <c r="L62" s="264"/>
      <c r="M62" s="264"/>
      <c r="N62" s="261"/>
      <c r="O62" s="238"/>
    </row>
    <row r="63" spans="1:15" ht="99.95" customHeight="1" x14ac:dyDescent="0.25">
      <c r="A63" s="246"/>
      <c r="B63" s="96"/>
      <c r="C63" s="254">
        <f>C61+1</f>
        <v>43496</v>
      </c>
      <c r="D63" s="255" t="s">
        <v>14</v>
      </c>
      <c r="E63" s="268"/>
      <c r="F63" s="58"/>
      <c r="G63" s="268"/>
      <c r="H63" s="268"/>
      <c r="I63" s="268"/>
      <c r="J63" s="268"/>
      <c r="K63" s="256"/>
      <c r="L63" s="256"/>
      <c r="M63" s="256"/>
      <c r="N63" s="261"/>
      <c r="O63" s="238"/>
    </row>
    <row r="64" spans="1:15" ht="99.95" customHeight="1" x14ac:dyDescent="0.25">
      <c r="A64" s="301"/>
      <c r="B64" s="96"/>
      <c r="C64" s="262" t="s">
        <v>19</v>
      </c>
      <c r="D64" s="263" t="s">
        <v>16</v>
      </c>
      <c r="E64" s="268"/>
      <c r="F64" s="58"/>
      <c r="G64" s="268"/>
      <c r="H64" s="268"/>
      <c r="I64" s="268"/>
      <c r="J64" s="268"/>
      <c r="K64" s="256"/>
      <c r="L64" s="264"/>
      <c r="M64" s="264"/>
      <c r="N64" s="261"/>
      <c r="O64" s="238"/>
    </row>
    <row r="65" spans="1:15" ht="99.95" customHeight="1" x14ac:dyDescent="0.25">
      <c r="A65" s="302" t="str">
        <f>UPPER(TEXT($C77,"MMMM"))&amp;" "&amp;YEAR($C77)</f>
        <v>FÉVRIER 2019</v>
      </c>
      <c r="B65" s="96"/>
      <c r="C65" s="254">
        <f>C63+1</f>
        <v>43497</v>
      </c>
      <c r="D65" s="255" t="s">
        <v>14</v>
      </c>
      <c r="E65" s="268" t="s">
        <v>28</v>
      </c>
      <c r="F65" s="84"/>
      <c r="G65" s="268"/>
      <c r="H65" s="268"/>
      <c r="I65" s="268"/>
      <c r="J65" s="268" t="s">
        <v>21</v>
      </c>
      <c r="K65" s="256" t="s">
        <v>27</v>
      </c>
      <c r="L65" s="256"/>
      <c r="M65" s="256"/>
      <c r="N65" s="261"/>
      <c r="O65" s="238"/>
    </row>
    <row r="66" spans="1:15" ht="99.95" customHeight="1" x14ac:dyDescent="0.25">
      <c r="A66" s="303"/>
      <c r="B66" s="96"/>
      <c r="C66" s="262" t="s">
        <v>22</v>
      </c>
      <c r="D66" s="263" t="s">
        <v>16</v>
      </c>
      <c r="E66" s="264" t="s">
        <v>28</v>
      </c>
      <c r="F66" s="85" t="s">
        <v>20</v>
      </c>
      <c r="G66" s="264" t="s">
        <v>20</v>
      </c>
      <c r="H66" s="264" t="s">
        <v>20</v>
      </c>
      <c r="I66" s="264"/>
      <c r="J66" s="264" t="s">
        <v>21</v>
      </c>
      <c r="K66" s="266" t="s">
        <v>27</v>
      </c>
      <c r="L66" s="264" t="s">
        <v>20</v>
      </c>
      <c r="M66" s="264"/>
      <c r="N66" s="261"/>
      <c r="O66" s="238"/>
    </row>
    <row r="67" spans="1:15" ht="99.95" customHeight="1" x14ac:dyDescent="0.25">
      <c r="A67" s="303"/>
      <c r="B67" s="96"/>
      <c r="C67" s="275">
        <f>C65+1</f>
        <v>43498</v>
      </c>
      <c r="D67" s="242" t="s">
        <v>14</v>
      </c>
      <c r="E67" s="243"/>
      <c r="F67" s="89"/>
      <c r="G67" s="243"/>
      <c r="H67" s="243"/>
      <c r="I67" s="243"/>
      <c r="J67" s="243"/>
      <c r="K67" s="276"/>
      <c r="L67" s="276"/>
      <c r="M67" s="276"/>
      <c r="N67" s="277"/>
      <c r="O67" s="238"/>
    </row>
    <row r="68" spans="1:15" ht="99.95" customHeight="1" x14ac:dyDescent="0.25">
      <c r="A68" s="303"/>
      <c r="B68" s="96"/>
      <c r="C68" s="248" t="s">
        <v>23</v>
      </c>
      <c r="D68" s="249" t="s">
        <v>16</v>
      </c>
      <c r="E68" s="250"/>
      <c r="F68" s="88"/>
      <c r="G68" s="250"/>
      <c r="H68" s="250"/>
      <c r="I68" s="250"/>
      <c r="J68" s="250"/>
      <c r="K68" s="278"/>
      <c r="L68" s="250"/>
      <c r="M68" s="250"/>
      <c r="N68" s="277"/>
      <c r="O68" s="238"/>
    </row>
    <row r="69" spans="1:15" ht="99.95" customHeight="1" x14ac:dyDescent="0.25">
      <c r="A69" s="303"/>
      <c r="B69" s="96"/>
      <c r="C69" s="275">
        <f>C67+1</f>
        <v>43499</v>
      </c>
      <c r="D69" s="242" t="s">
        <v>14</v>
      </c>
      <c r="E69" s="243"/>
      <c r="F69" s="89"/>
      <c r="G69" s="243"/>
      <c r="H69" s="243"/>
      <c r="I69" s="243"/>
      <c r="J69" s="243"/>
      <c r="K69" s="276"/>
      <c r="L69" s="276"/>
      <c r="M69" s="276"/>
      <c r="N69" s="277"/>
      <c r="O69" s="238"/>
    </row>
    <row r="70" spans="1:15" ht="99.95" customHeight="1" x14ac:dyDescent="0.25">
      <c r="A70" s="303"/>
      <c r="B70" s="100"/>
      <c r="C70" s="248" t="s">
        <v>24</v>
      </c>
      <c r="D70" s="249" t="s">
        <v>16</v>
      </c>
      <c r="E70" s="250"/>
      <c r="F70" s="88"/>
      <c r="G70" s="250"/>
      <c r="H70" s="250"/>
      <c r="I70" s="250"/>
      <c r="J70" s="250"/>
      <c r="K70" s="278"/>
      <c r="L70" s="250"/>
      <c r="M70" s="250"/>
      <c r="N70" s="277"/>
      <c r="O70" s="238"/>
    </row>
    <row r="71" spans="1:15" ht="99.95" customHeight="1" x14ac:dyDescent="0.25">
      <c r="A71" s="303"/>
      <c r="B71" s="101">
        <f>WEEKNUM(C71,2)</f>
        <v>6</v>
      </c>
      <c r="C71" s="254">
        <f>C69+1</f>
        <v>43500</v>
      </c>
      <c r="D71" s="255" t="s">
        <v>14</v>
      </c>
      <c r="E71" s="268"/>
      <c r="F71" s="58"/>
      <c r="G71" s="268"/>
      <c r="H71" s="268"/>
      <c r="I71" s="268"/>
      <c r="J71" s="268"/>
      <c r="K71" s="256"/>
      <c r="L71" s="256"/>
      <c r="M71" s="256"/>
      <c r="N71" s="261"/>
      <c r="O71" s="238"/>
    </row>
    <row r="72" spans="1:15" ht="99.95" customHeight="1" x14ac:dyDescent="0.25">
      <c r="A72" s="303"/>
      <c r="B72" s="102"/>
      <c r="C72" s="262" t="s">
        <v>25</v>
      </c>
      <c r="D72" s="263" t="s">
        <v>16</v>
      </c>
      <c r="E72" s="264"/>
      <c r="F72" s="82"/>
      <c r="G72" s="264"/>
      <c r="H72" s="264"/>
      <c r="I72" s="264"/>
      <c r="J72" s="264"/>
      <c r="K72" s="266"/>
      <c r="L72" s="264"/>
      <c r="M72" s="264"/>
      <c r="N72" s="261"/>
      <c r="O72" s="238"/>
    </row>
    <row r="73" spans="1:15" ht="99.95" customHeight="1" x14ac:dyDescent="0.25">
      <c r="A73" s="303"/>
      <c r="B73" s="102"/>
      <c r="C73" s="254">
        <f>C71+1</f>
        <v>43501</v>
      </c>
      <c r="D73" s="255" t="s">
        <v>14</v>
      </c>
      <c r="E73" s="268"/>
      <c r="F73" s="58"/>
      <c r="G73" s="268"/>
      <c r="H73" s="268"/>
      <c r="I73" s="268"/>
      <c r="J73" s="268"/>
      <c r="K73" s="256"/>
      <c r="L73" s="256"/>
      <c r="M73" s="256"/>
      <c r="N73" s="261"/>
      <c r="O73" s="238"/>
    </row>
    <row r="74" spans="1:15" ht="99.95" customHeight="1" x14ac:dyDescent="0.25">
      <c r="A74" s="303"/>
      <c r="B74" s="102"/>
      <c r="C74" s="262" t="s">
        <v>15</v>
      </c>
      <c r="D74" s="263" t="s">
        <v>16</v>
      </c>
      <c r="E74" s="264"/>
      <c r="F74" s="82"/>
      <c r="G74" s="264"/>
      <c r="H74" s="264"/>
      <c r="I74" s="264"/>
      <c r="J74" s="264"/>
      <c r="K74" s="266"/>
      <c r="L74" s="264"/>
      <c r="M74" s="264"/>
      <c r="N74" s="261"/>
      <c r="O74" s="238"/>
    </row>
    <row r="75" spans="1:15" ht="99.95" customHeight="1" x14ac:dyDescent="0.25">
      <c r="A75" s="303"/>
      <c r="B75" s="102"/>
      <c r="C75" s="254">
        <f>C73+1</f>
        <v>43502</v>
      </c>
      <c r="D75" s="255" t="s">
        <v>14</v>
      </c>
      <c r="E75" s="268"/>
      <c r="F75" s="58"/>
      <c r="G75" s="268"/>
      <c r="H75" s="268"/>
      <c r="I75" s="268"/>
      <c r="J75" s="268"/>
      <c r="K75" s="256"/>
      <c r="L75" s="256"/>
      <c r="M75" s="256"/>
      <c r="N75" s="261"/>
      <c r="O75" s="238"/>
    </row>
    <row r="76" spans="1:15" ht="99.95" customHeight="1" x14ac:dyDescent="0.25">
      <c r="A76" s="303"/>
      <c r="B76" s="102"/>
      <c r="C76" s="262" t="s">
        <v>18</v>
      </c>
      <c r="D76" s="263" t="s">
        <v>16</v>
      </c>
      <c r="E76" s="264"/>
      <c r="F76" s="82"/>
      <c r="G76" s="264"/>
      <c r="H76" s="264"/>
      <c r="I76" s="264"/>
      <c r="J76" s="264"/>
      <c r="K76" s="266"/>
      <c r="L76" s="264"/>
      <c r="M76" s="264"/>
      <c r="N76" s="261"/>
      <c r="O76" s="238"/>
    </row>
    <row r="77" spans="1:15" ht="99.95" customHeight="1" x14ac:dyDescent="0.25">
      <c r="A77" s="303"/>
      <c r="B77" s="102"/>
      <c r="C77" s="254">
        <f>C75+1</f>
        <v>43503</v>
      </c>
      <c r="D77" s="255" t="s">
        <v>14</v>
      </c>
      <c r="E77" s="268"/>
      <c r="F77" s="58"/>
      <c r="G77" s="268"/>
      <c r="H77" s="268"/>
      <c r="I77" s="268"/>
      <c r="J77" s="268"/>
      <c r="K77" s="256"/>
      <c r="L77" s="256"/>
      <c r="M77" s="256"/>
      <c r="N77" s="261"/>
      <c r="O77" s="238"/>
    </row>
    <row r="78" spans="1:15" ht="99.95" customHeight="1" x14ac:dyDescent="0.25">
      <c r="A78" s="303"/>
      <c r="B78" s="102"/>
      <c r="C78" s="262" t="s">
        <v>19</v>
      </c>
      <c r="D78" s="263" t="s">
        <v>16</v>
      </c>
      <c r="E78" s="264"/>
      <c r="F78" s="82"/>
      <c r="G78" s="264"/>
      <c r="H78" s="264"/>
      <c r="I78" s="264"/>
      <c r="J78" s="264"/>
      <c r="K78" s="266"/>
      <c r="L78" s="264"/>
      <c r="M78" s="264"/>
      <c r="N78" s="261"/>
      <c r="O78" s="238"/>
    </row>
    <row r="79" spans="1:15" ht="99.95" customHeight="1" x14ac:dyDescent="0.25">
      <c r="A79" s="303"/>
      <c r="B79" s="102"/>
      <c r="C79" s="254">
        <f>C77+1</f>
        <v>43504</v>
      </c>
      <c r="D79" s="255" t="s">
        <v>14</v>
      </c>
      <c r="E79" s="268"/>
      <c r="F79" s="58"/>
      <c r="G79" s="268"/>
      <c r="H79" s="268"/>
      <c r="I79" s="268"/>
      <c r="J79" s="268"/>
      <c r="K79" s="256"/>
      <c r="L79" s="256"/>
      <c r="M79" s="256"/>
      <c r="N79" s="261"/>
      <c r="O79" s="238"/>
    </row>
    <row r="80" spans="1:15" ht="99.95" customHeight="1" x14ac:dyDescent="0.25">
      <c r="A80" s="303"/>
      <c r="B80" s="102"/>
      <c r="C80" s="262" t="s">
        <v>22</v>
      </c>
      <c r="D80" s="263" t="s">
        <v>16</v>
      </c>
      <c r="E80" s="264"/>
      <c r="F80" s="82"/>
      <c r="G80" s="264"/>
      <c r="H80" s="264"/>
      <c r="I80" s="264"/>
      <c r="J80" s="264"/>
      <c r="K80" s="266"/>
      <c r="L80" s="264"/>
      <c r="M80" s="264"/>
      <c r="N80" s="261"/>
      <c r="O80" s="238"/>
    </row>
    <row r="81" spans="1:15" ht="99.95" customHeight="1" x14ac:dyDescent="0.25">
      <c r="A81" s="303"/>
      <c r="B81" s="102"/>
      <c r="C81" s="275">
        <f>C79+1</f>
        <v>43505</v>
      </c>
      <c r="D81" s="242" t="s">
        <v>14</v>
      </c>
      <c r="E81" s="243"/>
      <c r="F81" s="52"/>
      <c r="G81" s="243"/>
      <c r="H81" s="243"/>
      <c r="I81" s="243"/>
      <c r="J81" s="243"/>
      <c r="K81" s="276"/>
      <c r="L81" s="276"/>
      <c r="M81" s="276"/>
      <c r="N81" s="277"/>
      <c r="O81" s="238"/>
    </row>
    <row r="82" spans="1:15" ht="99.95" customHeight="1" x14ac:dyDescent="0.25">
      <c r="A82" s="303"/>
      <c r="B82" s="102"/>
      <c r="C82" s="248" t="s">
        <v>23</v>
      </c>
      <c r="D82" s="249" t="s">
        <v>16</v>
      </c>
      <c r="E82" s="250"/>
      <c r="F82" s="29"/>
      <c r="G82" s="250"/>
      <c r="H82" s="250"/>
      <c r="I82" s="250"/>
      <c r="J82" s="250"/>
      <c r="K82" s="278"/>
      <c r="L82" s="250"/>
      <c r="M82" s="278"/>
      <c r="N82" s="277"/>
      <c r="O82" s="238"/>
    </row>
    <row r="83" spans="1:15" ht="99.95" customHeight="1" x14ac:dyDescent="0.25">
      <c r="A83" s="303"/>
      <c r="B83" s="102"/>
      <c r="C83" s="275">
        <f>C81+1</f>
        <v>43506</v>
      </c>
      <c r="D83" s="242" t="s">
        <v>14</v>
      </c>
      <c r="E83" s="243"/>
      <c r="F83" s="52"/>
      <c r="G83" s="243"/>
      <c r="H83" s="243"/>
      <c r="I83" s="243"/>
      <c r="J83" s="243"/>
      <c r="K83" s="276"/>
      <c r="L83" s="276"/>
      <c r="M83" s="276"/>
      <c r="N83" s="277"/>
      <c r="O83" s="238"/>
    </row>
    <row r="84" spans="1:15" ht="99.95" customHeight="1" x14ac:dyDescent="0.25">
      <c r="A84" s="303"/>
      <c r="B84" s="103"/>
      <c r="C84" s="248" t="s">
        <v>24</v>
      </c>
      <c r="D84" s="249" t="s">
        <v>16</v>
      </c>
      <c r="E84" s="250"/>
      <c r="F84" s="29"/>
      <c r="G84" s="250"/>
      <c r="H84" s="250"/>
      <c r="I84" s="250"/>
      <c r="J84" s="250"/>
      <c r="K84" s="278"/>
      <c r="L84" s="250"/>
      <c r="M84" s="278"/>
      <c r="N84" s="277"/>
      <c r="O84" s="238"/>
    </row>
    <row r="85" spans="1:15" ht="99.95" customHeight="1" x14ac:dyDescent="0.25">
      <c r="A85" s="303"/>
      <c r="B85" s="104">
        <f>WEEKNUM(C85,2)</f>
        <v>7</v>
      </c>
      <c r="C85" s="254">
        <f>C83+1</f>
        <v>43507</v>
      </c>
      <c r="D85" s="255" t="s">
        <v>14</v>
      </c>
      <c r="E85" s="268"/>
      <c r="F85" s="58"/>
      <c r="G85" s="268"/>
      <c r="H85" s="268"/>
      <c r="I85" s="268"/>
      <c r="J85" s="268"/>
      <c r="K85" s="256"/>
      <c r="L85" s="256"/>
      <c r="M85" s="256"/>
      <c r="N85" s="261"/>
      <c r="O85" s="238"/>
    </row>
    <row r="86" spans="1:15" ht="99.95" customHeight="1" x14ac:dyDescent="0.25">
      <c r="A86" s="303"/>
      <c r="B86" s="105"/>
      <c r="C86" s="262" t="s">
        <v>25</v>
      </c>
      <c r="D86" s="263" t="s">
        <v>16</v>
      </c>
      <c r="E86" s="264"/>
      <c r="F86" s="82"/>
      <c r="G86" s="264"/>
      <c r="H86" s="264"/>
      <c r="I86" s="264"/>
      <c r="J86" s="264"/>
      <c r="K86" s="266"/>
      <c r="L86" s="264"/>
      <c r="M86" s="266"/>
      <c r="N86" s="261"/>
      <c r="O86" s="238"/>
    </row>
    <row r="87" spans="1:15" ht="99.95" customHeight="1" x14ac:dyDescent="0.25">
      <c r="A87" s="303"/>
      <c r="B87" s="105"/>
      <c r="C87" s="254">
        <f>C85+1</f>
        <v>43508</v>
      </c>
      <c r="D87" s="255" t="s">
        <v>14</v>
      </c>
      <c r="E87" s="268"/>
      <c r="F87" s="84"/>
      <c r="G87" s="268"/>
      <c r="H87" s="268"/>
      <c r="I87" s="268"/>
      <c r="J87" s="268"/>
      <c r="K87" s="256"/>
      <c r="L87" s="256"/>
      <c r="M87" s="256"/>
      <c r="N87" s="261"/>
      <c r="O87" s="238"/>
    </row>
    <row r="88" spans="1:15" ht="99.95" customHeight="1" x14ac:dyDescent="0.25">
      <c r="A88" s="303"/>
      <c r="B88" s="105"/>
      <c r="C88" s="262" t="s">
        <v>15</v>
      </c>
      <c r="D88" s="263" t="s">
        <v>16</v>
      </c>
      <c r="E88" s="264"/>
      <c r="F88" s="85"/>
      <c r="G88" s="264"/>
      <c r="H88" s="264"/>
      <c r="I88" s="264"/>
      <c r="J88" s="264"/>
      <c r="K88" s="266"/>
      <c r="L88" s="264"/>
      <c r="M88" s="266"/>
      <c r="N88" s="261"/>
      <c r="O88" s="238"/>
    </row>
    <row r="89" spans="1:15" ht="99.95" customHeight="1" x14ac:dyDescent="0.25">
      <c r="A89" s="303"/>
      <c r="B89" s="105"/>
      <c r="C89" s="254">
        <f>C87+1</f>
        <v>43509</v>
      </c>
      <c r="D89" s="255" t="s">
        <v>14</v>
      </c>
      <c r="E89" s="268"/>
      <c r="F89" s="58"/>
      <c r="G89" s="268"/>
      <c r="H89" s="268"/>
      <c r="I89" s="268"/>
      <c r="J89" s="268"/>
      <c r="K89" s="256"/>
      <c r="L89" s="256"/>
      <c r="M89" s="256"/>
      <c r="N89" s="261"/>
      <c r="O89" s="238"/>
    </row>
    <row r="90" spans="1:15" ht="99.95" customHeight="1" x14ac:dyDescent="0.25">
      <c r="A90" s="303"/>
      <c r="B90" s="105"/>
      <c r="C90" s="262" t="s">
        <v>18</v>
      </c>
      <c r="D90" s="263" t="s">
        <v>16</v>
      </c>
      <c r="E90" s="264"/>
      <c r="F90" s="82"/>
      <c r="G90" s="264"/>
      <c r="H90" s="264"/>
      <c r="I90" s="264"/>
      <c r="J90" s="264"/>
      <c r="K90" s="266"/>
      <c r="L90" s="264"/>
      <c r="M90" s="266"/>
      <c r="N90" s="261"/>
      <c r="O90" s="238"/>
    </row>
    <row r="91" spans="1:15" ht="99.95" customHeight="1" x14ac:dyDescent="0.25">
      <c r="A91" s="303"/>
      <c r="B91" s="105"/>
      <c r="C91" s="254">
        <f>C89+1</f>
        <v>43510</v>
      </c>
      <c r="D91" s="255" t="s">
        <v>14</v>
      </c>
      <c r="E91" s="268"/>
      <c r="F91" s="58"/>
      <c r="G91" s="268"/>
      <c r="H91" s="268"/>
      <c r="I91" s="268"/>
      <c r="J91" s="268"/>
      <c r="K91" s="256"/>
      <c r="L91" s="256"/>
      <c r="M91" s="256"/>
      <c r="N91" s="261"/>
      <c r="O91" s="238"/>
    </row>
    <row r="92" spans="1:15" ht="99.95" customHeight="1" x14ac:dyDescent="0.25">
      <c r="A92" s="303"/>
      <c r="B92" s="105"/>
      <c r="C92" s="262" t="s">
        <v>19</v>
      </c>
      <c r="D92" s="263" t="s">
        <v>16</v>
      </c>
      <c r="E92" s="264"/>
      <c r="F92" s="82"/>
      <c r="G92" s="264"/>
      <c r="H92" s="264"/>
      <c r="I92" s="264"/>
      <c r="J92" s="264"/>
      <c r="K92" s="266"/>
      <c r="L92" s="264"/>
      <c r="M92" s="266"/>
      <c r="N92" s="261"/>
      <c r="O92" s="238"/>
    </row>
    <row r="93" spans="1:15" ht="99.95" customHeight="1" x14ac:dyDescent="0.25">
      <c r="A93" s="303"/>
      <c r="B93" s="105"/>
      <c r="C93" s="254">
        <f>C91+1</f>
        <v>43511</v>
      </c>
      <c r="D93" s="255" t="s">
        <v>14</v>
      </c>
      <c r="E93" s="268"/>
      <c r="F93" s="58"/>
      <c r="G93" s="268"/>
      <c r="H93" s="268"/>
      <c r="I93" s="268"/>
      <c r="J93" s="268"/>
      <c r="K93" s="256"/>
      <c r="L93" s="256"/>
      <c r="M93" s="256"/>
      <c r="N93" s="261"/>
      <c r="O93" s="238"/>
    </row>
    <row r="94" spans="1:15" ht="99.95" customHeight="1" x14ac:dyDescent="0.25">
      <c r="A94" s="303"/>
      <c r="B94" s="105"/>
      <c r="C94" s="262" t="s">
        <v>22</v>
      </c>
      <c r="D94" s="263" t="s">
        <v>16</v>
      </c>
      <c r="E94" s="264"/>
      <c r="F94" s="82"/>
      <c r="G94" s="264"/>
      <c r="H94" s="264"/>
      <c r="I94" s="264"/>
      <c r="J94" s="264"/>
      <c r="K94" s="266"/>
      <c r="L94" s="264"/>
      <c r="M94" s="266"/>
      <c r="N94" s="261"/>
      <c r="O94" s="238"/>
    </row>
    <row r="95" spans="1:15" ht="99.95" customHeight="1" x14ac:dyDescent="0.25">
      <c r="A95" s="303"/>
      <c r="B95" s="105"/>
      <c r="C95" s="275">
        <f>C93+1</f>
        <v>43512</v>
      </c>
      <c r="D95" s="242" t="s">
        <v>14</v>
      </c>
      <c r="E95" s="243"/>
      <c r="F95" s="89"/>
      <c r="G95" s="243"/>
      <c r="H95" s="243"/>
      <c r="I95" s="243"/>
      <c r="J95" s="243"/>
      <c r="K95" s="276"/>
      <c r="L95" s="276"/>
      <c r="M95" s="276"/>
      <c r="N95" s="277"/>
      <c r="O95" s="238"/>
    </row>
    <row r="96" spans="1:15" ht="99.95" customHeight="1" x14ac:dyDescent="0.25">
      <c r="A96" s="303"/>
      <c r="B96" s="105"/>
      <c r="C96" s="248" t="s">
        <v>23</v>
      </c>
      <c r="D96" s="249" t="s">
        <v>16</v>
      </c>
      <c r="E96" s="250"/>
      <c r="F96" s="88"/>
      <c r="G96" s="250"/>
      <c r="H96" s="250"/>
      <c r="I96" s="250"/>
      <c r="J96" s="250"/>
      <c r="K96" s="278"/>
      <c r="L96" s="250"/>
      <c r="M96" s="278"/>
      <c r="N96" s="277"/>
      <c r="O96" s="238"/>
    </row>
    <row r="97" spans="1:15" ht="99.95" customHeight="1" x14ac:dyDescent="0.25">
      <c r="A97" s="303"/>
      <c r="B97" s="105"/>
      <c r="C97" s="275">
        <f>C95+1</f>
        <v>43513</v>
      </c>
      <c r="D97" s="242" t="s">
        <v>14</v>
      </c>
      <c r="E97" s="243"/>
      <c r="F97" s="89"/>
      <c r="G97" s="243"/>
      <c r="H97" s="243"/>
      <c r="I97" s="243"/>
      <c r="J97" s="243"/>
      <c r="K97" s="276"/>
      <c r="L97" s="276"/>
      <c r="M97" s="276"/>
      <c r="N97" s="277"/>
      <c r="O97" s="238"/>
    </row>
    <row r="98" spans="1:15" ht="99.95" customHeight="1" x14ac:dyDescent="0.25">
      <c r="A98" s="303"/>
      <c r="B98" s="106"/>
      <c r="C98" s="248" t="s">
        <v>24</v>
      </c>
      <c r="D98" s="249" t="s">
        <v>16</v>
      </c>
      <c r="E98" s="250"/>
      <c r="F98" s="88"/>
      <c r="G98" s="250"/>
      <c r="H98" s="250"/>
      <c r="I98" s="250"/>
      <c r="J98" s="250"/>
      <c r="K98" s="278"/>
      <c r="L98" s="250"/>
      <c r="M98" s="278"/>
      <c r="N98" s="277"/>
      <c r="O98" s="238"/>
    </row>
    <row r="99" spans="1:15" ht="99.95" customHeight="1" x14ac:dyDescent="0.25">
      <c r="A99" s="303"/>
      <c r="B99" s="107">
        <f>WEEKNUM(C99,2)</f>
        <v>8</v>
      </c>
      <c r="C99" s="254">
        <f>C97+1</f>
        <v>43514</v>
      </c>
      <c r="D99" s="255" t="s">
        <v>14</v>
      </c>
      <c r="E99" s="268"/>
      <c r="F99" s="84"/>
      <c r="G99" s="268"/>
      <c r="H99" s="268"/>
      <c r="I99" s="268"/>
      <c r="J99" s="268"/>
      <c r="K99" s="256"/>
      <c r="L99" s="256"/>
      <c r="M99" s="256"/>
      <c r="N99" s="261"/>
      <c r="O99" s="238"/>
    </row>
    <row r="100" spans="1:15" ht="99.95" customHeight="1" x14ac:dyDescent="0.25">
      <c r="A100" s="303"/>
      <c r="B100" s="108"/>
      <c r="C100" s="262" t="s">
        <v>25</v>
      </c>
      <c r="D100" s="263" t="s">
        <v>16</v>
      </c>
      <c r="E100" s="264"/>
      <c r="F100" s="85"/>
      <c r="G100" s="264"/>
      <c r="H100" s="264"/>
      <c r="I100" s="264"/>
      <c r="J100" s="264"/>
      <c r="K100" s="266"/>
      <c r="L100" s="264"/>
      <c r="M100" s="266"/>
      <c r="N100" s="261"/>
      <c r="O100" s="238"/>
    </row>
    <row r="101" spans="1:15" ht="99.95" customHeight="1" x14ac:dyDescent="0.25">
      <c r="A101" s="303"/>
      <c r="B101" s="108"/>
      <c r="C101" s="254">
        <f>C99+1</f>
        <v>43515</v>
      </c>
      <c r="D101" s="255" t="s">
        <v>14</v>
      </c>
      <c r="E101" s="268"/>
      <c r="F101" s="58"/>
      <c r="G101" s="268"/>
      <c r="H101" s="268"/>
      <c r="I101" s="268"/>
      <c r="J101" s="268"/>
      <c r="K101" s="256"/>
      <c r="L101" s="256"/>
      <c r="M101" s="256"/>
      <c r="N101" s="261"/>
      <c r="O101" s="238"/>
    </row>
    <row r="102" spans="1:15" ht="99.95" customHeight="1" x14ac:dyDescent="0.25">
      <c r="A102" s="303"/>
      <c r="B102" s="108"/>
      <c r="C102" s="262" t="s">
        <v>15</v>
      </c>
      <c r="D102" s="263" t="s">
        <v>16</v>
      </c>
      <c r="E102" s="264"/>
      <c r="F102" s="82"/>
      <c r="G102" s="264"/>
      <c r="H102" s="264"/>
      <c r="I102" s="264"/>
      <c r="J102" s="264"/>
      <c r="K102" s="266"/>
      <c r="L102" s="264"/>
      <c r="M102" s="266"/>
      <c r="N102" s="261"/>
      <c r="O102" s="238"/>
    </row>
    <row r="103" spans="1:15" ht="99.95" customHeight="1" x14ac:dyDescent="0.25">
      <c r="A103" s="303"/>
      <c r="B103" s="108"/>
      <c r="C103" s="254">
        <f>C101+1</f>
        <v>43516</v>
      </c>
      <c r="D103" s="255" t="s">
        <v>14</v>
      </c>
      <c r="E103" s="268"/>
      <c r="F103" s="58"/>
      <c r="G103" s="268"/>
      <c r="H103" s="268"/>
      <c r="I103" s="268"/>
      <c r="J103" s="268"/>
      <c r="K103" s="256"/>
      <c r="L103" s="256"/>
      <c r="M103" s="256"/>
      <c r="N103" s="261"/>
      <c r="O103" s="238"/>
    </row>
    <row r="104" spans="1:15" ht="99.95" customHeight="1" x14ac:dyDescent="0.25">
      <c r="A104" s="303"/>
      <c r="B104" s="108"/>
      <c r="C104" s="262" t="s">
        <v>18</v>
      </c>
      <c r="D104" s="263" t="s">
        <v>16</v>
      </c>
      <c r="E104" s="264"/>
      <c r="F104" s="82"/>
      <c r="G104" s="264"/>
      <c r="H104" s="264"/>
      <c r="I104" s="264"/>
      <c r="J104" s="264"/>
      <c r="K104" s="266"/>
      <c r="L104" s="264"/>
      <c r="M104" s="266"/>
      <c r="N104" s="261"/>
      <c r="O104" s="238"/>
    </row>
    <row r="105" spans="1:15" ht="99.95" customHeight="1" x14ac:dyDescent="0.25">
      <c r="A105" s="303"/>
      <c r="B105" s="108"/>
      <c r="C105" s="254">
        <f>C103+1</f>
        <v>43517</v>
      </c>
      <c r="D105" s="255" t="s">
        <v>14</v>
      </c>
      <c r="E105" s="268"/>
      <c r="F105" s="58"/>
      <c r="G105" s="268"/>
      <c r="H105" s="268"/>
      <c r="I105" s="268"/>
      <c r="J105" s="268"/>
      <c r="K105" s="256"/>
      <c r="L105" s="256"/>
      <c r="M105" s="256"/>
      <c r="N105" s="261"/>
      <c r="O105" s="238"/>
    </row>
    <row r="106" spans="1:15" ht="99.95" customHeight="1" x14ac:dyDescent="0.25">
      <c r="A106" s="303"/>
      <c r="B106" s="108"/>
      <c r="C106" s="262" t="s">
        <v>19</v>
      </c>
      <c r="D106" s="263" t="s">
        <v>16</v>
      </c>
      <c r="E106" s="264"/>
      <c r="F106" s="82"/>
      <c r="G106" s="264"/>
      <c r="H106" s="264"/>
      <c r="I106" s="264"/>
      <c r="J106" s="264"/>
      <c r="K106" s="266"/>
      <c r="L106" s="264"/>
      <c r="M106" s="266"/>
      <c r="N106" s="261"/>
      <c r="O106" s="238"/>
    </row>
    <row r="107" spans="1:15" ht="99.95" customHeight="1" x14ac:dyDescent="0.25">
      <c r="A107" s="303"/>
      <c r="B107" s="108"/>
      <c r="C107" s="254">
        <f>C105+1</f>
        <v>43518</v>
      </c>
      <c r="D107" s="255" t="s">
        <v>14</v>
      </c>
      <c r="E107" s="268"/>
      <c r="F107" s="84"/>
      <c r="G107" s="268"/>
      <c r="H107" s="268"/>
      <c r="I107" s="268"/>
      <c r="J107" s="268"/>
      <c r="K107" s="256"/>
      <c r="L107" s="256"/>
      <c r="M107" s="256"/>
      <c r="N107" s="261"/>
      <c r="O107" s="238"/>
    </row>
    <row r="108" spans="1:15" ht="99.95" customHeight="1" x14ac:dyDescent="0.25">
      <c r="A108" s="303"/>
      <c r="B108" s="108"/>
      <c r="C108" s="262" t="s">
        <v>22</v>
      </c>
      <c r="D108" s="263" t="s">
        <v>16</v>
      </c>
      <c r="E108" s="264"/>
      <c r="F108" s="85"/>
      <c r="G108" s="264"/>
      <c r="H108" s="264"/>
      <c r="I108" s="264"/>
      <c r="J108" s="264"/>
      <c r="K108" s="266"/>
      <c r="L108" s="264"/>
      <c r="M108" s="266"/>
      <c r="N108" s="261"/>
      <c r="O108" s="238"/>
    </row>
    <row r="109" spans="1:15" ht="99.95" customHeight="1" x14ac:dyDescent="0.25">
      <c r="A109" s="303"/>
      <c r="B109" s="108"/>
      <c r="C109" s="275">
        <f>C107+1</f>
        <v>43519</v>
      </c>
      <c r="D109" s="242" t="s">
        <v>14</v>
      </c>
      <c r="E109" s="243"/>
      <c r="F109" s="89"/>
      <c r="G109" s="243"/>
      <c r="H109" s="243"/>
      <c r="I109" s="243"/>
      <c r="J109" s="243"/>
      <c r="K109" s="276"/>
      <c r="L109" s="276"/>
      <c r="M109" s="276"/>
      <c r="N109" s="277"/>
      <c r="O109" s="238"/>
    </row>
    <row r="110" spans="1:15" ht="99.95" customHeight="1" x14ac:dyDescent="0.25">
      <c r="A110" s="303"/>
      <c r="B110" s="108"/>
      <c r="C110" s="248" t="s">
        <v>23</v>
      </c>
      <c r="D110" s="249" t="s">
        <v>16</v>
      </c>
      <c r="E110" s="250"/>
      <c r="F110" s="88"/>
      <c r="G110" s="250"/>
      <c r="H110" s="250"/>
      <c r="I110" s="250"/>
      <c r="J110" s="250"/>
      <c r="K110" s="278"/>
      <c r="L110" s="250"/>
      <c r="M110" s="278"/>
      <c r="N110" s="277"/>
      <c r="O110" s="238"/>
    </row>
    <row r="111" spans="1:15" ht="99.95" customHeight="1" x14ac:dyDescent="0.25">
      <c r="A111" s="303"/>
      <c r="B111" s="108"/>
      <c r="C111" s="275">
        <f>C109+1</f>
        <v>43520</v>
      </c>
      <c r="D111" s="242" t="s">
        <v>14</v>
      </c>
      <c r="E111" s="243"/>
      <c r="F111" s="110"/>
      <c r="G111" s="243"/>
      <c r="H111" s="243"/>
      <c r="I111" s="243"/>
      <c r="J111" s="243"/>
      <c r="K111" s="276"/>
      <c r="L111" s="276"/>
      <c r="M111" s="276"/>
      <c r="N111" s="277"/>
      <c r="O111" s="238"/>
    </row>
    <row r="112" spans="1:15" ht="99.95" customHeight="1" x14ac:dyDescent="0.25">
      <c r="A112" s="303"/>
      <c r="B112" s="111"/>
      <c r="C112" s="248" t="s">
        <v>24</v>
      </c>
      <c r="D112" s="249" t="s">
        <v>16</v>
      </c>
      <c r="E112" s="250"/>
      <c r="F112" s="110"/>
      <c r="G112" s="250"/>
      <c r="H112" s="250"/>
      <c r="I112" s="250"/>
      <c r="J112" s="250"/>
      <c r="K112" s="278"/>
      <c r="L112" s="250"/>
      <c r="M112" s="278"/>
      <c r="N112" s="277"/>
      <c r="O112" s="238"/>
    </row>
    <row r="113" spans="1:15" ht="99.95" customHeight="1" x14ac:dyDescent="0.25">
      <c r="A113" s="303"/>
      <c r="B113" s="112">
        <f>WEEKNUM(C113,2)</f>
        <v>9</v>
      </c>
      <c r="C113" s="254">
        <f>C111+1</f>
        <v>43521</v>
      </c>
      <c r="D113" s="255" t="s">
        <v>14</v>
      </c>
      <c r="E113" s="268"/>
      <c r="F113" s="114"/>
      <c r="G113" s="268"/>
      <c r="H113" s="268"/>
      <c r="I113" s="268"/>
      <c r="J113" s="268"/>
      <c r="K113" s="256"/>
      <c r="L113" s="256"/>
      <c r="M113" s="256"/>
      <c r="N113" s="261"/>
      <c r="O113" s="238"/>
    </row>
    <row r="114" spans="1:15" ht="99.95" customHeight="1" x14ac:dyDescent="0.25">
      <c r="A114" s="303"/>
      <c r="B114" s="113"/>
      <c r="C114" s="262" t="s">
        <v>25</v>
      </c>
      <c r="D114" s="263" t="s">
        <v>16</v>
      </c>
      <c r="E114" s="264"/>
      <c r="F114" s="114"/>
      <c r="G114" s="264"/>
      <c r="H114" s="264"/>
      <c r="I114" s="264"/>
      <c r="J114" s="264"/>
      <c r="K114" s="266"/>
      <c r="L114" s="264"/>
      <c r="M114" s="266"/>
      <c r="N114" s="261"/>
      <c r="O114" s="238"/>
    </row>
    <row r="115" spans="1:15" ht="99.95" customHeight="1" x14ac:dyDescent="0.25">
      <c r="A115" s="303"/>
      <c r="B115" s="113"/>
      <c r="C115" s="254">
        <f>C113+1</f>
        <v>43522</v>
      </c>
      <c r="D115" s="255" t="s">
        <v>14</v>
      </c>
      <c r="E115" s="268"/>
      <c r="F115" s="114"/>
      <c r="G115" s="268"/>
      <c r="H115" s="268"/>
      <c r="I115" s="268"/>
      <c r="J115" s="268"/>
      <c r="K115" s="256"/>
      <c r="L115" s="256"/>
      <c r="M115" s="256"/>
      <c r="N115" s="261"/>
      <c r="O115" s="238"/>
    </row>
    <row r="116" spans="1:15" ht="99.95" customHeight="1" x14ac:dyDescent="0.25">
      <c r="A116" s="303"/>
      <c r="B116" s="113"/>
      <c r="C116" s="262" t="s">
        <v>15</v>
      </c>
      <c r="D116" s="263" t="s">
        <v>16</v>
      </c>
      <c r="E116" s="264"/>
      <c r="F116" s="114"/>
      <c r="G116" s="264"/>
      <c r="H116" s="264"/>
      <c r="I116" s="264"/>
      <c r="J116" s="264"/>
      <c r="K116" s="266"/>
      <c r="L116" s="264"/>
      <c r="M116" s="266"/>
      <c r="N116" s="261"/>
      <c r="O116" s="238"/>
    </row>
    <row r="117" spans="1:15" ht="99.95" customHeight="1" x14ac:dyDescent="0.25">
      <c r="A117" s="303"/>
      <c r="B117" s="113"/>
      <c r="C117" s="254">
        <f>C115+1</f>
        <v>43523</v>
      </c>
      <c r="D117" s="255" t="s">
        <v>14</v>
      </c>
      <c r="E117" s="268"/>
      <c r="F117" s="114"/>
      <c r="G117" s="268"/>
      <c r="H117" s="268"/>
      <c r="I117" s="268"/>
      <c r="J117" s="268"/>
      <c r="K117" s="256"/>
      <c r="L117" s="256"/>
      <c r="M117" s="256"/>
      <c r="N117" s="261"/>
      <c r="O117" s="238"/>
    </row>
    <row r="118" spans="1:15" ht="99.95" customHeight="1" x14ac:dyDescent="0.25">
      <c r="A118" s="303"/>
      <c r="B118" s="113"/>
      <c r="C118" s="262" t="s">
        <v>18</v>
      </c>
      <c r="D118" s="263" t="s">
        <v>16</v>
      </c>
      <c r="E118" s="264"/>
      <c r="F118" s="114"/>
      <c r="G118" s="264"/>
      <c r="H118" s="264"/>
      <c r="I118" s="264"/>
      <c r="J118" s="264"/>
      <c r="K118" s="266"/>
      <c r="L118" s="264"/>
      <c r="M118" s="266"/>
      <c r="N118" s="261"/>
      <c r="O118" s="238"/>
    </row>
    <row r="119" spans="1:15" ht="99.95" customHeight="1" x14ac:dyDescent="0.25">
      <c r="A119" s="303"/>
      <c r="B119" s="113"/>
      <c r="C119" s="254">
        <f>C117+1</f>
        <v>43524</v>
      </c>
      <c r="D119" s="255" t="s">
        <v>14</v>
      </c>
      <c r="E119" s="268"/>
      <c r="F119" s="114"/>
      <c r="G119" s="268"/>
      <c r="H119" s="268"/>
      <c r="I119" s="268"/>
      <c r="J119" s="268"/>
      <c r="K119" s="256"/>
      <c r="L119" s="256"/>
      <c r="M119" s="256"/>
      <c r="N119" s="261"/>
      <c r="O119" s="238"/>
    </row>
    <row r="120" spans="1:15" ht="99.95" customHeight="1" x14ac:dyDescent="0.25">
      <c r="A120" s="304"/>
      <c r="B120" s="113"/>
      <c r="C120" s="262" t="s">
        <v>19</v>
      </c>
      <c r="D120" s="263" t="s">
        <v>16</v>
      </c>
      <c r="E120" s="264"/>
      <c r="F120" s="114"/>
      <c r="G120" s="264"/>
      <c r="H120" s="264"/>
      <c r="I120" s="264"/>
      <c r="J120" s="264"/>
      <c r="K120" s="266"/>
      <c r="L120" s="264"/>
      <c r="M120" s="266"/>
      <c r="N120" s="261"/>
      <c r="O120" s="238"/>
    </row>
    <row r="121" spans="1:15" ht="99.95" customHeight="1" x14ac:dyDescent="0.25">
      <c r="A121" s="305" t="str">
        <f>UPPER(TEXT($C133,"MMMM"))&amp;" "&amp;YEAR($C133)</f>
        <v>MARS 2019</v>
      </c>
      <c r="B121" s="113"/>
      <c r="C121" s="254">
        <f>C119+1</f>
        <v>43525</v>
      </c>
      <c r="D121" s="255" t="s">
        <v>14</v>
      </c>
      <c r="E121" s="268"/>
      <c r="F121" s="114"/>
      <c r="G121" s="268"/>
      <c r="H121" s="268"/>
      <c r="I121" s="268"/>
      <c r="J121" s="268"/>
      <c r="K121" s="256"/>
      <c r="L121" s="256"/>
      <c r="M121" s="256"/>
      <c r="N121" s="261"/>
      <c r="O121" s="238"/>
    </row>
    <row r="122" spans="1:15" ht="99.95" customHeight="1" x14ac:dyDescent="0.25">
      <c r="A122" s="306"/>
      <c r="B122" s="113"/>
      <c r="C122" s="262" t="s">
        <v>22</v>
      </c>
      <c r="D122" s="263" t="s">
        <v>16</v>
      </c>
      <c r="E122" s="264"/>
      <c r="F122" s="114"/>
      <c r="G122" s="264"/>
      <c r="H122" s="264"/>
      <c r="I122" s="264"/>
      <c r="J122" s="264"/>
      <c r="K122" s="266"/>
      <c r="L122" s="264"/>
      <c r="M122" s="266"/>
      <c r="N122" s="261"/>
      <c r="O122" s="238"/>
    </row>
    <row r="123" spans="1:15" ht="99.95" customHeight="1" x14ac:dyDescent="0.25">
      <c r="A123" s="306"/>
      <c r="B123" s="113"/>
      <c r="C123" s="275">
        <f>C121+1</f>
        <v>43526</v>
      </c>
      <c r="D123" s="242" t="s">
        <v>14</v>
      </c>
      <c r="E123" s="243"/>
      <c r="F123" s="52"/>
      <c r="G123" s="243"/>
      <c r="H123" s="243"/>
      <c r="I123" s="243"/>
      <c r="J123" s="243"/>
      <c r="K123" s="276"/>
      <c r="L123" s="276"/>
      <c r="M123" s="276"/>
      <c r="N123" s="277"/>
      <c r="O123" s="238"/>
    </row>
    <row r="124" spans="1:15" ht="99.95" customHeight="1" x14ac:dyDescent="0.25">
      <c r="A124" s="306"/>
      <c r="B124" s="113"/>
      <c r="C124" s="248" t="s">
        <v>23</v>
      </c>
      <c r="D124" s="249" t="s">
        <v>16</v>
      </c>
      <c r="E124" s="250"/>
      <c r="F124" s="29"/>
      <c r="G124" s="250"/>
      <c r="H124" s="250"/>
      <c r="I124" s="250"/>
      <c r="J124" s="250"/>
      <c r="K124" s="278"/>
      <c r="L124" s="250"/>
      <c r="M124" s="278"/>
      <c r="N124" s="277"/>
      <c r="O124" s="238"/>
    </row>
    <row r="125" spans="1:15" ht="99.95" customHeight="1" x14ac:dyDescent="0.25">
      <c r="A125" s="306"/>
      <c r="B125" s="113"/>
      <c r="C125" s="275">
        <f>C123+1</f>
        <v>43527</v>
      </c>
      <c r="D125" s="242" t="s">
        <v>14</v>
      </c>
      <c r="E125" s="243"/>
      <c r="F125" s="89"/>
      <c r="G125" s="243"/>
      <c r="H125" s="243"/>
      <c r="I125" s="243"/>
      <c r="J125" s="243"/>
      <c r="K125" s="276"/>
      <c r="L125" s="276"/>
      <c r="M125" s="276"/>
      <c r="N125" s="277"/>
      <c r="O125" s="238"/>
    </row>
    <row r="126" spans="1:15" ht="99.95" customHeight="1" x14ac:dyDescent="0.25">
      <c r="A126" s="306"/>
      <c r="B126" s="118"/>
      <c r="C126" s="248" t="s">
        <v>24</v>
      </c>
      <c r="D126" s="249" t="s">
        <v>16</v>
      </c>
      <c r="E126" s="250"/>
      <c r="F126" s="88"/>
      <c r="G126" s="250"/>
      <c r="H126" s="250"/>
      <c r="I126" s="250"/>
      <c r="J126" s="250"/>
      <c r="K126" s="278"/>
      <c r="L126" s="250"/>
      <c r="M126" s="278"/>
      <c r="N126" s="277"/>
      <c r="O126" s="238"/>
    </row>
    <row r="127" spans="1:15" ht="99.95" customHeight="1" x14ac:dyDescent="0.25">
      <c r="A127" s="306"/>
      <c r="B127" s="119">
        <f>WEEKNUM(C127,2)</f>
        <v>10</v>
      </c>
      <c r="C127" s="254">
        <f>C125+1</f>
        <v>43528</v>
      </c>
      <c r="D127" s="255" t="s">
        <v>14</v>
      </c>
      <c r="E127" s="268"/>
      <c r="F127" s="58"/>
      <c r="G127" s="268"/>
      <c r="H127" s="268"/>
      <c r="I127" s="268"/>
      <c r="J127" s="268"/>
      <c r="K127" s="256"/>
      <c r="L127" s="256"/>
      <c r="M127" s="256"/>
      <c r="N127" s="261"/>
      <c r="O127" s="238"/>
    </row>
    <row r="128" spans="1:15" ht="99.95" customHeight="1" x14ac:dyDescent="0.25">
      <c r="A128" s="306"/>
      <c r="B128" s="120"/>
      <c r="C128" s="262" t="s">
        <v>25</v>
      </c>
      <c r="D128" s="263" t="s">
        <v>16</v>
      </c>
      <c r="E128" s="264"/>
      <c r="F128" s="82"/>
      <c r="G128" s="264"/>
      <c r="H128" s="264"/>
      <c r="I128" s="264"/>
      <c r="J128" s="264"/>
      <c r="K128" s="266"/>
      <c r="L128" s="264"/>
      <c r="M128" s="266"/>
      <c r="N128" s="261"/>
      <c r="O128" s="238"/>
    </row>
    <row r="129" spans="1:15" ht="99.95" customHeight="1" x14ac:dyDescent="0.25">
      <c r="A129" s="306"/>
      <c r="B129" s="120"/>
      <c r="C129" s="254">
        <f>C127+1</f>
        <v>43529</v>
      </c>
      <c r="D129" s="255" t="s">
        <v>14</v>
      </c>
      <c r="E129" s="268"/>
      <c r="F129" s="84"/>
      <c r="G129" s="268"/>
      <c r="H129" s="268"/>
      <c r="I129" s="268"/>
      <c r="J129" s="268"/>
      <c r="K129" s="256"/>
      <c r="L129" s="256"/>
      <c r="M129" s="256"/>
      <c r="N129" s="261"/>
      <c r="O129" s="238"/>
    </row>
    <row r="130" spans="1:15" ht="99.95" customHeight="1" x14ac:dyDescent="0.25">
      <c r="A130" s="306"/>
      <c r="B130" s="120"/>
      <c r="C130" s="262" t="s">
        <v>15</v>
      </c>
      <c r="D130" s="263" t="s">
        <v>16</v>
      </c>
      <c r="E130" s="264"/>
      <c r="F130" s="85"/>
      <c r="G130" s="264"/>
      <c r="H130" s="264"/>
      <c r="I130" s="264"/>
      <c r="J130" s="264"/>
      <c r="K130" s="266"/>
      <c r="L130" s="264"/>
      <c r="M130" s="266"/>
      <c r="N130" s="261"/>
      <c r="O130" s="238"/>
    </row>
    <row r="131" spans="1:15" ht="99.95" customHeight="1" x14ac:dyDescent="0.25">
      <c r="A131" s="306"/>
      <c r="B131" s="120"/>
      <c r="C131" s="254">
        <f>C129+1</f>
        <v>43530</v>
      </c>
      <c r="D131" s="255" t="s">
        <v>14</v>
      </c>
      <c r="E131" s="268"/>
      <c r="F131" s="84"/>
      <c r="G131" s="268"/>
      <c r="H131" s="268"/>
      <c r="I131" s="268"/>
      <c r="J131" s="268"/>
      <c r="K131" s="256"/>
      <c r="L131" s="256"/>
      <c r="M131" s="256"/>
      <c r="N131" s="261"/>
      <c r="O131" s="238"/>
    </row>
    <row r="132" spans="1:15" ht="99.95" customHeight="1" x14ac:dyDescent="0.25">
      <c r="A132" s="306"/>
      <c r="B132" s="120"/>
      <c r="C132" s="262" t="s">
        <v>18</v>
      </c>
      <c r="D132" s="263" t="s">
        <v>16</v>
      </c>
      <c r="E132" s="264"/>
      <c r="F132" s="85"/>
      <c r="G132" s="264"/>
      <c r="H132" s="264"/>
      <c r="I132" s="264"/>
      <c r="J132" s="264"/>
      <c r="K132" s="266"/>
      <c r="L132" s="264"/>
      <c r="M132" s="266"/>
      <c r="N132" s="261"/>
      <c r="O132" s="238"/>
    </row>
    <row r="133" spans="1:15" ht="99.95" customHeight="1" x14ac:dyDescent="0.25">
      <c r="A133" s="306"/>
      <c r="B133" s="120"/>
      <c r="C133" s="254">
        <f>C131+1</f>
        <v>43531</v>
      </c>
      <c r="D133" s="255" t="s">
        <v>14</v>
      </c>
      <c r="E133" s="268"/>
      <c r="F133" s="58"/>
      <c r="G133" s="268"/>
      <c r="H133" s="268"/>
      <c r="I133" s="268"/>
      <c r="J133" s="268"/>
      <c r="K133" s="256"/>
      <c r="L133" s="256"/>
      <c r="M133" s="256"/>
      <c r="N133" s="261"/>
      <c r="O133" s="238"/>
    </row>
    <row r="134" spans="1:15" ht="99.95" customHeight="1" x14ac:dyDescent="0.25">
      <c r="A134" s="306"/>
      <c r="B134" s="120"/>
      <c r="C134" s="262" t="s">
        <v>19</v>
      </c>
      <c r="D134" s="263" t="s">
        <v>16</v>
      </c>
      <c r="E134" s="264"/>
      <c r="F134" s="82"/>
      <c r="G134" s="264"/>
      <c r="H134" s="264"/>
      <c r="I134" s="264"/>
      <c r="J134" s="264"/>
      <c r="K134" s="266"/>
      <c r="L134" s="264"/>
      <c r="M134" s="266"/>
      <c r="N134" s="261"/>
      <c r="O134" s="238"/>
    </row>
    <row r="135" spans="1:15" ht="99.95" customHeight="1" x14ac:dyDescent="0.25">
      <c r="A135" s="306"/>
      <c r="B135" s="120"/>
      <c r="C135" s="254">
        <f>C133+1</f>
        <v>43532</v>
      </c>
      <c r="D135" s="255" t="s">
        <v>14</v>
      </c>
      <c r="E135" s="268"/>
      <c r="F135" s="58"/>
      <c r="G135" s="268"/>
      <c r="H135" s="268"/>
      <c r="I135" s="268"/>
      <c r="J135" s="268"/>
      <c r="K135" s="256"/>
      <c r="L135" s="256"/>
      <c r="M135" s="256"/>
      <c r="N135" s="261"/>
      <c r="O135" s="238"/>
    </row>
    <row r="136" spans="1:15" ht="99.95" customHeight="1" x14ac:dyDescent="0.25">
      <c r="A136" s="306"/>
      <c r="B136" s="120"/>
      <c r="C136" s="262" t="s">
        <v>22</v>
      </c>
      <c r="D136" s="263" t="s">
        <v>16</v>
      </c>
      <c r="E136" s="264"/>
      <c r="F136" s="82"/>
      <c r="G136" s="264"/>
      <c r="H136" s="264"/>
      <c r="I136" s="264"/>
      <c r="J136" s="264"/>
      <c r="K136" s="266"/>
      <c r="L136" s="264"/>
      <c r="M136" s="266"/>
      <c r="N136" s="261"/>
      <c r="O136" s="238"/>
    </row>
    <row r="137" spans="1:15" ht="99.95" customHeight="1" x14ac:dyDescent="0.25">
      <c r="A137" s="306"/>
      <c r="B137" s="120"/>
      <c r="C137" s="275">
        <f>C135+1</f>
        <v>43533</v>
      </c>
      <c r="D137" s="242" t="s">
        <v>14</v>
      </c>
      <c r="E137" s="243"/>
      <c r="F137" s="89"/>
      <c r="G137" s="243"/>
      <c r="H137" s="243"/>
      <c r="I137" s="243"/>
      <c r="J137" s="243"/>
      <c r="K137" s="276"/>
      <c r="L137" s="276"/>
      <c r="M137" s="276"/>
      <c r="N137" s="277"/>
      <c r="O137" s="238"/>
    </row>
    <row r="138" spans="1:15" ht="99.95" customHeight="1" x14ac:dyDescent="0.25">
      <c r="A138" s="306"/>
      <c r="B138" s="120"/>
      <c r="C138" s="248" t="s">
        <v>23</v>
      </c>
      <c r="D138" s="249" t="s">
        <v>16</v>
      </c>
      <c r="E138" s="250"/>
      <c r="F138" s="88"/>
      <c r="G138" s="250"/>
      <c r="H138" s="250"/>
      <c r="I138" s="250"/>
      <c r="J138" s="250"/>
      <c r="K138" s="278"/>
      <c r="L138" s="250"/>
      <c r="M138" s="278"/>
      <c r="N138" s="277"/>
      <c r="O138" s="238"/>
    </row>
    <row r="139" spans="1:15" ht="99.95" customHeight="1" x14ac:dyDescent="0.25">
      <c r="A139" s="306"/>
      <c r="B139" s="120"/>
      <c r="C139" s="275">
        <f>C137+1</f>
        <v>43534</v>
      </c>
      <c r="D139" s="242" t="s">
        <v>14</v>
      </c>
      <c r="E139" s="243"/>
      <c r="F139" s="89"/>
      <c r="G139" s="243"/>
      <c r="H139" s="243"/>
      <c r="I139" s="243"/>
      <c r="J139" s="243"/>
      <c r="K139" s="276"/>
      <c r="L139" s="276"/>
      <c r="M139" s="276"/>
      <c r="N139" s="277"/>
      <c r="O139" s="238"/>
    </row>
    <row r="140" spans="1:15" ht="99.95" customHeight="1" x14ac:dyDescent="0.25">
      <c r="A140" s="306"/>
      <c r="B140" s="124"/>
      <c r="C140" s="248" t="s">
        <v>24</v>
      </c>
      <c r="D140" s="249" t="s">
        <v>16</v>
      </c>
      <c r="E140" s="250"/>
      <c r="F140" s="88"/>
      <c r="G140" s="250"/>
      <c r="H140" s="250"/>
      <c r="I140" s="250"/>
      <c r="J140" s="250"/>
      <c r="K140" s="278"/>
      <c r="L140" s="250"/>
      <c r="M140" s="278"/>
      <c r="N140" s="277"/>
      <c r="O140" s="238"/>
    </row>
    <row r="141" spans="1:15" ht="99.95" customHeight="1" x14ac:dyDescent="0.25">
      <c r="A141" s="306"/>
      <c r="B141" s="125">
        <f>WEEKNUM(C141,2)</f>
        <v>11</v>
      </c>
      <c r="C141" s="254">
        <f>C139+1</f>
        <v>43535</v>
      </c>
      <c r="D141" s="255" t="s">
        <v>14</v>
      </c>
      <c r="E141" s="268"/>
      <c r="F141" s="58"/>
      <c r="G141" s="268"/>
      <c r="H141" s="268"/>
      <c r="I141" s="268"/>
      <c r="J141" s="268"/>
      <c r="K141" s="256"/>
      <c r="L141" s="256"/>
      <c r="M141" s="256"/>
      <c r="N141" s="261"/>
      <c r="O141" s="238"/>
    </row>
    <row r="142" spans="1:15" ht="99.95" customHeight="1" x14ac:dyDescent="0.25">
      <c r="A142" s="306"/>
      <c r="B142" s="126"/>
      <c r="C142" s="262" t="s">
        <v>25</v>
      </c>
      <c r="D142" s="263" t="s">
        <v>16</v>
      </c>
      <c r="E142" s="264"/>
      <c r="F142" s="82"/>
      <c r="G142" s="264"/>
      <c r="H142" s="264"/>
      <c r="I142" s="264"/>
      <c r="J142" s="264"/>
      <c r="K142" s="266"/>
      <c r="L142" s="264"/>
      <c r="M142" s="266"/>
      <c r="N142" s="261"/>
      <c r="O142" s="238"/>
    </row>
    <row r="143" spans="1:15" ht="99.95" customHeight="1" x14ac:dyDescent="0.25">
      <c r="A143" s="306"/>
      <c r="B143" s="126"/>
      <c r="C143" s="254">
        <f>C141+1</f>
        <v>43536</v>
      </c>
      <c r="D143" s="255" t="s">
        <v>14</v>
      </c>
      <c r="E143" s="268"/>
      <c r="F143" s="58"/>
      <c r="G143" s="268"/>
      <c r="H143" s="268"/>
      <c r="I143" s="268"/>
      <c r="J143" s="268"/>
      <c r="K143" s="256"/>
      <c r="L143" s="256"/>
      <c r="M143" s="256"/>
      <c r="N143" s="261"/>
      <c r="O143" s="238"/>
    </row>
    <row r="144" spans="1:15" ht="99.95" customHeight="1" x14ac:dyDescent="0.25">
      <c r="A144" s="306"/>
      <c r="B144" s="126"/>
      <c r="C144" s="262" t="s">
        <v>15</v>
      </c>
      <c r="D144" s="263" t="s">
        <v>16</v>
      </c>
      <c r="E144" s="264"/>
      <c r="F144" s="82"/>
      <c r="G144" s="264"/>
      <c r="H144" s="264"/>
      <c r="I144" s="264"/>
      <c r="J144" s="264"/>
      <c r="K144" s="266"/>
      <c r="L144" s="264"/>
      <c r="M144" s="266"/>
      <c r="N144" s="261"/>
      <c r="O144" s="238"/>
    </row>
    <row r="145" spans="1:15" ht="99.95" customHeight="1" x14ac:dyDescent="0.25">
      <c r="A145" s="306"/>
      <c r="B145" s="126"/>
      <c r="C145" s="254">
        <f>C143+1</f>
        <v>43537</v>
      </c>
      <c r="D145" s="255" t="s">
        <v>14</v>
      </c>
      <c r="E145" s="268"/>
      <c r="F145" s="84"/>
      <c r="G145" s="268"/>
      <c r="H145" s="268"/>
      <c r="I145" s="268"/>
      <c r="J145" s="268"/>
      <c r="K145" s="256"/>
      <c r="L145" s="256"/>
      <c r="M145" s="256"/>
      <c r="N145" s="261"/>
      <c r="O145" s="238"/>
    </row>
    <row r="146" spans="1:15" ht="99.95" customHeight="1" x14ac:dyDescent="0.25">
      <c r="A146" s="306"/>
      <c r="B146" s="126"/>
      <c r="C146" s="262" t="s">
        <v>18</v>
      </c>
      <c r="D146" s="263" t="s">
        <v>16</v>
      </c>
      <c r="E146" s="264"/>
      <c r="F146" s="85"/>
      <c r="G146" s="264"/>
      <c r="H146" s="264"/>
      <c r="I146" s="264"/>
      <c r="J146" s="264"/>
      <c r="K146" s="266"/>
      <c r="L146" s="264"/>
      <c r="M146" s="266"/>
      <c r="N146" s="261"/>
      <c r="O146" s="238"/>
    </row>
    <row r="147" spans="1:15" ht="99.95" customHeight="1" x14ac:dyDescent="0.25">
      <c r="A147" s="306"/>
      <c r="B147" s="126"/>
      <c r="C147" s="254">
        <f>C145+1</f>
        <v>43538</v>
      </c>
      <c r="D147" s="255" t="s">
        <v>14</v>
      </c>
      <c r="E147" s="268"/>
      <c r="F147" s="58"/>
      <c r="G147" s="268"/>
      <c r="H147" s="268"/>
      <c r="I147" s="268"/>
      <c r="J147" s="268"/>
      <c r="K147" s="256"/>
      <c r="L147" s="256"/>
      <c r="M147" s="256"/>
      <c r="N147" s="261"/>
      <c r="O147" s="238"/>
    </row>
    <row r="148" spans="1:15" ht="99.95" customHeight="1" x14ac:dyDescent="0.25">
      <c r="A148" s="306"/>
      <c r="B148" s="126"/>
      <c r="C148" s="262" t="s">
        <v>19</v>
      </c>
      <c r="D148" s="263" t="s">
        <v>16</v>
      </c>
      <c r="E148" s="264"/>
      <c r="F148" s="82"/>
      <c r="G148" s="264"/>
      <c r="H148" s="264"/>
      <c r="I148" s="264"/>
      <c r="J148" s="264"/>
      <c r="K148" s="266"/>
      <c r="L148" s="264"/>
      <c r="M148" s="266"/>
      <c r="N148" s="261"/>
      <c r="O148" s="238"/>
    </row>
    <row r="149" spans="1:15" ht="99.95" customHeight="1" x14ac:dyDescent="0.25">
      <c r="A149" s="306"/>
      <c r="B149" s="126"/>
      <c r="C149" s="254">
        <f>C147+1</f>
        <v>43539</v>
      </c>
      <c r="D149" s="255" t="s">
        <v>14</v>
      </c>
      <c r="E149" s="268"/>
      <c r="F149" s="84"/>
      <c r="G149" s="268"/>
      <c r="H149" s="268"/>
      <c r="I149" s="268"/>
      <c r="J149" s="268"/>
      <c r="K149" s="256"/>
      <c r="L149" s="256"/>
      <c r="M149" s="256"/>
      <c r="N149" s="261"/>
      <c r="O149" s="238"/>
    </row>
    <row r="150" spans="1:15" ht="99.95" customHeight="1" x14ac:dyDescent="0.25">
      <c r="A150" s="306"/>
      <c r="B150" s="126"/>
      <c r="C150" s="262" t="s">
        <v>22</v>
      </c>
      <c r="D150" s="263" t="s">
        <v>16</v>
      </c>
      <c r="E150" s="264"/>
      <c r="F150" s="85"/>
      <c r="G150" s="264"/>
      <c r="H150" s="264"/>
      <c r="I150" s="264"/>
      <c r="J150" s="264"/>
      <c r="K150" s="266"/>
      <c r="L150" s="264"/>
      <c r="M150" s="266"/>
      <c r="N150" s="261"/>
      <c r="O150" s="238"/>
    </row>
    <row r="151" spans="1:15" ht="99.95" customHeight="1" x14ac:dyDescent="0.25">
      <c r="A151" s="306"/>
      <c r="B151" s="126"/>
      <c r="C151" s="275">
        <f>C149+1</f>
        <v>43540</v>
      </c>
      <c r="D151" s="242" t="s">
        <v>14</v>
      </c>
      <c r="E151" s="243"/>
      <c r="F151" s="89"/>
      <c r="G151" s="243"/>
      <c r="H151" s="243"/>
      <c r="I151" s="243"/>
      <c r="J151" s="243"/>
      <c r="K151" s="276"/>
      <c r="L151" s="276"/>
      <c r="M151" s="276"/>
      <c r="N151" s="277"/>
      <c r="O151" s="238"/>
    </row>
    <row r="152" spans="1:15" ht="99.95" customHeight="1" x14ac:dyDescent="0.25">
      <c r="A152" s="306"/>
      <c r="B152" s="126"/>
      <c r="C152" s="248" t="s">
        <v>23</v>
      </c>
      <c r="D152" s="249" t="s">
        <v>16</v>
      </c>
      <c r="E152" s="250"/>
      <c r="F152" s="88"/>
      <c r="G152" s="250"/>
      <c r="H152" s="250"/>
      <c r="I152" s="250"/>
      <c r="J152" s="250"/>
      <c r="K152" s="278"/>
      <c r="L152" s="250"/>
      <c r="M152" s="278"/>
      <c r="N152" s="277"/>
      <c r="O152" s="238"/>
    </row>
    <row r="153" spans="1:15" ht="99.95" customHeight="1" x14ac:dyDescent="0.25">
      <c r="A153" s="306"/>
      <c r="B153" s="126"/>
      <c r="C153" s="275">
        <f>C151+1</f>
        <v>43541</v>
      </c>
      <c r="D153" s="242" t="s">
        <v>14</v>
      </c>
      <c r="E153" s="243"/>
      <c r="F153" s="89"/>
      <c r="G153" s="243"/>
      <c r="H153" s="243"/>
      <c r="I153" s="243"/>
      <c r="J153" s="243"/>
      <c r="K153" s="276"/>
      <c r="L153" s="276"/>
      <c r="M153" s="276"/>
      <c r="N153" s="277"/>
      <c r="O153" s="238"/>
    </row>
    <row r="154" spans="1:15" ht="99.95" customHeight="1" x14ac:dyDescent="0.25">
      <c r="A154" s="306"/>
      <c r="B154" s="127"/>
      <c r="C154" s="248" t="s">
        <v>24</v>
      </c>
      <c r="D154" s="249" t="s">
        <v>16</v>
      </c>
      <c r="E154" s="250"/>
      <c r="F154" s="88"/>
      <c r="G154" s="250"/>
      <c r="H154" s="250"/>
      <c r="I154" s="250"/>
      <c r="J154" s="250"/>
      <c r="K154" s="278"/>
      <c r="L154" s="250"/>
      <c r="M154" s="278"/>
      <c r="N154" s="277"/>
      <c r="O154" s="238"/>
    </row>
    <row r="155" spans="1:15" ht="99.95" customHeight="1" x14ac:dyDescent="0.25">
      <c r="A155" s="306"/>
      <c r="B155" s="128">
        <f>WEEKNUM(C155,2)</f>
        <v>12</v>
      </c>
      <c r="C155" s="254">
        <f>C153+1</f>
        <v>43542</v>
      </c>
      <c r="D155" s="255" t="s">
        <v>14</v>
      </c>
      <c r="E155" s="268"/>
      <c r="F155" s="58"/>
      <c r="G155" s="268"/>
      <c r="H155" s="268"/>
      <c r="I155" s="268"/>
      <c r="J155" s="268"/>
      <c r="K155" s="256"/>
      <c r="L155" s="256"/>
      <c r="M155" s="256"/>
      <c r="N155" s="261"/>
      <c r="O155" s="238"/>
    </row>
    <row r="156" spans="1:15" ht="99.95" customHeight="1" x14ac:dyDescent="0.25">
      <c r="A156" s="306"/>
      <c r="B156" s="129"/>
      <c r="C156" s="262" t="s">
        <v>25</v>
      </c>
      <c r="D156" s="263" t="s">
        <v>16</v>
      </c>
      <c r="E156" s="264"/>
      <c r="F156" s="82"/>
      <c r="G156" s="264"/>
      <c r="H156" s="264"/>
      <c r="I156" s="264"/>
      <c r="J156" s="264"/>
      <c r="K156" s="266"/>
      <c r="L156" s="264"/>
      <c r="M156" s="266"/>
      <c r="N156" s="261"/>
      <c r="O156" s="238"/>
    </row>
    <row r="157" spans="1:15" ht="99.95" customHeight="1" x14ac:dyDescent="0.25">
      <c r="A157" s="306"/>
      <c r="B157" s="129"/>
      <c r="C157" s="254">
        <f>C155+1</f>
        <v>43543</v>
      </c>
      <c r="D157" s="255" t="s">
        <v>14</v>
      </c>
      <c r="E157" s="268"/>
      <c r="F157" s="58"/>
      <c r="G157" s="268"/>
      <c r="H157" s="268"/>
      <c r="I157" s="268"/>
      <c r="J157" s="268"/>
      <c r="K157" s="256"/>
      <c r="L157" s="256"/>
      <c r="M157" s="256"/>
      <c r="N157" s="261"/>
      <c r="O157" s="238"/>
    </row>
    <row r="158" spans="1:15" ht="99.95" customHeight="1" x14ac:dyDescent="0.25">
      <c r="A158" s="306"/>
      <c r="B158" s="129"/>
      <c r="C158" s="262" t="s">
        <v>15</v>
      </c>
      <c r="D158" s="263" t="s">
        <v>16</v>
      </c>
      <c r="E158" s="264"/>
      <c r="F158" s="82"/>
      <c r="G158" s="264"/>
      <c r="H158" s="264"/>
      <c r="I158" s="264"/>
      <c r="J158" s="264"/>
      <c r="K158" s="266"/>
      <c r="L158" s="264"/>
      <c r="M158" s="266"/>
      <c r="N158" s="261"/>
      <c r="O158" s="238"/>
    </row>
    <row r="159" spans="1:15" ht="99.95" customHeight="1" x14ac:dyDescent="0.25">
      <c r="A159" s="306"/>
      <c r="B159" s="129"/>
      <c r="C159" s="254">
        <f>C157+1</f>
        <v>43544</v>
      </c>
      <c r="D159" s="255" t="s">
        <v>14</v>
      </c>
      <c r="E159" s="268"/>
      <c r="F159" s="58"/>
      <c r="G159" s="268"/>
      <c r="H159" s="268"/>
      <c r="I159" s="268"/>
      <c r="J159" s="268"/>
      <c r="K159" s="256"/>
      <c r="L159" s="256"/>
      <c r="M159" s="256"/>
      <c r="N159" s="261"/>
      <c r="O159" s="238"/>
    </row>
    <row r="160" spans="1:15" ht="99.95" customHeight="1" x14ac:dyDescent="0.25">
      <c r="A160" s="306"/>
      <c r="B160" s="129"/>
      <c r="C160" s="262" t="s">
        <v>18</v>
      </c>
      <c r="D160" s="263" t="s">
        <v>16</v>
      </c>
      <c r="E160" s="264"/>
      <c r="F160" s="82"/>
      <c r="G160" s="264"/>
      <c r="H160" s="264"/>
      <c r="I160" s="264"/>
      <c r="J160" s="264"/>
      <c r="K160" s="266"/>
      <c r="L160" s="264"/>
      <c r="M160" s="266"/>
      <c r="N160" s="261"/>
      <c r="O160" s="238"/>
    </row>
    <row r="161" spans="1:15" ht="99.95" customHeight="1" x14ac:dyDescent="0.25">
      <c r="A161" s="306"/>
      <c r="B161" s="129"/>
      <c r="C161" s="254">
        <f>C159+1</f>
        <v>43545</v>
      </c>
      <c r="D161" s="255" t="s">
        <v>14</v>
      </c>
      <c r="E161" s="268"/>
      <c r="F161" s="58"/>
      <c r="G161" s="268"/>
      <c r="H161" s="268"/>
      <c r="I161" s="268"/>
      <c r="J161" s="268"/>
      <c r="K161" s="256"/>
      <c r="L161" s="256"/>
      <c r="M161" s="256"/>
      <c r="N161" s="261"/>
      <c r="O161" s="238"/>
    </row>
    <row r="162" spans="1:15" ht="99.95" customHeight="1" x14ac:dyDescent="0.25">
      <c r="A162" s="306"/>
      <c r="B162" s="129"/>
      <c r="C162" s="262" t="s">
        <v>19</v>
      </c>
      <c r="D162" s="263" t="s">
        <v>16</v>
      </c>
      <c r="E162" s="264"/>
      <c r="F162" s="82"/>
      <c r="G162" s="264"/>
      <c r="H162" s="264"/>
      <c r="I162" s="264"/>
      <c r="J162" s="264"/>
      <c r="K162" s="266"/>
      <c r="L162" s="264"/>
      <c r="M162" s="266"/>
      <c r="N162" s="261"/>
      <c r="O162" s="238"/>
    </row>
    <row r="163" spans="1:15" ht="99.95" customHeight="1" x14ac:dyDescent="0.25">
      <c r="A163" s="306"/>
      <c r="B163" s="129"/>
      <c r="C163" s="254">
        <f>C161+1</f>
        <v>43546</v>
      </c>
      <c r="D163" s="255" t="s">
        <v>14</v>
      </c>
      <c r="E163" s="268"/>
      <c r="F163" s="58"/>
      <c r="G163" s="268"/>
      <c r="H163" s="268"/>
      <c r="I163" s="268"/>
      <c r="J163" s="268"/>
      <c r="K163" s="256"/>
      <c r="L163" s="256"/>
      <c r="M163" s="256"/>
      <c r="N163" s="261"/>
      <c r="O163" s="238"/>
    </row>
    <row r="164" spans="1:15" ht="99.95" customHeight="1" x14ac:dyDescent="0.25">
      <c r="A164" s="306"/>
      <c r="B164" s="129"/>
      <c r="C164" s="262" t="s">
        <v>22</v>
      </c>
      <c r="D164" s="263" t="s">
        <v>16</v>
      </c>
      <c r="E164" s="264"/>
      <c r="F164" s="82"/>
      <c r="G164" s="264"/>
      <c r="H164" s="264"/>
      <c r="I164" s="264"/>
      <c r="J164" s="264"/>
      <c r="K164" s="266"/>
      <c r="L164" s="264"/>
      <c r="M164" s="266"/>
      <c r="N164" s="261"/>
      <c r="O164" s="238"/>
    </row>
    <row r="165" spans="1:15" ht="99.95" customHeight="1" x14ac:dyDescent="0.25">
      <c r="A165" s="306"/>
      <c r="B165" s="129"/>
      <c r="C165" s="275">
        <f>C163+1</f>
        <v>43547</v>
      </c>
      <c r="D165" s="242" t="s">
        <v>14</v>
      </c>
      <c r="E165" s="243"/>
      <c r="F165" s="89"/>
      <c r="G165" s="243"/>
      <c r="H165" s="243"/>
      <c r="I165" s="243"/>
      <c r="J165" s="243"/>
      <c r="K165" s="276"/>
      <c r="L165" s="276"/>
      <c r="M165" s="276"/>
      <c r="N165" s="277"/>
      <c r="O165" s="238"/>
    </row>
    <row r="166" spans="1:15" ht="99.95" customHeight="1" x14ac:dyDescent="0.25">
      <c r="A166" s="306"/>
      <c r="B166" s="129"/>
      <c r="C166" s="248" t="s">
        <v>23</v>
      </c>
      <c r="D166" s="249" t="s">
        <v>16</v>
      </c>
      <c r="E166" s="250"/>
      <c r="F166" s="88"/>
      <c r="G166" s="250"/>
      <c r="H166" s="250"/>
      <c r="I166" s="250"/>
      <c r="J166" s="250"/>
      <c r="K166" s="278"/>
      <c r="L166" s="250"/>
      <c r="M166" s="278"/>
      <c r="N166" s="277"/>
      <c r="O166" s="238"/>
    </row>
    <row r="167" spans="1:15" ht="99.95" customHeight="1" x14ac:dyDescent="0.25">
      <c r="A167" s="306"/>
      <c r="B167" s="129"/>
      <c r="C167" s="275">
        <f>C165+1</f>
        <v>43548</v>
      </c>
      <c r="D167" s="242" t="s">
        <v>14</v>
      </c>
      <c r="E167" s="243"/>
      <c r="F167" s="89"/>
      <c r="G167" s="243"/>
      <c r="H167" s="243"/>
      <c r="I167" s="243"/>
      <c r="J167" s="243"/>
      <c r="K167" s="276"/>
      <c r="L167" s="276"/>
      <c r="M167" s="276"/>
      <c r="N167" s="277"/>
      <c r="O167" s="238"/>
    </row>
    <row r="168" spans="1:15" ht="99.95" customHeight="1" x14ac:dyDescent="0.25">
      <c r="A168" s="306"/>
      <c r="B168" s="130"/>
      <c r="C168" s="248" t="s">
        <v>24</v>
      </c>
      <c r="D168" s="249" t="s">
        <v>16</v>
      </c>
      <c r="E168" s="250"/>
      <c r="F168" s="88"/>
      <c r="G168" s="250"/>
      <c r="H168" s="250"/>
      <c r="I168" s="250"/>
      <c r="J168" s="250"/>
      <c r="K168" s="278"/>
      <c r="L168" s="250"/>
      <c r="M168" s="278"/>
      <c r="N168" s="277"/>
      <c r="O168" s="238"/>
    </row>
    <row r="169" spans="1:15" ht="99.95" customHeight="1" x14ac:dyDescent="0.25">
      <c r="A169" s="306"/>
      <c r="B169" s="131">
        <f>WEEKNUM(C169,2)</f>
        <v>13</v>
      </c>
      <c r="C169" s="254">
        <f>C167+1</f>
        <v>43549</v>
      </c>
      <c r="D169" s="255" t="s">
        <v>14</v>
      </c>
      <c r="E169" s="268"/>
      <c r="F169" s="58"/>
      <c r="G169" s="268"/>
      <c r="H169" s="268"/>
      <c r="I169" s="268"/>
      <c r="J169" s="268"/>
      <c r="K169" s="256"/>
      <c r="L169" s="256"/>
      <c r="M169" s="256"/>
      <c r="N169" s="261"/>
      <c r="O169" s="238"/>
    </row>
    <row r="170" spans="1:15" ht="99.95" customHeight="1" x14ac:dyDescent="0.25">
      <c r="A170" s="306"/>
      <c r="B170" s="132"/>
      <c r="C170" s="262" t="s">
        <v>25</v>
      </c>
      <c r="D170" s="263" t="s">
        <v>16</v>
      </c>
      <c r="E170" s="264"/>
      <c r="F170" s="82"/>
      <c r="G170" s="264"/>
      <c r="H170" s="264"/>
      <c r="I170" s="264"/>
      <c r="J170" s="264"/>
      <c r="K170" s="266"/>
      <c r="L170" s="264"/>
      <c r="M170" s="266"/>
      <c r="N170" s="261"/>
      <c r="O170" s="238"/>
    </row>
    <row r="171" spans="1:15" ht="99.95" customHeight="1" x14ac:dyDescent="0.25">
      <c r="A171" s="306"/>
      <c r="B171" s="132"/>
      <c r="C171" s="254">
        <f>C169+1</f>
        <v>43550</v>
      </c>
      <c r="D171" s="255" t="s">
        <v>14</v>
      </c>
      <c r="E171" s="268"/>
      <c r="F171" s="58"/>
      <c r="G171" s="268"/>
      <c r="H171" s="268"/>
      <c r="I171" s="268"/>
      <c r="J171" s="268"/>
      <c r="K171" s="256"/>
      <c r="L171" s="256"/>
      <c r="M171" s="256"/>
      <c r="N171" s="261"/>
      <c r="O171" s="238"/>
    </row>
    <row r="172" spans="1:15" ht="99.95" customHeight="1" x14ac:dyDescent="0.25">
      <c r="A172" s="306"/>
      <c r="B172" s="132"/>
      <c r="C172" s="262" t="s">
        <v>15</v>
      </c>
      <c r="D172" s="263" t="s">
        <v>16</v>
      </c>
      <c r="E172" s="264"/>
      <c r="F172" s="82"/>
      <c r="G172" s="264"/>
      <c r="H172" s="264"/>
      <c r="I172" s="264"/>
      <c r="J172" s="264"/>
      <c r="K172" s="266"/>
      <c r="L172" s="264"/>
      <c r="M172" s="266"/>
      <c r="N172" s="261"/>
      <c r="O172" s="238"/>
    </row>
    <row r="173" spans="1:15" ht="99.95" customHeight="1" x14ac:dyDescent="0.25">
      <c r="A173" s="306"/>
      <c r="B173" s="132"/>
      <c r="C173" s="254">
        <f>C171+1</f>
        <v>43551</v>
      </c>
      <c r="D173" s="255" t="s">
        <v>14</v>
      </c>
      <c r="E173" s="268"/>
      <c r="F173" s="84"/>
      <c r="G173" s="268"/>
      <c r="H173" s="268"/>
      <c r="I173" s="268"/>
      <c r="J173" s="268"/>
      <c r="K173" s="256"/>
      <c r="L173" s="256"/>
      <c r="M173" s="256"/>
      <c r="N173" s="261"/>
      <c r="O173" s="238"/>
    </row>
    <row r="174" spans="1:15" ht="99.95" customHeight="1" x14ac:dyDescent="0.25">
      <c r="A174" s="306"/>
      <c r="B174" s="132"/>
      <c r="C174" s="262" t="s">
        <v>18</v>
      </c>
      <c r="D174" s="263" t="s">
        <v>16</v>
      </c>
      <c r="E174" s="264"/>
      <c r="F174" s="85"/>
      <c r="G174" s="264"/>
      <c r="H174" s="264"/>
      <c r="I174" s="264"/>
      <c r="J174" s="264"/>
      <c r="K174" s="266"/>
      <c r="L174" s="264"/>
      <c r="M174" s="266"/>
      <c r="N174" s="261"/>
      <c r="O174" s="238"/>
    </row>
    <row r="175" spans="1:15" ht="99.95" customHeight="1" x14ac:dyDescent="0.25">
      <c r="A175" s="306"/>
      <c r="B175" s="132"/>
      <c r="C175" s="254">
        <f>C173+1</f>
        <v>43552</v>
      </c>
      <c r="D175" s="255" t="s">
        <v>14</v>
      </c>
      <c r="E175" s="268"/>
      <c r="F175" s="58"/>
      <c r="G175" s="268"/>
      <c r="H175" s="268"/>
      <c r="I175" s="268"/>
      <c r="J175" s="268"/>
      <c r="K175" s="256"/>
      <c r="L175" s="256"/>
      <c r="M175" s="256"/>
      <c r="N175" s="261"/>
      <c r="O175" s="238"/>
    </row>
    <row r="176" spans="1:15" ht="99.95" customHeight="1" x14ac:dyDescent="0.25">
      <c r="A176" s="306"/>
      <c r="B176" s="132"/>
      <c r="C176" s="262" t="s">
        <v>19</v>
      </c>
      <c r="D176" s="263" t="s">
        <v>16</v>
      </c>
      <c r="E176" s="264"/>
      <c r="F176" s="82"/>
      <c r="G176" s="264"/>
      <c r="H176" s="264"/>
      <c r="I176" s="264"/>
      <c r="J176" s="264"/>
      <c r="K176" s="266"/>
      <c r="L176" s="264"/>
      <c r="M176" s="266"/>
      <c r="N176" s="261"/>
      <c r="O176" s="238"/>
    </row>
    <row r="177" spans="1:15" ht="99.95" customHeight="1" x14ac:dyDescent="0.25">
      <c r="A177" s="306"/>
      <c r="B177" s="132"/>
      <c r="C177" s="254">
        <f>C175+1</f>
        <v>43553</v>
      </c>
      <c r="D177" s="255" t="s">
        <v>14</v>
      </c>
      <c r="E177" s="268"/>
      <c r="F177" s="58"/>
      <c r="G177" s="268"/>
      <c r="H177" s="268"/>
      <c r="I177" s="268"/>
      <c r="J177" s="268"/>
      <c r="K177" s="256"/>
      <c r="L177" s="256"/>
      <c r="M177" s="256"/>
      <c r="N177" s="261"/>
      <c r="O177" s="238"/>
    </row>
    <row r="178" spans="1:15" ht="99.95" customHeight="1" x14ac:dyDescent="0.25">
      <c r="A178" s="306"/>
      <c r="B178" s="132"/>
      <c r="C178" s="262" t="s">
        <v>22</v>
      </c>
      <c r="D178" s="263" t="s">
        <v>16</v>
      </c>
      <c r="E178" s="264"/>
      <c r="F178" s="82"/>
      <c r="G178" s="264"/>
      <c r="H178" s="264"/>
      <c r="I178" s="264"/>
      <c r="J178" s="264"/>
      <c r="K178" s="266"/>
      <c r="L178" s="264"/>
      <c r="M178" s="266"/>
      <c r="N178" s="261"/>
      <c r="O178" s="238"/>
    </row>
    <row r="179" spans="1:15" ht="99.95" customHeight="1" x14ac:dyDescent="0.25">
      <c r="A179" s="306"/>
      <c r="B179" s="132"/>
      <c r="C179" s="275">
        <f>C177+1</f>
        <v>43554</v>
      </c>
      <c r="D179" s="242" t="s">
        <v>14</v>
      </c>
      <c r="E179" s="243"/>
      <c r="F179" s="89"/>
      <c r="G179" s="243"/>
      <c r="H179" s="243"/>
      <c r="I179" s="243"/>
      <c r="J179" s="243"/>
      <c r="K179" s="276"/>
      <c r="L179" s="276"/>
      <c r="M179" s="276"/>
      <c r="N179" s="277"/>
      <c r="O179" s="238"/>
    </row>
    <row r="180" spans="1:15" ht="99.95" customHeight="1" x14ac:dyDescent="0.25">
      <c r="A180" s="306"/>
      <c r="B180" s="132"/>
      <c r="C180" s="248" t="s">
        <v>23</v>
      </c>
      <c r="D180" s="249" t="s">
        <v>16</v>
      </c>
      <c r="E180" s="250"/>
      <c r="F180" s="88"/>
      <c r="G180" s="250"/>
      <c r="H180" s="250"/>
      <c r="I180" s="250"/>
      <c r="J180" s="250"/>
      <c r="K180" s="278"/>
      <c r="L180" s="250"/>
      <c r="M180" s="278"/>
      <c r="N180" s="277"/>
      <c r="O180" s="238"/>
    </row>
    <row r="181" spans="1:15" ht="99.95" customHeight="1" x14ac:dyDescent="0.25">
      <c r="A181" s="306"/>
      <c r="B181" s="132"/>
      <c r="C181" s="275">
        <f>C179+1</f>
        <v>43555</v>
      </c>
      <c r="D181" s="242" t="s">
        <v>14</v>
      </c>
      <c r="E181" s="243"/>
      <c r="F181" s="52"/>
      <c r="G181" s="243"/>
      <c r="H181" s="243"/>
      <c r="I181" s="243"/>
      <c r="J181" s="243"/>
      <c r="K181" s="276"/>
      <c r="L181" s="276"/>
      <c r="M181" s="276"/>
      <c r="N181" s="277"/>
      <c r="O181" s="238"/>
    </row>
    <row r="182" spans="1:15" ht="99.95" customHeight="1" x14ac:dyDescent="0.25">
      <c r="A182" s="307"/>
      <c r="B182" s="134"/>
      <c r="C182" s="248" t="s">
        <v>24</v>
      </c>
      <c r="D182" s="249" t="s">
        <v>16</v>
      </c>
      <c r="E182" s="250"/>
      <c r="F182" s="29"/>
      <c r="G182" s="250"/>
      <c r="H182" s="250"/>
      <c r="I182" s="250"/>
      <c r="J182" s="250"/>
      <c r="K182" s="278"/>
      <c r="L182" s="250"/>
      <c r="M182" s="278"/>
      <c r="N182" s="277"/>
      <c r="O182" s="238"/>
    </row>
    <row r="183" spans="1:15" ht="99.95" customHeight="1" x14ac:dyDescent="0.25">
      <c r="A183" s="308" t="str">
        <f>UPPER(TEXT($C195,"MMMM"))&amp;" "&amp;YEAR($C195)</f>
        <v>AVRIL 2019</v>
      </c>
      <c r="B183" s="136">
        <f>WEEKNUM(C183,2)</f>
        <v>14</v>
      </c>
      <c r="C183" s="254">
        <f>C181+1</f>
        <v>43556</v>
      </c>
      <c r="D183" s="255" t="s">
        <v>14</v>
      </c>
      <c r="E183" s="268"/>
      <c r="F183" s="84"/>
      <c r="G183" s="268"/>
      <c r="H183" s="268"/>
      <c r="I183" s="268"/>
      <c r="J183" s="268"/>
      <c r="K183" s="256"/>
      <c r="L183" s="256"/>
      <c r="M183" s="256"/>
      <c r="N183" s="261"/>
      <c r="O183" s="238"/>
    </row>
    <row r="184" spans="1:15" ht="99.95" customHeight="1" x14ac:dyDescent="0.25">
      <c r="A184" s="309"/>
      <c r="B184" s="138"/>
      <c r="C184" s="262" t="s">
        <v>25</v>
      </c>
      <c r="D184" s="263" t="s">
        <v>16</v>
      </c>
      <c r="E184" s="264"/>
      <c r="F184" s="85"/>
      <c r="G184" s="264"/>
      <c r="H184" s="264"/>
      <c r="I184" s="264"/>
      <c r="J184" s="264"/>
      <c r="K184" s="266"/>
      <c r="L184" s="264"/>
      <c r="M184" s="266"/>
      <c r="N184" s="261"/>
      <c r="O184" s="238"/>
    </row>
    <row r="185" spans="1:15" ht="99.95" customHeight="1" x14ac:dyDescent="0.25">
      <c r="A185" s="309"/>
      <c r="B185" s="138"/>
      <c r="C185" s="254">
        <f>C183+1</f>
        <v>43557</v>
      </c>
      <c r="D185" s="255" t="s">
        <v>14</v>
      </c>
      <c r="E185" s="268"/>
      <c r="F185" s="58"/>
      <c r="G185" s="268"/>
      <c r="H185" s="268"/>
      <c r="I185" s="268"/>
      <c r="J185" s="268"/>
      <c r="K185" s="256"/>
      <c r="L185" s="256"/>
      <c r="M185" s="256"/>
      <c r="N185" s="261"/>
      <c r="O185" s="238"/>
    </row>
    <row r="186" spans="1:15" ht="99.95" customHeight="1" x14ac:dyDescent="0.25">
      <c r="A186" s="309"/>
      <c r="B186" s="138"/>
      <c r="C186" s="262" t="s">
        <v>15</v>
      </c>
      <c r="D186" s="263" t="s">
        <v>16</v>
      </c>
      <c r="E186" s="264"/>
      <c r="F186" s="82"/>
      <c r="G186" s="264"/>
      <c r="H186" s="264"/>
      <c r="I186" s="264"/>
      <c r="J186" s="264"/>
      <c r="K186" s="266"/>
      <c r="L186" s="264"/>
      <c r="M186" s="266"/>
      <c r="N186" s="261"/>
      <c r="O186" s="238"/>
    </row>
    <row r="187" spans="1:15" ht="99.95" customHeight="1" x14ac:dyDescent="0.25">
      <c r="A187" s="309"/>
      <c r="B187" s="138"/>
      <c r="C187" s="254">
        <f>C185+1</f>
        <v>43558</v>
      </c>
      <c r="D187" s="255" t="s">
        <v>14</v>
      </c>
      <c r="E187" s="268"/>
      <c r="F187" s="58"/>
      <c r="G187" s="268"/>
      <c r="H187" s="268"/>
      <c r="I187" s="268"/>
      <c r="J187" s="268"/>
      <c r="K187" s="256"/>
      <c r="L187" s="256"/>
      <c r="M187" s="256"/>
      <c r="N187" s="261"/>
      <c r="O187" s="238"/>
    </row>
    <row r="188" spans="1:15" ht="99.95" customHeight="1" x14ac:dyDescent="0.25">
      <c r="A188" s="309"/>
      <c r="B188" s="138"/>
      <c r="C188" s="262" t="s">
        <v>18</v>
      </c>
      <c r="D188" s="263" t="s">
        <v>16</v>
      </c>
      <c r="E188" s="264"/>
      <c r="F188" s="82"/>
      <c r="G188" s="264"/>
      <c r="H188" s="264"/>
      <c r="I188" s="264"/>
      <c r="J188" s="264"/>
      <c r="K188" s="266"/>
      <c r="L188" s="264"/>
      <c r="M188" s="266"/>
      <c r="N188" s="261"/>
      <c r="O188" s="238"/>
    </row>
    <row r="189" spans="1:15" ht="99.95" customHeight="1" x14ac:dyDescent="0.25">
      <c r="A189" s="309"/>
      <c r="B189" s="138"/>
      <c r="C189" s="254">
        <f>C187+1</f>
        <v>43559</v>
      </c>
      <c r="D189" s="255" t="s">
        <v>14</v>
      </c>
      <c r="E189" s="268"/>
      <c r="F189" s="84"/>
      <c r="G189" s="268"/>
      <c r="H189" s="268"/>
      <c r="I189" s="268"/>
      <c r="J189" s="268"/>
      <c r="K189" s="256"/>
      <c r="L189" s="256"/>
      <c r="M189" s="256"/>
      <c r="N189" s="261"/>
      <c r="O189" s="238"/>
    </row>
    <row r="190" spans="1:15" ht="99.95" customHeight="1" x14ac:dyDescent="0.25">
      <c r="A190" s="309"/>
      <c r="B190" s="138"/>
      <c r="C190" s="262" t="s">
        <v>19</v>
      </c>
      <c r="D190" s="263" t="s">
        <v>16</v>
      </c>
      <c r="E190" s="264"/>
      <c r="F190" s="85"/>
      <c r="G190" s="264"/>
      <c r="H190" s="264"/>
      <c r="I190" s="264"/>
      <c r="J190" s="264"/>
      <c r="K190" s="266"/>
      <c r="L190" s="264"/>
      <c r="M190" s="266"/>
      <c r="N190" s="261"/>
      <c r="O190" s="238"/>
    </row>
    <row r="191" spans="1:15" ht="99.95" customHeight="1" x14ac:dyDescent="0.25">
      <c r="A191" s="309"/>
      <c r="B191" s="138"/>
      <c r="C191" s="254">
        <f>C189+1</f>
        <v>43560</v>
      </c>
      <c r="D191" s="255" t="s">
        <v>14</v>
      </c>
      <c r="E191" s="268"/>
      <c r="F191" s="84"/>
      <c r="G191" s="268"/>
      <c r="H191" s="268"/>
      <c r="I191" s="268"/>
      <c r="J191" s="268"/>
      <c r="K191" s="256"/>
      <c r="L191" s="256"/>
      <c r="M191" s="256"/>
      <c r="N191" s="261"/>
      <c r="O191" s="238"/>
    </row>
    <row r="192" spans="1:15" ht="99.95" customHeight="1" x14ac:dyDescent="0.25">
      <c r="A192" s="309"/>
      <c r="B192" s="138"/>
      <c r="C192" s="262" t="s">
        <v>22</v>
      </c>
      <c r="D192" s="263" t="s">
        <v>16</v>
      </c>
      <c r="E192" s="264"/>
      <c r="F192" s="85"/>
      <c r="G192" s="264"/>
      <c r="H192" s="264"/>
      <c r="I192" s="264"/>
      <c r="J192" s="264"/>
      <c r="K192" s="266"/>
      <c r="L192" s="264"/>
      <c r="M192" s="266"/>
      <c r="N192" s="261"/>
      <c r="O192" s="238"/>
    </row>
    <row r="193" spans="1:15" ht="99.95" customHeight="1" x14ac:dyDescent="0.25">
      <c r="A193" s="309"/>
      <c r="B193" s="138"/>
      <c r="C193" s="275">
        <f>C191+1</f>
        <v>43561</v>
      </c>
      <c r="D193" s="242" t="s">
        <v>14</v>
      </c>
      <c r="E193" s="243"/>
      <c r="F193" s="89"/>
      <c r="G193" s="243"/>
      <c r="H193" s="243"/>
      <c r="I193" s="243"/>
      <c r="J193" s="243"/>
      <c r="K193" s="276"/>
      <c r="L193" s="276"/>
      <c r="M193" s="276"/>
      <c r="N193" s="277"/>
      <c r="O193" s="238"/>
    </row>
    <row r="194" spans="1:15" ht="99.95" customHeight="1" x14ac:dyDescent="0.25">
      <c r="A194" s="309"/>
      <c r="B194" s="138"/>
      <c r="C194" s="248" t="s">
        <v>23</v>
      </c>
      <c r="D194" s="249" t="s">
        <v>16</v>
      </c>
      <c r="E194" s="250"/>
      <c r="F194" s="88"/>
      <c r="G194" s="250"/>
      <c r="H194" s="250"/>
      <c r="I194" s="250"/>
      <c r="J194" s="250"/>
      <c r="K194" s="278"/>
      <c r="L194" s="250"/>
      <c r="M194" s="278"/>
      <c r="N194" s="277"/>
      <c r="O194" s="238"/>
    </row>
    <row r="195" spans="1:15" ht="99.95" customHeight="1" x14ac:dyDescent="0.25">
      <c r="A195" s="309"/>
      <c r="B195" s="138"/>
      <c r="C195" s="275">
        <f>C193+1</f>
        <v>43562</v>
      </c>
      <c r="D195" s="242" t="s">
        <v>14</v>
      </c>
      <c r="E195" s="243"/>
      <c r="F195" s="89"/>
      <c r="G195" s="243"/>
      <c r="H195" s="243"/>
      <c r="I195" s="243"/>
      <c r="J195" s="243"/>
      <c r="K195" s="276"/>
      <c r="L195" s="276"/>
      <c r="M195" s="276"/>
      <c r="N195" s="277"/>
      <c r="O195" s="238"/>
    </row>
    <row r="196" spans="1:15" ht="99.95" customHeight="1" x14ac:dyDescent="0.25">
      <c r="A196" s="309"/>
      <c r="B196" s="139"/>
      <c r="C196" s="248" t="s">
        <v>24</v>
      </c>
      <c r="D196" s="249" t="s">
        <v>16</v>
      </c>
      <c r="E196" s="250"/>
      <c r="F196" s="88"/>
      <c r="G196" s="250"/>
      <c r="H196" s="250"/>
      <c r="I196" s="250"/>
      <c r="J196" s="250"/>
      <c r="K196" s="278"/>
      <c r="L196" s="250"/>
      <c r="M196" s="278"/>
      <c r="N196" s="277"/>
      <c r="O196" s="238"/>
    </row>
    <row r="197" spans="1:15" ht="99.95" customHeight="1" x14ac:dyDescent="0.25">
      <c r="A197" s="309"/>
      <c r="B197" s="140">
        <f>WEEKNUM(C197,2)</f>
        <v>15</v>
      </c>
      <c r="C197" s="254">
        <f>C195+1</f>
        <v>43563</v>
      </c>
      <c r="D197" s="255" t="s">
        <v>14</v>
      </c>
      <c r="E197" s="268"/>
      <c r="F197" s="58"/>
      <c r="G197" s="268"/>
      <c r="H197" s="268"/>
      <c r="I197" s="268"/>
      <c r="J197" s="268"/>
      <c r="K197" s="256"/>
      <c r="L197" s="256"/>
      <c r="M197" s="256"/>
      <c r="N197" s="261"/>
      <c r="O197" s="238"/>
    </row>
    <row r="198" spans="1:15" ht="99.95" customHeight="1" x14ac:dyDescent="0.25">
      <c r="A198" s="309"/>
      <c r="B198" s="141"/>
      <c r="C198" s="262" t="s">
        <v>25</v>
      </c>
      <c r="D198" s="263" t="s">
        <v>16</v>
      </c>
      <c r="E198" s="264"/>
      <c r="F198" s="82"/>
      <c r="G198" s="264"/>
      <c r="H198" s="264"/>
      <c r="I198" s="264"/>
      <c r="J198" s="264"/>
      <c r="K198" s="266"/>
      <c r="L198" s="264"/>
      <c r="M198" s="266"/>
      <c r="N198" s="261"/>
      <c r="O198" s="238"/>
    </row>
    <row r="199" spans="1:15" ht="99.95" customHeight="1" x14ac:dyDescent="0.25">
      <c r="A199" s="309"/>
      <c r="B199" s="141"/>
      <c r="C199" s="254">
        <f>C197+1</f>
        <v>43564</v>
      </c>
      <c r="D199" s="255" t="s">
        <v>14</v>
      </c>
      <c r="E199" s="268"/>
      <c r="F199" s="58"/>
      <c r="G199" s="268"/>
      <c r="H199" s="268"/>
      <c r="I199" s="268"/>
      <c r="J199" s="268"/>
      <c r="K199" s="256"/>
      <c r="L199" s="256"/>
      <c r="M199" s="256"/>
      <c r="N199" s="261"/>
      <c r="O199" s="238"/>
    </row>
    <row r="200" spans="1:15" ht="99.95" customHeight="1" x14ac:dyDescent="0.25">
      <c r="A200" s="309"/>
      <c r="B200" s="141"/>
      <c r="C200" s="262" t="s">
        <v>15</v>
      </c>
      <c r="D200" s="263" t="s">
        <v>16</v>
      </c>
      <c r="E200" s="264"/>
      <c r="F200" s="82"/>
      <c r="G200" s="264"/>
      <c r="H200" s="264"/>
      <c r="I200" s="264"/>
      <c r="J200" s="264"/>
      <c r="K200" s="266"/>
      <c r="L200" s="264"/>
      <c r="M200" s="266"/>
      <c r="N200" s="261"/>
      <c r="O200" s="238"/>
    </row>
    <row r="201" spans="1:15" ht="99.95" customHeight="1" x14ac:dyDescent="0.25">
      <c r="A201" s="309"/>
      <c r="B201" s="141"/>
      <c r="C201" s="254">
        <f>C199+1</f>
        <v>43565</v>
      </c>
      <c r="D201" s="255" t="s">
        <v>14</v>
      </c>
      <c r="E201" s="268"/>
      <c r="F201" s="58"/>
      <c r="G201" s="268"/>
      <c r="H201" s="268"/>
      <c r="I201" s="268"/>
      <c r="J201" s="268"/>
      <c r="K201" s="256"/>
      <c r="L201" s="256"/>
      <c r="M201" s="256"/>
      <c r="N201" s="261"/>
      <c r="O201" s="238"/>
    </row>
    <row r="202" spans="1:15" ht="99.95" customHeight="1" x14ac:dyDescent="0.25">
      <c r="A202" s="309"/>
      <c r="B202" s="141"/>
      <c r="C202" s="262" t="s">
        <v>18</v>
      </c>
      <c r="D202" s="263" t="s">
        <v>16</v>
      </c>
      <c r="E202" s="264"/>
      <c r="F202" s="82"/>
      <c r="G202" s="264"/>
      <c r="H202" s="264"/>
      <c r="I202" s="264"/>
      <c r="J202" s="264"/>
      <c r="K202" s="266"/>
      <c r="L202" s="264"/>
      <c r="M202" s="266"/>
      <c r="N202" s="261"/>
      <c r="O202" s="238"/>
    </row>
    <row r="203" spans="1:15" ht="99.95" customHeight="1" x14ac:dyDescent="0.25">
      <c r="A203" s="309"/>
      <c r="B203" s="141"/>
      <c r="C203" s="254">
        <f>C201+1</f>
        <v>43566</v>
      </c>
      <c r="D203" s="255" t="s">
        <v>14</v>
      </c>
      <c r="E203" s="268"/>
      <c r="F203" s="58"/>
      <c r="G203" s="268"/>
      <c r="H203" s="268"/>
      <c r="I203" s="268"/>
      <c r="J203" s="268"/>
      <c r="K203" s="256"/>
      <c r="L203" s="256"/>
      <c r="M203" s="256"/>
      <c r="N203" s="261"/>
      <c r="O203" s="238"/>
    </row>
    <row r="204" spans="1:15" ht="99.95" customHeight="1" x14ac:dyDescent="0.25">
      <c r="A204" s="309"/>
      <c r="B204" s="141"/>
      <c r="C204" s="262" t="s">
        <v>19</v>
      </c>
      <c r="D204" s="263" t="s">
        <v>16</v>
      </c>
      <c r="E204" s="264"/>
      <c r="F204" s="82"/>
      <c r="G204" s="264"/>
      <c r="H204" s="264"/>
      <c r="I204" s="264"/>
      <c r="J204" s="264"/>
      <c r="K204" s="266"/>
      <c r="L204" s="264"/>
      <c r="M204" s="266"/>
      <c r="N204" s="261"/>
      <c r="O204" s="238"/>
    </row>
    <row r="205" spans="1:15" ht="99.95" customHeight="1" x14ac:dyDescent="0.25">
      <c r="A205" s="309"/>
      <c r="B205" s="141"/>
      <c r="C205" s="254">
        <f>C203+1</f>
        <v>43567</v>
      </c>
      <c r="D205" s="255" t="s">
        <v>14</v>
      </c>
      <c r="E205" s="268"/>
      <c r="F205" s="58"/>
      <c r="G205" s="268"/>
      <c r="H205" s="268"/>
      <c r="I205" s="268"/>
      <c r="J205" s="268"/>
      <c r="K205" s="256"/>
      <c r="L205" s="256"/>
      <c r="M205" s="256"/>
      <c r="N205" s="261"/>
      <c r="O205" s="238"/>
    </row>
    <row r="206" spans="1:15" ht="99.95" customHeight="1" x14ac:dyDescent="0.25">
      <c r="A206" s="309"/>
      <c r="B206" s="141"/>
      <c r="C206" s="262" t="s">
        <v>22</v>
      </c>
      <c r="D206" s="263" t="s">
        <v>16</v>
      </c>
      <c r="E206" s="264"/>
      <c r="F206" s="82"/>
      <c r="G206" s="264"/>
      <c r="H206" s="264"/>
      <c r="I206" s="264"/>
      <c r="J206" s="264"/>
      <c r="K206" s="266"/>
      <c r="L206" s="264"/>
      <c r="M206" s="266"/>
      <c r="N206" s="261"/>
      <c r="O206" s="238"/>
    </row>
    <row r="207" spans="1:15" ht="99.95" customHeight="1" x14ac:dyDescent="0.25">
      <c r="A207" s="309"/>
      <c r="B207" s="141"/>
      <c r="C207" s="275">
        <f>C205+1</f>
        <v>43568</v>
      </c>
      <c r="D207" s="242" t="s">
        <v>14</v>
      </c>
      <c r="E207" s="243"/>
      <c r="F207" s="89"/>
      <c r="G207" s="243"/>
      <c r="H207" s="243"/>
      <c r="I207" s="243"/>
      <c r="J207" s="243"/>
      <c r="K207" s="276"/>
      <c r="L207" s="276"/>
      <c r="M207" s="276"/>
      <c r="N207" s="277"/>
      <c r="O207" s="238"/>
    </row>
    <row r="208" spans="1:15" ht="99.95" customHeight="1" x14ac:dyDescent="0.25">
      <c r="A208" s="309"/>
      <c r="B208" s="141"/>
      <c r="C208" s="248" t="s">
        <v>23</v>
      </c>
      <c r="D208" s="249" t="s">
        <v>16</v>
      </c>
      <c r="E208" s="250"/>
      <c r="F208" s="88"/>
      <c r="G208" s="250"/>
      <c r="H208" s="250"/>
      <c r="I208" s="250"/>
      <c r="J208" s="250"/>
      <c r="K208" s="278"/>
      <c r="L208" s="250"/>
      <c r="M208" s="278"/>
      <c r="N208" s="277"/>
      <c r="O208" s="238"/>
    </row>
    <row r="209" spans="1:15" ht="99.95" customHeight="1" x14ac:dyDescent="0.25">
      <c r="A209" s="309"/>
      <c r="B209" s="141"/>
      <c r="C209" s="275">
        <f>C207+1</f>
        <v>43569</v>
      </c>
      <c r="D209" s="242" t="s">
        <v>14</v>
      </c>
      <c r="E209" s="243"/>
      <c r="F209" s="89"/>
      <c r="G209" s="243"/>
      <c r="H209" s="243"/>
      <c r="I209" s="243"/>
      <c r="J209" s="243"/>
      <c r="K209" s="276"/>
      <c r="L209" s="276"/>
      <c r="M209" s="276"/>
      <c r="N209" s="277"/>
      <c r="O209" s="238"/>
    </row>
    <row r="210" spans="1:15" ht="99.95" customHeight="1" x14ac:dyDescent="0.25">
      <c r="A210" s="309"/>
      <c r="B210" s="142"/>
      <c r="C210" s="248" t="s">
        <v>24</v>
      </c>
      <c r="D210" s="249" t="s">
        <v>16</v>
      </c>
      <c r="E210" s="250"/>
      <c r="F210" s="88"/>
      <c r="G210" s="250"/>
      <c r="H210" s="250"/>
      <c r="I210" s="250"/>
      <c r="J210" s="250"/>
      <c r="K210" s="278"/>
      <c r="L210" s="250"/>
      <c r="M210" s="278"/>
      <c r="N210" s="277"/>
      <c r="O210" s="238"/>
    </row>
    <row r="211" spans="1:15" ht="99.95" customHeight="1" x14ac:dyDescent="0.25">
      <c r="A211" s="309"/>
      <c r="B211" s="143">
        <f>WEEKNUM(C211,2)</f>
        <v>16</v>
      </c>
      <c r="C211" s="254">
        <f>C209+1</f>
        <v>43570</v>
      </c>
      <c r="D211" s="255" t="s">
        <v>14</v>
      </c>
      <c r="E211" s="268"/>
      <c r="F211" s="58"/>
      <c r="G211" s="268"/>
      <c r="H211" s="268"/>
      <c r="I211" s="268"/>
      <c r="J211" s="268"/>
      <c r="K211" s="256"/>
      <c r="L211" s="256"/>
      <c r="M211" s="256"/>
      <c r="N211" s="261"/>
      <c r="O211" s="238"/>
    </row>
    <row r="212" spans="1:15" ht="99.95" customHeight="1" x14ac:dyDescent="0.25">
      <c r="A212" s="309"/>
      <c r="B212" s="144"/>
      <c r="C212" s="262" t="s">
        <v>25</v>
      </c>
      <c r="D212" s="263" t="s">
        <v>16</v>
      </c>
      <c r="E212" s="264"/>
      <c r="F212" s="82"/>
      <c r="G212" s="264"/>
      <c r="H212" s="264"/>
      <c r="I212" s="264"/>
      <c r="J212" s="264"/>
      <c r="K212" s="266"/>
      <c r="L212" s="264"/>
      <c r="M212" s="266"/>
      <c r="N212" s="261"/>
      <c r="O212" s="238"/>
    </row>
    <row r="213" spans="1:15" ht="99.95" customHeight="1" x14ac:dyDescent="0.25">
      <c r="A213" s="309"/>
      <c r="B213" s="144"/>
      <c r="C213" s="254">
        <f>C211+1</f>
        <v>43571</v>
      </c>
      <c r="D213" s="255" t="s">
        <v>14</v>
      </c>
      <c r="E213" s="268"/>
      <c r="F213" s="58"/>
      <c r="G213" s="268"/>
      <c r="H213" s="268"/>
      <c r="I213" s="268"/>
      <c r="J213" s="268"/>
      <c r="K213" s="256"/>
      <c r="L213" s="256"/>
      <c r="M213" s="256"/>
      <c r="N213" s="261"/>
      <c r="O213" s="238"/>
    </row>
    <row r="214" spans="1:15" ht="99.95" customHeight="1" x14ac:dyDescent="0.25">
      <c r="A214" s="309"/>
      <c r="B214" s="144"/>
      <c r="C214" s="262" t="s">
        <v>15</v>
      </c>
      <c r="D214" s="263" t="s">
        <v>16</v>
      </c>
      <c r="E214" s="264"/>
      <c r="F214" s="82"/>
      <c r="G214" s="264"/>
      <c r="H214" s="264"/>
      <c r="I214" s="264"/>
      <c r="J214" s="264"/>
      <c r="K214" s="266"/>
      <c r="L214" s="264"/>
      <c r="M214" s="266"/>
      <c r="N214" s="261"/>
      <c r="O214" s="238"/>
    </row>
    <row r="215" spans="1:15" ht="99.95" customHeight="1" x14ac:dyDescent="0.25">
      <c r="A215" s="309"/>
      <c r="B215" s="144"/>
      <c r="C215" s="254">
        <f>C213+1</f>
        <v>43572</v>
      </c>
      <c r="D215" s="255" t="s">
        <v>14</v>
      </c>
      <c r="E215" s="268"/>
      <c r="F215" s="58"/>
      <c r="G215" s="268"/>
      <c r="H215" s="268"/>
      <c r="I215" s="268"/>
      <c r="J215" s="268"/>
      <c r="K215" s="256"/>
      <c r="L215" s="256"/>
      <c r="M215" s="256"/>
      <c r="N215" s="261"/>
      <c r="O215" s="238"/>
    </row>
    <row r="216" spans="1:15" ht="99.95" customHeight="1" x14ac:dyDescent="0.25">
      <c r="A216" s="309"/>
      <c r="B216" s="144"/>
      <c r="C216" s="262" t="s">
        <v>18</v>
      </c>
      <c r="D216" s="263" t="s">
        <v>16</v>
      </c>
      <c r="E216" s="264"/>
      <c r="F216" s="82"/>
      <c r="G216" s="264"/>
      <c r="H216" s="264"/>
      <c r="I216" s="264"/>
      <c r="J216" s="264"/>
      <c r="K216" s="266"/>
      <c r="L216" s="264"/>
      <c r="M216" s="266"/>
      <c r="N216" s="261"/>
      <c r="O216" s="238"/>
    </row>
    <row r="217" spans="1:15" ht="99.95" customHeight="1" x14ac:dyDescent="0.25">
      <c r="A217" s="309"/>
      <c r="B217" s="144"/>
      <c r="C217" s="254">
        <f>C215+1</f>
        <v>43573</v>
      </c>
      <c r="D217" s="255" t="s">
        <v>14</v>
      </c>
      <c r="E217" s="268"/>
      <c r="F217" s="58"/>
      <c r="G217" s="268"/>
      <c r="H217" s="268"/>
      <c r="I217" s="268"/>
      <c r="J217" s="268"/>
      <c r="K217" s="256"/>
      <c r="L217" s="256"/>
      <c r="M217" s="256"/>
      <c r="N217" s="261"/>
      <c r="O217" s="238"/>
    </row>
    <row r="218" spans="1:15" ht="99.95" customHeight="1" x14ac:dyDescent="0.25">
      <c r="A218" s="309"/>
      <c r="B218" s="144"/>
      <c r="C218" s="262" t="s">
        <v>19</v>
      </c>
      <c r="D218" s="263" t="s">
        <v>16</v>
      </c>
      <c r="E218" s="264"/>
      <c r="F218" s="82"/>
      <c r="G218" s="264"/>
      <c r="H218" s="264"/>
      <c r="I218" s="264"/>
      <c r="J218" s="264"/>
      <c r="K218" s="266"/>
      <c r="L218" s="264"/>
      <c r="M218" s="266"/>
      <c r="N218" s="261"/>
      <c r="O218" s="238"/>
    </row>
    <row r="219" spans="1:15" ht="99.95" customHeight="1" x14ac:dyDescent="0.25">
      <c r="A219" s="309"/>
      <c r="B219" s="144"/>
      <c r="C219" s="254">
        <f>C217+1</f>
        <v>43574</v>
      </c>
      <c r="D219" s="255" t="s">
        <v>14</v>
      </c>
      <c r="E219" s="268"/>
      <c r="F219" s="58"/>
      <c r="G219" s="268"/>
      <c r="H219" s="268"/>
      <c r="I219" s="268"/>
      <c r="J219" s="268"/>
      <c r="K219" s="256"/>
      <c r="L219" s="256"/>
      <c r="M219" s="256"/>
      <c r="N219" s="261"/>
      <c r="O219" s="238"/>
    </row>
    <row r="220" spans="1:15" ht="99.95" customHeight="1" x14ac:dyDescent="0.25">
      <c r="A220" s="309"/>
      <c r="B220" s="144"/>
      <c r="C220" s="262" t="s">
        <v>22</v>
      </c>
      <c r="D220" s="263" t="s">
        <v>16</v>
      </c>
      <c r="E220" s="264"/>
      <c r="F220" s="82"/>
      <c r="G220" s="264"/>
      <c r="H220" s="264"/>
      <c r="I220" s="264"/>
      <c r="J220" s="264"/>
      <c r="K220" s="266"/>
      <c r="L220" s="264"/>
      <c r="M220" s="266"/>
      <c r="N220" s="261"/>
      <c r="O220" s="238"/>
    </row>
    <row r="221" spans="1:15" ht="99.95" customHeight="1" x14ac:dyDescent="0.25">
      <c r="A221" s="309"/>
      <c r="B221" s="144"/>
      <c r="C221" s="275">
        <f>C219+1</f>
        <v>43575</v>
      </c>
      <c r="D221" s="242" t="s">
        <v>14</v>
      </c>
      <c r="E221" s="243"/>
      <c r="F221" s="52"/>
      <c r="G221" s="243"/>
      <c r="H221" s="243"/>
      <c r="I221" s="243"/>
      <c r="J221" s="243"/>
      <c r="K221" s="276"/>
      <c r="L221" s="276"/>
      <c r="M221" s="276"/>
      <c r="N221" s="277"/>
      <c r="O221" s="238"/>
    </row>
    <row r="222" spans="1:15" ht="99.95" customHeight="1" x14ac:dyDescent="0.25">
      <c r="A222" s="309"/>
      <c r="B222" s="144"/>
      <c r="C222" s="248" t="s">
        <v>23</v>
      </c>
      <c r="D222" s="249" t="s">
        <v>16</v>
      </c>
      <c r="E222" s="250"/>
      <c r="F222" s="29"/>
      <c r="G222" s="250"/>
      <c r="H222" s="250"/>
      <c r="I222" s="250"/>
      <c r="J222" s="250"/>
      <c r="K222" s="278"/>
      <c r="L222" s="250"/>
      <c r="M222" s="278"/>
      <c r="N222" s="277"/>
      <c r="O222" s="238"/>
    </row>
    <row r="223" spans="1:15" ht="99.95" customHeight="1" x14ac:dyDescent="0.25">
      <c r="A223" s="309"/>
      <c r="B223" s="144"/>
      <c r="C223" s="275">
        <f>C221+1</f>
        <v>43576</v>
      </c>
      <c r="D223" s="242" t="s">
        <v>14</v>
      </c>
      <c r="E223" s="243"/>
      <c r="F223" s="89"/>
      <c r="G223" s="243"/>
      <c r="H223" s="243"/>
      <c r="I223" s="243"/>
      <c r="J223" s="243"/>
      <c r="K223" s="276"/>
      <c r="L223" s="276"/>
      <c r="M223" s="276"/>
      <c r="N223" s="277"/>
      <c r="O223" s="238"/>
    </row>
    <row r="224" spans="1:15" ht="99.95" customHeight="1" x14ac:dyDescent="0.25">
      <c r="A224" s="309"/>
      <c r="B224" s="145"/>
      <c r="C224" s="248" t="s">
        <v>24</v>
      </c>
      <c r="D224" s="249" t="s">
        <v>16</v>
      </c>
      <c r="E224" s="250"/>
      <c r="F224" s="88"/>
      <c r="G224" s="250"/>
      <c r="H224" s="250"/>
      <c r="I224" s="250"/>
      <c r="J224" s="250"/>
      <c r="K224" s="278"/>
      <c r="L224" s="250"/>
      <c r="M224" s="278"/>
      <c r="N224" s="277"/>
      <c r="O224" s="238"/>
    </row>
    <row r="225" spans="1:15" ht="99.95" customHeight="1" x14ac:dyDescent="0.25">
      <c r="A225" s="309"/>
      <c r="B225" s="146">
        <f>WEEKNUM(C225,2)</f>
        <v>17</v>
      </c>
      <c r="C225" s="275">
        <f>C223+1</f>
        <v>43577</v>
      </c>
      <c r="D225" s="242" t="s">
        <v>14</v>
      </c>
      <c r="E225" s="243"/>
      <c r="F225" s="89"/>
      <c r="G225" s="243"/>
      <c r="H225" s="243"/>
      <c r="I225" s="243"/>
      <c r="J225" s="243"/>
      <c r="K225" s="276"/>
      <c r="L225" s="276"/>
      <c r="M225" s="276"/>
      <c r="N225" s="277"/>
      <c r="O225" s="238"/>
    </row>
    <row r="226" spans="1:15" ht="99.95" customHeight="1" x14ac:dyDescent="0.25">
      <c r="A226" s="309"/>
      <c r="B226" s="148"/>
      <c r="C226" s="248" t="s">
        <v>25</v>
      </c>
      <c r="D226" s="249" t="s">
        <v>16</v>
      </c>
      <c r="E226" s="250"/>
      <c r="F226" s="88"/>
      <c r="G226" s="250"/>
      <c r="H226" s="250"/>
      <c r="I226" s="250"/>
      <c r="J226" s="250"/>
      <c r="K226" s="278"/>
      <c r="L226" s="250"/>
      <c r="M226" s="278"/>
      <c r="N226" s="277"/>
      <c r="O226" s="238"/>
    </row>
    <row r="227" spans="1:15" ht="99.95" customHeight="1" x14ac:dyDescent="0.25">
      <c r="A227" s="309"/>
      <c r="B227" s="148"/>
      <c r="C227" s="254">
        <f>C225+1</f>
        <v>43578</v>
      </c>
      <c r="D227" s="255" t="s">
        <v>14</v>
      </c>
      <c r="E227" s="268"/>
      <c r="F227" s="58"/>
      <c r="G227" s="268"/>
      <c r="H227" s="268"/>
      <c r="I227" s="268"/>
      <c r="J227" s="268"/>
      <c r="K227" s="256"/>
      <c r="L227" s="256"/>
      <c r="M227" s="256"/>
      <c r="N227" s="261"/>
      <c r="O227" s="238"/>
    </row>
    <row r="228" spans="1:15" ht="99.95" customHeight="1" x14ac:dyDescent="0.25">
      <c r="A228" s="309"/>
      <c r="B228" s="148"/>
      <c r="C228" s="262" t="s">
        <v>15</v>
      </c>
      <c r="D228" s="263" t="s">
        <v>16</v>
      </c>
      <c r="E228" s="264"/>
      <c r="F228" s="82"/>
      <c r="G228" s="264"/>
      <c r="H228" s="264"/>
      <c r="I228" s="264"/>
      <c r="J228" s="264"/>
      <c r="K228" s="266"/>
      <c r="L228" s="264"/>
      <c r="M228" s="266"/>
      <c r="N228" s="261"/>
      <c r="O228" s="238"/>
    </row>
    <row r="229" spans="1:15" ht="99.95" customHeight="1" x14ac:dyDescent="0.25">
      <c r="A229" s="309"/>
      <c r="B229" s="148"/>
      <c r="C229" s="254">
        <f>C227+1</f>
        <v>43579</v>
      </c>
      <c r="D229" s="255" t="s">
        <v>14</v>
      </c>
      <c r="E229" s="268"/>
      <c r="F229" s="58"/>
      <c r="G229" s="268"/>
      <c r="H229" s="268"/>
      <c r="I229" s="268"/>
      <c r="J229" s="268"/>
      <c r="K229" s="256"/>
      <c r="L229" s="256"/>
      <c r="M229" s="256"/>
      <c r="N229" s="261"/>
      <c r="O229" s="238"/>
    </row>
    <row r="230" spans="1:15" ht="99.95" customHeight="1" x14ac:dyDescent="0.25">
      <c r="A230" s="309"/>
      <c r="B230" s="148"/>
      <c r="C230" s="262" t="s">
        <v>18</v>
      </c>
      <c r="D230" s="263" t="s">
        <v>16</v>
      </c>
      <c r="E230" s="264"/>
      <c r="F230" s="82"/>
      <c r="G230" s="264"/>
      <c r="H230" s="264"/>
      <c r="I230" s="264"/>
      <c r="J230" s="264"/>
      <c r="K230" s="266"/>
      <c r="L230" s="264"/>
      <c r="M230" s="266"/>
      <c r="N230" s="261"/>
      <c r="O230" s="238"/>
    </row>
    <row r="231" spans="1:15" ht="99.95" customHeight="1" x14ac:dyDescent="0.25">
      <c r="A231" s="309"/>
      <c r="B231" s="148"/>
      <c r="C231" s="254">
        <f>C229+1</f>
        <v>43580</v>
      </c>
      <c r="D231" s="255" t="s">
        <v>14</v>
      </c>
      <c r="E231" s="268"/>
      <c r="F231" s="58"/>
      <c r="G231" s="268"/>
      <c r="H231" s="268"/>
      <c r="I231" s="268"/>
      <c r="J231" s="268"/>
      <c r="K231" s="256"/>
      <c r="L231" s="256"/>
      <c r="M231" s="256"/>
      <c r="N231" s="261"/>
      <c r="O231" s="238"/>
    </row>
    <row r="232" spans="1:15" ht="99.95" customHeight="1" x14ac:dyDescent="0.25">
      <c r="A232" s="309"/>
      <c r="B232" s="148"/>
      <c r="C232" s="262" t="s">
        <v>19</v>
      </c>
      <c r="D232" s="263" t="s">
        <v>16</v>
      </c>
      <c r="E232" s="264"/>
      <c r="F232" s="82"/>
      <c r="G232" s="264"/>
      <c r="H232" s="264"/>
      <c r="I232" s="264"/>
      <c r="J232" s="264"/>
      <c r="K232" s="266"/>
      <c r="L232" s="264"/>
      <c r="M232" s="266"/>
      <c r="N232" s="261"/>
      <c r="O232" s="238"/>
    </row>
    <row r="233" spans="1:15" ht="99.95" customHeight="1" x14ac:dyDescent="0.25">
      <c r="A233" s="309"/>
      <c r="B233" s="148"/>
      <c r="C233" s="254">
        <f>C231+1</f>
        <v>43581</v>
      </c>
      <c r="D233" s="255" t="s">
        <v>14</v>
      </c>
      <c r="E233" s="268"/>
      <c r="F233" s="58"/>
      <c r="G233" s="268"/>
      <c r="H233" s="268"/>
      <c r="I233" s="268"/>
      <c r="J233" s="268"/>
      <c r="K233" s="256"/>
      <c r="L233" s="256"/>
      <c r="M233" s="256"/>
      <c r="N233" s="261"/>
      <c r="O233" s="238"/>
    </row>
    <row r="234" spans="1:15" ht="99.95" customHeight="1" x14ac:dyDescent="0.25">
      <c r="A234" s="309"/>
      <c r="B234" s="148"/>
      <c r="C234" s="262" t="s">
        <v>22</v>
      </c>
      <c r="D234" s="263" t="s">
        <v>16</v>
      </c>
      <c r="E234" s="264"/>
      <c r="F234" s="82"/>
      <c r="G234" s="264"/>
      <c r="H234" s="264"/>
      <c r="I234" s="264"/>
      <c r="J234" s="264"/>
      <c r="K234" s="266"/>
      <c r="L234" s="264"/>
      <c r="M234" s="266"/>
      <c r="N234" s="261"/>
      <c r="O234" s="238"/>
    </row>
    <row r="235" spans="1:15" ht="99.95" customHeight="1" x14ac:dyDescent="0.25">
      <c r="A235" s="309"/>
      <c r="B235" s="148"/>
      <c r="C235" s="275">
        <f>C233+1</f>
        <v>43582</v>
      </c>
      <c r="D235" s="242" t="s">
        <v>14</v>
      </c>
      <c r="E235" s="243"/>
      <c r="F235" s="89"/>
      <c r="G235" s="243"/>
      <c r="H235" s="243"/>
      <c r="I235" s="243"/>
      <c r="J235" s="243"/>
      <c r="K235" s="276"/>
      <c r="L235" s="276"/>
      <c r="M235" s="276"/>
      <c r="N235" s="277"/>
      <c r="O235" s="238"/>
    </row>
    <row r="236" spans="1:15" ht="99.95" customHeight="1" x14ac:dyDescent="0.25">
      <c r="A236" s="309"/>
      <c r="B236" s="148"/>
      <c r="C236" s="248" t="s">
        <v>23</v>
      </c>
      <c r="D236" s="249" t="s">
        <v>16</v>
      </c>
      <c r="E236" s="250"/>
      <c r="F236" s="88"/>
      <c r="G236" s="250"/>
      <c r="H236" s="250"/>
      <c r="I236" s="250"/>
      <c r="J236" s="250"/>
      <c r="K236" s="278"/>
      <c r="L236" s="250"/>
      <c r="M236" s="278"/>
      <c r="N236" s="277"/>
      <c r="O236" s="238"/>
    </row>
    <row r="237" spans="1:15" ht="99.95" customHeight="1" x14ac:dyDescent="0.25">
      <c r="A237" s="309"/>
      <c r="B237" s="148"/>
      <c r="C237" s="275">
        <f>C235+1</f>
        <v>43583</v>
      </c>
      <c r="D237" s="242" t="s">
        <v>14</v>
      </c>
      <c r="E237" s="243"/>
      <c r="F237" s="89"/>
      <c r="G237" s="243"/>
      <c r="H237" s="243"/>
      <c r="I237" s="243"/>
      <c r="J237" s="243"/>
      <c r="K237" s="276"/>
      <c r="L237" s="276"/>
      <c r="M237" s="276"/>
      <c r="N237" s="277"/>
      <c r="O237" s="238"/>
    </row>
    <row r="238" spans="1:15" ht="99.95" customHeight="1" x14ac:dyDescent="0.25">
      <c r="A238" s="309"/>
      <c r="B238" s="149"/>
      <c r="C238" s="248" t="s">
        <v>24</v>
      </c>
      <c r="D238" s="249" t="s">
        <v>16</v>
      </c>
      <c r="E238" s="250"/>
      <c r="F238" s="88"/>
      <c r="G238" s="250"/>
      <c r="H238" s="250"/>
      <c r="I238" s="250"/>
      <c r="J238" s="250"/>
      <c r="K238" s="278"/>
      <c r="L238" s="250"/>
      <c r="M238" s="278"/>
      <c r="N238" s="277"/>
      <c r="O238" s="238"/>
    </row>
    <row r="239" spans="1:15" ht="99.95" customHeight="1" x14ac:dyDescent="0.25">
      <c r="A239" s="309"/>
      <c r="B239" s="150">
        <f>WEEKNUM(C239,2)</f>
        <v>18</v>
      </c>
      <c r="C239" s="254">
        <f>C237+1</f>
        <v>43584</v>
      </c>
      <c r="D239" s="255" t="s">
        <v>14</v>
      </c>
      <c r="E239" s="268"/>
      <c r="F239" s="58"/>
      <c r="G239" s="268"/>
      <c r="H239" s="268"/>
      <c r="I239" s="268"/>
      <c r="J239" s="268"/>
      <c r="K239" s="256"/>
      <c r="L239" s="256"/>
      <c r="M239" s="256"/>
      <c r="N239" s="261"/>
      <c r="O239" s="238"/>
    </row>
    <row r="240" spans="1:15" ht="99.95" customHeight="1" x14ac:dyDescent="0.25">
      <c r="A240" s="309"/>
      <c r="B240" s="151"/>
      <c r="C240" s="262" t="s">
        <v>25</v>
      </c>
      <c r="D240" s="263" t="s">
        <v>16</v>
      </c>
      <c r="E240" s="264"/>
      <c r="F240" s="82"/>
      <c r="G240" s="264"/>
      <c r="H240" s="264"/>
      <c r="I240" s="264"/>
      <c r="J240" s="264"/>
      <c r="K240" s="266"/>
      <c r="L240" s="264"/>
      <c r="M240" s="266"/>
      <c r="N240" s="261"/>
      <c r="O240" s="238"/>
    </row>
    <row r="241" spans="1:15" ht="99.95" customHeight="1" x14ac:dyDescent="0.25">
      <c r="A241" s="309"/>
      <c r="B241" s="151"/>
      <c r="C241" s="254">
        <f>C239+1</f>
        <v>43585</v>
      </c>
      <c r="D241" s="255" t="s">
        <v>14</v>
      </c>
      <c r="E241" s="268"/>
      <c r="F241" s="58"/>
      <c r="G241" s="268"/>
      <c r="H241" s="268"/>
      <c r="I241" s="268"/>
      <c r="J241" s="268"/>
      <c r="K241" s="256"/>
      <c r="L241" s="256"/>
      <c r="M241" s="256"/>
      <c r="N241" s="261"/>
      <c r="O241" s="238"/>
    </row>
    <row r="242" spans="1:15" ht="99.95" customHeight="1" x14ac:dyDescent="0.25">
      <c r="A242" s="310"/>
      <c r="B242" s="151"/>
      <c r="C242" s="262" t="s">
        <v>15</v>
      </c>
      <c r="D242" s="263" t="s">
        <v>16</v>
      </c>
      <c r="E242" s="264"/>
      <c r="F242" s="82"/>
      <c r="G242" s="264"/>
      <c r="H242" s="264"/>
      <c r="I242" s="264"/>
      <c r="J242" s="264"/>
      <c r="K242" s="266"/>
      <c r="L242" s="264"/>
      <c r="M242" s="266"/>
      <c r="N242" s="261"/>
      <c r="O242" s="238"/>
    </row>
    <row r="243" spans="1:15" ht="99.95" customHeight="1" x14ac:dyDescent="0.25">
      <c r="A243" s="311" t="str">
        <f>UPPER(TEXT($C255,"MMMM"))&amp;" "&amp;YEAR($C255)</f>
        <v>MAI 2019</v>
      </c>
      <c r="B243" s="151"/>
      <c r="C243" s="275">
        <f>C241+1</f>
        <v>43586</v>
      </c>
      <c r="D243" s="242" t="s">
        <v>14</v>
      </c>
      <c r="E243" s="243"/>
      <c r="F243" s="89"/>
      <c r="G243" s="243"/>
      <c r="H243" s="243"/>
      <c r="I243" s="243"/>
      <c r="J243" s="243"/>
      <c r="K243" s="276"/>
      <c r="L243" s="276"/>
      <c r="M243" s="276"/>
      <c r="N243" s="277"/>
      <c r="O243" s="238"/>
    </row>
    <row r="244" spans="1:15" ht="99.95" customHeight="1" x14ac:dyDescent="0.25">
      <c r="A244" s="312"/>
      <c r="B244" s="151"/>
      <c r="C244" s="248" t="s">
        <v>18</v>
      </c>
      <c r="D244" s="249" t="s">
        <v>16</v>
      </c>
      <c r="E244" s="250"/>
      <c r="F244" s="88"/>
      <c r="G244" s="250"/>
      <c r="H244" s="250"/>
      <c r="I244" s="250"/>
      <c r="J244" s="250"/>
      <c r="K244" s="278"/>
      <c r="L244" s="250"/>
      <c r="M244" s="278"/>
      <c r="N244" s="277"/>
      <c r="O244" s="238"/>
    </row>
    <row r="245" spans="1:15" ht="99.95" customHeight="1" x14ac:dyDescent="0.25">
      <c r="A245" s="312"/>
      <c r="B245" s="151"/>
      <c r="C245" s="254">
        <f>C243+1</f>
        <v>43587</v>
      </c>
      <c r="D245" s="255" t="s">
        <v>14</v>
      </c>
      <c r="E245" s="268"/>
      <c r="F245" s="58"/>
      <c r="G245" s="268"/>
      <c r="H245" s="268"/>
      <c r="I245" s="268"/>
      <c r="J245" s="268"/>
      <c r="K245" s="256"/>
      <c r="L245" s="256"/>
      <c r="M245" s="256"/>
      <c r="N245" s="261"/>
      <c r="O245" s="238"/>
    </row>
    <row r="246" spans="1:15" ht="99.95" customHeight="1" x14ac:dyDescent="0.25">
      <c r="A246" s="312"/>
      <c r="B246" s="151"/>
      <c r="C246" s="262" t="s">
        <v>19</v>
      </c>
      <c r="D246" s="263" t="s">
        <v>16</v>
      </c>
      <c r="E246" s="264"/>
      <c r="F246" s="82"/>
      <c r="G246" s="264"/>
      <c r="H246" s="264"/>
      <c r="I246" s="264"/>
      <c r="J246" s="264"/>
      <c r="K246" s="266"/>
      <c r="L246" s="264"/>
      <c r="M246" s="266"/>
      <c r="N246" s="261"/>
      <c r="O246" s="238"/>
    </row>
    <row r="247" spans="1:15" ht="99.95" customHeight="1" x14ac:dyDescent="0.25">
      <c r="A247" s="312"/>
      <c r="B247" s="151"/>
      <c r="C247" s="254">
        <f>C245+1</f>
        <v>43588</v>
      </c>
      <c r="D247" s="255" t="s">
        <v>14</v>
      </c>
      <c r="E247" s="268"/>
      <c r="F247" s="84"/>
      <c r="G247" s="268"/>
      <c r="H247" s="268"/>
      <c r="I247" s="268"/>
      <c r="J247" s="268"/>
      <c r="K247" s="256"/>
      <c r="L247" s="256"/>
      <c r="M247" s="256"/>
      <c r="N247" s="261"/>
      <c r="O247" s="238"/>
    </row>
    <row r="248" spans="1:15" ht="99.95" customHeight="1" x14ac:dyDescent="0.25">
      <c r="A248" s="312"/>
      <c r="B248" s="151"/>
      <c r="C248" s="262" t="s">
        <v>22</v>
      </c>
      <c r="D248" s="263" t="s">
        <v>16</v>
      </c>
      <c r="E248" s="264"/>
      <c r="F248" s="85"/>
      <c r="G248" s="264"/>
      <c r="H248" s="264"/>
      <c r="I248" s="264"/>
      <c r="J248" s="264"/>
      <c r="K248" s="266"/>
      <c r="L248" s="264"/>
      <c r="M248" s="266"/>
      <c r="N248" s="261"/>
      <c r="O248" s="238"/>
    </row>
    <row r="249" spans="1:15" ht="99.95" customHeight="1" x14ac:dyDescent="0.25">
      <c r="A249" s="312"/>
      <c r="B249" s="151"/>
      <c r="C249" s="275">
        <f>C247+1</f>
        <v>43589</v>
      </c>
      <c r="D249" s="242" t="s">
        <v>14</v>
      </c>
      <c r="E249" s="243"/>
      <c r="F249" s="89"/>
      <c r="G249" s="243"/>
      <c r="H249" s="243"/>
      <c r="I249" s="243"/>
      <c r="J249" s="243"/>
      <c r="K249" s="276"/>
      <c r="L249" s="276"/>
      <c r="M249" s="276"/>
      <c r="N249" s="277"/>
      <c r="O249" s="238"/>
    </row>
    <row r="250" spans="1:15" ht="99.95" customHeight="1" x14ac:dyDescent="0.25">
      <c r="A250" s="312"/>
      <c r="B250" s="151"/>
      <c r="C250" s="248" t="s">
        <v>23</v>
      </c>
      <c r="D250" s="249" t="s">
        <v>16</v>
      </c>
      <c r="E250" s="250"/>
      <c r="F250" s="88"/>
      <c r="G250" s="250"/>
      <c r="H250" s="250"/>
      <c r="I250" s="250"/>
      <c r="J250" s="250"/>
      <c r="K250" s="278"/>
      <c r="L250" s="250"/>
      <c r="M250" s="278"/>
      <c r="N250" s="277"/>
      <c r="O250" s="238"/>
    </row>
    <row r="251" spans="1:15" ht="99.95" customHeight="1" x14ac:dyDescent="0.25">
      <c r="A251" s="312"/>
      <c r="B251" s="151"/>
      <c r="C251" s="275">
        <f>C249+1</f>
        <v>43590</v>
      </c>
      <c r="D251" s="242" t="s">
        <v>14</v>
      </c>
      <c r="E251" s="243"/>
      <c r="F251" s="89"/>
      <c r="G251" s="243"/>
      <c r="H251" s="243"/>
      <c r="I251" s="243"/>
      <c r="J251" s="243"/>
      <c r="K251" s="276"/>
      <c r="L251" s="276"/>
      <c r="M251" s="276"/>
      <c r="N251" s="277"/>
      <c r="O251" s="238"/>
    </row>
    <row r="252" spans="1:15" ht="99.95" customHeight="1" x14ac:dyDescent="0.25">
      <c r="A252" s="312"/>
      <c r="B252" s="155"/>
      <c r="C252" s="248" t="s">
        <v>24</v>
      </c>
      <c r="D252" s="249" t="s">
        <v>16</v>
      </c>
      <c r="E252" s="250"/>
      <c r="F252" s="88"/>
      <c r="G252" s="250"/>
      <c r="H252" s="250"/>
      <c r="I252" s="250"/>
      <c r="J252" s="250"/>
      <c r="K252" s="278"/>
      <c r="L252" s="250"/>
      <c r="M252" s="278"/>
      <c r="N252" s="277"/>
      <c r="O252" s="238"/>
    </row>
    <row r="253" spans="1:15" ht="99.95" customHeight="1" x14ac:dyDescent="0.25">
      <c r="A253" s="312"/>
      <c r="B253" s="156">
        <f>WEEKNUM(C253,2)</f>
        <v>19</v>
      </c>
      <c r="C253" s="254">
        <f>C251+1</f>
        <v>43591</v>
      </c>
      <c r="D253" s="255" t="s">
        <v>14</v>
      </c>
      <c r="E253" s="268"/>
      <c r="F253" s="58"/>
      <c r="G253" s="268"/>
      <c r="H253" s="268"/>
      <c r="I253" s="268"/>
      <c r="J253" s="268"/>
      <c r="K253" s="256"/>
      <c r="L253" s="256"/>
      <c r="M253" s="256"/>
      <c r="N253" s="261"/>
      <c r="O253" s="238"/>
    </row>
    <row r="254" spans="1:15" ht="99.95" customHeight="1" x14ac:dyDescent="0.25">
      <c r="A254" s="312"/>
      <c r="B254" s="157"/>
      <c r="C254" s="262" t="s">
        <v>25</v>
      </c>
      <c r="D254" s="263" t="s">
        <v>16</v>
      </c>
      <c r="E254" s="264"/>
      <c r="F254" s="82"/>
      <c r="G254" s="264"/>
      <c r="H254" s="264"/>
      <c r="I254" s="264"/>
      <c r="J254" s="264"/>
      <c r="K254" s="266"/>
      <c r="L254" s="264"/>
      <c r="M254" s="266"/>
      <c r="N254" s="261"/>
      <c r="O254" s="238"/>
    </row>
    <row r="255" spans="1:15" ht="99.95" customHeight="1" x14ac:dyDescent="0.25">
      <c r="A255" s="312"/>
      <c r="B255" s="157"/>
      <c r="C255" s="254">
        <f>C253+1</f>
        <v>43592</v>
      </c>
      <c r="D255" s="255" t="s">
        <v>14</v>
      </c>
      <c r="E255" s="268"/>
      <c r="F255" s="84"/>
      <c r="G255" s="268"/>
      <c r="H255" s="268"/>
      <c r="I255" s="268"/>
      <c r="J255" s="268"/>
      <c r="K255" s="256"/>
      <c r="L255" s="256"/>
      <c r="M255" s="256"/>
      <c r="N255" s="261"/>
      <c r="O255" s="238"/>
    </row>
    <row r="256" spans="1:15" ht="99.95" customHeight="1" x14ac:dyDescent="0.25">
      <c r="A256" s="312"/>
      <c r="B256" s="157"/>
      <c r="C256" s="262" t="s">
        <v>15</v>
      </c>
      <c r="D256" s="263" t="s">
        <v>16</v>
      </c>
      <c r="E256" s="264"/>
      <c r="F256" s="85"/>
      <c r="G256" s="264"/>
      <c r="H256" s="264"/>
      <c r="I256" s="264"/>
      <c r="J256" s="264"/>
      <c r="K256" s="266"/>
      <c r="L256" s="264"/>
      <c r="M256" s="266"/>
      <c r="N256" s="261"/>
      <c r="O256" s="238"/>
    </row>
    <row r="257" spans="1:15" ht="99.95" customHeight="1" x14ac:dyDescent="0.25">
      <c r="A257" s="312"/>
      <c r="B257" s="157"/>
      <c r="C257" s="275">
        <f>C255+1</f>
        <v>43593</v>
      </c>
      <c r="D257" s="242" t="s">
        <v>14</v>
      </c>
      <c r="E257" s="243"/>
      <c r="F257" s="52"/>
      <c r="G257" s="243"/>
      <c r="H257" s="243"/>
      <c r="I257" s="243"/>
      <c r="J257" s="243"/>
      <c r="K257" s="276"/>
      <c r="L257" s="276"/>
      <c r="M257" s="276"/>
      <c r="N257" s="277"/>
      <c r="O257" s="238"/>
    </row>
    <row r="258" spans="1:15" ht="99.95" customHeight="1" x14ac:dyDescent="0.25">
      <c r="A258" s="312"/>
      <c r="B258" s="157"/>
      <c r="C258" s="248" t="s">
        <v>18</v>
      </c>
      <c r="D258" s="249" t="s">
        <v>16</v>
      </c>
      <c r="E258" s="250"/>
      <c r="F258" s="29"/>
      <c r="G258" s="250"/>
      <c r="H258" s="250"/>
      <c r="I258" s="250"/>
      <c r="J258" s="250"/>
      <c r="K258" s="278"/>
      <c r="L258" s="250"/>
      <c r="M258" s="278"/>
      <c r="N258" s="277"/>
      <c r="O258" s="238"/>
    </row>
    <row r="259" spans="1:15" ht="99.95" customHeight="1" x14ac:dyDescent="0.25">
      <c r="A259" s="312"/>
      <c r="B259" s="157"/>
      <c r="C259" s="254">
        <f>C257+1</f>
        <v>43594</v>
      </c>
      <c r="D259" s="255" t="s">
        <v>14</v>
      </c>
      <c r="E259" s="268"/>
      <c r="F259" s="58"/>
      <c r="G259" s="268"/>
      <c r="H259" s="268"/>
      <c r="I259" s="268"/>
      <c r="J259" s="268"/>
      <c r="K259" s="256"/>
      <c r="L259" s="256"/>
      <c r="M259" s="256"/>
      <c r="N259" s="261"/>
      <c r="O259" s="238"/>
    </row>
    <row r="260" spans="1:15" ht="99.95" customHeight="1" x14ac:dyDescent="0.25">
      <c r="A260" s="312"/>
      <c r="B260" s="157"/>
      <c r="C260" s="262" t="s">
        <v>19</v>
      </c>
      <c r="D260" s="263" t="s">
        <v>16</v>
      </c>
      <c r="E260" s="264"/>
      <c r="F260" s="82"/>
      <c r="G260" s="264"/>
      <c r="H260" s="264"/>
      <c r="I260" s="264"/>
      <c r="J260" s="264"/>
      <c r="K260" s="266"/>
      <c r="L260" s="264"/>
      <c r="M260" s="266"/>
      <c r="N260" s="261"/>
      <c r="O260" s="238"/>
    </row>
    <row r="261" spans="1:15" ht="99.95" customHeight="1" x14ac:dyDescent="0.25">
      <c r="A261" s="312"/>
      <c r="B261" s="157"/>
      <c r="C261" s="254">
        <f>C259+1</f>
        <v>43595</v>
      </c>
      <c r="D261" s="255" t="s">
        <v>14</v>
      </c>
      <c r="E261" s="268"/>
      <c r="F261" s="58"/>
      <c r="G261" s="268"/>
      <c r="H261" s="268"/>
      <c r="I261" s="268"/>
      <c r="J261" s="268"/>
      <c r="K261" s="256"/>
      <c r="L261" s="256"/>
      <c r="M261" s="256"/>
      <c r="N261" s="261"/>
      <c r="O261" s="238"/>
    </row>
    <row r="262" spans="1:15" ht="99.95" customHeight="1" x14ac:dyDescent="0.25">
      <c r="A262" s="312"/>
      <c r="B262" s="157"/>
      <c r="C262" s="262" t="s">
        <v>22</v>
      </c>
      <c r="D262" s="263" t="s">
        <v>16</v>
      </c>
      <c r="E262" s="264"/>
      <c r="F262" s="82"/>
      <c r="G262" s="264"/>
      <c r="H262" s="264"/>
      <c r="I262" s="264"/>
      <c r="J262" s="264"/>
      <c r="K262" s="266"/>
      <c r="L262" s="264"/>
      <c r="M262" s="266"/>
      <c r="N262" s="261"/>
      <c r="O262" s="238"/>
    </row>
    <row r="263" spans="1:15" ht="99.95" customHeight="1" x14ac:dyDescent="0.25">
      <c r="A263" s="312"/>
      <c r="B263" s="157"/>
      <c r="C263" s="275">
        <f>C261+1</f>
        <v>43596</v>
      </c>
      <c r="D263" s="242" t="s">
        <v>14</v>
      </c>
      <c r="E263" s="243"/>
      <c r="F263" s="89"/>
      <c r="G263" s="243"/>
      <c r="H263" s="243"/>
      <c r="I263" s="243"/>
      <c r="J263" s="243"/>
      <c r="K263" s="276"/>
      <c r="L263" s="276"/>
      <c r="M263" s="276"/>
      <c r="N263" s="277"/>
      <c r="O263" s="238"/>
    </row>
    <row r="264" spans="1:15" ht="99.95" customHeight="1" x14ac:dyDescent="0.25">
      <c r="A264" s="312"/>
      <c r="B264" s="157"/>
      <c r="C264" s="248" t="s">
        <v>23</v>
      </c>
      <c r="D264" s="249" t="s">
        <v>16</v>
      </c>
      <c r="E264" s="250"/>
      <c r="F264" s="88"/>
      <c r="G264" s="250"/>
      <c r="H264" s="250"/>
      <c r="I264" s="250"/>
      <c r="J264" s="250"/>
      <c r="K264" s="278"/>
      <c r="L264" s="250"/>
      <c r="M264" s="278"/>
      <c r="N264" s="277"/>
      <c r="O264" s="238"/>
    </row>
    <row r="265" spans="1:15" ht="99.95" customHeight="1" x14ac:dyDescent="0.25">
      <c r="A265" s="312"/>
      <c r="B265" s="157"/>
      <c r="C265" s="275">
        <f>C263+1</f>
        <v>43597</v>
      </c>
      <c r="D265" s="242" t="s">
        <v>14</v>
      </c>
      <c r="E265" s="243"/>
      <c r="F265" s="89"/>
      <c r="G265" s="243"/>
      <c r="H265" s="243"/>
      <c r="I265" s="243"/>
      <c r="J265" s="243"/>
      <c r="K265" s="276"/>
      <c r="L265" s="276"/>
      <c r="M265" s="276"/>
      <c r="N265" s="277"/>
      <c r="O265" s="238"/>
    </row>
    <row r="266" spans="1:15" ht="99.95" customHeight="1" thickBot="1" x14ac:dyDescent="0.3">
      <c r="A266" s="312"/>
      <c r="B266" s="158"/>
      <c r="C266" s="248" t="s">
        <v>24</v>
      </c>
      <c r="D266" s="249" t="s">
        <v>16</v>
      </c>
      <c r="E266" s="250"/>
      <c r="F266" s="88"/>
      <c r="G266" s="250"/>
      <c r="H266" s="250"/>
      <c r="I266" s="250"/>
      <c r="J266" s="250"/>
      <c r="K266" s="278"/>
      <c r="L266" s="250"/>
      <c r="M266" s="278"/>
      <c r="N266" s="277"/>
      <c r="O266" s="238"/>
    </row>
    <row r="267" spans="1:15" ht="99.95" customHeight="1" thickTop="1" x14ac:dyDescent="0.25">
      <c r="A267" s="312"/>
      <c r="B267" s="159">
        <f>WEEKNUM(C267,2)</f>
        <v>20</v>
      </c>
      <c r="C267" s="254">
        <f>C265+1</f>
        <v>43598</v>
      </c>
      <c r="D267" s="255" t="s">
        <v>14</v>
      </c>
      <c r="E267" s="268"/>
      <c r="F267" s="84"/>
      <c r="G267" s="268"/>
      <c r="H267" s="268"/>
      <c r="I267" s="268"/>
      <c r="J267" s="268"/>
      <c r="K267" s="256"/>
      <c r="L267" s="256"/>
      <c r="M267" s="256"/>
      <c r="N267" s="261"/>
      <c r="O267" s="238"/>
    </row>
    <row r="268" spans="1:15" ht="99.95" customHeight="1" x14ac:dyDescent="0.25">
      <c r="A268" s="312"/>
      <c r="B268" s="160"/>
      <c r="C268" s="262" t="s">
        <v>25</v>
      </c>
      <c r="D268" s="263" t="s">
        <v>16</v>
      </c>
      <c r="E268" s="264"/>
      <c r="F268" s="85"/>
      <c r="G268" s="264"/>
      <c r="H268" s="264"/>
      <c r="I268" s="264"/>
      <c r="J268" s="264"/>
      <c r="K268" s="266"/>
      <c r="L268" s="264"/>
      <c r="M268" s="266"/>
      <c r="N268" s="261"/>
      <c r="O268" s="238"/>
    </row>
    <row r="269" spans="1:15" ht="99.95" customHeight="1" x14ac:dyDescent="0.25">
      <c r="A269" s="312"/>
      <c r="B269" s="160"/>
      <c r="C269" s="254">
        <f>C267+1</f>
        <v>43599</v>
      </c>
      <c r="D269" s="255" t="s">
        <v>14</v>
      </c>
      <c r="E269" s="268"/>
      <c r="F269" s="84"/>
      <c r="G269" s="268"/>
      <c r="H269" s="268"/>
      <c r="I269" s="268"/>
      <c r="J269" s="268"/>
      <c r="K269" s="256"/>
      <c r="L269" s="256"/>
      <c r="M269" s="256"/>
      <c r="N269" s="261"/>
      <c r="O269" s="238"/>
    </row>
    <row r="270" spans="1:15" ht="99.95" customHeight="1" x14ac:dyDescent="0.25">
      <c r="A270" s="312"/>
      <c r="B270" s="160"/>
      <c r="C270" s="262" t="s">
        <v>15</v>
      </c>
      <c r="D270" s="263" t="s">
        <v>16</v>
      </c>
      <c r="E270" s="264"/>
      <c r="F270" s="85"/>
      <c r="G270" s="264"/>
      <c r="H270" s="264"/>
      <c r="I270" s="264"/>
      <c r="J270" s="264"/>
      <c r="K270" s="266"/>
      <c r="L270" s="264"/>
      <c r="M270" s="266"/>
      <c r="N270" s="261"/>
      <c r="O270" s="238"/>
    </row>
    <row r="271" spans="1:15" ht="99.95" customHeight="1" x14ac:dyDescent="0.25">
      <c r="A271" s="312"/>
      <c r="B271" s="160"/>
      <c r="C271" s="254">
        <f>C269+1</f>
        <v>43600</v>
      </c>
      <c r="D271" s="255" t="s">
        <v>14</v>
      </c>
      <c r="E271" s="268"/>
      <c r="F271" s="58"/>
      <c r="G271" s="268"/>
      <c r="H271" s="268"/>
      <c r="I271" s="268"/>
      <c r="J271" s="268"/>
      <c r="K271" s="256"/>
      <c r="L271" s="256"/>
      <c r="M271" s="256"/>
      <c r="N271" s="261"/>
      <c r="O271" s="238"/>
    </row>
    <row r="272" spans="1:15" ht="99.95" customHeight="1" x14ac:dyDescent="0.25">
      <c r="A272" s="312"/>
      <c r="B272" s="160"/>
      <c r="C272" s="262" t="s">
        <v>18</v>
      </c>
      <c r="D272" s="263" t="s">
        <v>16</v>
      </c>
      <c r="E272" s="264"/>
      <c r="F272" s="82"/>
      <c r="G272" s="264"/>
      <c r="H272" s="264"/>
      <c r="I272" s="264"/>
      <c r="J272" s="264"/>
      <c r="K272" s="266"/>
      <c r="L272" s="264"/>
      <c r="M272" s="266"/>
      <c r="N272" s="261"/>
      <c r="O272" s="238"/>
    </row>
    <row r="273" spans="1:15" ht="99.95" customHeight="1" x14ac:dyDescent="0.25">
      <c r="A273" s="312"/>
      <c r="B273" s="160"/>
      <c r="C273" s="254">
        <f>C271+1</f>
        <v>43601</v>
      </c>
      <c r="D273" s="255" t="s">
        <v>14</v>
      </c>
      <c r="E273" s="268"/>
      <c r="F273" s="58"/>
      <c r="G273" s="268"/>
      <c r="H273" s="268"/>
      <c r="I273" s="268"/>
      <c r="J273" s="268"/>
      <c r="K273" s="256"/>
      <c r="L273" s="256"/>
      <c r="M273" s="256"/>
      <c r="N273" s="261"/>
      <c r="O273" s="238"/>
    </row>
    <row r="274" spans="1:15" ht="99.95" customHeight="1" x14ac:dyDescent="0.25">
      <c r="A274" s="312"/>
      <c r="B274" s="160"/>
      <c r="C274" s="262" t="s">
        <v>19</v>
      </c>
      <c r="D274" s="263" t="s">
        <v>16</v>
      </c>
      <c r="E274" s="264"/>
      <c r="F274" s="82"/>
      <c r="G274" s="264"/>
      <c r="H274" s="264"/>
      <c r="I274" s="264"/>
      <c r="J274" s="264"/>
      <c r="K274" s="266"/>
      <c r="L274" s="264"/>
      <c r="M274" s="266"/>
      <c r="N274" s="261"/>
      <c r="O274" s="238"/>
    </row>
    <row r="275" spans="1:15" ht="99.95" customHeight="1" x14ac:dyDescent="0.25">
      <c r="A275" s="312"/>
      <c r="B275" s="160"/>
      <c r="C275" s="254">
        <f>C273+1</f>
        <v>43602</v>
      </c>
      <c r="D275" s="255" t="s">
        <v>14</v>
      </c>
      <c r="E275" s="268"/>
      <c r="F275" s="58"/>
      <c r="G275" s="268"/>
      <c r="H275" s="268"/>
      <c r="I275" s="268"/>
      <c r="J275" s="268"/>
      <c r="K275" s="256"/>
      <c r="L275" s="256"/>
      <c r="M275" s="256"/>
      <c r="N275" s="261"/>
      <c r="O275" s="238"/>
    </row>
    <row r="276" spans="1:15" ht="99.95" customHeight="1" x14ac:dyDescent="0.25">
      <c r="A276" s="312"/>
      <c r="B276" s="160"/>
      <c r="C276" s="262" t="s">
        <v>22</v>
      </c>
      <c r="D276" s="263" t="s">
        <v>16</v>
      </c>
      <c r="E276" s="264"/>
      <c r="F276" s="82"/>
      <c r="G276" s="264"/>
      <c r="H276" s="264"/>
      <c r="I276" s="264"/>
      <c r="J276" s="264"/>
      <c r="K276" s="266"/>
      <c r="L276" s="264"/>
      <c r="M276" s="266"/>
      <c r="N276" s="261"/>
      <c r="O276" s="238"/>
    </row>
    <row r="277" spans="1:15" ht="99.95" customHeight="1" x14ac:dyDescent="0.25">
      <c r="A277" s="312"/>
      <c r="B277" s="160"/>
      <c r="C277" s="275">
        <f>C275+1</f>
        <v>43603</v>
      </c>
      <c r="D277" s="242" t="s">
        <v>14</v>
      </c>
      <c r="E277" s="243"/>
      <c r="F277" s="52"/>
      <c r="G277" s="243"/>
      <c r="H277" s="243"/>
      <c r="I277" s="243"/>
      <c r="J277" s="243"/>
      <c r="K277" s="276"/>
      <c r="L277" s="276"/>
      <c r="M277" s="276"/>
      <c r="N277" s="277"/>
      <c r="O277" s="238"/>
    </row>
    <row r="278" spans="1:15" ht="99.95" customHeight="1" x14ac:dyDescent="0.25">
      <c r="A278" s="312"/>
      <c r="B278" s="160"/>
      <c r="C278" s="248" t="s">
        <v>23</v>
      </c>
      <c r="D278" s="249" t="s">
        <v>16</v>
      </c>
      <c r="E278" s="250"/>
      <c r="F278" s="29"/>
      <c r="G278" s="250"/>
      <c r="H278" s="250"/>
      <c r="I278" s="250"/>
      <c r="J278" s="250"/>
      <c r="K278" s="278"/>
      <c r="L278" s="250"/>
      <c r="M278" s="278"/>
      <c r="N278" s="277"/>
      <c r="O278" s="238"/>
    </row>
    <row r="279" spans="1:15" ht="99.95" customHeight="1" x14ac:dyDescent="0.25">
      <c r="A279" s="312"/>
      <c r="B279" s="160"/>
      <c r="C279" s="275">
        <f>C277+1</f>
        <v>43604</v>
      </c>
      <c r="D279" s="242" t="s">
        <v>14</v>
      </c>
      <c r="E279" s="243"/>
      <c r="F279" s="89"/>
      <c r="G279" s="243"/>
      <c r="H279" s="243"/>
      <c r="I279" s="243"/>
      <c r="J279" s="243"/>
      <c r="K279" s="276"/>
      <c r="L279" s="276"/>
      <c r="M279" s="276"/>
      <c r="N279" s="277"/>
      <c r="O279" s="238"/>
    </row>
    <row r="280" spans="1:15" ht="99.95" customHeight="1" thickBot="1" x14ac:dyDescent="0.3">
      <c r="A280" s="312"/>
      <c r="B280" s="161"/>
      <c r="C280" s="248" t="s">
        <v>24</v>
      </c>
      <c r="D280" s="249" t="s">
        <v>16</v>
      </c>
      <c r="E280" s="250"/>
      <c r="F280" s="88"/>
      <c r="G280" s="250"/>
      <c r="H280" s="250"/>
      <c r="I280" s="250"/>
      <c r="J280" s="250"/>
      <c r="K280" s="278"/>
      <c r="L280" s="250"/>
      <c r="M280" s="278"/>
      <c r="N280" s="277"/>
      <c r="O280" s="238"/>
    </row>
    <row r="281" spans="1:15" ht="99.95" customHeight="1" thickTop="1" x14ac:dyDescent="0.25">
      <c r="A281" s="312"/>
      <c r="B281" s="162">
        <f>WEEKNUM(C281,2)</f>
        <v>21</v>
      </c>
      <c r="C281" s="254">
        <f>C279+1</f>
        <v>43605</v>
      </c>
      <c r="D281" s="255" t="s">
        <v>14</v>
      </c>
      <c r="E281" s="268"/>
      <c r="F281" s="58"/>
      <c r="G281" s="268"/>
      <c r="H281" s="268"/>
      <c r="I281" s="268"/>
      <c r="J281" s="268"/>
      <c r="K281" s="256"/>
      <c r="L281" s="256"/>
      <c r="M281" s="256"/>
      <c r="N281" s="261"/>
      <c r="O281" s="238"/>
    </row>
    <row r="282" spans="1:15" ht="99.95" customHeight="1" x14ac:dyDescent="0.25">
      <c r="A282" s="312"/>
      <c r="B282" s="163"/>
      <c r="C282" s="262" t="s">
        <v>25</v>
      </c>
      <c r="D282" s="263" t="s">
        <v>16</v>
      </c>
      <c r="E282" s="264"/>
      <c r="F282" s="82"/>
      <c r="G282" s="264"/>
      <c r="H282" s="264"/>
      <c r="I282" s="264"/>
      <c r="J282" s="264"/>
      <c r="K282" s="266"/>
      <c r="L282" s="264"/>
      <c r="M282" s="266"/>
      <c r="N282" s="261"/>
      <c r="O282" s="238"/>
    </row>
    <row r="283" spans="1:15" ht="99.95" customHeight="1" x14ac:dyDescent="0.25">
      <c r="A283" s="312"/>
      <c r="B283" s="163"/>
      <c r="C283" s="254">
        <f>C281+1</f>
        <v>43606</v>
      </c>
      <c r="D283" s="255" t="s">
        <v>14</v>
      </c>
      <c r="E283" s="268"/>
      <c r="F283" s="58"/>
      <c r="G283" s="268"/>
      <c r="H283" s="268"/>
      <c r="I283" s="268"/>
      <c r="J283" s="268"/>
      <c r="K283" s="256"/>
      <c r="L283" s="256"/>
      <c r="M283" s="256"/>
      <c r="N283" s="261"/>
      <c r="O283" s="238"/>
    </row>
    <row r="284" spans="1:15" ht="99.95" customHeight="1" x14ac:dyDescent="0.25">
      <c r="A284" s="312"/>
      <c r="B284" s="163"/>
      <c r="C284" s="262" t="s">
        <v>15</v>
      </c>
      <c r="D284" s="263" t="s">
        <v>16</v>
      </c>
      <c r="E284" s="264"/>
      <c r="F284" s="82"/>
      <c r="G284" s="264"/>
      <c r="H284" s="264"/>
      <c r="I284" s="264"/>
      <c r="J284" s="264"/>
      <c r="K284" s="266"/>
      <c r="L284" s="264"/>
      <c r="M284" s="266"/>
      <c r="N284" s="261"/>
      <c r="O284" s="238"/>
    </row>
    <row r="285" spans="1:15" ht="99.95" customHeight="1" x14ac:dyDescent="0.25">
      <c r="A285" s="312"/>
      <c r="B285" s="163"/>
      <c r="C285" s="254">
        <f>C283+1</f>
        <v>43607</v>
      </c>
      <c r="D285" s="255" t="s">
        <v>14</v>
      </c>
      <c r="E285" s="268"/>
      <c r="F285" s="58"/>
      <c r="G285" s="268"/>
      <c r="H285" s="268"/>
      <c r="I285" s="268"/>
      <c r="J285" s="268"/>
      <c r="K285" s="256"/>
      <c r="L285" s="256"/>
      <c r="M285" s="256"/>
      <c r="N285" s="261"/>
      <c r="O285" s="238"/>
    </row>
    <row r="286" spans="1:15" ht="99.95" customHeight="1" x14ac:dyDescent="0.25">
      <c r="A286" s="312"/>
      <c r="B286" s="163"/>
      <c r="C286" s="262" t="s">
        <v>18</v>
      </c>
      <c r="D286" s="263" t="s">
        <v>16</v>
      </c>
      <c r="E286" s="264"/>
      <c r="F286" s="82"/>
      <c r="G286" s="264"/>
      <c r="H286" s="264"/>
      <c r="I286" s="264"/>
      <c r="J286" s="264"/>
      <c r="K286" s="266"/>
      <c r="L286" s="264"/>
      <c r="M286" s="266"/>
      <c r="N286" s="261"/>
      <c r="O286" s="238"/>
    </row>
    <row r="287" spans="1:15" ht="99.95" customHeight="1" x14ac:dyDescent="0.25">
      <c r="A287" s="312"/>
      <c r="B287" s="163"/>
      <c r="C287" s="254">
        <f>C285+1</f>
        <v>43608</v>
      </c>
      <c r="D287" s="255" t="s">
        <v>14</v>
      </c>
      <c r="E287" s="268"/>
      <c r="F287" s="84"/>
      <c r="G287" s="268"/>
      <c r="H287" s="268"/>
      <c r="I287" s="268"/>
      <c r="J287" s="268"/>
      <c r="K287" s="256"/>
      <c r="L287" s="256"/>
      <c r="M287" s="256"/>
      <c r="N287" s="261"/>
      <c r="O287" s="238"/>
    </row>
    <row r="288" spans="1:15" ht="99.95" customHeight="1" x14ac:dyDescent="0.25">
      <c r="A288" s="312"/>
      <c r="B288" s="163"/>
      <c r="C288" s="262" t="s">
        <v>19</v>
      </c>
      <c r="D288" s="263" t="s">
        <v>16</v>
      </c>
      <c r="E288" s="264"/>
      <c r="F288" s="85"/>
      <c r="G288" s="264"/>
      <c r="H288" s="264"/>
      <c r="I288" s="264"/>
      <c r="J288" s="264"/>
      <c r="K288" s="266"/>
      <c r="L288" s="264"/>
      <c r="M288" s="266"/>
      <c r="N288" s="261"/>
      <c r="O288" s="238"/>
    </row>
    <row r="289" spans="1:15" ht="99.95" customHeight="1" x14ac:dyDescent="0.25">
      <c r="A289" s="312"/>
      <c r="B289" s="163"/>
      <c r="C289" s="254">
        <f>C287+1</f>
        <v>43609</v>
      </c>
      <c r="D289" s="255" t="s">
        <v>14</v>
      </c>
      <c r="E289" s="268"/>
      <c r="F289" s="58"/>
      <c r="G289" s="268"/>
      <c r="H289" s="268"/>
      <c r="I289" s="268"/>
      <c r="J289" s="268"/>
      <c r="K289" s="256"/>
      <c r="L289" s="256"/>
      <c r="M289" s="256"/>
      <c r="N289" s="261"/>
      <c r="O289" s="238"/>
    </row>
    <row r="290" spans="1:15" ht="99.95" customHeight="1" x14ac:dyDescent="0.25">
      <c r="A290" s="312"/>
      <c r="B290" s="163"/>
      <c r="C290" s="262" t="s">
        <v>22</v>
      </c>
      <c r="D290" s="263" t="s">
        <v>16</v>
      </c>
      <c r="E290" s="264"/>
      <c r="F290" s="82"/>
      <c r="G290" s="264"/>
      <c r="H290" s="264"/>
      <c r="I290" s="264"/>
      <c r="J290" s="264"/>
      <c r="K290" s="266"/>
      <c r="L290" s="264"/>
      <c r="M290" s="266"/>
      <c r="N290" s="261"/>
      <c r="O290" s="238"/>
    </row>
    <row r="291" spans="1:15" ht="99.95" customHeight="1" x14ac:dyDescent="0.25">
      <c r="A291" s="312"/>
      <c r="B291" s="163"/>
      <c r="C291" s="275">
        <f>C289+1</f>
        <v>43610</v>
      </c>
      <c r="D291" s="242" t="s">
        <v>14</v>
      </c>
      <c r="E291" s="243"/>
      <c r="F291" s="89"/>
      <c r="G291" s="243"/>
      <c r="H291" s="243"/>
      <c r="I291" s="243"/>
      <c r="J291" s="243"/>
      <c r="K291" s="276"/>
      <c r="L291" s="276"/>
      <c r="M291" s="276"/>
      <c r="N291" s="277"/>
      <c r="O291" s="238"/>
    </row>
    <row r="292" spans="1:15" ht="99.95" customHeight="1" x14ac:dyDescent="0.25">
      <c r="A292" s="312"/>
      <c r="B292" s="163"/>
      <c r="C292" s="248" t="s">
        <v>23</v>
      </c>
      <c r="D292" s="249" t="s">
        <v>16</v>
      </c>
      <c r="E292" s="250"/>
      <c r="F292" s="88"/>
      <c r="G292" s="250"/>
      <c r="H292" s="250"/>
      <c r="I292" s="250"/>
      <c r="J292" s="250"/>
      <c r="K292" s="278"/>
      <c r="L292" s="250"/>
      <c r="M292" s="278"/>
      <c r="N292" s="277"/>
      <c r="O292" s="238"/>
    </row>
    <row r="293" spans="1:15" ht="99.95" customHeight="1" x14ac:dyDescent="0.25">
      <c r="A293" s="312"/>
      <c r="B293" s="163"/>
      <c r="C293" s="275">
        <f>C291+1</f>
        <v>43611</v>
      </c>
      <c r="D293" s="242" t="s">
        <v>14</v>
      </c>
      <c r="E293" s="243"/>
      <c r="F293" s="89"/>
      <c r="G293" s="243"/>
      <c r="H293" s="243"/>
      <c r="I293" s="243"/>
      <c r="J293" s="243"/>
      <c r="K293" s="276"/>
      <c r="L293" s="276"/>
      <c r="M293" s="276"/>
      <c r="N293" s="277"/>
      <c r="O293" s="238"/>
    </row>
    <row r="294" spans="1:15" ht="99.95" customHeight="1" x14ac:dyDescent="0.25">
      <c r="A294" s="312"/>
      <c r="B294" s="164"/>
      <c r="C294" s="248" t="s">
        <v>24</v>
      </c>
      <c r="D294" s="249" t="s">
        <v>16</v>
      </c>
      <c r="E294" s="250"/>
      <c r="F294" s="88"/>
      <c r="G294" s="250"/>
      <c r="H294" s="250"/>
      <c r="I294" s="250"/>
      <c r="J294" s="250"/>
      <c r="K294" s="278"/>
      <c r="L294" s="250"/>
      <c r="M294" s="278"/>
      <c r="N294" s="277"/>
      <c r="O294" s="238"/>
    </row>
    <row r="295" spans="1:15" ht="99.95" customHeight="1" x14ac:dyDescent="0.25">
      <c r="A295" s="312"/>
      <c r="B295" s="165">
        <f>WEEKNUM(C295,2)</f>
        <v>22</v>
      </c>
      <c r="C295" s="254">
        <f>C293+1</f>
        <v>43612</v>
      </c>
      <c r="D295" s="255" t="s">
        <v>14</v>
      </c>
      <c r="E295" s="268"/>
      <c r="F295" s="58"/>
      <c r="G295" s="268"/>
      <c r="H295" s="268"/>
      <c r="I295" s="268"/>
      <c r="J295" s="268"/>
      <c r="K295" s="256"/>
      <c r="L295" s="256"/>
      <c r="M295" s="256"/>
      <c r="N295" s="261"/>
      <c r="O295" s="238"/>
    </row>
    <row r="296" spans="1:15" ht="99.95" customHeight="1" x14ac:dyDescent="0.25">
      <c r="A296" s="312"/>
      <c r="B296" s="166"/>
      <c r="C296" s="262" t="s">
        <v>25</v>
      </c>
      <c r="D296" s="263" t="s">
        <v>16</v>
      </c>
      <c r="E296" s="264"/>
      <c r="F296" s="82"/>
      <c r="G296" s="264"/>
      <c r="H296" s="264"/>
      <c r="I296" s="264"/>
      <c r="J296" s="264"/>
      <c r="K296" s="266"/>
      <c r="L296" s="264"/>
      <c r="M296" s="266"/>
      <c r="N296" s="261"/>
      <c r="O296" s="238"/>
    </row>
    <row r="297" spans="1:15" ht="99.95" customHeight="1" x14ac:dyDescent="0.25">
      <c r="A297" s="312"/>
      <c r="B297" s="166"/>
      <c r="C297" s="254">
        <f>C295+1</f>
        <v>43613</v>
      </c>
      <c r="D297" s="255" t="s">
        <v>14</v>
      </c>
      <c r="E297" s="268"/>
      <c r="F297" s="84"/>
      <c r="G297" s="268"/>
      <c r="H297" s="268"/>
      <c r="I297" s="268"/>
      <c r="J297" s="268"/>
      <c r="K297" s="256"/>
      <c r="L297" s="256"/>
      <c r="M297" s="256"/>
      <c r="N297" s="261"/>
      <c r="O297" s="238"/>
    </row>
    <row r="298" spans="1:15" ht="99.95" customHeight="1" x14ac:dyDescent="0.25">
      <c r="A298" s="312"/>
      <c r="B298" s="166"/>
      <c r="C298" s="262" t="s">
        <v>15</v>
      </c>
      <c r="D298" s="263" t="s">
        <v>16</v>
      </c>
      <c r="E298" s="264"/>
      <c r="F298" s="85"/>
      <c r="G298" s="264"/>
      <c r="H298" s="264"/>
      <c r="I298" s="264"/>
      <c r="J298" s="264"/>
      <c r="K298" s="266"/>
      <c r="L298" s="264"/>
      <c r="M298" s="266"/>
      <c r="N298" s="261"/>
      <c r="O298" s="238"/>
    </row>
    <row r="299" spans="1:15" ht="99.95" customHeight="1" x14ac:dyDescent="0.25">
      <c r="A299" s="312"/>
      <c r="B299" s="166"/>
      <c r="C299" s="254">
        <f>C297+1</f>
        <v>43614</v>
      </c>
      <c r="D299" s="255" t="s">
        <v>14</v>
      </c>
      <c r="E299" s="268"/>
      <c r="F299" s="58"/>
      <c r="G299" s="268"/>
      <c r="H299" s="268"/>
      <c r="I299" s="268"/>
      <c r="J299" s="268"/>
      <c r="K299" s="256"/>
      <c r="L299" s="256"/>
      <c r="M299" s="256"/>
      <c r="N299" s="261"/>
      <c r="O299" s="238"/>
    </row>
    <row r="300" spans="1:15" ht="99.95" customHeight="1" x14ac:dyDescent="0.25">
      <c r="A300" s="312"/>
      <c r="B300" s="166"/>
      <c r="C300" s="262" t="s">
        <v>18</v>
      </c>
      <c r="D300" s="263" t="s">
        <v>16</v>
      </c>
      <c r="E300" s="264"/>
      <c r="F300" s="82"/>
      <c r="G300" s="264"/>
      <c r="H300" s="264"/>
      <c r="I300" s="264"/>
      <c r="J300" s="264"/>
      <c r="K300" s="266"/>
      <c r="L300" s="264"/>
      <c r="M300" s="266"/>
      <c r="N300" s="261"/>
      <c r="O300" s="238"/>
    </row>
    <row r="301" spans="1:15" ht="99.95" customHeight="1" x14ac:dyDescent="0.25">
      <c r="A301" s="312"/>
      <c r="B301" s="166"/>
      <c r="C301" s="275">
        <f>C299+1</f>
        <v>43615</v>
      </c>
      <c r="D301" s="242" t="s">
        <v>14</v>
      </c>
      <c r="E301" s="243"/>
      <c r="F301" s="89"/>
      <c r="G301" s="243"/>
      <c r="H301" s="243"/>
      <c r="I301" s="243"/>
      <c r="J301" s="243"/>
      <c r="K301" s="276"/>
      <c r="L301" s="276"/>
      <c r="M301" s="276"/>
      <c r="N301" s="277"/>
      <c r="O301" s="238"/>
    </row>
    <row r="302" spans="1:15" ht="99.95" customHeight="1" x14ac:dyDescent="0.25">
      <c r="A302" s="312"/>
      <c r="B302" s="166"/>
      <c r="C302" s="248" t="s">
        <v>19</v>
      </c>
      <c r="D302" s="249" t="s">
        <v>16</v>
      </c>
      <c r="E302" s="250"/>
      <c r="F302" s="88"/>
      <c r="G302" s="250"/>
      <c r="H302" s="250"/>
      <c r="I302" s="250"/>
      <c r="J302" s="250"/>
      <c r="K302" s="278"/>
      <c r="L302" s="250"/>
      <c r="M302" s="278"/>
      <c r="N302" s="277"/>
      <c r="O302" s="238"/>
    </row>
    <row r="303" spans="1:15" ht="99.95" customHeight="1" x14ac:dyDescent="0.25">
      <c r="A303" s="312"/>
      <c r="B303" s="166"/>
      <c r="C303" s="254">
        <f>C301+1</f>
        <v>43616</v>
      </c>
      <c r="D303" s="255" t="s">
        <v>14</v>
      </c>
      <c r="E303" s="268"/>
      <c r="F303" s="58"/>
      <c r="G303" s="268"/>
      <c r="H303" s="268"/>
      <c r="I303" s="268"/>
      <c r="J303" s="268"/>
      <c r="K303" s="256"/>
      <c r="L303" s="256"/>
      <c r="M303" s="256"/>
      <c r="N303" s="261"/>
      <c r="O303" s="238"/>
    </row>
    <row r="304" spans="1:15" ht="99.95" customHeight="1" x14ac:dyDescent="0.25">
      <c r="A304" s="313"/>
      <c r="B304" s="166"/>
      <c r="C304" s="262" t="s">
        <v>22</v>
      </c>
      <c r="D304" s="263" t="s">
        <v>16</v>
      </c>
      <c r="E304" s="264"/>
      <c r="F304" s="82"/>
      <c r="G304" s="264"/>
      <c r="H304" s="264"/>
      <c r="I304" s="264"/>
      <c r="J304" s="264"/>
      <c r="K304" s="266"/>
      <c r="L304" s="264"/>
      <c r="M304" s="266"/>
      <c r="N304" s="261"/>
      <c r="O304" s="238"/>
    </row>
    <row r="305" spans="1:15" ht="99.95" customHeight="1" x14ac:dyDescent="0.25">
      <c r="A305" s="314" t="str">
        <f>UPPER(TEXT($C317,"MMMM"))&amp;" "&amp;YEAR($C317)</f>
        <v>JUIN 2019</v>
      </c>
      <c r="B305" s="166"/>
      <c r="C305" s="275">
        <f>C303+1</f>
        <v>43617</v>
      </c>
      <c r="D305" s="242" t="s">
        <v>14</v>
      </c>
      <c r="E305" s="243"/>
      <c r="F305" s="52"/>
      <c r="G305" s="243"/>
      <c r="H305" s="243"/>
      <c r="I305" s="243"/>
      <c r="J305" s="243"/>
      <c r="K305" s="276"/>
      <c r="L305" s="276"/>
      <c r="M305" s="276"/>
      <c r="N305" s="277"/>
      <c r="O305" s="238"/>
    </row>
    <row r="306" spans="1:15" ht="99.95" customHeight="1" x14ac:dyDescent="0.25">
      <c r="A306" s="315"/>
      <c r="B306" s="166"/>
      <c r="C306" s="248" t="s">
        <v>23</v>
      </c>
      <c r="D306" s="249" t="s">
        <v>16</v>
      </c>
      <c r="E306" s="250"/>
      <c r="F306" s="29"/>
      <c r="G306" s="250"/>
      <c r="H306" s="250"/>
      <c r="I306" s="250"/>
      <c r="J306" s="250"/>
      <c r="K306" s="278"/>
      <c r="L306" s="250"/>
      <c r="M306" s="278"/>
      <c r="N306" s="277"/>
      <c r="O306" s="238"/>
    </row>
    <row r="307" spans="1:15" ht="99.95" customHeight="1" x14ac:dyDescent="0.25">
      <c r="A307" s="315"/>
      <c r="B307" s="166"/>
      <c r="C307" s="275">
        <f>C305+1</f>
        <v>43618</v>
      </c>
      <c r="D307" s="242" t="s">
        <v>14</v>
      </c>
      <c r="E307" s="243"/>
      <c r="F307" s="89"/>
      <c r="G307" s="243"/>
      <c r="H307" s="243"/>
      <c r="I307" s="243"/>
      <c r="J307" s="243"/>
      <c r="K307" s="276"/>
      <c r="L307" s="276"/>
      <c r="M307" s="276"/>
      <c r="N307" s="277"/>
      <c r="O307" s="238"/>
    </row>
    <row r="308" spans="1:15" ht="99.95" customHeight="1" x14ac:dyDescent="0.25">
      <c r="A308" s="315"/>
      <c r="B308" s="170"/>
      <c r="C308" s="248" t="s">
        <v>24</v>
      </c>
      <c r="D308" s="249" t="s">
        <v>16</v>
      </c>
      <c r="E308" s="250"/>
      <c r="F308" s="88"/>
      <c r="G308" s="250"/>
      <c r="H308" s="250"/>
      <c r="I308" s="250"/>
      <c r="J308" s="250"/>
      <c r="K308" s="278"/>
      <c r="L308" s="250"/>
      <c r="M308" s="278"/>
      <c r="N308" s="277"/>
      <c r="O308" s="238"/>
    </row>
    <row r="309" spans="1:15" ht="99.95" customHeight="1" x14ac:dyDescent="0.25">
      <c r="A309" s="315"/>
      <c r="B309" s="171">
        <f>WEEKNUM(C309,2)</f>
        <v>23</v>
      </c>
      <c r="C309" s="254">
        <f>C307+1</f>
        <v>43619</v>
      </c>
      <c r="D309" s="255" t="s">
        <v>14</v>
      </c>
      <c r="E309" s="268"/>
      <c r="F309" s="58"/>
      <c r="G309" s="268"/>
      <c r="H309" s="268"/>
      <c r="I309" s="268"/>
      <c r="J309" s="268"/>
      <c r="K309" s="256"/>
      <c r="L309" s="256"/>
      <c r="M309" s="256"/>
      <c r="N309" s="261"/>
      <c r="O309" s="238"/>
    </row>
    <row r="310" spans="1:15" ht="99.95" customHeight="1" x14ac:dyDescent="0.25">
      <c r="A310" s="315"/>
      <c r="B310" s="172"/>
      <c r="C310" s="262" t="s">
        <v>25</v>
      </c>
      <c r="D310" s="263" t="s">
        <v>16</v>
      </c>
      <c r="E310" s="264"/>
      <c r="F310" s="82"/>
      <c r="G310" s="264"/>
      <c r="H310" s="264"/>
      <c r="I310" s="264"/>
      <c r="J310" s="264"/>
      <c r="K310" s="266"/>
      <c r="L310" s="264"/>
      <c r="M310" s="266"/>
      <c r="N310" s="261"/>
      <c r="O310" s="238"/>
    </row>
    <row r="311" spans="1:15" ht="99.95" customHeight="1" x14ac:dyDescent="0.25">
      <c r="A311" s="315"/>
      <c r="B311" s="172"/>
      <c r="C311" s="254">
        <f>C309+1</f>
        <v>43620</v>
      </c>
      <c r="D311" s="255" t="s">
        <v>14</v>
      </c>
      <c r="E311" s="268"/>
      <c r="F311" s="58"/>
      <c r="G311" s="268"/>
      <c r="H311" s="268"/>
      <c r="I311" s="268"/>
      <c r="J311" s="268"/>
      <c r="K311" s="256"/>
      <c r="L311" s="256"/>
      <c r="M311" s="256"/>
      <c r="N311" s="261"/>
      <c r="O311" s="238"/>
    </row>
    <row r="312" spans="1:15" ht="99.95" customHeight="1" x14ac:dyDescent="0.25">
      <c r="A312" s="315"/>
      <c r="B312" s="172"/>
      <c r="C312" s="262" t="s">
        <v>15</v>
      </c>
      <c r="D312" s="263" t="s">
        <v>16</v>
      </c>
      <c r="E312" s="264"/>
      <c r="F312" s="82"/>
      <c r="G312" s="264"/>
      <c r="H312" s="264"/>
      <c r="I312" s="264"/>
      <c r="J312" s="264"/>
      <c r="K312" s="266"/>
      <c r="L312" s="264"/>
      <c r="M312" s="266"/>
      <c r="N312" s="261"/>
      <c r="O312" s="238"/>
    </row>
    <row r="313" spans="1:15" ht="99.95" customHeight="1" x14ac:dyDescent="0.25">
      <c r="A313" s="315"/>
      <c r="B313" s="172"/>
      <c r="C313" s="254">
        <f>C311+1</f>
        <v>43621</v>
      </c>
      <c r="D313" s="255" t="s">
        <v>14</v>
      </c>
      <c r="E313" s="268"/>
      <c r="F313" s="58"/>
      <c r="G313" s="268"/>
      <c r="H313" s="268"/>
      <c r="I313" s="268"/>
      <c r="J313" s="268"/>
      <c r="K313" s="256"/>
      <c r="L313" s="256"/>
      <c r="M313" s="256"/>
      <c r="N313" s="261"/>
      <c r="O313" s="238"/>
    </row>
    <row r="314" spans="1:15" ht="99.95" customHeight="1" x14ac:dyDescent="0.25">
      <c r="A314" s="315"/>
      <c r="B314" s="172"/>
      <c r="C314" s="262" t="s">
        <v>18</v>
      </c>
      <c r="D314" s="263" t="s">
        <v>16</v>
      </c>
      <c r="E314" s="264"/>
      <c r="F314" s="82"/>
      <c r="G314" s="264"/>
      <c r="H314" s="264"/>
      <c r="I314" s="264"/>
      <c r="J314" s="264"/>
      <c r="K314" s="266"/>
      <c r="L314" s="264"/>
      <c r="M314" s="266"/>
      <c r="N314" s="261"/>
      <c r="O314" s="238"/>
    </row>
    <row r="315" spans="1:15" ht="99.95" customHeight="1" x14ac:dyDescent="0.25">
      <c r="A315" s="315"/>
      <c r="B315" s="172"/>
      <c r="C315" s="254">
        <f>C313+1</f>
        <v>43622</v>
      </c>
      <c r="D315" s="255" t="s">
        <v>14</v>
      </c>
      <c r="E315" s="268"/>
      <c r="F315" s="58"/>
      <c r="G315" s="268"/>
      <c r="H315" s="268"/>
      <c r="I315" s="268"/>
      <c r="J315" s="268"/>
      <c r="K315" s="256"/>
      <c r="L315" s="256"/>
      <c r="M315" s="256"/>
      <c r="N315" s="261"/>
      <c r="O315" s="238"/>
    </row>
    <row r="316" spans="1:15" ht="99.95" customHeight="1" x14ac:dyDescent="0.25">
      <c r="A316" s="315"/>
      <c r="B316" s="172"/>
      <c r="C316" s="262" t="s">
        <v>19</v>
      </c>
      <c r="D316" s="263" t="s">
        <v>16</v>
      </c>
      <c r="E316" s="264"/>
      <c r="F316" s="82"/>
      <c r="G316" s="264"/>
      <c r="H316" s="264"/>
      <c r="I316" s="264"/>
      <c r="J316" s="264"/>
      <c r="K316" s="266"/>
      <c r="L316" s="264"/>
      <c r="M316" s="266"/>
      <c r="N316" s="261"/>
      <c r="O316" s="238"/>
    </row>
    <row r="317" spans="1:15" ht="99.95" customHeight="1" x14ac:dyDescent="0.25">
      <c r="A317" s="315"/>
      <c r="B317" s="172"/>
      <c r="C317" s="254">
        <f>C315+1</f>
        <v>43623</v>
      </c>
      <c r="D317" s="255" t="s">
        <v>14</v>
      </c>
      <c r="E317" s="268"/>
      <c r="F317" s="84"/>
      <c r="G317" s="268"/>
      <c r="H317" s="268"/>
      <c r="I317" s="268"/>
      <c r="J317" s="268"/>
      <c r="K317" s="256"/>
      <c r="L317" s="256"/>
      <c r="M317" s="256"/>
      <c r="N317" s="261"/>
      <c r="O317" s="238"/>
    </row>
    <row r="318" spans="1:15" ht="99.95" customHeight="1" x14ac:dyDescent="0.25">
      <c r="A318" s="315"/>
      <c r="B318" s="172"/>
      <c r="C318" s="262" t="s">
        <v>22</v>
      </c>
      <c r="D318" s="263" t="s">
        <v>16</v>
      </c>
      <c r="E318" s="264"/>
      <c r="F318" s="85"/>
      <c r="G318" s="264"/>
      <c r="H318" s="264"/>
      <c r="I318" s="264"/>
      <c r="J318" s="264"/>
      <c r="K318" s="266"/>
      <c r="L318" s="264"/>
      <c r="M318" s="266"/>
      <c r="N318" s="261"/>
      <c r="O318" s="238"/>
    </row>
    <row r="319" spans="1:15" ht="99.95" customHeight="1" x14ac:dyDescent="0.25">
      <c r="A319" s="315"/>
      <c r="B319" s="172"/>
      <c r="C319" s="275">
        <f>C317+1</f>
        <v>43624</v>
      </c>
      <c r="D319" s="242" t="s">
        <v>14</v>
      </c>
      <c r="E319" s="243"/>
      <c r="F319" s="89"/>
      <c r="G319" s="243"/>
      <c r="H319" s="243"/>
      <c r="I319" s="243"/>
      <c r="J319" s="243"/>
      <c r="K319" s="276"/>
      <c r="L319" s="276"/>
      <c r="M319" s="276"/>
      <c r="N319" s="277"/>
      <c r="O319" s="238"/>
    </row>
    <row r="320" spans="1:15" ht="99.95" customHeight="1" x14ac:dyDescent="0.25">
      <c r="A320" s="315"/>
      <c r="B320" s="172"/>
      <c r="C320" s="248" t="s">
        <v>23</v>
      </c>
      <c r="D320" s="249" t="s">
        <v>16</v>
      </c>
      <c r="E320" s="250"/>
      <c r="F320" s="88"/>
      <c r="G320" s="250"/>
      <c r="H320" s="250"/>
      <c r="I320" s="250"/>
      <c r="J320" s="250"/>
      <c r="K320" s="278"/>
      <c r="L320" s="250"/>
      <c r="M320" s="278"/>
      <c r="N320" s="277"/>
      <c r="O320" s="238"/>
    </row>
    <row r="321" spans="1:15" ht="99.95" customHeight="1" x14ac:dyDescent="0.25">
      <c r="A321" s="315"/>
      <c r="B321" s="172"/>
      <c r="C321" s="275">
        <f>C319+1</f>
        <v>43625</v>
      </c>
      <c r="D321" s="242" t="s">
        <v>14</v>
      </c>
      <c r="E321" s="243"/>
      <c r="F321" s="52"/>
      <c r="G321" s="243"/>
      <c r="H321" s="243"/>
      <c r="I321" s="243"/>
      <c r="J321" s="243"/>
      <c r="K321" s="276"/>
      <c r="L321" s="276"/>
      <c r="M321" s="276"/>
      <c r="N321" s="277"/>
      <c r="O321" s="238"/>
    </row>
    <row r="322" spans="1:15" ht="99.95" customHeight="1" x14ac:dyDescent="0.25">
      <c r="A322" s="315"/>
      <c r="B322" s="173"/>
      <c r="C322" s="248" t="s">
        <v>24</v>
      </c>
      <c r="D322" s="249" t="s">
        <v>16</v>
      </c>
      <c r="E322" s="250"/>
      <c r="F322" s="29"/>
      <c r="G322" s="250"/>
      <c r="H322" s="250"/>
      <c r="I322" s="250"/>
      <c r="J322" s="250"/>
      <c r="K322" s="278"/>
      <c r="L322" s="250"/>
      <c r="M322" s="278"/>
      <c r="N322" s="277"/>
      <c r="O322" s="238"/>
    </row>
    <row r="323" spans="1:15" ht="99.95" customHeight="1" x14ac:dyDescent="0.25">
      <c r="A323" s="315"/>
      <c r="B323" s="174">
        <f>WEEKNUM(C323,2)</f>
        <v>24</v>
      </c>
      <c r="C323" s="275">
        <f>C321+1</f>
        <v>43626</v>
      </c>
      <c r="D323" s="242" t="s">
        <v>14</v>
      </c>
      <c r="E323" s="243"/>
      <c r="F323" s="89"/>
      <c r="G323" s="243"/>
      <c r="H323" s="243"/>
      <c r="I323" s="243"/>
      <c r="J323" s="243"/>
      <c r="K323" s="276"/>
      <c r="L323" s="276"/>
      <c r="M323" s="276"/>
      <c r="N323" s="277"/>
      <c r="O323" s="238"/>
    </row>
    <row r="324" spans="1:15" ht="99.95" customHeight="1" x14ac:dyDescent="0.25">
      <c r="A324" s="315"/>
      <c r="B324" s="175"/>
      <c r="C324" s="248" t="s">
        <v>25</v>
      </c>
      <c r="D324" s="249" t="s">
        <v>16</v>
      </c>
      <c r="E324" s="250"/>
      <c r="F324" s="88"/>
      <c r="G324" s="250"/>
      <c r="H324" s="250"/>
      <c r="I324" s="250"/>
      <c r="J324" s="250"/>
      <c r="K324" s="278"/>
      <c r="L324" s="250"/>
      <c r="M324" s="278"/>
      <c r="N324" s="277"/>
      <c r="O324" s="238"/>
    </row>
    <row r="325" spans="1:15" ht="99.95" customHeight="1" x14ac:dyDescent="0.25">
      <c r="A325" s="315"/>
      <c r="B325" s="175"/>
      <c r="C325" s="254">
        <f>C323+1</f>
        <v>43627</v>
      </c>
      <c r="D325" s="255" t="s">
        <v>14</v>
      </c>
      <c r="E325" s="268"/>
      <c r="F325" s="84"/>
      <c r="G325" s="268"/>
      <c r="H325" s="268"/>
      <c r="I325" s="268"/>
      <c r="J325" s="268"/>
      <c r="K325" s="256"/>
      <c r="L325" s="256"/>
      <c r="M325" s="256"/>
      <c r="N325" s="261"/>
      <c r="O325" s="238"/>
    </row>
    <row r="326" spans="1:15" ht="99.95" customHeight="1" x14ac:dyDescent="0.25">
      <c r="A326" s="315"/>
      <c r="B326" s="175"/>
      <c r="C326" s="262" t="s">
        <v>15</v>
      </c>
      <c r="D326" s="263" t="s">
        <v>16</v>
      </c>
      <c r="E326" s="264"/>
      <c r="F326" s="85"/>
      <c r="G326" s="264"/>
      <c r="H326" s="264"/>
      <c r="I326" s="264"/>
      <c r="J326" s="264"/>
      <c r="K326" s="266"/>
      <c r="L326" s="264"/>
      <c r="M326" s="266"/>
      <c r="N326" s="261"/>
      <c r="O326" s="238"/>
    </row>
    <row r="327" spans="1:15" ht="99.95" customHeight="1" x14ac:dyDescent="0.25">
      <c r="A327" s="315"/>
      <c r="B327" s="175"/>
      <c r="C327" s="254">
        <f>C325+1</f>
        <v>43628</v>
      </c>
      <c r="D327" s="255" t="s">
        <v>14</v>
      </c>
      <c r="E327" s="268"/>
      <c r="F327" s="58"/>
      <c r="G327" s="268"/>
      <c r="H327" s="268"/>
      <c r="I327" s="268"/>
      <c r="J327" s="268"/>
      <c r="K327" s="256"/>
      <c r="L327" s="256"/>
      <c r="M327" s="256"/>
      <c r="N327" s="261"/>
      <c r="O327" s="238"/>
    </row>
    <row r="328" spans="1:15" ht="99.95" customHeight="1" x14ac:dyDescent="0.25">
      <c r="A328" s="315"/>
      <c r="B328" s="175"/>
      <c r="C328" s="262" t="s">
        <v>18</v>
      </c>
      <c r="D328" s="263" t="s">
        <v>16</v>
      </c>
      <c r="E328" s="264"/>
      <c r="F328" s="82"/>
      <c r="G328" s="264"/>
      <c r="H328" s="264"/>
      <c r="I328" s="264"/>
      <c r="J328" s="264"/>
      <c r="K328" s="266"/>
      <c r="L328" s="264"/>
      <c r="M328" s="266"/>
      <c r="N328" s="261"/>
      <c r="O328" s="238"/>
    </row>
    <row r="329" spans="1:15" ht="99.95" customHeight="1" x14ac:dyDescent="0.25">
      <c r="A329" s="315"/>
      <c r="B329" s="175"/>
      <c r="C329" s="254">
        <f>C327+1</f>
        <v>43629</v>
      </c>
      <c r="D329" s="255" t="s">
        <v>14</v>
      </c>
      <c r="E329" s="268"/>
      <c r="F329" s="58"/>
      <c r="G329" s="268"/>
      <c r="H329" s="268"/>
      <c r="I329" s="268"/>
      <c r="J329" s="268"/>
      <c r="K329" s="256"/>
      <c r="L329" s="256"/>
      <c r="M329" s="256"/>
      <c r="N329" s="261"/>
      <c r="O329" s="238"/>
    </row>
    <row r="330" spans="1:15" ht="99.95" customHeight="1" x14ac:dyDescent="0.25">
      <c r="A330" s="315"/>
      <c r="B330" s="175"/>
      <c r="C330" s="262" t="s">
        <v>19</v>
      </c>
      <c r="D330" s="263" t="s">
        <v>16</v>
      </c>
      <c r="E330" s="264"/>
      <c r="F330" s="82"/>
      <c r="G330" s="264"/>
      <c r="H330" s="264"/>
      <c r="I330" s="264"/>
      <c r="J330" s="264"/>
      <c r="K330" s="266"/>
      <c r="L330" s="264"/>
      <c r="M330" s="266"/>
      <c r="N330" s="261"/>
      <c r="O330" s="238"/>
    </row>
    <row r="331" spans="1:15" ht="99.95" customHeight="1" x14ac:dyDescent="0.25">
      <c r="A331" s="315"/>
      <c r="B331" s="175"/>
      <c r="C331" s="254">
        <f>C329+1</f>
        <v>43630</v>
      </c>
      <c r="D331" s="255" t="s">
        <v>14</v>
      </c>
      <c r="E331" s="268"/>
      <c r="F331" s="58"/>
      <c r="G331" s="268"/>
      <c r="H331" s="268"/>
      <c r="I331" s="268"/>
      <c r="J331" s="268"/>
      <c r="K331" s="256"/>
      <c r="L331" s="256"/>
      <c r="M331" s="256"/>
      <c r="N331" s="261"/>
      <c r="O331" s="238"/>
    </row>
    <row r="332" spans="1:15" ht="99.95" customHeight="1" x14ac:dyDescent="0.25">
      <c r="A332" s="315"/>
      <c r="B332" s="175"/>
      <c r="C332" s="262" t="s">
        <v>22</v>
      </c>
      <c r="D332" s="263" t="s">
        <v>16</v>
      </c>
      <c r="E332" s="264"/>
      <c r="F332" s="82"/>
      <c r="G332" s="264"/>
      <c r="H332" s="264"/>
      <c r="I332" s="264"/>
      <c r="J332" s="264"/>
      <c r="K332" s="266"/>
      <c r="L332" s="264"/>
      <c r="M332" s="266"/>
      <c r="N332" s="261"/>
      <c r="O332" s="238"/>
    </row>
    <row r="333" spans="1:15" ht="99.95" customHeight="1" x14ac:dyDescent="0.25">
      <c r="A333" s="315"/>
      <c r="B333" s="175"/>
      <c r="C333" s="275">
        <f>C331+1</f>
        <v>43631</v>
      </c>
      <c r="D333" s="242" t="s">
        <v>14</v>
      </c>
      <c r="E333" s="243"/>
      <c r="F333" s="52"/>
      <c r="G333" s="243"/>
      <c r="H333" s="243"/>
      <c r="I333" s="243"/>
      <c r="J333" s="243"/>
      <c r="K333" s="276"/>
      <c r="L333" s="276"/>
      <c r="M333" s="276"/>
      <c r="N333" s="277"/>
      <c r="O333" s="238"/>
    </row>
    <row r="334" spans="1:15" ht="99.95" customHeight="1" x14ac:dyDescent="0.25">
      <c r="A334" s="315"/>
      <c r="B334" s="175"/>
      <c r="C334" s="248" t="s">
        <v>23</v>
      </c>
      <c r="D334" s="249" t="s">
        <v>16</v>
      </c>
      <c r="E334" s="250"/>
      <c r="F334" s="29"/>
      <c r="G334" s="250"/>
      <c r="H334" s="250"/>
      <c r="I334" s="250"/>
      <c r="J334" s="250"/>
      <c r="K334" s="278"/>
      <c r="L334" s="250"/>
      <c r="M334" s="278"/>
      <c r="N334" s="277"/>
      <c r="O334" s="238"/>
    </row>
    <row r="335" spans="1:15" ht="99.95" customHeight="1" x14ac:dyDescent="0.25">
      <c r="A335" s="315"/>
      <c r="B335" s="175"/>
      <c r="C335" s="275">
        <f>C333+1</f>
        <v>43632</v>
      </c>
      <c r="D335" s="242" t="s">
        <v>14</v>
      </c>
      <c r="E335" s="243"/>
      <c r="F335" s="89"/>
      <c r="G335" s="243"/>
      <c r="H335" s="243"/>
      <c r="I335" s="243"/>
      <c r="J335" s="243"/>
      <c r="K335" s="276"/>
      <c r="L335" s="276"/>
      <c r="M335" s="276"/>
      <c r="N335" s="277"/>
      <c r="O335" s="238"/>
    </row>
    <row r="336" spans="1:15" ht="99.95" customHeight="1" x14ac:dyDescent="0.25">
      <c r="A336" s="315"/>
      <c r="B336" s="176"/>
      <c r="C336" s="248" t="s">
        <v>24</v>
      </c>
      <c r="D336" s="249" t="s">
        <v>16</v>
      </c>
      <c r="E336" s="250"/>
      <c r="F336" s="88"/>
      <c r="G336" s="250"/>
      <c r="H336" s="250"/>
      <c r="I336" s="250"/>
      <c r="J336" s="250"/>
      <c r="K336" s="278"/>
      <c r="L336" s="250"/>
      <c r="M336" s="278"/>
      <c r="N336" s="277"/>
      <c r="O336" s="238"/>
    </row>
    <row r="337" spans="1:15" ht="99.95" customHeight="1" x14ac:dyDescent="0.25">
      <c r="A337" s="315"/>
      <c r="B337" s="316">
        <f>WEEKNUM(C337,2)</f>
        <v>25</v>
      </c>
      <c r="C337" s="254">
        <f>C335+1</f>
        <v>43633</v>
      </c>
      <c r="D337" s="255" t="s">
        <v>14</v>
      </c>
      <c r="E337" s="268"/>
      <c r="F337" s="84"/>
      <c r="G337" s="268"/>
      <c r="H337" s="268"/>
      <c r="I337" s="268"/>
      <c r="J337" s="268"/>
      <c r="K337" s="256"/>
      <c r="L337" s="256"/>
      <c r="M337" s="256"/>
      <c r="N337" s="261"/>
      <c r="O337" s="238"/>
    </row>
    <row r="338" spans="1:15" ht="99.95" customHeight="1" x14ac:dyDescent="0.25">
      <c r="A338" s="315"/>
      <c r="B338" s="317"/>
      <c r="C338" s="262" t="s">
        <v>25</v>
      </c>
      <c r="D338" s="263" t="s">
        <v>16</v>
      </c>
      <c r="E338" s="264"/>
      <c r="F338" s="85"/>
      <c r="G338" s="264"/>
      <c r="H338" s="264"/>
      <c r="I338" s="264"/>
      <c r="J338" s="264"/>
      <c r="K338" s="266"/>
      <c r="L338" s="264"/>
      <c r="M338" s="266"/>
      <c r="N338" s="261"/>
      <c r="O338" s="238"/>
    </row>
    <row r="339" spans="1:15" ht="99.95" customHeight="1" x14ac:dyDescent="0.25">
      <c r="A339" s="315"/>
      <c r="B339" s="317"/>
      <c r="C339" s="254">
        <f>C337+1</f>
        <v>43634</v>
      </c>
      <c r="D339" s="255" t="s">
        <v>14</v>
      </c>
      <c r="E339" s="268"/>
      <c r="F339" s="58"/>
      <c r="G339" s="268"/>
      <c r="H339" s="268"/>
      <c r="I339" s="268"/>
      <c r="J339" s="268"/>
      <c r="K339" s="256"/>
      <c r="L339" s="256"/>
      <c r="M339" s="256"/>
      <c r="N339" s="261"/>
      <c r="O339" s="238"/>
    </row>
    <row r="340" spans="1:15" ht="99.95" customHeight="1" x14ac:dyDescent="0.25">
      <c r="A340" s="315"/>
      <c r="B340" s="317"/>
      <c r="C340" s="262" t="s">
        <v>15</v>
      </c>
      <c r="D340" s="263" t="s">
        <v>16</v>
      </c>
      <c r="E340" s="264"/>
      <c r="F340" s="82"/>
      <c r="G340" s="264"/>
      <c r="H340" s="264"/>
      <c r="I340" s="264"/>
      <c r="J340" s="264"/>
      <c r="K340" s="266"/>
      <c r="L340" s="264"/>
      <c r="M340" s="266"/>
      <c r="N340" s="261"/>
      <c r="O340" s="238"/>
    </row>
    <row r="341" spans="1:15" ht="99.95" customHeight="1" x14ac:dyDescent="0.25">
      <c r="A341" s="315"/>
      <c r="B341" s="317"/>
      <c r="C341" s="254">
        <f>C339+1</f>
        <v>43635</v>
      </c>
      <c r="D341" s="255" t="s">
        <v>14</v>
      </c>
      <c r="E341" s="268"/>
      <c r="F341" s="58"/>
      <c r="G341" s="268"/>
      <c r="H341" s="268"/>
      <c r="I341" s="268"/>
      <c r="J341" s="268"/>
      <c r="K341" s="256"/>
      <c r="L341" s="256"/>
      <c r="M341" s="256"/>
      <c r="N341" s="261"/>
      <c r="O341" s="238"/>
    </row>
    <row r="342" spans="1:15" ht="99.95" customHeight="1" x14ac:dyDescent="0.25">
      <c r="A342" s="315"/>
      <c r="B342" s="317"/>
      <c r="C342" s="262" t="s">
        <v>18</v>
      </c>
      <c r="D342" s="263" t="s">
        <v>16</v>
      </c>
      <c r="E342" s="264"/>
      <c r="F342" s="82"/>
      <c r="G342" s="264"/>
      <c r="H342" s="264"/>
      <c r="I342" s="264"/>
      <c r="J342" s="264"/>
      <c r="K342" s="266"/>
      <c r="L342" s="264"/>
      <c r="M342" s="266"/>
      <c r="N342" s="261"/>
      <c r="O342" s="238"/>
    </row>
    <row r="343" spans="1:15" ht="99.95" customHeight="1" x14ac:dyDescent="0.25">
      <c r="A343" s="315"/>
      <c r="B343" s="317"/>
      <c r="C343" s="254">
        <f>C341+1</f>
        <v>43636</v>
      </c>
      <c r="D343" s="255" t="s">
        <v>14</v>
      </c>
      <c r="E343" s="268"/>
      <c r="F343" s="84"/>
      <c r="G343" s="268"/>
      <c r="H343" s="268"/>
      <c r="I343" s="268"/>
      <c r="J343" s="268"/>
      <c r="K343" s="256"/>
      <c r="L343" s="256"/>
      <c r="M343" s="256"/>
      <c r="N343" s="261"/>
      <c r="O343" s="238"/>
    </row>
    <row r="344" spans="1:15" ht="99.95" customHeight="1" x14ac:dyDescent="0.25">
      <c r="A344" s="315"/>
      <c r="B344" s="317"/>
      <c r="C344" s="262" t="s">
        <v>19</v>
      </c>
      <c r="D344" s="263" t="s">
        <v>16</v>
      </c>
      <c r="E344" s="264"/>
      <c r="F344" s="85"/>
      <c r="G344" s="264"/>
      <c r="H344" s="264"/>
      <c r="I344" s="264"/>
      <c r="J344" s="264"/>
      <c r="K344" s="266"/>
      <c r="L344" s="264"/>
      <c r="M344" s="266"/>
      <c r="N344" s="261"/>
      <c r="O344" s="238"/>
    </row>
    <row r="345" spans="1:15" ht="99.95" customHeight="1" x14ac:dyDescent="0.25">
      <c r="A345" s="315"/>
      <c r="B345" s="317"/>
      <c r="C345" s="254">
        <f>C343+1</f>
        <v>43637</v>
      </c>
      <c r="D345" s="255" t="s">
        <v>14</v>
      </c>
      <c r="E345" s="268"/>
      <c r="F345" s="58"/>
      <c r="G345" s="268"/>
      <c r="H345" s="268"/>
      <c r="I345" s="268"/>
      <c r="J345" s="268"/>
      <c r="K345" s="256"/>
      <c r="L345" s="256"/>
      <c r="M345" s="256"/>
      <c r="N345" s="261"/>
      <c r="O345" s="238"/>
    </row>
    <row r="346" spans="1:15" ht="99.95" customHeight="1" x14ac:dyDescent="0.25">
      <c r="A346" s="315"/>
      <c r="B346" s="317"/>
      <c r="C346" s="262" t="s">
        <v>22</v>
      </c>
      <c r="D346" s="263" t="s">
        <v>16</v>
      </c>
      <c r="E346" s="264"/>
      <c r="F346" s="82"/>
      <c r="G346" s="264"/>
      <c r="H346" s="264"/>
      <c r="I346" s="264"/>
      <c r="J346" s="264"/>
      <c r="K346" s="266"/>
      <c r="L346" s="264"/>
      <c r="M346" s="266"/>
      <c r="N346" s="261"/>
      <c r="O346" s="238"/>
    </row>
    <row r="347" spans="1:15" ht="99.95" customHeight="1" x14ac:dyDescent="0.25">
      <c r="A347" s="315"/>
      <c r="B347" s="317"/>
      <c r="C347" s="275">
        <f>C345+1</f>
        <v>43638</v>
      </c>
      <c r="D347" s="242" t="s">
        <v>14</v>
      </c>
      <c r="E347" s="243"/>
      <c r="F347" s="52"/>
      <c r="G347" s="243"/>
      <c r="H347" s="243"/>
      <c r="I347" s="243"/>
      <c r="J347" s="243"/>
      <c r="K347" s="276"/>
      <c r="L347" s="276"/>
      <c r="M347" s="276"/>
      <c r="N347" s="277"/>
      <c r="O347" s="238"/>
    </row>
    <row r="348" spans="1:15" ht="99.95" customHeight="1" x14ac:dyDescent="0.25">
      <c r="A348" s="315"/>
      <c r="B348" s="317"/>
      <c r="C348" s="248" t="s">
        <v>23</v>
      </c>
      <c r="D348" s="249" t="s">
        <v>16</v>
      </c>
      <c r="E348" s="250"/>
      <c r="F348" s="29"/>
      <c r="G348" s="250"/>
      <c r="H348" s="250"/>
      <c r="I348" s="250"/>
      <c r="J348" s="250"/>
      <c r="K348" s="278"/>
      <c r="L348" s="250"/>
      <c r="M348" s="278"/>
      <c r="N348" s="277"/>
      <c r="O348" s="238"/>
    </row>
    <row r="349" spans="1:15" ht="99.95" customHeight="1" x14ac:dyDescent="0.25">
      <c r="A349" s="315"/>
      <c r="B349" s="317"/>
      <c r="C349" s="275">
        <f>C347+1</f>
        <v>43639</v>
      </c>
      <c r="D349" s="242" t="s">
        <v>14</v>
      </c>
      <c r="E349" s="243"/>
      <c r="F349" s="89"/>
      <c r="G349" s="243"/>
      <c r="H349" s="243"/>
      <c r="I349" s="243"/>
      <c r="J349" s="243"/>
      <c r="K349" s="276"/>
      <c r="L349" s="276"/>
      <c r="M349" s="276"/>
      <c r="N349" s="277"/>
      <c r="O349" s="238"/>
    </row>
    <row r="350" spans="1:15" ht="99.95" customHeight="1" x14ac:dyDescent="0.25">
      <c r="A350" s="315"/>
      <c r="B350" s="318"/>
      <c r="C350" s="248" t="s">
        <v>24</v>
      </c>
      <c r="D350" s="249" t="s">
        <v>16</v>
      </c>
      <c r="E350" s="250"/>
      <c r="F350" s="88"/>
      <c r="G350" s="250"/>
      <c r="H350" s="250"/>
      <c r="I350" s="250"/>
      <c r="J350" s="250"/>
      <c r="K350" s="278"/>
      <c r="L350" s="250"/>
      <c r="M350" s="278"/>
      <c r="N350" s="277"/>
      <c r="O350" s="238"/>
    </row>
    <row r="351" spans="1:15" ht="99.95" customHeight="1" x14ac:dyDescent="0.25">
      <c r="A351" s="315"/>
      <c r="B351" s="180">
        <f>WEEKNUM(C351,2)</f>
        <v>26</v>
      </c>
      <c r="C351" s="254">
        <f>C349+1</f>
        <v>43640</v>
      </c>
      <c r="D351" s="255" t="s">
        <v>14</v>
      </c>
      <c r="E351" s="268"/>
      <c r="F351" s="58"/>
      <c r="G351" s="268"/>
      <c r="H351" s="268"/>
      <c r="I351" s="268"/>
      <c r="J351" s="268"/>
      <c r="K351" s="256"/>
      <c r="L351" s="256"/>
      <c r="M351" s="256"/>
      <c r="N351" s="261"/>
      <c r="O351" s="238"/>
    </row>
    <row r="352" spans="1:15" ht="99.95" customHeight="1" x14ac:dyDescent="0.25">
      <c r="A352" s="315"/>
      <c r="B352" s="181"/>
      <c r="C352" s="262" t="s">
        <v>25</v>
      </c>
      <c r="D352" s="263" t="s">
        <v>16</v>
      </c>
      <c r="E352" s="264"/>
      <c r="F352" s="82"/>
      <c r="G352" s="264"/>
      <c r="H352" s="264"/>
      <c r="I352" s="264"/>
      <c r="J352" s="264"/>
      <c r="K352" s="266"/>
      <c r="L352" s="264"/>
      <c r="M352" s="266"/>
      <c r="N352" s="261"/>
      <c r="O352" s="238"/>
    </row>
    <row r="353" spans="1:15" ht="99.95" customHeight="1" x14ac:dyDescent="0.25">
      <c r="A353" s="315"/>
      <c r="B353" s="181"/>
      <c r="C353" s="254">
        <f>C351+1</f>
        <v>43641</v>
      </c>
      <c r="D353" s="255" t="s">
        <v>14</v>
      </c>
      <c r="E353" s="268"/>
      <c r="F353" s="84"/>
      <c r="G353" s="268"/>
      <c r="H353" s="268"/>
      <c r="I353" s="268"/>
      <c r="J353" s="268"/>
      <c r="K353" s="256"/>
      <c r="L353" s="256"/>
      <c r="M353" s="256"/>
      <c r="N353" s="261"/>
      <c r="O353" s="238"/>
    </row>
    <row r="354" spans="1:15" ht="99.95" customHeight="1" x14ac:dyDescent="0.25">
      <c r="A354" s="315"/>
      <c r="B354" s="181"/>
      <c r="C354" s="262" t="s">
        <v>15</v>
      </c>
      <c r="D354" s="263" t="s">
        <v>16</v>
      </c>
      <c r="E354" s="264"/>
      <c r="F354" s="85"/>
      <c r="G354" s="264"/>
      <c r="H354" s="264"/>
      <c r="I354" s="264"/>
      <c r="J354" s="264"/>
      <c r="K354" s="266"/>
      <c r="L354" s="264"/>
      <c r="M354" s="266"/>
      <c r="N354" s="261"/>
      <c r="O354" s="238"/>
    </row>
    <row r="355" spans="1:15" ht="99.95" customHeight="1" x14ac:dyDescent="0.25">
      <c r="A355" s="315"/>
      <c r="B355" s="181"/>
      <c r="C355" s="254">
        <f>C353+1</f>
        <v>43642</v>
      </c>
      <c r="D355" s="255" t="s">
        <v>14</v>
      </c>
      <c r="E355" s="268"/>
      <c r="F355" s="58"/>
      <c r="G355" s="268"/>
      <c r="H355" s="268"/>
      <c r="I355" s="268"/>
      <c r="J355" s="268"/>
      <c r="K355" s="256"/>
      <c r="L355" s="256"/>
      <c r="M355" s="256"/>
      <c r="N355" s="261"/>
      <c r="O355" s="238"/>
    </row>
    <row r="356" spans="1:15" ht="99.95" customHeight="1" x14ac:dyDescent="0.25">
      <c r="A356" s="315"/>
      <c r="B356" s="181"/>
      <c r="C356" s="262" t="s">
        <v>18</v>
      </c>
      <c r="D356" s="263" t="s">
        <v>16</v>
      </c>
      <c r="E356" s="264"/>
      <c r="F356" s="82"/>
      <c r="G356" s="264"/>
      <c r="H356" s="264"/>
      <c r="I356" s="264"/>
      <c r="J356" s="264"/>
      <c r="K356" s="266"/>
      <c r="L356" s="264"/>
      <c r="M356" s="266"/>
      <c r="N356" s="261"/>
      <c r="O356" s="238"/>
    </row>
    <row r="357" spans="1:15" ht="99.95" customHeight="1" x14ac:dyDescent="0.25">
      <c r="A357" s="315"/>
      <c r="B357" s="181"/>
      <c r="C357" s="254">
        <f>C355+1</f>
        <v>43643</v>
      </c>
      <c r="D357" s="255" t="s">
        <v>14</v>
      </c>
      <c r="E357" s="268"/>
      <c r="F357" s="58"/>
      <c r="G357" s="268"/>
      <c r="H357" s="268"/>
      <c r="I357" s="268"/>
      <c r="J357" s="268"/>
      <c r="K357" s="256"/>
      <c r="L357" s="256"/>
      <c r="M357" s="256"/>
      <c r="N357" s="261"/>
      <c r="O357" s="238"/>
    </row>
    <row r="358" spans="1:15" ht="99.95" customHeight="1" x14ac:dyDescent="0.25">
      <c r="A358" s="315"/>
      <c r="B358" s="181"/>
      <c r="C358" s="262" t="s">
        <v>19</v>
      </c>
      <c r="D358" s="263" t="s">
        <v>16</v>
      </c>
      <c r="E358" s="264"/>
      <c r="F358" s="82"/>
      <c r="G358" s="264"/>
      <c r="H358" s="264"/>
      <c r="I358" s="264"/>
      <c r="J358" s="264"/>
      <c r="K358" s="266"/>
      <c r="L358" s="264"/>
      <c r="M358" s="266"/>
      <c r="N358" s="261"/>
      <c r="O358" s="238"/>
    </row>
    <row r="359" spans="1:15" ht="99.95" customHeight="1" x14ac:dyDescent="0.25">
      <c r="A359" s="315"/>
      <c r="B359" s="181"/>
      <c r="C359" s="254">
        <f>C357+1</f>
        <v>43644</v>
      </c>
      <c r="D359" s="255" t="s">
        <v>14</v>
      </c>
      <c r="E359" s="268"/>
      <c r="F359" s="58"/>
      <c r="G359" s="268"/>
      <c r="H359" s="268"/>
      <c r="I359" s="268"/>
      <c r="J359" s="268"/>
      <c r="K359" s="256"/>
      <c r="L359" s="256"/>
      <c r="M359" s="256"/>
      <c r="N359" s="261"/>
      <c r="O359" s="238"/>
    </row>
    <row r="360" spans="1:15" ht="99.95" customHeight="1" x14ac:dyDescent="0.25">
      <c r="A360" s="315"/>
      <c r="B360" s="181"/>
      <c r="C360" s="262" t="s">
        <v>22</v>
      </c>
      <c r="D360" s="263" t="s">
        <v>16</v>
      </c>
      <c r="E360" s="264"/>
      <c r="F360" s="82"/>
      <c r="G360" s="264"/>
      <c r="H360" s="264"/>
      <c r="I360" s="264"/>
      <c r="J360" s="264"/>
      <c r="K360" s="266"/>
      <c r="L360" s="264"/>
      <c r="M360" s="266"/>
      <c r="N360" s="261"/>
      <c r="O360" s="238"/>
    </row>
    <row r="361" spans="1:15" ht="99.95" customHeight="1" x14ac:dyDescent="0.25">
      <c r="A361" s="315"/>
      <c r="B361" s="181"/>
      <c r="C361" s="275">
        <f>C359+1</f>
        <v>43645</v>
      </c>
      <c r="D361" s="242" t="s">
        <v>14</v>
      </c>
      <c r="E361" s="243"/>
      <c r="F361" s="52"/>
      <c r="G361" s="243"/>
      <c r="H361" s="243"/>
      <c r="I361" s="243"/>
      <c r="J361" s="243"/>
      <c r="K361" s="276"/>
      <c r="L361" s="276"/>
      <c r="M361" s="276"/>
      <c r="N361" s="277"/>
      <c r="O361" s="238"/>
    </row>
    <row r="362" spans="1:15" ht="99.95" customHeight="1" x14ac:dyDescent="0.25">
      <c r="A362" s="315"/>
      <c r="B362" s="181"/>
      <c r="C362" s="248" t="s">
        <v>23</v>
      </c>
      <c r="D362" s="249" t="s">
        <v>16</v>
      </c>
      <c r="E362" s="250"/>
      <c r="F362" s="29"/>
      <c r="G362" s="250"/>
      <c r="H362" s="250"/>
      <c r="I362" s="250"/>
      <c r="J362" s="250"/>
      <c r="K362" s="278"/>
      <c r="L362" s="250"/>
      <c r="M362" s="278"/>
      <c r="N362" s="277"/>
      <c r="O362" s="238"/>
    </row>
    <row r="363" spans="1:15" ht="99.95" customHeight="1" x14ac:dyDescent="0.25">
      <c r="A363" s="315"/>
      <c r="B363" s="181"/>
      <c r="C363" s="275">
        <f>C361+1</f>
        <v>43646</v>
      </c>
      <c r="D363" s="242" t="s">
        <v>14</v>
      </c>
      <c r="E363" s="243"/>
      <c r="F363" s="89"/>
      <c r="G363" s="243"/>
      <c r="H363" s="243"/>
      <c r="I363" s="243"/>
      <c r="J363" s="243"/>
      <c r="K363" s="276"/>
      <c r="L363" s="276"/>
      <c r="M363" s="276"/>
      <c r="N363" s="277"/>
      <c r="O363" s="238"/>
    </row>
    <row r="364" spans="1:15" ht="99.95" customHeight="1" x14ac:dyDescent="0.25">
      <c r="A364" s="319"/>
      <c r="B364" s="183"/>
      <c r="C364" s="248" t="s">
        <v>24</v>
      </c>
      <c r="D364" s="249" t="s">
        <v>16</v>
      </c>
      <c r="E364" s="250"/>
      <c r="F364" s="88"/>
      <c r="G364" s="250"/>
      <c r="H364" s="250"/>
      <c r="I364" s="250"/>
      <c r="J364" s="250"/>
      <c r="K364" s="278"/>
      <c r="L364" s="250"/>
      <c r="M364" s="278"/>
      <c r="N364" s="277"/>
      <c r="O364" s="238"/>
    </row>
    <row r="365" spans="1:15" ht="99.95" customHeight="1" x14ac:dyDescent="0.25">
      <c r="A365" s="320" t="str">
        <f>UPPER(TEXT($C377,"MMMM"))&amp;" "&amp;YEAR($C377)</f>
        <v>JUILLET 2019</v>
      </c>
      <c r="B365" s="321">
        <f>WEEKNUM(C365,2)</f>
        <v>27</v>
      </c>
      <c r="C365" s="254">
        <f>C363+1</f>
        <v>43647</v>
      </c>
      <c r="D365" s="255" t="s">
        <v>14</v>
      </c>
      <c r="E365" s="268"/>
      <c r="F365" s="58"/>
      <c r="G365" s="268"/>
      <c r="H365" s="268"/>
      <c r="I365" s="268"/>
      <c r="J365" s="268"/>
      <c r="K365" s="256"/>
      <c r="L365" s="256"/>
      <c r="M365" s="256"/>
      <c r="N365" s="261"/>
      <c r="O365" s="238"/>
    </row>
    <row r="366" spans="1:15" ht="99.95" customHeight="1" x14ac:dyDescent="0.25">
      <c r="A366" s="322"/>
      <c r="B366" s="323"/>
      <c r="C366" s="262" t="s">
        <v>25</v>
      </c>
      <c r="D366" s="263" t="s">
        <v>16</v>
      </c>
      <c r="E366" s="264"/>
      <c r="F366" s="82"/>
      <c r="G366" s="264"/>
      <c r="H366" s="264"/>
      <c r="I366" s="264"/>
      <c r="J366" s="264"/>
      <c r="K366" s="266"/>
      <c r="L366" s="264"/>
      <c r="M366" s="266"/>
      <c r="N366" s="261"/>
      <c r="O366" s="238"/>
    </row>
    <row r="367" spans="1:15" ht="99.95" customHeight="1" x14ac:dyDescent="0.25">
      <c r="A367" s="322"/>
      <c r="B367" s="323"/>
      <c r="C367" s="254">
        <f>C365+1</f>
        <v>43648</v>
      </c>
      <c r="D367" s="255" t="s">
        <v>14</v>
      </c>
      <c r="E367" s="268"/>
      <c r="F367" s="84"/>
      <c r="G367" s="268"/>
      <c r="H367" s="268"/>
      <c r="I367" s="268"/>
      <c r="J367" s="268"/>
      <c r="K367" s="256"/>
      <c r="L367" s="256"/>
      <c r="M367" s="256"/>
      <c r="N367" s="261"/>
      <c r="O367" s="238"/>
    </row>
    <row r="368" spans="1:15" ht="99.95" customHeight="1" x14ac:dyDescent="0.25">
      <c r="A368" s="322"/>
      <c r="B368" s="323"/>
      <c r="C368" s="262" t="s">
        <v>15</v>
      </c>
      <c r="D368" s="263" t="s">
        <v>16</v>
      </c>
      <c r="E368" s="264"/>
      <c r="F368" s="85"/>
      <c r="G368" s="264"/>
      <c r="H368" s="264"/>
      <c r="I368" s="264"/>
      <c r="J368" s="264"/>
      <c r="K368" s="266"/>
      <c r="L368" s="264"/>
      <c r="M368" s="266"/>
      <c r="N368" s="261"/>
      <c r="O368" s="238"/>
    </row>
    <row r="369" spans="1:15" ht="99.95" customHeight="1" x14ac:dyDescent="0.25">
      <c r="A369" s="322"/>
      <c r="B369" s="323"/>
      <c r="C369" s="254">
        <f>C367+1</f>
        <v>43649</v>
      </c>
      <c r="D369" s="255" t="s">
        <v>14</v>
      </c>
      <c r="E369" s="268"/>
      <c r="F369" s="58"/>
      <c r="G369" s="268"/>
      <c r="H369" s="268"/>
      <c r="I369" s="268"/>
      <c r="J369" s="268"/>
      <c r="K369" s="256"/>
      <c r="L369" s="256"/>
      <c r="M369" s="256"/>
      <c r="N369" s="261"/>
      <c r="O369" s="238"/>
    </row>
    <row r="370" spans="1:15" ht="99.95" customHeight="1" x14ac:dyDescent="0.25">
      <c r="A370" s="322"/>
      <c r="B370" s="323"/>
      <c r="C370" s="262" t="s">
        <v>18</v>
      </c>
      <c r="D370" s="263" t="s">
        <v>16</v>
      </c>
      <c r="E370" s="264"/>
      <c r="F370" s="82"/>
      <c r="G370" s="264"/>
      <c r="H370" s="264"/>
      <c r="I370" s="264"/>
      <c r="J370" s="264"/>
      <c r="K370" s="266"/>
      <c r="L370" s="264"/>
      <c r="M370" s="266"/>
      <c r="N370" s="261"/>
      <c r="O370" s="238"/>
    </row>
    <row r="371" spans="1:15" ht="99.95" customHeight="1" x14ac:dyDescent="0.25">
      <c r="A371" s="322"/>
      <c r="B371" s="323"/>
      <c r="C371" s="254">
        <f>C369+1</f>
        <v>43650</v>
      </c>
      <c r="D371" s="255" t="s">
        <v>14</v>
      </c>
      <c r="E371" s="268"/>
      <c r="F371" s="84"/>
      <c r="G371" s="268"/>
      <c r="H371" s="268"/>
      <c r="I371" s="268"/>
      <c r="J371" s="268"/>
      <c r="K371" s="256"/>
      <c r="L371" s="256"/>
      <c r="M371" s="256"/>
      <c r="N371" s="261"/>
      <c r="O371" s="238"/>
    </row>
    <row r="372" spans="1:15" ht="99.95" customHeight="1" x14ac:dyDescent="0.25">
      <c r="A372" s="322"/>
      <c r="B372" s="323"/>
      <c r="C372" s="262" t="s">
        <v>19</v>
      </c>
      <c r="D372" s="263" t="s">
        <v>16</v>
      </c>
      <c r="E372" s="264"/>
      <c r="F372" s="85"/>
      <c r="G372" s="264"/>
      <c r="H372" s="264"/>
      <c r="I372" s="264"/>
      <c r="J372" s="264"/>
      <c r="K372" s="266"/>
      <c r="L372" s="264"/>
      <c r="M372" s="266"/>
      <c r="N372" s="261"/>
      <c r="O372" s="238"/>
    </row>
    <row r="373" spans="1:15" ht="99.95" customHeight="1" x14ac:dyDescent="0.25">
      <c r="A373" s="322"/>
      <c r="B373" s="323"/>
      <c r="C373" s="254">
        <f>C371+1</f>
        <v>43651</v>
      </c>
      <c r="D373" s="255" t="s">
        <v>14</v>
      </c>
      <c r="E373" s="268"/>
      <c r="F373" s="58"/>
      <c r="G373" s="268"/>
      <c r="H373" s="268"/>
      <c r="I373" s="268"/>
      <c r="J373" s="268"/>
      <c r="K373" s="256"/>
      <c r="L373" s="256"/>
      <c r="M373" s="256"/>
      <c r="N373" s="261"/>
      <c r="O373" s="238"/>
    </row>
    <row r="374" spans="1:15" ht="99.95" customHeight="1" x14ac:dyDescent="0.25">
      <c r="A374" s="322"/>
      <c r="B374" s="323"/>
      <c r="C374" s="262" t="s">
        <v>22</v>
      </c>
      <c r="D374" s="263" t="s">
        <v>16</v>
      </c>
      <c r="E374" s="264"/>
      <c r="F374" s="82"/>
      <c r="G374" s="264"/>
      <c r="H374" s="264"/>
      <c r="I374" s="264"/>
      <c r="J374" s="264"/>
      <c r="K374" s="266"/>
      <c r="L374" s="264"/>
      <c r="M374" s="266"/>
      <c r="N374" s="261"/>
      <c r="O374" s="238"/>
    </row>
    <row r="375" spans="1:15" ht="99.95" customHeight="1" x14ac:dyDescent="0.25">
      <c r="A375" s="322"/>
      <c r="B375" s="323"/>
      <c r="C375" s="275">
        <f>C373+1</f>
        <v>43652</v>
      </c>
      <c r="D375" s="242" t="s">
        <v>14</v>
      </c>
      <c r="E375" s="243"/>
      <c r="F375" s="89"/>
      <c r="G375" s="243"/>
      <c r="H375" s="243"/>
      <c r="I375" s="243"/>
      <c r="J375" s="243"/>
      <c r="K375" s="276"/>
      <c r="L375" s="276"/>
      <c r="M375" s="276"/>
      <c r="N375" s="277"/>
      <c r="O375" s="238"/>
    </row>
    <row r="376" spans="1:15" ht="99.95" customHeight="1" x14ac:dyDescent="0.25">
      <c r="A376" s="322"/>
      <c r="B376" s="323"/>
      <c r="C376" s="248" t="s">
        <v>23</v>
      </c>
      <c r="D376" s="249" t="s">
        <v>16</v>
      </c>
      <c r="E376" s="250"/>
      <c r="F376" s="88"/>
      <c r="G376" s="250"/>
      <c r="H376" s="250"/>
      <c r="I376" s="250"/>
      <c r="J376" s="250"/>
      <c r="K376" s="278"/>
      <c r="L376" s="250"/>
      <c r="M376" s="278"/>
      <c r="N376" s="277"/>
      <c r="O376" s="238"/>
    </row>
    <row r="377" spans="1:15" ht="99.95" customHeight="1" x14ac:dyDescent="0.25">
      <c r="A377" s="322"/>
      <c r="B377" s="323"/>
      <c r="C377" s="275">
        <f>C375+1</f>
        <v>43653</v>
      </c>
      <c r="D377" s="242" t="s">
        <v>14</v>
      </c>
      <c r="E377" s="243"/>
      <c r="F377" s="52"/>
      <c r="G377" s="243"/>
      <c r="H377" s="243"/>
      <c r="I377" s="243"/>
      <c r="J377" s="243"/>
      <c r="K377" s="276"/>
      <c r="L377" s="276"/>
      <c r="M377" s="276"/>
      <c r="N377" s="277"/>
      <c r="O377" s="238"/>
    </row>
    <row r="378" spans="1:15" ht="99.95" customHeight="1" x14ac:dyDescent="0.25">
      <c r="A378" s="322"/>
      <c r="B378" s="324"/>
      <c r="C378" s="248" t="s">
        <v>24</v>
      </c>
      <c r="D378" s="249" t="s">
        <v>16</v>
      </c>
      <c r="E378" s="250"/>
      <c r="F378" s="29"/>
      <c r="G378" s="250"/>
      <c r="H378" s="250"/>
      <c r="I378" s="250"/>
      <c r="J378" s="250"/>
      <c r="K378" s="278"/>
      <c r="L378" s="250"/>
      <c r="M378" s="278"/>
      <c r="N378" s="277"/>
      <c r="O378" s="238"/>
    </row>
    <row r="379" spans="1:15" ht="99.95" customHeight="1" x14ac:dyDescent="0.25">
      <c r="A379" s="322"/>
      <c r="B379" s="189">
        <f>WEEKNUM(C379,2)</f>
        <v>28</v>
      </c>
      <c r="C379" s="254">
        <f>C377+1</f>
        <v>43654</v>
      </c>
      <c r="D379" s="255" t="s">
        <v>14</v>
      </c>
      <c r="E379" s="268"/>
      <c r="F379" s="58"/>
      <c r="G379" s="268"/>
      <c r="H379" s="268"/>
      <c r="I379" s="268"/>
      <c r="J379" s="268"/>
      <c r="K379" s="256"/>
      <c r="L379" s="256"/>
      <c r="M379" s="256"/>
      <c r="N379" s="261"/>
      <c r="O379" s="238"/>
    </row>
    <row r="380" spans="1:15" ht="99.95" customHeight="1" x14ac:dyDescent="0.25">
      <c r="A380" s="322"/>
      <c r="B380" s="190"/>
      <c r="C380" s="262" t="s">
        <v>25</v>
      </c>
      <c r="D380" s="263" t="s">
        <v>16</v>
      </c>
      <c r="E380" s="264"/>
      <c r="F380" s="82"/>
      <c r="G380" s="264"/>
      <c r="H380" s="264"/>
      <c r="I380" s="264"/>
      <c r="J380" s="264"/>
      <c r="K380" s="266"/>
      <c r="L380" s="264"/>
      <c r="M380" s="266"/>
      <c r="N380" s="261"/>
      <c r="O380" s="238"/>
    </row>
    <row r="381" spans="1:15" ht="99.95" customHeight="1" x14ac:dyDescent="0.25">
      <c r="A381" s="322"/>
      <c r="B381" s="190"/>
      <c r="C381" s="254">
        <f>C379+1</f>
        <v>43655</v>
      </c>
      <c r="D381" s="255" t="s">
        <v>14</v>
      </c>
      <c r="E381" s="268"/>
      <c r="F381" s="58"/>
      <c r="G381" s="268"/>
      <c r="H381" s="268"/>
      <c r="I381" s="268"/>
      <c r="J381" s="268"/>
      <c r="K381" s="256"/>
      <c r="L381" s="256"/>
      <c r="M381" s="256"/>
      <c r="N381" s="261"/>
      <c r="O381" s="238"/>
    </row>
    <row r="382" spans="1:15" ht="99.95" customHeight="1" x14ac:dyDescent="0.25">
      <c r="A382" s="322"/>
      <c r="B382" s="190"/>
      <c r="C382" s="262" t="s">
        <v>15</v>
      </c>
      <c r="D382" s="263" t="s">
        <v>16</v>
      </c>
      <c r="E382" s="264"/>
      <c r="F382" s="82"/>
      <c r="G382" s="264"/>
      <c r="H382" s="264"/>
      <c r="I382" s="264"/>
      <c r="J382" s="264"/>
      <c r="K382" s="266"/>
      <c r="L382" s="264"/>
      <c r="M382" s="266"/>
      <c r="N382" s="261"/>
      <c r="O382" s="238"/>
    </row>
    <row r="383" spans="1:15" ht="99.95" customHeight="1" x14ac:dyDescent="0.25">
      <c r="A383" s="322"/>
      <c r="B383" s="190"/>
      <c r="C383" s="254">
        <f>C381+1</f>
        <v>43656</v>
      </c>
      <c r="D383" s="255" t="s">
        <v>14</v>
      </c>
      <c r="E383" s="268"/>
      <c r="F383" s="58"/>
      <c r="G383" s="268"/>
      <c r="H383" s="268"/>
      <c r="I383" s="268"/>
      <c r="J383" s="268"/>
      <c r="K383" s="256"/>
      <c r="L383" s="256"/>
      <c r="M383" s="256"/>
      <c r="N383" s="261"/>
      <c r="O383" s="238"/>
    </row>
    <row r="384" spans="1:15" ht="99.95" customHeight="1" x14ac:dyDescent="0.25">
      <c r="A384" s="322"/>
      <c r="B384" s="190"/>
      <c r="C384" s="262" t="s">
        <v>18</v>
      </c>
      <c r="D384" s="263" t="s">
        <v>16</v>
      </c>
      <c r="E384" s="264"/>
      <c r="F384" s="82"/>
      <c r="G384" s="264"/>
      <c r="H384" s="264"/>
      <c r="I384" s="264"/>
      <c r="J384" s="264"/>
      <c r="K384" s="266"/>
      <c r="L384" s="264"/>
      <c r="M384" s="266"/>
      <c r="N384" s="261"/>
      <c r="O384" s="238"/>
    </row>
    <row r="385" spans="1:15" ht="99.95" customHeight="1" x14ac:dyDescent="0.25">
      <c r="A385" s="322"/>
      <c r="B385" s="190"/>
      <c r="C385" s="254">
        <f>C383+1</f>
        <v>43657</v>
      </c>
      <c r="D385" s="255" t="s">
        <v>14</v>
      </c>
      <c r="E385" s="268"/>
      <c r="F385" s="84"/>
      <c r="G385" s="268"/>
      <c r="H385" s="268"/>
      <c r="I385" s="268"/>
      <c r="J385" s="268"/>
      <c r="K385" s="256"/>
      <c r="L385" s="256"/>
      <c r="M385" s="256"/>
      <c r="N385" s="261"/>
      <c r="O385" s="238"/>
    </row>
    <row r="386" spans="1:15" ht="99.95" customHeight="1" x14ac:dyDescent="0.25">
      <c r="A386" s="322"/>
      <c r="B386" s="190"/>
      <c r="C386" s="262" t="s">
        <v>19</v>
      </c>
      <c r="D386" s="263" t="s">
        <v>16</v>
      </c>
      <c r="E386" s="264"/>
      <c r="F386" s="85"/>
      <c r="G386" s="264"/>
      <c r="H386" s="264"/>
      <c r="I386" s="264"/>
      <c r="J386" s="264"/>
      <c r="K386" s="266"/>
      <c r="L386" s="264"/>
      <c r="M386" s="266"/>
      <c r="N386" s="261"/>
      <c r="O386" s="238"/>
    </row>
    <row r="387" spans="1:15" ht="99.95" customHeight="1" x14ac:dyDescent="0.25">
      <c r="A387" s="322"/>
      <c r="B387" s="190"/>
      <c r="C387" s="254">
        <f>C385+1</f>
        <v>43658</v>
      </c>
      <c r="D387" s="255" t="s">
        <v>14</v>
      </c>
      <c r="E387" s="268"/>
      <c r="F387" s="58"/>
      <c r="G387" s="268"/>
      <c r="H387" s="268"/>
      <c r="I387" s="268"/>
      <c r="J387" s="268"/>
      <c r="K387" s="256"/>
      <c r="L387" s="256"/>
      <c r="M387" s="256"/>
      <c r="N387" s="261"/>
      <c r="O387" s="238"/>
    </row>
    <row r="388" spans="1:15" ht="99.95" customHeight="1" x14ac:dyDescent="0.25">
      <c r="A388" s="322"/>
      <c r="B388" s="190"/>
      <c r="C388" s="262" t="s">
        <v>22</v>
      </c>
      <c r="D388" s="263" t="s">
        <v>16</v>
      </c>
      <c r="E388" s="264"/>
      <c r="F388" s="82"/>
      <c r="G388" s="264"/>
      <c r="H388" s="264"/>
      <c r="I388" s="264"/>
      <c r="J388" s="264"/>
      <c r="K388" s="266"/>
      <c r="L388" s="264"/>
      <c r="M388" s="266"/>
      <c r="N388" s="261"/>
      <c r="O388" s="238"/>
    </row>
    <row r="389" spans="1:15" ht="99.95" customHeight="1" x14ac:dyDescent="0.25">
      <c r="A389" s="322"/>
      <c r="B389" s="190"/>
      <c r="C389" s="275">
        <f>C387+1</f>
        <v>43659</v>
      </c>
      <c r="D389" s="242" t="s">
        <v>14</v>
      </c>
      <c r="E389" s="243"/>
      <c r="F389" s="89"/>
      <c r="G389" s="243"/>
      <c r="H389" s="243"/>
      <c r="I389" s="243"/>
      <c r="J389" s="243"/>
      <c r="K389" s="276"/>
      <c r="L389" s="276"/>
      <c r="M389" s="276"/>
      <c r="N389" s="277"/>
      <c r="O389" s="238"/>
    </row>
    <row r="390" spans="1:15" ht="99.95" customHeight="1" x14ac:dyDescent="0.25">
      <c r="A390" s="322"/>
      <c r="B390" s="190"/>
      <c r="C390" s="248" t="s">
        <v>23</v>
      </c>
      <c r="D390" s="249" t="s">
        <v>16</v>
      </c>
      <c r="E390" s="250"/>
      <c r="F390" s="88"/>
      <c r="G390" s="250"/>
      <c r="H390" s="250"/>
      <c r="I390" s="250"/>
      <c r="J390" s="250"/>
      <c r="K390" s="278"/>
      <c r="L390" s="250"/>
      <c r="M390" s="278"/>
      <c r="N390" s="277"/>
      <c r="O390" s="238"/>
    </row>
    <row r="391" spans="1:15" ht="99.95" customHeight="1" x14ac:dyDescent="0.25">
      <c r="A391" s="322"/>
      <c r="B391" s="190"/>
      <c r="C391" s="275">
        <f>C389+1</f>
        <v>43660</v>
      </c>
      <c r="D391" s="242" t="s">
        <v>14</v>
      </c>
      <c r="E391" s="243"/>
      <c r="F391" s="89"/>
      <c r="G391" s="243"/>
      <c r="H391" s="243"/>
      <c r="I391" s="243"/>
      <c r="J391" s="243"/>
      <c r="K391" s="276"/>
      <c r="L391" s="276"/>
      <c r="M391" s="276"/>
      <c r="N391" s="277"/>
      <c r="O391" s="238"/>
    </row>
    <row r="392" spans="1:15" ht="99.95" customHeight="1" x14ac:dyDescent="0.25">
      <c r="A392" s="322"/>
      <c r="B392" s="191"/>
      <c r="C392" s="248" t="s">
        <v>24</v>
      </c>
      <c r="D392" s="249" t="s">
        <v>16</v>
      </c>
      <c r="E392" s="250"/>
      <c r="F392" s="88"/>
      <c r="G392" s="250"/>
      <c r="H392" s="250"/>
      <c r="I392" s="250"/>
      <c r="J392" s="250"/>
      <c r="K392" s="278"/>
      <c r="L392" s="250"/>
      <c r="M392" s="278"/>
      <c r="N392" s="277"/>
      <c r="O392" s="238"/>
    </row>
    <row r="393" spans="1:15" ht="99.95" customHeight="1" x14ac:dyDescent="0.25">
      <c r="A393" s="322"/>
      <c r="B393" s="95">
        <f>WEEKNUM(C393,2)</f>
        <v>29</v>
      </c>
      <c r="C393" s="254">
        <f>C391+1</f>
        <v>43661</v>
      </c>
      <c r="D393" s="255" t="s">
        <v>14</v>
      </c>
      <c r="E393" s="268"/>
      <c r="F393" s="58"/>
      <c r="G393" s="268"/>
      <c r="H393" s="268"/>
      <c r="I393" s="268"/>
      <c r="J393" s="268"/>
      <c r="K393" s="256"/>
      <c r="L393" s="256"/>
      <c r="M393" s="256"/>
      <c r="N393" s="261"/>
      <c r="O393" s="238"/>
    </row>
    <row r="394" spans="1:15" ht="99.95" customHeight="1" x14ac:dyDescent="0.25">
      <c r="A394" s="322"/>
      <c r="B394" s="96"/>
      <c r="C394" s="262" t="s">
        <v>25</v>
      </c>
      <c r="D394" s="263" t="s">
        <v>16</v>
      </c>
      <c r="E394" s="264"/>
      <c r="F394" s="82"/>
      <c r="G394" s="264"/>
      <c r="H394" s="264"/>
      <c r="I394" s="264"/>
      <c r="J394" s="264"/>
      <c r="K394" s="266"/>
      <c r="L394" s="264"/>
      <c r="M394" s="266"/>
      <c r="N394" s="261"/>
      <c r="O394" s="238"/>
    </row>
    <row r="395" spans="1:15" ht="99.95" customHeight="1" x14ac:dyDescent="0.25">
      <c r="A395" s="322"/>
      <c r="B395" s="96"/>
      <c r="C395" s="254">
        <f>C393+1</f>
        <v>43662</v>
      </c>
      <c r="D395" s="255" t="s">
        <v>14</v>
      </c>
      <c r="E395" s="268"/>
      <c r="F395" s="84"/>
      <c r="G395" s="268"/>
      <c r="H395" s="268"/>
      <c r="I395" s="268"/>
      <c r="J395" s="268"/>
      <c r="K395" s="256"/>
      <c r="L395" s="256"/>
      <c r="M395" s="256"/>
      <c r="N395" s="261"/>
      <c r="O395" s="238"/>
    </row>
    <row r="396" spans="1:15" ht="99.95" customHeight="1" x14ac:dyDescent="0.25">
      <c r="A396" s="322"/>
      <c r="B396" s="96"/>
      <c r="C396" s="262" t="s">
        <v>15</v>
      </c>
      <c r="D396" s="263" t="s">
        <v>16</v>
      </c>
      <c r="E396" s="264"/>
      <c r="F396" s="85"/>
      <c r="G396" s="264"/>
      <c r="H396" s="264"/>
      <c r="I396" s="264"/>
      <c r="J396" s="264"/>
      <c r="K396" s="266"/>
      <c r="L396" s="264"/>
      <c r="M396" s="266"/>
      <c r="N396" s="261"/>
      <c r="O396" s="238"/>
    </row>
    <row r="397" spans="1:15" ht="99.95" customHeight="1" x14ac:dyDescent="0.25">
      <c r="A397" s="322"/>
      <c r="B397" s="96"/>
      <c r="C397" s="254">
        <f>C395+1</f>
        <v>43663</v>
      </c>
      <c r="D397" s="255" t="s">
        <v>14</v>
      </c>
      <c r="E397" s="268"/>
      <c r="F397" s="58"/>
      <c r="G397" s="268"/>
      <c r="H397" s="268"/>
      <c r="I397" s="268"/>
      <c r="J397" s="268"/>
      <c r="K397" s="256"/>
      <c r="L397" s="256"/>
      <c r="M397" s="256"/>
      <c r="N397" s="261"/>
      <c r="O397" s="238"/>
    </row>
    <row r="398" spans="1:15" ht="99.95" customHeight="1" x14ac:dyDescent="0.25">
      <c r="A398" s="322"/>
      <c r="B398" s="96"/>
      <c r="C398" s="262" t="s">
        <v>18</v>
      </c>
      <c r="D398" s="263" t="s">
        <v>16</v>
      </c>
      <c r="E398" s="264"/>
      <c r="F398" s="82"/>
      <c r="G398" s="264"/>
      <c r="H398" s="264"/>
      <c r="I398" s="264"/>
      <c r="J398" s="264"/>
      <c r="K398" s="266"/>
      <c r="L398" s="264"/>
      <c r="M398" s="266"/>
      <c r="N398" s="261"/>
      <c r="O398" s="238"/>
    </row>
    <row r="399" spans="1:15" ht="99.95" customHeight="1" x14ac:dyDescent="0.25">
      <c r="A399" s="322"/>
      <c r="B399" s="96"/>
      <c r="C399" s="254">
        <f>C397+1</f>
        <v>43664</v>
      </c>
      <c r="D399" s="255" t="s">
        <v>14</v>
      </c>
      <c r="E399" s="268"/>
      <c r="F399" s="58"/>
      <c r="G399" s="268"/>
      <c r="H399" s="268"/>
      <c r="I399" s="268"/>
      <c r="J399" s="268"/>
      <c r="K399" s="256"/>
      <c r="L399" s="256"/>
      <c r="M399" s="256"/>
      <c r="N399" s="261"/>
      <c r="O399" s="238"/>
    </row>
    <row r="400" spans="1:15" ht="99.95" customHeight="1" x14ac:dyDescent="0.25">
      <c r="A400" s="322"/>
      <c r="B400" s="96"/>
      <c r="C400" s="262" t="s">
        <v>19</v>
      </c>
      <c r="D400" s="263" t="s">
        <v>16</v>
      </c>
      <c r="E400" s="264"/>
      <c r="F400" s="82"/>
      <c r="G400" s="264"/>
      <c r="H400" s="264"/>
      <c r="I400" s="264"/>
      <c r="J400" s="264"/>
      <c r="K400" s="266"/>
      <c r="L400" s="264"/>
      <c r="M400" s="266"/>
      <c r="N400" s="261"/>
      <c r="O400" s="238"/>
    </row>
    <row r="401" spans="1:15" ht="99.95" customHeight="1" x14ac:dyDescent="0.25">
      <c r="A401" s="322"/>
      <c r="B401" s="96"/>
      <c r="C401" s="254">
        <f>C399+1</f>
        <v>43665</v>
      </c>
      <c r="D401" s="255" t="s">
        <v>14</v>
      </c>
      <c r="E401" s="268"/>
      <c r="F401" s="58"/>
      <c r="G401" s="268"/>
      <c r="H401" s="268"/>
      <c r="I401" s="268"/>
      <c r="J401" s="268"/>
      <c r="K401" s="256"/>
      <c r="L401" s="256"/>
      <c r="M401" s="256"/>
      <c r="N401" s="261"/>
      <c r="O401" s="238"/>
    </row>
    <row r="402" spans="1:15" ht="99.95" customHeight="1" x14ac:dyDescent="0.25">
      <c r="A402" s="322"/>
      <c r="B402" s="96"/>
      <c r="C402" s="262" t="s">
        <v>22</v>
      </c>
      <c r="D402" s="263" t="s">
        <v>16</v>
      </c>
      <c r="E402" s="264"/>
      <c r="F402" s="82"/>
      <c r="G402" s="264"/>
      <c r="H402" s="264"/>
      <c r="I402" s="264"/>
      <c r="J402" s="264"/>
      <c r="K402" s="266"/>
      <c r="L402" s="264"/>
      <c r="M402" s="266"/>
      <c r="N402" s="261"/>
      <c r="O402" s="238"/>
    </row>
    <row r="403" spans="1:15" ht="99.95" customHeight="1" x14ac:dyDescent="0.25">
      <c r="A403" s="322"/>
      <c r="B403" s="96"/>
      <c r="C403" s="275">
        <f>C401+1</f>
        <v>43666</v>
      </c>
      <c r="D403" s="242" t="s">
        <v>14</v>
      </c>
      <c r="E403" s="243"/>
      <c r="F403" s="89"/>
      <c r="G403" s="243"/>
      <c r="H403" s="243"/>
      <c r="I403" s="243"/>
      <c r="J403" s="243"/>
      <c r="K403" s="276"/>
      <c r="L403" s="276"/>
      <c r="M403" s="276"/>
      <c r="N403" s="277"/>
      <c r="O403" s="238"/>
    </row>
    <row r="404" spans="1:15" ht="99.95" customHeight="1" x14ac:dyDescent="0.25">
      <c r="A404" s="322"/>
      <c r="B404" s="96"/>
      <c r="C404" s="248" t="s">
        <v>23</v>
      </c>
      <c r="D404" s="249" t="s">
        <v>16</v>
      </c>
      <c r="E404" s="250"/>
      <c r="F404" s="88"/>
      <c r="G404" s="250"/>
      <c r="H404" s="250"/>
      <c r="I404" s="250"/>
      <c r="J404" s="250"/>
      <c r="K404" s="278"/>
      <c r="L404" s="250"/>
      <c r="M404" s="278"/>
      <c r="N404" s="277"/>
      <c r="O404" s="238"/>
    </row>
    <row r="405" spans="1:15" ht="99.95" customHeight="1" x14ac:dyDescent="0.25">
      <c r="A405" s="322"/>
      <c r="B405" s="96"/>
      <c r="C405" s="275">
        <f>C403+1</f>
        <v>43667</v>
      </c>
      <c r="D405" s="242" t="s">
        <v>14</v>
      </c>
      <c r="E405" s="243"/>
      <c r="F405" s="89"/>
      <c r="G405" s="243"/>
      <c r="H405" s="243"/>
      <c r="I405" s="243"/>
      <c r="J405" s="243"/>
      <c r="K405" s="276"/>
      <c r="L405" s="276"/>
      <c r="M405" s="276"/>
      <c r="N405" s="277"/>
      <c r="O405" s="238"/>
    </row>
    <row r="406" spans="1:15" ht="99.95" customHeight="1" x14ac:dyDescent="0.25">
      <c r="A406" s="322"/>
      <c r="B406" s="100"/>
      <c r="C406" s="248" t="s">
        <v>24</v>
      </c>
      <c r="D406" s="249" t="s">
        <v>16</v>
      </c>
      <c r="E406" s="250"/>
      <c r="F406" s="88"/>
      <c r="G406" s="250"/>
      <c r="H406" s="250"/>
      <c r="I406" s="250"/>
      <c r="J406" s="250"/>
      <c r="K406" s="278"/>
      <c r="L406" s="250"/>
      <c r="M406" s="278"/>
      <c r="N406" s="277"/>
      <c r="O406" s="238"/>
    </row>
    <row r="407" spans="1:15" ht="99.95" customHeight="1" x14ac:dyDescent="0.25">
      <c r="A407" s="322"/>
      <c r="B407" s="101">
        <f>WEEKNUM(C407,2)</f>
        <v>30</v>
      </c>
      <c r="C407" s="254">
        <f>C405+1</f>
        <v>43668</v>
      </c>
      <c r="D407" s="255" t="s">
        <v>14</v>
      </c>
      <c r="E407" s="268"/>
      <c r="F407" s="58"/>
      <c r="G407" s="268"/>
      <c r="H407" s="268"/>
      <c r="I407" s="268"/>
      <c r="J407" s="268"/>
      <c r="K407" s="256"/>
      <c r="L407" s="256"/>
      <c r="M407" s="256"/>
      <c r="N407" s="261"/>
      <c r="O407" s="238"/>
    </row>
    <row r="408" spans="1:15" ht="99.95" customHeight="1" x14ac:dyDescent="0.25">
      <c r="A408" s="322"/>
      <c r="B408" s="102"/>
      <c r="C408" s="262" t="s">
        <v>25</v>
      </c>
      <c r="D408" s="263" t="s">
        <v>16</v>
      </c>
      <c r="E408" s="264"/>
      <c r="F408" s="82"/>
      <c r="G408" s="264"/>
      <c r="H408" s="264"/>
      <c r="I408" s="264"/>
      <c r="J408" s="264"/>
      <c r="K408" s="266"/>
      <c r="L408" s="264"/>
      <c r="M408" s="266"/>
      <c r="N408" s="261"/>
      <c r="O408" s="238"/>
    </row>
    <row r="409" spans="1:15" ht="99.95" customHeight="1" x14ac:dyDescent="0.25">
      <c r="A409" s="322"/>
      <c r="B409" s="102"/>
      <c r="C409" s="254">
        <f>C407+1</f>
        <v>43669</v>
      </c>
      <c r="D409" s="255" t="s">
        <v>14</v>
      </c>
      <c r="E409" s="268"/>
      <c r="F409" s="58"/>
      <c r="G409" s="268"/>
      <c r="H409" s="268"/>
      <c r="I409" s="268"/>
      <c r="J409" s="268"/>
      <c r="K409" s="256"/>
      <c r="L409" s="256"/>
      <c r="M409" s="256"/>
      <c r="N409" s="261"/>
      <c r="O409" s="238"/>
    </row>
    <row r="410" spans="1:15" ht="99.95" customHeight="1" x14ac:dyDescent="0.25">
      <c r="A410" s="322"/>
      <c r="B410" s="102"/>
      <c r="C410" s="262" t="s">
        <v>15</v>
      </c>
      <c r="D410" s="263" t="s">
        <v>16</v>
      </c>
      <c r="E410" s="264"/>
      <c r="F410" s="82"/>
      <c r="G410" s="264"/>
      <c r="H410" s="264"/>
      <c r="I410" s="264"/>
      <c r="J410" s="264"/>
      <c r="K410" s="266"/>
      <c r="L410" s="264"/>
      <c r="M410" s="266"/>
      <c r="N410" s="261"/>
      <c r="O410" s="238"/>
    </row>
    <row r="411" spans="1:15" ht="99.95" customHeight="1" x14ac:dyDescent="0.25">
      <c r="A411" s="322"/>
      <c r="B411" s="102"/>
      <c r="C411" s="254">
        <f>C409+1</f>
        <v>43670</v>
      </c>
      <c r="D411" s="255" t="s">
        <v>14</v>
      </c>
      <c r="E411" s="268"/>
      <c r="F411" s="58"/>
      <c r="G411" s="268"/>
      <c r="H411" s="268"/>
      <c r="I411" s="268"/>
      <c r="J411" s="268"/>
      <c r="K411" s="256"/>
      <c r="L411" s="256"/>
      <c r="M411" s="256"/>
      <c r="N411" s="261"/>
      <c r="O411" s="238"/>
    </row>
    <row r="412" spans="1:15" ht="99.95" customHeight="1" x14ac:dyDescent="0.25">
      <c r="A412" s="322"/>
      <c r="B412" s="102"/>
      <c r="C412" s="262" t="s">
        <v>18</v>
      </c>
      <c r="D412" s="263" t="s">
        <v>16</v>
      </c>
      <c r="E412" s="264"/>
      <c r="F412" s="82"/>
      <c r="G412" s="264"/>
      <c r="H412" s="264"/>
      <c r="I412" s="264"/>
      <c r="J412" s="264"/>
      <c r="K412" s="266"/>
      <c r="L412" s="264"/>
      <c r="M412" s="266"/>
      <c r="N412" s="261"/>
      <c r="O412" s="238"/>
    </row>
    <row r="413" spans="1:15" ht="99.95" customHeight="1" x14ac:dyDescent="0.25">
      <c r="A413" s="322"/>
      <c r="B413" s="102"/>
      <c r="C413" s="254">
        <f>C411+1</f>
        <v>43671</v>
      </c>
      <c r="D413" s="255" t="s">
        <v>14</v>
      </c>
      <c r="E413" s="268"/>
      <c r="F413" s="58"/>
      <c r="G413" s="268"/>
      <c r="H413" s="268"/>
      <c r="I413" s="268"/>
      <c r="J413" s="268"/>
      <c r="K413" s="256"/>
      <c r="L413" s="256"/>
      <c r="M413" s="256"/>
      <c r="N413" s="261"/>
      <c r="O413" s="238"/>
    </row>
    <row r="414" spans="1:15" ht="99.95" customHeight="1" x14ac:dyDescent="0.25">
      <c r="A414" s="322"/>
      <c r="B414" s="102"/>
      <c r="C414" s="262" t="s">
        <v>19</v>
      </c>
      <c r="D414" s="263" t="s">
        <v>16</v>
      </c>
      <c r="E414" s="264"/>
      <c r="F414" s="82"/>
      <c r="G414" s="264"/>
      <c r="H414" s="264"/>
      <c r="I414" s="264"/>
      <c r="J414" s="264"/>
      <c r="K414" s="266"/>
      <c r="L414" s="264"/>
      <c r="M414" s="266"/>
      <c r="N414" s="261"/>
      <c r="O414" s="238"/>
    </row>
    <row r="415" spans="1:15" ht="99.95" customHeight="1" x14ac:dyDescent="0.25">
      <c r="A415" s="322"/>
      <c r="B415" s="102"/>
      <c r="C415" s="254">
        <f>C413+1</f>
        <v>43672</v>
      </c>
      <c r="D415" s="255" t="s">
        <v>14</v>
      </c>
      <c r="E415" s="268"/>
      <c r="F415" s="58"/>
      <c r="G415" s="268"/>
      <c r="H415" s="268"/>
      <c r="I415" s="268"/>
      <c r="J415" s="268"/>
      <c r="K415" s="256"/>
      <c r="L415" s="256"/>
      <c r="M415" s="256"/>
      <c r="N415" s="261"/>
      <c r="O415" s="238"/>
    </row>
    <row r="416" spans="1:15" ht="99.95" customHeight="1" x14ac:dyDescent="0.25">
      <c r="A416" s="322"/>
      <c r="B416" s="102"/>
      <c r="C416" s="262" t="s">
        <v>22</v>
      </c>
      <c r="D416" s="263" t="s">
        <v>16</v>
      </c>
      <c r="E416" s="264"/>
      <c r="F416" s="82"/>
      <c r="G416" s="264"/>
      <c r="H416" s="264"/>
      <c r="I416" s="264"/>
      <c r="J416" s="264"/>
      <c r="K416" s="266"/>
      <c r="L416" s="264"/>
      <c r="M416" s="266"/>
      <c r="N416" s="261"/>
      <c r="O416" s="238"/>
    </row>
    <row r="417" spans="1:15" ht="99.95" customHeight="1" x14ac:dyDescent="0.25">
      <c r="A417" s="322"/>
      <c r="B417" s="102"/>
      <c r="C417" s="275">
        <f>C415+1</f>
        <v>43673</v>
      </c>
      <c r="D417" s="242" t="s">
        <v>14</v>
      </c>
      <c r="E417" s="243"/>
      <c r="F417" s="89"/>
      <c r="G417" s="243"/>
      <c r="H417" s="243"/>
      <c r="I417" s="243"/>
      <c r="J417" s="243"/>
      <c r="K417" s="276"/>
      <c r="L417" s="276"/>
      <c r="M417" s="276"/>
      <c r="N417" s="277"/>
      <c r="O417" s="238"/>
    </row>
    <row r="418" spans="1:15" ht="99.95" customHeight="1" x14ac:dyDescent="0.25">
      <c r="A418" s="322"/>
      <c r="B418" s="102"/>
      <c r="C418" s="248" t="s">
        <v>23</v>
      </c>
      <c r="D418" s="249" t="s">
        <v>16</v>
      </c>
      <c r="E418" s="250"/>
      <c r="F418" s="88"/>
      <c r="G418" s="250"/>
      <c r="H418" s="250"/>
      <c r="I418" s="250"/>
      <c r="J418" s="250"/>
      <c r="K418" s="278"/>
      <c r="L418" s="250"/>
      <c r="M418" s="278"/>
      <c r="N418" s="277"/>
      <c r="O418" s="238"/>
    </row>
    <row r="419" spans="1:15" ht="99.95" customHeight="1" x14ac:dyDescent="0.25">
      <c r="A419" s="322"/>
      <c r="B419" s="102"/>
      <c r="C419" s="275">
        <f>C417+1</f>
        <v>43674</v>
      </c>
      <c r="D419" s="242" t="s">
        <v>14</v>
      </c>
      <c r="E419" s="243"/>
      <c r="F419" s="89"/>
      <c r="G419" s="243"/>
      <c r="H419" s="243"/>
      <c r="I419" s="243"/>
      <c r="J419" s="243"/>
      <c r="K419" s="276"/>
      <c r="L419" s="276"/>
      <c r="M419" s="276"/>
      <c r="N419" s="277"/>
      <c r="O419" s="238"/>
    </row>
    <row r="420" spans="1:15" ht="99.95" customHeight="1" x14ac:dyDescent="0.25">
      <c r="A420" s="322"/>
      <c r="B420" s="103"/>
      <c r="C420" s="248" t="s">
        <v>24</v>
      </c>
      <c r="D420" s="249" t="s">
        <v>16</v>
      </c>
      <c r="E420" s="250"/>
      <c r="F420" s="88"/>
      <c r="G420" s="250"/>
      <c r="H420" s="250"/>
      <c r="I420" s="250"/>
      <c r="J420" s="250"/>
      <c r="K420" s="278"/>
      <c r="L420" s="250"/>
      <c r="M420" s="278"/>
      <c r="N420" s="277"/>
      <c r="O420" s="238"/>
    </row>
    <row r="421" spans="1:15" ht="99.95" customHeight="1" x14ac:dyDescent="0.25">
      <c r="A421" s="322"/>
      <c r="B421" s="104">
        <f>WEEKNUM(C421,2)</f>
        <v>31</v>
      </c>
      <c r="C421" s="254">
        <f>C419+1</f>
        <v>43675</v>
      </c>
      <c r="D421" s="255" t="s">
        <v>14</v>
      </c>
      <c r="E421" s="268"/>
      <c r="F421" s="84"/>
      <c r="G421" s="268"/>
      <c r="H421" s="268"/>
      <c r="I421" s="268"/>
      <c r="J421" s="268"/>
      <c r="K421" s="256"/>
      <c r="L421" s="256"/>
      <c r="M421" s="256"/>
      <c r="N421" s="261"/>
      <c r="O421" s="238"/>
    </row>
    <row r="422" spans="1:15" ht="99.95" customHeight="1" x14ac:dyDescent="0.25">
      <c r="A422" s="322"/>
      <c r="B422" s="105"/>
      <c r="C422" s="262" t="s">
        <v>25</v>
      </c>
      <c r="D422" s="263" t="s">
        <v>16</v>
      </c>
      <c r="E422" s="264"/>
      <c r="F422" s="85"/>
      <c r="G422" s="264"/>
      <c r="H422" s="264"/>
      <c r="I422" s="264"/>
      <c r="J422" s="264"/>
      <c r="K422" s="266"/>
      <c r="L422" s="264"/>
      <c r="M422" s="266"/>
      <c r="N422" s="261"/>
      <c r="O422" s="238"/>
    </row>
    <row r="423" spans="1:15" ht="99.95" customHeight="1" x14ac:dyDescent="0.25">
      <c r="A423" s="322"/>
      <c r="B423" s="105"/>
      <c r="C423" s="254">
        <f>C421+1</f>
        <v>43676</v>
      </c>
      <c r="D423" s="255" t="s">
        <v>14</v>
      </c>
      <c r="E423" s="268"/>
      <c r="F423" s="58"/>
      <c r="G423" s="268"/>
      <c r="H423" s="268"/>
      <c r="I423" s="268"/>
      <c r="J423" s="268"/>
      <c r="K423" s="256"/>
      <c r="L423" s="256"/>
      <c r="M423" s="256"/>
      <c r="N423" s="261"/>
      <c r="O423" s="238"/>
    </row>
    <row r="424" spans="1:15" ht="99.95" customHeight="1" x14ac:dyDescent="0.25">
      <c r="A424" s="322"/>
      <c r="B424" s="105"/>
      <c r="C424" s="262" t="s">
        <v>15</v>
      </c>
      <c r="D424" s="263" t="s">
        <v>16</v>
      </c>
      <c r="E424" s="264"/>
      <c r="F424" s="82"/>
      <c r="G424" s="264"/>
      <c r="H424" s="264"/>
      <c r="I424" s="264"/>
      <c r="J424" s="264"/>
      <c r="K424" s="266"/>
      <c r="L424" s="264"/>
      <c r="M424" s="266"/>
      <c r="N424" s="261"/>
      <c r="O424" s="238"/>
    </row>
    <row r="425" spans="1:15" ht="99.95" customHeight="1" x14ac:dyDescent="0.25">
      <c r="A425" s="322"/>
      <c r="B425" s="105"/>
      <c r="C425" s="254">
        <f>C423+1</f>
        <v>43677</v>
      </c>
      <c r="D425" s="255" t="s">
        <v>14</v>
      </c>
      <c r="E425" s="268"/>
      <c r="F425" s="58"/>
      <c r="G425" s="268"/>
      <c r="H425" s="268"/>
      <c r="I425" s="268"/>
      <c r="J425" s="268"/>
      <c r="K425" s="256"/>
      <c r="L425" s="256"/>
      <c r="M425" s="256"/>
      <c r="N425" s="261"/>
      <c r="O425" s="238"/>
    </row>
    <row r="426" spans="1:15" ht="99.95" customHeight="1" x14ac:dyDescent="0.25">
      <c r="A426" s="325"/>
      <c r="B426" s="105"/>
      <c r="C426" s="262" t="s">
        <v>18</v>
      </c>
      <c r="D426" s="263" t="s">
        <v>16</v>
      </c>
      <c r="E426" s="264"/>
      <c r="F426" s="82"/>
      <c r="G426" s="264"/>
      <c r="H426" s="264"/>
      <c r="I426" s="264"/>
      <c r="J426" s="264"/>
      <c r="K426" s="266"/>
      <c r="L426" s="264"/>
      <c r="M426" s="266"/>
      <c r="N426" s="261"/>
      <c r="O426" s="238"/>
    </row>
    <row r="427" spans="1:15" ht="99.95" customHeight="1" x14ac:dyDescent="0.25">
      <c r="A427" s="302" t="str">
        <f>UPPER(TEXT($C439,"MMMM"))&amp;" "&amp;YEAR($C439)</f>
        <v>AOÛT 2019</v>
      </c>
      <c r="B427" s="105"/>
      <c r="C427" s="254">
        <f>C425+1</f>
        <v>43678</v>
      </c>
      <c r="D427" s="255" t="s">
        <v>14</v>
      </c>
      <c r="E427" s="268"/>
      <c r="F427" s="58"/>
      <c r="G427" s="268"/>
      <c r="H427" s="268"/>
      <c r="I427" s="268"/>
      <c r="J427" s="268"/>
      <c r="K427" s="256"/>
      <c r="L427" s="256"/>
      <c r="M427" s="256"/>
      <c r="N427" s="261"/>
      <c r="O427" s="238"/>
    </row>
    <row r="428" spans="1:15" ht="99.95" customHeight="1" x14ac:dyDescent="0.25">
      <c r="A428" s="303"/>
      <c r="B428" s="105"/>
      <c r="C428" s="262" t="s">
        <v>19</v>
      </c>
      <c r="D428" s="263" t="s">
        <v>16</v>
      </c>
      <c r="E428" s="264"/>
      <c r="F428" s="82"/>
      <c r="G428" s="264"/>
      <c r="H428" s="264"/>
      <c r="I428" s="264"/>
      <c r="J428" s="264"/>
      <c r="K428" s="266"/>
      <c r="L428" s="264"/>
      <c r="M428" s="266"/>
      <c r="N428" s="261"/>
      <c r="O428" s="238"/>
    </row>
    <row r="429" spans="1:15" ht="99.95" customHeight="1" x14ac:dyDescent="0.25">
      <c r="A429" s="303"/>
      <c r="B429" s="105"/>
      <c r="C429" s="254">
        <f>C427+1</f>
        <v>43679</v>
      </c>
      <c r="D429" s="255" t="s">
        <v>14</v>
      </c>
      <c r="E429" s="268"/>
      <c r="F429" s="84"/>
      <c r="G429" s="268"/>
      <c r="H429" s="268"/>
      <c r="I429" s="268"/>
      <c r="J429" s="268"/>
      <c r="K429" s="256"/>
      <c r="L429" s="256"/>
      <c r="M429" s="256"/>
      <c r="N429" s="261"/>
      <c r="O429" s="238"/>
    </row>
    <row r="430" spans="1:15" ht="99.95" customHeight="1" x14ac:dyDescent="0.25">
      <c r="A430" s="303"/>
      <c r="B430" s="105"/>
      <c r="C430" s="262" t="s">
        <v>22</v>
      </c>
      <c r="D430" s="263" t="s">
        <v>16</v>
      </c>
      <c r="E430" s="264"/>
      <c r="F430" s="85"/>
      <c r="G430" s="264"/>
      <c r="H430" s="264"/>
      <c r="I430" s="264"/>
      <c r="J430" s="264"/>
      <c r="K430" s="266"/>
      <c r="L430" s="264"/>
      <c r="M430" s="266"/>
      <c r="N430" s="261"/>
      <c r="O430" s="238"/>
    </row>
    <row r="431" spans="1:15" ht="99.95" customHeight="1" x14ac:dyDescent="0.25">
      <c r="A431" s="303"/>
      <c r="B431" s="105"/>
      <c r="C431" s="275">
        <f>C429+1</f>
        <v>43680</v>
      </c>
      <c r="D431" s="242" t="s">
        <v>14</v>
      </c>
      <c r="E431" s="243"/>
      <c r="F431" s="89"/>
      <c r="G431" s="243"/>
      <c r="H431" s="243"/>
      <c r="I431" s="243"/>
      <c r="J431" s="243"/>
      <c r="K431" s="276"/>
      <c r="L431" s="276"/>
      <c r="M431" s="276"/>
      <c r="N431" s="277"/>
      <c r="O431" s="238"/>
    </row>
    <row r="432" spans="1:15" ht="99.95" customHeight="1" x14ac:dyDescent="0.25">
      <c r="A432" s="303"/>
      <c r="B432" s="105"/>
      <c r="C432" s="248" t="s">
        <v>23</v>
      </c>
      <c r="D432" s="249" t="s">
        <v>16</v>
      </c>
      <c r="E432" s="250"/>
      <c r="F432" s="88"/>
      <c r="G432" s="250"/>
      <c r="H432" s="250"/>
      <c r="I432" s="250"/>
      <c r="J432" s="250"/>
      <c r="K432" s="278"/>
      <c r="L432" s="250"/>
      <c r="M432" s="278"/>
      <c r="N432" s="277"/>
      <c r="O432" s="238"/>
    </row>
    <row r="433" spans="1:15" ht="99.95" customHeight="1" x14ac:dyDescent="0.25">
      <c r="A433" s="303"/>
      <c r="B433" s="105"/>
      <c r="C433" s="275">
        <f>C431+1</f>
        <v>43681</v>
      </c>
      <c r="D433" s="242" t="s">
        <v>14</v>
      </c>
      <c r="E433" s="243"/>
      <c r="F433" s="89"/>
      <c r="G433" s="243"/>
      <c r="H433" s="243"/>
      <c r="I433" s="243"/>
      <c r="J433" s="243"/>
      <c r="K433" s="276"/>
      <c r="L433" s="276"/>
      <c r="M433" s="276"/>
      <c r="N433" s="277"/>
      <c r="O433" s="238"/>
    </row>
    <row r="434" spans="1:15" ht="99.95" customHeight="1" x14ac:dyDescent="0.25">
      <c r="A434" s="303"/>
      <c r="B434" s="106"/>
      <c r="C434" s="248" t="s">
        <v>24</v>
      </c>
      <c r="D434" s="249" t="s">
        <v>16</v>
      </c>
      <c r="E434" s="250"/>
      <c r="F434" s="88"/>
      <c r="G434" s="250"/>
      <c r="H434" s="250"/>
      <c r="I434" s="250"/>
      <c r="J434" s="250"/>
      <c r="K434" s="278"/>
      <c r="L434" s="250"/>
      <c r="M434" s="278"/>
      <c r="N434" s="277"/>
      <c r="O434" s="238"/>
    </row>
    <row r="435" spans="1:15" ht="99.95" customHeight="1" x14ac:dyDescent="0.25">
      <c r="A435" s="303"/>
      <c r="B435" s="107">
        <f>WEEKNUM(C435,2)</f>
        <v>32</v>
      </c>
      <c r="C435" s="254">
        <f>C433+1</f>
        <v>43682</v>
      </c>
      <c r="D435" s="255" t="s">
        <v>14</v>
      </c>
      <c r="E435" s="268"/>
      <c r="F435" s="58"/>
      <c r="G435" s="268"/>
      <c r="H435" s="268"/>
      <c r="I435" s="268"/>
      <c r="J435" s="268"/>
      <c r="K435" s="256"/>
      <c r="L435" s="256"/>
      <c r="M435" s="256"/>
      <c r="N435" s="261"/>
      <c r="O435" s="238"/>
    </row>
    <row r="436" spans="1:15" ht="99.95" customHeight="1" x14ac:dyDescent="0.25">
      <c r="A436" s="303"/>
      <c r="B436" s="108"/>
      <c r="C436" s="262" t="s">
        <v>25</v>
      </c>
      <c r="D436" s="263" t="s">
        <v>16</v>
      </c>
      <c r="E436" s="264"/>
      <c r="F436" s="82"/>
      <c r="G436" s="264"/>
      <c r="H436" s="264"/>
      <c r="I436" s="264"/>
      <c r="J436" s="264"/>
      <c r="K436" s="266"/>
      <c r="L436" s="264"/>
      <c r="M436" s="266"/>
      <c r="N436" s="261"/>
      <c r="O436" s="238"/>
    </row>
    <row r="437" spans="1:15" ht="99.95" customHeight="1" x14ac:dyDescent="0.25">
      <c r="A437" s="303"/>
      <c r="B437" s="108"/>
      <c r="C437" s="254">
        <f>C435+1</f>
        <v>43683</v>
      </c>
      <c r="D437" s="255" t="s">
        <v>14</v>
      </c>
      <c r="E437" s="268"/>
      <c r="F437" s="58"/>
      <c r="G437" s="268"/>
      <c r="H437" s="268"/>
      <c r="I437" s="268"/>
      <c r="J437" s="268"/>
      <c r="K437" s="256"/>
      <c r="L437" s="256"/>
      <c r="M437" s="256"/>
      <c r="N437" s="261"/>
      <c r="O437" s="238"/>
    </row>
    <row r="438" spans="1:15" ht="99.95" customHeight="1" x14ac:dyDescent="0.25">
      <c r="A438" s="303"/>
      <c r="B438" s="108"/>
      <c r="C438" s="262" t="s">
        <v>15</v>
      </c>
      <c r="D438" s="263" t="s">
        <v>16</v>
      </c>
      <c r="E438" s="264"/>
      <c r="F438" s="82"/>
      <c r="G438" s="264"/>
      <c r="H438" s="264"/>
      <c r="I438" s="264"/>
      <c r="J438" s="264"/>
      <c r="K438" s="266"/>
      <c r="L438" s="264"/>
      <c r="M438" s="266"/>
      <c r="N438" s="261"/>
      <c r="O438" s="238"/>
    </row>
    <row r="439" spans="1:15" ht="99.95" customHeight="1" x14ac:dyDescent="0.25">
      <c r="A439" s="303"/>
      <c r="B439" s="108"/>
      <c r="C439" s="254">
        <f>C437+1</f>
        <v>43684</v>
      </c>
      <c r="D439" s="255" t="s">
        <v>14</v>
      </c>
      <c r="E439" s="268"/>
      <c r="F439" s="58"/>
      <c r="G439" s="268"/>
      <c r="H439" s="268"/>
      <c r="I439" s="268"/>
      <c r="J439" s="268"/>
      <c r="K439" s="256"/>
      <c r="L439" s="256"/>
      <c r="M439" s="256"/>
      <c r="N439" s="261"/>
      <c r="O439" s="238"/>
    </row>
    <row r="440" spans="1:15" ht="99.95" customHeight="1" x14ac:dyDescent="0.25">
      <c r="A440" s="303"/>
      <c r="B440" s="108"/>
      <c r="C440" s="262" t="s">
        <v>18</v>
      </c>
      <c r="D440" s="263" t="s">
        <v>16</v>
      </c>
      <c r="E440" s="264"/>
      <c r="F440" s="82"/>
      <c r="G440" s="264"/>
      <c r="H440" s="264"/>
      <c r="I440" s="264"/>
      <c r="J440" s="264"/>
      <c r="K440" s="266"/>
      <c r="L440" s="264"/>
      <c r="M440" s="266"/>
      <c r="N440" s="261"/>
      <c r="O440" s="238"/>
    </row>
    <row r="441" spans="1:15" ht="99.95" customHeight="1" x14ac:dyDescent="0.25">
      <c r="A441" s="303"/>
      <c r="B441" s="108"/>
      <c r="C441" s="254">
        <f>C439+1</f>
        <v>43685</v>
      </c>
      <c r="D441" s="255" t="s">
        <v>14</v>
      </c>
      <c r="E441" s="268"/>
      <c r="F441" s="58"/>
      <c r="G441" s="268"/>
      <c r="H441" s="268"/>
      <c r="I441" s="268"/>
      <c r="J441" s="268"/>
      <c r="K441" s="256"/>
      <c r="L441" s="256"/>
      <c r="M441" s="256"/>
      <c r="N441" s="261"/>
      <c r="O441" s="238"/>
    </row>
    <row r="442" spans="1:15" ht="99.95" customHeight="1" x14ac:dyDescent="0.25">
      <c r="A442" s="303"/>
      <c r="B442" s="108"/>
      <c r="C442" s="262" t="s">
        <v>19</v>
      </c>
      <c r="D442" s="263" t="s">
        <v>16</v>
      </c>
      <c r="E442" s="264"/>
      <c r="F442" s="82"/>
      <c r="G442" s="264"/>
      <c r="H442" s="264"/>
      <c r="I442" s="264"/>
      <c r="J442" s="264"/>
      <c r="K442" s="266"/>
      <c r="L442" s="264"/>
      <c r="M442" s="266"/>
      <c r="N442" s="261"/>
      <c r="O442" s="238"/>
    </row>
    <row r="443" spans="1:15" ht="99.95" customHeight="1" x14ac:dyDescent="0.25">
      <c r="A443" s="303"/>
      <c r="B443" s="108"/>
      <c r="C443" s="254">
        <f>C441+1</f>
        <v>43686</v>
      </c>
      <c r="D443" s="255" t="s">
        <v>14</v>
      </c>
      <c r="E443" s="268"/>
      <c r="F443" s="58"/>
      <c r="G443" s="268"/>
      <c r="H443" s="268"/>
      <c r="I443" s="268"/>
      <c r="J443" s="268"/>
      <c r="K443" s="256"/>
      <c r="L443" s="256"/>
      <c r="M443" s="256"/>
      <c r="N443" s="261"/>
      <c r="O443" s="238"/>
    </row>
    <row r="444" spans="1:15" ht="99.95" customHeight="1" x14ac:dyDescent="0.25">
      <c r="A444" s="303"/>
      <c r="B444" s="108"/>
      <c r="C444" s="262" t="s">
        <v>22</v>
      </c>
      <c r="D444" s="263" t="s">
        <v>16</v>
      </c>
      <c r="E444" s="264"/>
      <c r="F444" s="82"/>
      <c r="G444" s="264"/>
      <c r="H444" s="264"/>
      <c r="I444" s="264"/>
      <c r="J444" s="264"/>
      <c r="K444" s="266"/>
      <c r="L444" s="264"/>
      <c r="M444" s="266"/>
      <c r="N444" s="261"/>
      <c r="O444" s="238"/>
    </row>
    <row r="445" spans="1:15" ht="99.95" customHeight="1" x14ac:dyDescent="0.25">
      <c r="A445" s="303"/>
      <c r="B445" s="108"/>
      <c r="C445" s="275">
        <f>C443+1</f>
        <v>43687</v>
      </c>
      <c r="D445" s="242" t="s">
        <v>14</v>
      </c>
      <c r="E445" s="243"/>
      <c r="F445" s="89"/>
      <c r="G445" s="243"/>
      <c r="H445" s="243"/>
      <c r="I445" s="243"/>
      <c r="J445" s="243"/>
      <c r="K445" s="276"/>
      <c r="L445" s="276"/>
      <c r="M445" s="276"/>
      <c r="N445" s="277"/>
      <c r="O445" s="238"/>
    </row>
    <row r="446" spans="1:15" ht="99.95" customHeight="1" x14ac:dyDescent="0.25">
      <c r="A446" s="303"/>
      <c r="B446" s="108"/>
      <c r="C446" s="248" t="s">
        <v>23</v>
      </c>
      <c r="D446" s="249" t="s">
        <v>16</v>
      </c>
      <c r="E446" s="250"/>
      <c r="F446" s="88"/>
      <c r="G446" s="250"/>
      <c r="H446" s="250"/>
      <c r="I446" s="250"/>
      <c r="J446" s="250"/>
      <c r="K446" s="278"/>
      <c r="L446" s="250"/>
      <c r="M446" s="278"/>
      <c r="N446" s="277"/>
      <c r="O446" s="238"/>
    </row>
    <row r="447" spans="1:15" ht="99.95" customHeight="1" x14ac:dyDescent="0.25">
      <c r="A447" s="303"/>
      <c r="B447" s="108"/>
      <c r="C447" s="275">
        <f>C445+1</f>
        <v>43688</v>
      </c>
      <c r="D447" s="242" t="s">
        <v>14</v>
      </c>
      <c r="E447" s="243"/>
      <c r="F447" s="89"/>
      <c r="G447" s="243"/>
      <c r="H447" s="243"/>
      <c r="I447" s="243"/>
      <c r="J447" s="243"/>
      <c r="K447" s="276"/>
      <c r="L447" s="276"/>
      <c r="M447" s="276"/>
      <c r="N447" s="277"/>
      <c r="O447" s="238"/>
    </row>
    <row r="448" spans="1:15" ht="99.95" customHeight="1" x14ac:dyDescent="0.25">
      <c r="A448" s="303"/>
      <c r="B448" s="111"/>
      <c r="C448" s="248" t="s">
        <v>24</v>
      </c>
      <c r="D448" s="249" t="s">
        <v>16</v>
      </c>
      <c r="E448" s="250"/>
      <c r="F448" s="88"/>
      <c r="G448" s="250"/>
      <c r="H448" s="250"/>
      <c r="I448" s="250"/>
      <c r="J448" s="250"/>
      <c r="K448" s="278"/>
      <c r="L448" s="250"/>
      <c r="M448" s="278"/>
      <c r="N448" s="277"/>
      <c r="O448" s="238"/>
    </row>
    <row r="449" spans="1:15" ht="99.95" customHeight="1" x14ac:dyDescent="0.25">
      <c r="A449" s="303"/>
      <c r="B449" s="112">
        <f>WEEKNUM(C449,2)</f>
        <v>33</v>
      </c>
      <c r="C449" s="254">
        <f>C447+1</f>
        <v>43689</v>
      </c>
      <c r="D449" s="255" t="s">
        <v>14</v>
      </c>
      <c r="E449" s="268"/>
      <c r="F449" s="58"/>
      <c r="G449" s="268"/>
      <c r="H449" s="268"/>
      <c r="I449" s="268"/>
      <c r="J449" s="268"/>
      <c r="K449" s="256"/>
      <c r="L449" s="256"/>
      <c r="M449" s="256"/>
      <c r="N449" s="261"/>
      <c r="O449" s="238"/>
    </row>
    <row r="450" spans="1:15" ht="99.95" customHeight="1" x14ac:dyDescent="0.25">
      <c r="A450" s="303"/>
      <c r="B450" s="113"/>
      <c r="C450" s="262" t="s">
        <v>25</v>
      </c>
      <c r="D450" s="263" t="s">
        <v>16</v>
      </c>
      <c r="E450" s="264"/>
      <c r="F450" s="82"/>
      <c r="G450" s="264"/>
      <c r="H450" s="264"/>
      <c r="I450" s="264"/>
      <c r="J450" s="264"/>
      <c r="K450" s="266"/>
      <c r="L450" s="264"/>
      <c r="M450" s="266"/>
      <c r="N450" s="261"/>
      <c r="O450" s="238"/>
    </row>
    <row r="451" spans="1:15" ht="99.95" customHeight="1" x14ac:dyDescent="0.25">
      <c r="A451" s="303"/>
      <c r="B451" s="113"/>
      <c r="C451" s="254">
        <f>C449+1</f>
        <v>43690</v>
      </c>
      <c r="D451" s="255" t="s">
        <v>14</v>
      </c>
      <c r="E451" s="268"/>
      <c r="F451" s="58"/>
      <c r="G451" s="268"/>
      <c r="H451" s="268"/>
      <c r="I451" s="268"/>
      <c r="J451" s="268"/>
      <c r="K451" s="256"/>
      <c r="L451" s="256"/>
      <c r="M451" s="256"/>
      <c r="N451" s="261"/>
      <c r="O451" s="238"/>
    </row>
    <row r="452" spans="1:15" ht="99.95" customHeight="1" x14ac:dyDescent="0.25">
      <c r="A452" s="303"/>
      <c r="B452" s="113"/>
      <c r="C452" s="262" t="s">
        <v>15</v>
      </c>
      <c r="D452" s="263" t="s">
        <v>16</v>
      </c>
      <c r="E452" s="264"/>
      <c r="F452" s="82"/>
      <c r="G452" s="264"/>
      <c r="H452" s="264"/>
      <c r="I452" s="264"/>
      <c r="J452" s="264"/>
      <c r="K452" s="266"/>
      <c r="L452" s="264"/>
      <c r="M452" s="266"/>
      <c r="N452" s="261"/>
      <c r="O452" s="238"/>
    </row>
    <row r="453" spans="1:15" ht="99.95" customHeight="1" x14ac:dyDescent="0.25">
      <c r="A453" s="303"/>
      <c r="B453" s="113"/>
      <c r="C453" s="254">
        <f>C451+1</f>
        <v>43691</v>
      </c>
      <c r="D453" s="255" t="s">
        <v>14</v>
      </c>
      <c r="E453" s="268"/>
      <c r="F453" s="58"/>
      <c r="G453" s="268"/>
      <c r="H453" s="268"/>
      <c r="I453" s="268"/>
      <c r="J453" s="268"/>
      <c r="K453" s="256"/>
      <c r="L453" s="256"/>
      <c r="M453" s="256"/>
      <c r="N453" s="261"/>
      <c r="O453" s="238"/>
    </row>
    <row r="454" spans="1:15" ht="99.95" customHeight="1" x14ac:dyDescent="0.25">
      <c r="A454" s="303"/>
      <c r="B454" s="113"/>
      <c r="C454" s="262" t="s">
        <v>18</v>
      </c>
      <c r="D454" s="263" t="s">
        <v>16</v>
      </c>
      <c r="E454" s="264"/>
      <c r="F454" s="82"/>
      <c r="G454" s="264"/>
      <c r="H454" s="264"/>
      <c r="I454" s="264"/>
      <c r="J454" s="264"/>
      <c r="K454" s="266"/>
      <c r="L454" s="264"/>
      <c r="M454" s="266"/>
      <c r="N454" s="261"/>
      <c r="O454" s="238"/>
    </row>
    <row r="455" spans="1:15" ht="99.95" customHeight="1" x14ac:dyDescent="0.25">
      <c r="A455" s="303"/>
      <c r="B455" s="113"/>
      <c r="C455" s="275">
        <f>C453+1</f>
        <v>43692</v>
      </c>
      <c r="D455" s="242" t="s">
        <v>14</v>
      </c>
      <c r="E455" s="243"/>
      <c r="F455" s="89"/>
      <c r="G455" s="243"/>
      <c r="H455" s="243"/>
      <c r="I455" s="243"/>
      <c r="J455" s="243"/>
      <c r="K455" s="276"/>
      <c r="L455" s="276"/>
      <c r="M455" s="276"/>
      <c r="N455" s="277"/>
      <c r="O455" s="238"/>
    </row>
    <row r="456" spans="1:15" ht="99.95" customHeight="1" x14ac:dyDescent="0.25">
      <c r="A456" s="303"/>
      <c r="B456" s="113"/>
      <c r="C456" s="248" t="s">
        <v>19</v>
      </c>
      <c r="D456" s="249" t="s">
        <v>16</v>
      </c>
      <c r="E456" s="250"/>
      <c r="F456" s="88"/>
      <c r="G456" s="250"/>
      <c r="H456" s="250"/>
      <c r="I456" s="250"/>
      <c r="J456" s="250"/>
      <c r="K456" s="278"/>
      <c r="L456" s="250"/>
      <c r="M456" s="278"/>
      <c r="N456" s="277"/>
      <c r="O456" s="238"/>
    </row>
    <row r="457" spans="1:15" ht="99.95" customHeight="1" x14ac:dyDescent="0.25">
      <c r="A457" s="303"/>
      <c r="B457" s="113"/>
      <c r="C457" s="254">
        <f>C455+1</f>
        <v>43693</v>
      </c>
      <c r="D457" s="255" t="s">
        <v>14</v>
      </c>
      <c r="E457" s="268"/>
      <c r="F457" s="58"/>
      <c r="G457" s="268"/>
      <c r="H457" s="268"/>
      <c r="I457" s="268"/>
      <c r="J457" s="268"/>
      <c r="K457" s="256"/>
      <c r="L457" s="256"/>
      <c r="M457" s="256"/>
      <c r="N457" s="261"/>
      <c r="O457" s="238"/>
    </row>
    <row r="458" spans="1:15" ht="99.95" customHeight="1" x14ac:dyDescent="0.25">
      <c r="A458" s="303"/>
      <c r="B458" s="113"/>
      <c r="C458" s="262" t="s">
        <v>22</v>
      </c>
      <c r="D458" s="263" t="s">
        <v>16</v>
      </c>
      <c r="E458" s="264"/>
      <c r="F458" s="82"/>
      <c r="G458" s="264"/>
      <c r="H458" s="264"/>
      <c r="I458" s="264"/>
      <c r="J458" s="264"/>
      <c r="K458" s="266"/>
      <c r="L458" s="264"/>
      <c r="M458" s="266"/>
      <c r="N458" s="261"/>
      <c r="O458" s="238"/>
    </row>
    <row r="459" spans="1:15" ht="99.95" customHeight="1" x14ac:dyDescent="0.25">
      <c r="A459" s="303"/>
      <c r="B459" s="113"/>
      <c r="C459" s="275">
        <f>C457+1</f>
        <v>43694</v>
      </c>
      <c r="D459" s="242" t="s">
        <v>14</v>
      </c>
      <c r="E459" s="243"/>
      <c r="F459" s="89"/>
      <c r="G459" s="243"/>
      <c r="H459" s="243"/>
      <c r="I459" s="243"/>
      <c r="J459" s="243"/>
      <c r="K459" s="276"/>
      <c r="L459" s="276"/>
      <c r="M459" s="276"/>
      <c r="N459" s="277"/>
      <c r="O459" s="238"/>
    </row>
    <row r="460" spans="1:15" ht="99.95" customHeight="1" x14ac:dyDescent="0.25">
      <c r="A460" s="303"/>
      <c r="B460" s="113"/>
      <c r="C460" s="248" t="s">
        <v>23</v>
      </c>
      <c r="D460" s="249" t="s">
        <v>16</v>
      </c>
      <c r="E460" s="250"/>
      <c r="F460" s="88"/>
      <c r="G460" s="250"/>
      <c r="H460" s="250"/>
      <c r="I460" s="250"/>
      <c r="J460" s="250"/>
      <c r="K460" s="278"/>
      <c r="L460" s="250"/>
      <c r="M460" s="278"/>
      <c r="N460" s="277"/>
      <c r="O460" s="238"/>
    </row>
    <row r="461" spans="1:15" ht="99.95" customHeight="1" x14ac:dyDescent="0.25">
      <c r="A461" s="303"/>
      <c r="B461" s="113"/>
      <c r="C461" s="275">
        <f>C459+1</f>
        <v>43695</v>
      </c>
      <c r="D461" s="242" t="s">
        <v>14</v>
      </c>
      <c r="E461" s="243"/>
      <c r="F461" s="89"/>
      <c r="G461" s="243"/>
      <c r="H461" s="243"/>
      <c r="I461" s="243"/>
      <c r="J461" s="243"/>
      <c r="K461" s="276"/>
      <c r="L461" s="276"/>
      <c r="M461" s="276"/>
      <c r="N461" s="277"/>
      <c r="O461" s="238"/>
    </row>
    <row r="462" spans="1:15" ht="99.95" customHeight="1" x14ac:dyDescent="0.25">
      <c r="A462" s="303"/>
      <c r="B462" s="118"/>
      <c r="C462" s="248" t="s">
        <v>24</v>
      </c>
      <c r="D462" s="249" t="s">
        <v>16</v>
      </c>
      <c r="E462" s="250"/>
      <c r="F462" s="88"/>
      <c r="G462" s="250"/>
      <c r="H462" s="250"/>
      <c r="I462" s="250"/>
      <c r="J462" s="250"/>
      <c r="K462" s="278"/>
      <c r="L462" s="250"/>
      <c r="M462" s="278"/>
      <c r="N462" s="277"/>
      <c r="O462" s="238"/>
    </row>
    <row r="463" spans="1:15" ht="99.95" customHeight="1" x14ac:dyDescent="0.25">
      <c r="A463" s="303"/>
      <c r="B463" s="119">
        <f>WEEKNUM(C463,2)</f>
        <v>34</v>
      </c>
      <c r="C463" s="254">
        <f>C461+1</f>
        <v>43696</v>
      </c>
      <c r="D463" s="255" t="s">
        <v>14</v>
      </c>
      <c r="E463" s="268"/>
      <c r="F463" s="58"/>
      <c r="G463" s="268"/>
      <c r="H463" s="268"/>
      <c r="I463" s="268"/>
      <c r="J463" s="268"/>
      <c r="K463" s="256"/>
      <c r="L463" s="256"/>
      <c r="M463" s="256"/>
      <c r="N463" s="261"/>
      <c r="O463" s="238"/>
    </row>
    <row r="464" spans="1:15" ht="99.95" customHeight="1" x14ac:dyDescent="0.25">
      <c r="A464" s="303"/>
      <c r="B464" s="120"/>
      <c r="C464" s="262" t="s">
        <v>25</v>
      </c>
      <c r="D464" s="263" t="s">
        <v>16</v>
      </c>
      <c r="E464" s="264"/>
      <c r="F464" s="82"/>
      <c r="G464" s="264"/>
      <c r="H464" s="264"/>
      <c r="I464" s="264"/>
      <c r="J464" s="264"/>
      <c r="K464" s="266"/>
      <c r="L464" s="264"/>
      <c r="M464" s="266"/>
      <c r="N464" s="261"/>
      <c r="O464" s="238"/>
    </row>
    <row r="465" spans="1:15" ht="99.95" customHeight="1" x14ac:dyDescent="0.25">
      <c r="A465" s="303"/>
      <c r="B465" s="120"/>
      <c r="C465" s="254">
        <f>C463+1</f>
        <v>43697</v>
      </c>
      <c r="D465" s="255" t="s">
        <v>14</v>
      </c>
      <c r="E465" s="268"/>
      <c r="F465" s="58"/>
      <c r="G465" s="268"/>
      <c r="H465" s="268"/>
      <c r="I465" s="268"/>
      <c r="J465" s="268"/>
      <c r="K465" s="256"/>
      <c r="L465" s="256"/>
      <c r="M465" s="256"/>
      <c r="N465" s="261"/>
      <c r="O465" s="238"/>
    </row>
    <row r="466" spans="1:15" ht="99.95" customHeight="1" x14ac:dyDescent="0.25">
      <c r="A466" s="303"/>
      <c r="B466" s="120"/>
      <c r="C466" s="262" t="s">
        <v>15</v>
      </c>
      <c r="D466" s="263" t="s">
        <v>16</v>
      </c>
      <c r="E466" s="264"/>
      <c r="F466" s="82"/>
      <c r="G466" s="264"/>
      <c r="H466" s="264"/>
      <c r="I466" s="264"/>
      <c r="J466" s="264"/>
      <c r="K466" s="266"/>
      <c r="L466" s="264"/>
      <c r="M466" s="266"/>
      <c r="N466" s="261"/>
      <c r="O466" s="238"/>
    </row>
    <row r="467" spans="1:15" ht="99.95" customHeight="1" x14ac:dyDescent="0.25">
      <c r="A467" s="303"/>
      <c r="B467" s="120"/>
      <c r="C467" s="254">
        <f>C465+1</f>
        <v>43698</v>
      </c>
      <c r="D467" s="255" t="s">
        <v>14</v>
      </c>
      <c r="E467" s="268"/>
      <c r="F467" s="58"/>
      <c r="G467" s="268"/>
      <c r="H467" s="268"/>
      <c r="I467" s="268"/>
      <c r="J467" s="268"/>
      <c r="K467" s="256"/>
      <c r="L467" s="256"/>
      <c r="M467" s="256"/>
      <c r="N467" s="261"/>
      <c r="O467" s="238"/>
    </row>
    <row r="468" spans="1:15" ht="99.95" customHeight="1" x14ac:dyDescent="0.25">
      <c r="A468" s="303"/>
      <c r="B468" s="120"/>
      <c r="C468" s="262" t="s">
        <v>18</v>
      </c>
      <c r="D468" s="263" t="s">
        <v>16</v>
      </c>
      <c r="E468" s="264"/>
      <c r="F468" s="82"/>
      <c r="G468" s="264"/>
      <c r="H468" s="264"/>
      <c r="I468" s="264"/>
      <c r="J468" s="264"/>
      <c r="K468" s="266"/>
      <c r="L468" s="264"/>
      <c r="M468" s="266"/>
      <c r="N468" s="261"/>
      <c r="O468" s="238"/>
    </row>
    <row r="469" spans="1:15" ht="99.95" customHeight="1" x14ac:dyDescent="0.25">
      <c r="A469" s="303"/>
      <c r="B469" s="120"/>
      <c r="C469" s="254">
        <f>C467+1</f>
        <v>43699</v>
      </c>
      <c r="D469" s="255" t="s">
        <v>14</v>
      </c>
      <c r="E469" s="268"/>
      <c r="F469" s="84"/>
      <c r="G469" s="268"/>
      <c r="H469" s="268"/>
      <c r="I469" s="268"/>
      <c r="J469" s="268"/>
      <c r="K469" s="256"/>
      <c r="L469" s="256"/>
      <c r="M469" s="256"/>
      <c r="N469" s="261"/>
      <c r="O469" s="238"/>
    </row>
    <row r="470" spans="1:15" ht="99.95" customHeight="1" x14ac:dyDescent="0.25">
      <c r="A470" s="303"/>
      <c r="B470" s="120"/>
      <c r="C470" s="262" t="s">
        <v>19</v>
      </c>
      <c r="D470" s="263" t="s">
        <v>16</v>
      </c>
      <c r="E470" s="264"/>
      <c r="F470" s="85"/>
      <c r="G470" s="264"/>
      <c r="H470" s="264"/>
      <c r="I470" s="264"/>
      <c r="J470" s="264"/>
      <c r="K470" s="266"/>
      <c r="L470" s="264"/>
      <c r="M470" s="266"/>
      <c r="N470" s="261"/>
      <c r="O470" s="238"/>
    </row>
    <row r="471" spans="1:15" ht="99.95" customHeight="1" x14ac:dyDescent="0.25">
      <c r="A471" s="303"/>
      <c r="B471" s="120"/>
      <c r="C471" s="254">
        <f>C469+1</f>
        <v>43700</v>
      </c>
      <c r="D471" s="255" t="s">
        <v>14</v>
      </c>
      <c r="E471" s="268"/>
      <c r="F471" s="58"/>
      <c r="G471" s="268"/>
      <c r="H471" s="268"/>
      <c r="I471" s="268"/>
      <c r="J471" s="268"/>
      <c r="K471" s="256"/>
      <c r="L471" s="256"/>
      <c r="M471" s="256"/>
      <c r="N471" s="261"/>
      <c r="O471" s="238"/>
    </row>
    <row r="472" spans="1:15" ht="99.95" customHeight="1" x14ac:dyDescent="0.25">
      <c r="A472" s="303"/>
      <c r="B472" s="120"/>
      <c r="C472" s="262" t="s">
        <v>22</v>
      </c>
      <c r="D472" s="263" t="s">
        <v>16</v>
      </c>
      <c r="E472" s="264"/>
      <c r="F472" s="82"/>
      <c r="G472" s="264"/>
      <c r="H472" s="264"/>
      <c r="I472" s="264"/>
      <c r="J472" s="264"/>
      <c r="K472" s="266"/>
      <c r="L472" s="264"/>
      <c r="M472" s="266"/>
      <c r="N472" s="261"/>
      <c r="O472" s="238"/>
    </row>
    <row r="473" spans="1:15" ht="99.95" customHeight="1" x14ac:dyDescent="0.25">
      <c r="A473" s="303"/>
      <c r="B473" s="120"/>
      <c r="C473" s="275">
        <f>C471+1</f>
        <v>43701</v>
      </c>
      <c r="D473" s="242" t="s">
        <v>14</v>
      </c>
      <c r="E473" s="243"/>
      <c r="F473" s="89"/>
      <c r="G473" s="243"/>
      <c r="H473" s="243"/>
      <c r="I473" s="243"/>
      <c r="J473" s="243"/>
      <c r="K473" s="276"/>
      <c r="L473" s="276"/>
      <c r="M473" s="276"/>
      <c r="N473" s="277"/>
      <c r="O473" s="238"/>
    </row>
    <row r="474" spans="1:15" ht="99.95" customHeight="1" x14ac:dyDescent="0.25">
      <c r="A474" s="303"/>
      <c r="B474" s="120"/>
      <c r="C474" s="248" t="s">
        <v>23</v>
      </c>
      <c r="D474" s="249" t="s">
        <v>16</v>
      </c>
      <c r="E474" s="250"/>
      <c r="F474" s="88"/>
      <c r="G474" s="250"/>
      <c r="H474" s="250"/>
      <c r="I474" s="250"/>
      <c r="J474" s="250"/>
      <c r="K474" s="278"/>
      <c r="L474" s="250"/>
      <c r="M474" s="278"/>
      <c r="N474" s="277"/>
      <c r="O474" s="238"/>
    </row>
    <row r="475" spans="1:15" ht="99.95" customHeight="1" x14ac:dyDescent="0.25">
      <c r="A475" s="303"/>
      <c r="B475" s="120"/>
      <c r="C475" s="275">
        <f>C473+1</f>
        <v>43702</v>
      </c>
      <c r="D475" s="242" t="s">
        <v>14</v>
      </c>
      <c r="E475" s="243"/>
      <c r="F475" s="89"/>
      <c r="G475" s="243"/>
      <c r="H475" s="243"/>
      <c r="I475" s="243"/>
      <c r="J475" s="243"/>
      <c r="K475" s="276"/>
      <c r="L475" s="276"/>
      <c r="M475" s="276"/>
      <c r="N475" s="277"/>
      <c r="O475" s="238"/>
    </row>
    <row r="476" spans="1:15" ht="99.95" customHeight="1" x14ac:dyDescent="0.25">
      <c r="A476" s="303"/>
      <c r="B476" s="124"/>
      <c r="C476" s="248" t="s">
        <v>24</v>
      </c>
      <c r="D476" s="249" t="s">
        <v>16</v>
      </c>
      <c r="E476" s="250"/>
      <c r="F476" s="88"/>
      <c r="G476" s="250"/>
      <c r="H476" s="250"/>
      <c r="I476" s="250"/>
      <c r="J476" s="250"/>
      <c r="K476" s="278"/>
      <c r="L476" s="250"/>
      <c r="M476" s="278"/>
      <c r="N476" s="277"/>
      <c r="O476" s="238"/>
    </row>
    <row r="477" spans="1:15" ht="99.95" customHeight="1" x14ac:dyDescent="0.25">
      <c r="A477" s="303"/>
      <c r="B477" s="125">
        <f>WEEKNUM(C477,2)</f>
        <v>35</v>
      </c>
      <c r="C477" s="254">
        <f>C475+1</f>
        <v>43703</v>
      </c>
      <c r="D477" s="255" t="s">
        <v>14</v>
      </c>
      <c r="E477" s="268"/>
      <c r="F477" s="58"/>
      <c r="G477" s="268"/>
      <c r="H477" s="268"/>
      <c r="I477" s="268"/>
      <c r="J477" s="268"/>
      <c r="K477" s="256"/>
      <c r="L477" s="256"/>
      <c r="M477" s="256"/>
      <c r="N477" s="261"/>
      <c r="O477" s="238"/>
    </row>
    <row r="478" spans="1:15" ht="99.95" customHeight="1" x14ac:dyDescent="0.25">
      <c r="A478" s="303"/>
      <c r="B478" s="126"/>
      <c r="C478" s="262" t="s">
        <v>25</v>
      </c>
      <c r="D478" s="263" t="s">
        <v>16</v>
      </c>
      <c r="E478" s="264"/>
      <c r="F478" s="82"/>
      <c r="G478" s="264"/>
      <c r="H478" s="264"/>
      <c r="I478" s="264"/>
      <c r="J478" s="264"/>
      <c r="K478" s="266"/>
      <c r="L478" s="264"/>
      <c r="M478" s="266"/>
      <c r="N478" s="261"/>
      <c r="O478" s="238"/>
    </row>
    <row r="479" spans="1:15" ht="99.95" customHeight="1" x14ac:dyDescent="0.25">
      <c r="A479" s="303"/>
      <c r="B479" s="126"/>
      <c r="C479" s="254">
        <f>C477+1</f>
        <v>43704</v>
      </c>
      <c r="D479" s="255" t="s">
        <v>14</v>
      </c>
      <c r="E479" s="268"/>
      <c r="F479" s="58"/>
      <c r="G479" s="268"/>
      <c r="H479" s="268"/>
      <c r="I479" s="268"/>
      <c r="J479" s="268"/>
      <c r="K479" s="256"/>
      <c r="L479" s="256"/>
      <c r="M479" s="256"/>
      <c r="N479" s="261"/>
      <c r="O479" s="238"/>
    </row>
    <row r="480" spans="1:15" ht="99.95" customHeight="1" x14ac:dyDescent="0.25">
      <c r="A480" s="303"/>
      <c r="B480" s="126"/>
      <c r="C480" s="262" t="s">
        <v>15</v>
      </c>
      <c r="D480" s="263" t="s">
        <v>16</v>
      </c>
      <c r="E480" s="264"/>
      <c r="F480" s="82"/>
      <c r="G480" s="264"/>
      <c r="H480" s="264"/>
      <c r="I480" s="264"/>
      <c r="J480" s="264"/>
      <c r="K480" s="266"/>
      <c r="L480" s="264"/>
      <c r="M480" s="266"/>
      <c r="N480" s="261"/>
      <c r="O480" s="238"/>
    </row>
    <row r="481" spans="1:15" ht="99.95" customHeight="1" x14ac:dyDescent="0.25">
      <c r="A481" s="303"/>
      <c r="B481" s="126"/>
      <c r="C481" s="254">
        <f>C479+1</f>
        <v>43705</v>
      </c>
      <c r="D481" s="255" t="s">
        <v>14</v>
      </c>
      <c r="E481" s="268"/>
      <c r="F481" s="58"/>
      <c r="G481" s="268"/>
      <c r="H481" s="268"/>
      <c r="I481" s="268"/>
      <c r="J481" s="268"/>
      <c r="K481" s="256"/>
      <c r="L481" s="256"/>
      <c r="M481" s="256"/>
      <c r="N481" s="261"/>
      <c r="O481" s="238"/>
    </row>
    <row r="482" spans="1:15" ht="99.95" customHeight="1" x14ac:dyDescent="0.25">
      <c r="A482" s="303"/>
      <c r="B482" s="126"/>
      <c r="C482" s="262" t="s">
        <v>18</v>
      </c>
      <c r="D482" s="263" t="s">
        <v>16</v>
      </c>
      <c r="E482" s="264"/>
      <c r="F482" s="82"/>
      <c r="G482" s="264"/>
      <c r="H482" s="264"/>
      <c r="I482" s="264"/>
      <c r="J482" s="264"/>
      <c r="K482" s="266"/>
      <c r="L482" s="264"/>
      <c r="M482" s="266"/>
      <c r="N482" s="261"/>
      <c r="O482" s="238"/>
    </row>
    <row r="483" spans="1:15" ht="99.95" customHeight="1" x14ac:dyDescent="0.25">
      <c r="A483" s="303"/>
      <c r="B483" s="126"/>
      <c r="C483" s="254">
        <f>C481+1</f>
        <v>43706</v>
      </c>
      <c r="D483" s="255" t="s">
        <v>14</v>
      </c>
      <c r="E483" s="268"/>
      <c r="F483" s="58"/>
      <c r="G483" s="268"/>
      <c r="H483" s="268"/>
      <c r="I483" s="268"/>
      <c r="J483" s="268"/>
      <c r="K483" s="256"/>
      <c r="L483" s="256"/>
      <c r="M483" s="256"/>
      <c r="N483" s="261"/>
      <c r="O483" s="238"/>
    </row>
    <row r="484" spans="1:15" ht="99.95" customHeight="1" x14ac:dyDescent="0.25">
      <c r="A484" s="303"/>
      <c r="B484" s="126"/>
      <c r="C484" s="262" t="s">
        <v>19</v>
      </c>
      <c r="D484" s="263" t="s">
        <v>16</v>
      </c>
      <c r="E484" s="264"/>
      <c r="F484" s="82"/>
      <c r="G484" s="264"/>
      <c r="H484" s="264"/>
      <c r="I484" s="264"/>
      <c r="J484" s="264"/>
      <c r="K484" s="266"/>
      <c r="L484" s="264"/>
      <c r="M484" s="266"/>
      <c r="N484" s="261"/>
      <c r="O484" s="238"/>
    </row>
    <row r="485" spans="1:15" ht="99.95" customHeight="1" x14ac:dyDescent="0.25">
      <c r="A485" s="303"/>
      <c r="B485" s="126"/>
      <c r="C485" s="254">
        <f>C483+1</f>
        <v>43707</v>
      </c>
      <c r="D485" s="255" t="s">
        <v>14</v>
      </c>
      <c r="E485" s="268"/>
      <c r="F485" s="58"/>
      <c r="G485" s="268"/>
      <c r="H485" s="268"/>
      <c r="I485" s="268"/>
      <c r="J485" s="268"/>
      <c r="K485" s="256"/>
      <c r="L485" s="256"/>
      <c r="M485" s="256"/>
      <c r="N485" s="261"/>
      <c r="O485" s="238"/>
    </row>
    <row r="486" spans="1:15" ht="99.95" customHeight="1" x14ac:dyDescent="0.25">
      <c r="A486" s="303"/>
      <c r="B486" s="126"/>
      <c r="C486" s="262" t="s">
        <v>22</v>
      </c>
      <c r="D486" s="263" t="s">
        <v>16</v>
      </c>
      <c r="E486" s="264"/>
      <c r="F486" s="82"/>
      <c r="G486" s="264"/>
      <c r="H486" s="264"/>
      <c r="I486" s="264"/>
      <c r="J486" s="264"/>
      <c r="K486" s="266"/>
      <c r="L486" s="264"/>
      <c r="M486" s="266"/>
      <c r="N486" s="261"/>
      <c r="O486" s="238"/>
    </row>
    <row r="487" spans="1:15" ht="99.95" customHeight="1" x14ac:dyDescent="0.25">
      <c r="A487" s="303"/>
      <c r="B487" s="126"/>
      <c r="C487" s="275">
        <f>C485+1</f>
        <v>43708</v>
      </c>
      <c r="D487" s="242" t="s">
        <v>14</v>
      </c>
      <c r="E487" s="243"/>
      <c r="F487" s="89"/>
      <c r="G487" s="243"/>
      <c r="H487" s="243"/>
      <c r="I487" s="243"/>
      <c r="J487" s="243"/>
      <c r="K487" s="276"/>
      <c r="L487" s="276"/>
      <c r="M487" s="276"/>
      <c r="N487" s="277"/>
      <c r="O487" s="238"/>
    </row>
    <row r="488" spans="1:15" ht="99.95" customHeight="1" x14ac:dyDescent="0.25">
      <c r="A488" s="304"/>
      <c r="B488" s="126"/>
      <c r="C488" s="248" t="s">
        <v>23</v>
      </c>
      <c r="D488" s="249" t="s">
        <v>16</v>
      </c>
      <c r="E488" s="250"/>
      <c r="F488" s="88"/>
      <c r="G488" s="250"/>
      <c r="H488" s="250"/>
      <c r="I488" s="250"/>
      <c r="J488" s="250"/>
      <c r="K488" s="278"/>
      <c r="L488" s="250"/>
      <c r="M488" s="278"/>
      <c r="N488" s="277"/>
      <c r="O488" s="238"/>
    </row>
    <row r="489" spans="1:15" ht="99.95" customHeight="1" x14ac:dyDescent="0.25">
      <c r="A489" s="326" t="str">
        <f>UPPER(TEXT($C501,"MMMM"))&amp;" "&amp;YEAR($C501)</f>
        <v>SEPTEMBRE 2019</v>
      </c>
      <c r="B489" s="126"/>
      <c r="C489" s="275">
        <f>C487+1</f>
        <v>43709</v>
      </c>
      <c r="D489" s="242" t="s">
        <v>14</v>
      </c>
      <c r="E489" s="243"/>
      <c r="F489" s="89"/>
      <c r="G489" s="243"/>
      <c r="H489" s="243"/>
      <c r="I489" s="243"/>
      <c r="J489" s="243"/>
      <c r="K489" s="276"/>
      <c r="L489" s="276"/>
      <c r="M489" s="276"/>
      <c r="N489" s="277"/>
      <c r="O489" s="238"/>
    </row>
    <row r="490" spans="1:15" ht="99.95" customHeight="1" x14ac:dyDescent="0.25">
      <c r="A490" s="327"/>
      <c r="B490" s="127"/>
      <c r="C490" s="248" t="s">
        <v>24</v>
      </c>
      <c r="D490" s="249" t="s">
        <v>16</v>
      </c>
      <c r="E490" s="250"/>
      <c r="F490" s="88"/>
      <c r="G490" s="250"/>
      <c r="H490" s="250"/>
      <c r="I490" s="250"/>
      <c r="J490" s="250"/>
      <c r="K490" s="278"/>
      <c r="L490" s="250"/>
      <c r="M490" s="278"/>
      <c r="N490" s="277"/>
      <c r="O490" s="238"/>
    </row>
    <row r="491" spans="1:15" ht="99.95" customHeight="1" x14ac:dyDescent="0.25">
      <c r="A491" s="327"/>
      <c r="B491" s="128">
        <f>WEEKNUM(C491,2)</f>
        <v>36</v>
      </c>
      <c r="C491" s="254">
        <f>C489+1</f>
        <v>43710</v>
      </c>
      <c r="D491" s="255" t="s">
        <v>14</v>
      </c>
      <c r="E491" s="268"/>
      <c r="F491" s="84"/>
      <c r="G491" s="268"/>
      <c r="H491" s="268"/>
      <c r="I491" s="268"/>
      <c r="J491" s="268"/>
      <c r="K491" s="256"/>
      <c r="L491" s="256"/>
      <c r="M491" s="256"/>
      <c r="N491" s="261"/>
      <c r="O491" s="238"/>
    </row>
    <row r="492" spans="1:15" ht="99.95" customHeight="1" x14ac:dyDescent="0.25">
      <c r="A492" s="327"/>
      <c r="B492" s="129"/>
      <c r="C492" s="262" t="s">
        <v>25</v>
      </c>
      <c r="D492" s="263" t="s">
        <v>16</v>
      </c>
      <c r="E492" s="264"/>
      <c r="F492" s="85"/>
      <c r="G492" s="264"/>
      <c r="H492" s="264"/>
      <c r="I492" s="264"/>
      <c r="J492" s="264"/>
      <c r="K492" s="266"/>
      <c r="L492" s="264"/>
      <c r="M492" s="266"/>
      <c r="N492" s="261"/>
      <c r="O492" s="238"/>
    </row>
    <row r="493" spans="1:15" ht="99.95" customHeight="1" x14ac:dyDescent="0.25">
      <c r="A493" s="327"/>
      <c r="B493" s="129"/>
      <c r="C493" s="254">
        <f>C491+1</f>
        <v>43711</v>
      </c>
      <c r="D493" s="255" t="s">
        <v>14</v>
      </c>
      <c r="E493" s="268"/>
      <c r="F493" s="58"/>
      <c r="G493" s="268"/>
      <c r="H493" s="268"/>
      <c r="I493" s="268"/>
      <c r="J493" s="268"/>
      <c r="K493" s="256"/>
      <c r="L493" s="256"/>
      <c r="M493" s="256"/>
      <c r="N493" s="261"/>
      <c r="O493" s="238"/>
    </row>
    <row r="494" spans="1:15" ht="99.95" customHeight="1" x14ac:dyDescent="0.25">
      <c r="A494" s="327"/>
      <c r="B494" s="129"/>
      <c r="C494" s="262" t="s">
        <v>15</v>
      </c>
      <c r="D494" s="263" t="s">
        <v>16</v>
      </c>
      <c r="E494" s="264"/>
      <c r="F494" s="82"/>
      <c r="G494" s="264"/>
      <c r="H494" s="264"/>
      <c r="I494" s="264"/>
      <c r="J494" s="264"/>
      <c r="K494" s="266"/>
      <c r="L494" s="264"/>
      <c r="M494" s="266"/>
      <c r="N494" s="261"/>
      <c r="O494" s="238"/>
    </row>
    <row r="495" spans="1:15" ht="99.95" customHeight="1" x14ac:dyDescent="0.25">
      <c r="A495" s="327"/>
      <c r="B495" s="129"/>
      <c r="C495" s="254">
        <f>C493+1</f>
        <v>43712</v>
      </c>
      <c r="D495" s="255" t="s">
        <v>14</v>
      </c>
      <c r="E495" s="268"/>
      <c r="F495" s="58"/>
      <c r="G495" s="268"/>
      <c r="H495" s="268"/>
      <c r="I495" s="268"/>
      <c r="J495" s="268"/>
      <c r="K495" s="256"/>
      <c r="L495" s="256"/>
      <c r="M495" s="256"/>
      <c r="N495" s="261"/>
      <c r="O495" s="238"/>
    </row>
    <row r="496" spans="1:15" ht="99.95" customHeight="1" x14ac:dyDescent="0.25">
      <c r="A496" s="327"/>
      <c r="B496" s="129"/>
      <c r="C496" s="262" t="s">
        <v>18</v>
      </c>
      <c r="D496" s="263" t="s">
        <v>16</v>
      </c>
      <c r="E496" s="264"/>
      <c r="F496" s="82"/>
      <c r="G496" s="264"/>
      <c r="H496" s="264"/>
      <c r="I496" s="264"/>
      <c r="J496" s="264"/>
      <c r="K496" s="266"/>
      <c r="L496" s="264"/>
      <c r="M496" s="266"/>
      <c r="N496" s="261"/>
      <c r="O496" s="238"/>
    </row>
    <row r="497" spans="1:15" ht="99.95" customHeight="1" x14ac:dyDescent="0.25">
      <c r="A497" s="327"/>
      <c r="B497" s="129"/>
      <c r="C497" s="254">
        <f>C495+1</f>
        <v>43713</v>
      </c>
      <c r="D497" s="255" t="s">
        <v>14</v>
      </c>
      <c r="E497" s="268"/>
      <c r="F497" s="58"/>
      <c r="G497" s="268"/>
      <c r="H497" s="268"/>
      <c r="I497" s="268"/>
      <c r="J497" s="268"/>
      <c r="K497" s="256"/>
      <c r="L497" s="256"/>
      <c r="M497" s="256"/>
      <c r="N497" s="261"/>
      <c r="O497" s="238"/>
    </row>
    <row r="498" spans="1:15" ht="99.95" customHeight="1" x14ac:dyDescent="0.25">
      <c r="A498" s="327"/>
      <c r="B498" s="129"/>
      <c r="C498" s="262" t="s">
        <v>19</v>
      </c>
      <c r="D498" s="263" t="s">
        <v>16</v>
      </c>
      <c r="E498" s="264"/>
      <c r="F498" s="82"/>
      <c r="G498" s="264"/>
      <c r="H498" s="264"/>
      <c r="I498" s="264"/>
      <c r="J498" s="264"/>
      <c r="K498" s="266"/>
      <c r="L498" s="264"/>
      <c r="M498" s="266"/>
      <c r="N498" s="261"/>
      <c r="O498" s="238"/>
    </row>
    <row r="499" spans="1:15" ht="99.95" customHeight="1" x14ac:dyDescent="0.25">
      <c r="A499" s="327"/>
      <c r="B499" s="129"/>
      <c r="C499" s="254">
        <f>C497+1</f>
        <v>43714</v>
      </c>
      <c r="D499" s="255" t="s">
        <v>14</v>
      </c>
      <c r="E499" s="268"/>
      <c r="F499" s="84"/>
      <c r="G499" s="268"/>
      <c r="H499" s="268"/>
      <c r="I499" s="268"/>
      <c r="J499" s="268"/>
      <c r="K499" s="256"/>
      <c r="L499" s="256"/>
      <c r="M499" s="256"/>
      <c r="N499" s="261"/>
      <c r="O499" s="238"/>
    </row>
    <row r="500" spans="1:15" ht="99.95" customHeight="1" x14ac:dyDescent="0.25">
      <c r="A500" s="327"/>
      <c r="B500" s="129"/>
      <c r="C500" s="262" t="s">
        <v>22</v>
      </c>
      <c r="D500" s="263" t="s">
        <v>16</v>
      </c>
      <c r="E500" s="264"/>
      <c r="F500" s="85"/>
      <c r="G500" s="264"/>
      <c r="H500" s="264"/>
      <c r="I500" s="264"/>
      <c r="J500" s="264"/>
      <c r="K500" s="266"/>
      <c r="L500" s="264"/>
      <c r="M500" s="266"/>
      <c r="N500" s="261"/>
      <c r="O500" s="238"/>
    </row>
    <row r="501" spans="1:15" ht="99.95" customHeight="1" x14ac:dyDescent="0.25">
      <c r="A501" s="327"/>
      <c r="B501" s="129"/>
      <c r="C501" s="275">
        <f>C499+1</f>
        <v>43715</v>
      </c>
      <c r="D501" s="242" t="s">
        <v>14</v>
      </c>
      <c r="E501" s="243"/>
      <c r="F501" s="89"/>
      <c r="G501" s="243"/>
      <c r="H501" s="243"/>
      <c r="I501" s="243"/>
      <c r="J501" s="243"/>
      <c r="K501" s="276"/>
      <c r="L501" s="276"/>
      <c r="M501" s="276"/>
      <c r="N501" s="277"/>
      <c r="O501" s="238"/>
    </row>
    <row r="502" spans="1:15" ht="99.95" customHeight="1" x14ac:dyDescent="0.25">
      <c r="A502" s="327"/>
      <c r="B502" s="129"/>
      <c r="C502" s="248" t="s">
        <v>23</v>
      </c>
      <c r="D502" s="249" t="s">
        <v>16</v>
      </c>
      <c r="E502" s="250"/>
      <c r="F502" s="88"/>
      <c r="G502" s="250"/>
      <c r="H502" s="250"/>
      <c r="I502" s="250"/>
      <c r="J502" s="250"/>
      <c r="K502" s="278"/>
      <c r="L502" s="250"/>
      <c r="M502" s="278"/>
      <c r="N502" s="277"/>
      <c r="O502" s="238"/>
    </row>
    <row r="503" spans="1:15" ht="99.95" customHeight="1" x14ac:dyDescent="0.25">
      <c r="A503" s="327"/>
      <c r="B503" s="129"/>
      <c r="C503" s="275">
        <f>C501+1</f>
        <v>43716</v>
      </c>
      <c r="D503" s="242" t="s">
        <v>14</v>
      </c>
      <c r="E503" s="243"/>
      <c r="F503" s="89"/>
      <c r="G503" s="243"/>
      <c r="H503" s="243"/>
      <c r="I503" s="243"/>
      <c r="J503" s="243"/>
      <c r="K503" s="276"/>
      <c r="L503" s="276"/>
      <c r="M503" s="276"/>
      <c r="N503" s="277"/>
      <c r="O503" s="238"/>
    </row>
    <row r="504" spans="1:15" ht="99.95" customHeight="1" x14ac:dyDescent="0.25">
      <c r="A504" s="327"/>
      <c r="B504" s="130"/>
      <c r="C504" s="248" t="s">
        <v>24</v>
      </c>
      <c r="D504" s="249" t="s">
        <v>16</v>
      </c>
      <c r="E504" s="250"/>
      <c r="F504" s="88"/>
      <c r="G504" s="250"/>
      <c r="H504" s="250"/>
      <c r="I504" s="250"/>
      <c r="J504" s="250"/>
      <c r="K504" s="278"/>
      <c r="L504" s="250"/>
      <c r="M504" s="278"/>
      <c r="N504" s="277"/>
      <c r="O504" s="238"/>
    </row>
    <row r="505" spans="1:15" ht="99.95" customHeight="1" x14ac:dyDescent="0.25">
      <c r="A505" s="327"/>
      <c r="B505" s="131">
        <f>WEEKNUM(C505,2)</f>
        <v>37</v>
      </c>
      <c r="C505" s="254">
        <f>C503+1</f>
        <v>43717</v>
      </c>
      <c r="D505" s="255" t="s">
        <v>14</v>
      </c>
      <c r="E505" s="268"/>
      <c r="F505" s="58"/>
      <c r="G505" s="268"/>
      <c r="H505" s="268"/>
      <c r="I505" s="268"/>
      <c r="J505" s="268"/>
      <c r="K505" s="256"/>
      <c r="L505" s="256"/>
      <c r="M505" s="256"/>
      <c r="N505" s="261"/>
      <c r="O505" s="238"/>
    </row>
    <row r="506" spans="1:15" ht="99.95" customHeight="1" x14ac:dyDescent="0.25">
      <c r="A506" s="327"/>
      <c r="B506" s="132"/>
      <c r="C506" s="262" t="s">
        <v>25</v>
      </c>
      <c r="D506" s="263" t="s">
        <v>16</v>
      </c>
      <c r="E506" s="264"/>
      <c r="F506" s="82"/>
      <c r="G506" s="264"/>
      <c r="H506" s="264"/>
      <c r="I506" s="264"/>
      <c r="J506" s="264"/>
      <c r="K506" s="266"/>
      <c r="L506" s="264"/>
      <c r="M506" s="266"/>
      <c r="N506" s="261"/>
      <c r="O506" s="238"/>
    </row>
    <row r="507" spans="1:15" ht="99.95" customHeight="1" x14ac:dyDescent="0.25">
      <c r="A507" s="327"/>
      <c r="B507" s="132"/>
      <c r="C507" s="254">
        <f>C505+1</f>
        <v>43718</v>
      </c>
      <c r="D507" s="255" t="s">
        <v>14</v>
      </c>
      <c r="E507" s="268"/>
      <c r="F507" s="58"/>
      <c r="G507" s="268"/>
      <c r="H507" s="268"/>
      <c r="I507" s="268"/>
      <c r="J507" s="268"/>
      <c r="K507" s="256"/>
      <c r="L507" s="256"/>
      <c r="M507" s="256"/>
      <c r="N507" s="261"/>
      <c r="O507" s="238"/>
    </row>
    <row r="508" spans="1:15" ht="99.95" customHeight="1" x14ac:dyDescent="0.25">
      <c r="A508" s="327"/>
      <c r="B508" s="132"/>
      <c r="C508" s="262" t="s">
        <v>15</v>
      </c>
      <c r="D508" s="263" t="s">
        <v>16</v>
      </c>
      <c r="E508" s="264"/>
      <c r="F508" s="82"/>
      <c r="G508" s="264"/>
      <c r="H508" s="264"/>
      <c r="I508" s="264"/>
      <c r="J508" s="264"/>
      <c r="K508" s="266"/>
      <c r="L508" s="264"/>
      <c r="M508" s="266"/>
      <c r="N508" s="261"/>
      <c r="O508" s="238"/>
    </row>
    <row r="509" spans="1:15" ht="99.95" customHeight="1" x14ac:dyDescent="0.25">
      <c r="A509" s="327"/>
      <c r="B509" s="132"/>
      <c r="C509" s="254">
        <f>C507+1</f>
        <v>43719</v>
      </c>
      <c r="D509" s="255" t="s">
        <v>14</v>
      </c>
      <c r="E509" s="268"/>
      <c r="F509" s="58"/>
      <c r="G509" s="268"/>
      <c r="H509" s="268"/>
      <c r="I509" s="268"/>
      <c r="J509" s="268"/>
      <c r="K509" s="256"/>
      <c r="L509" s="256"/>
      <c r="M509" s="256"/>
      <c r="N509" s="261"/>
      <c r="O509" s="238"/>
    </row>
    <row r="510" spans="1:15" ht="99.95" customHeight="1" x14ac:dyDescent="0.25">
      <c r="A510" s="327"/>
      <c r="B510" s="132"/>
      <c r="C510" s="262" t="s">
        <v>18</v>
      </c>
      <c r="D510" s="263" t="s">
        <v>16</v>
      </c>
      <c r="E510" s="264"/>
      <c r="F510" s="82"/>
      <c r="G510" s="264"/>
      <c r="H510" s="264"/>
      <c r="I510" s="264"/>
      <c r="J510" s="264"/>
      <c r="K510" s="266"/>
      <c r="L510" s="264"/>
      <c r="M510" s="266"/>
      <c r="N510" s="261"/>
      <c r="O510" s="238"/>
    </row>
    <row r="511" spans="1:15" ht="99.95" customHeight="1" x14ac:dyDescent="0.25">
      <c r="A511" s="327"/>
      <c r="B511" s="132"/>
      <c r="C511" s="254">
        <f>C509+1</f>
        <v>43720</v>
      </c>
      <c r="D511" s="255" t="s">
        <v>14</v>
      </c>
      <c r="E511" s="268"/>
      <c r="F511" s="58"/>
      <c r="G511" s="268"/>
      <c r="H511" s="268"/>
      <c r="I511" s="268"/>
      <c r="J511" s="268"/>
      <c r="K511" s="256"/>
      <c r="L511" s="256"/>
      <c r="M511" s="256"/>
      <c r="N511" s="261"/>
      <c r="O511" s="238"/>
    </row>
    <row r="512" spans="1:15" ht="99.95" customHeight="1" x14ac:dyDescent="0.25">
      <c r="A512" s="327"/>
      <c r="B512" s="132"/>
      <c r="C512" s="262" t="s">
        <v>19</v>
      </c>
      <c r="D512" s="263" t="s">
        <v>16</v>
      </c>
      <c r="E512" s="264"/>
      <c r="F512" s="82"/>
      <c r="G512" s="264"/>
      <c r="H512" s="264"/>
      <c r="I512" s="264"/>
      <c r="J512" s="264"/>
      <c r="K512" s="266"/>
      <c r="L512" s="264"/>
      <c r="M512" s="266"/>
      <c r="N512" s="261"/>
      <c r="O512" s="238"/>
    </row>
    <row r="513" spans="1:15" ht="99.95" customHeight="1" x14ac:dyDescent="0.25">
      <c r="A513" s="327"/>
      <c r="B513" s="132"/>
      <c r="C513" s="254">
        <f>C511+1</f>
        <v>43721</v>
      </c>
      <c r="D513" s="255" t="s">
        <v>14</v>
      </c>
      <c r="E513" s="268"/>
      <c r="F513" s="84"/>
      <c r="G513" s="268"/>
      <c r="H513" s="268"/>
      <c r="I513" s="268"/>
      <c r="J513" s="268"/>
      <c r="K513" s="256"/>
      <c r="L513" s="256"/>
      <c r="M513" s="256"/>
      <c r="N513" s="261"/>
      <c r="O513" s="238"/>
    </row>
    <row r="514" spans="1:15" ht="99.95" customHeight="1" x14ac:dyDescent="0.25">
      <c r="A514" s="327"/>
      <c r="B514" s="132"/>
      <c r="C514" s="262" t="s">
        <v>22</v>
      </c>
      <c r="D514" s="263" t="s">
        <v>16</v>
      </c>
      <c r="E514" s="264"/>
      <c r="F514" s="85"/>
      <c r="G514" s="264"/>
      <c r="H514" s="264"/>
      <c r="I514" s="264"/>
      <c r="J514" s="264"/>
      <c r="K514" s="266"/>
      <c r="L514" s="264"/>
      <c r="M514" s="266"/>
      <c r="N514" s="261"/>
      <c r="O514" s="238"/>
    </row>
    <row r="515" spans="1:15" ht="99.95" customHeight="1" x14ac:dyDescent="0.25">
      <c r="A515" s="327"/>
      <c r="B515" s="132"/>
      <c r="C515" s="275">
        <f>C513+1</f>
        <v>43722</v>
      </c>
      <c r="D515" s="242" t="s">
        <v>14</v>
      </c>
      <c r="E515" s="243"/>
      <c r="F515" s="89"/>
      <c r="G515" s="243"/>
      <c r="H515" s="243"/>
      <c r="I515" s="243"/>
      <c r="J515" s="243"/>
      <c r="K515" s="276"/>
      <c r="L515" s="276"/>
      <c r="M515" s="276"/>
      <c r="N515" s="277"/>
      <c r="O515" s="238"/>
    </row>
    <row r="516" spans="1:15" ht="99.95" customHeight="1" x14ac:dyDescent="0.25">
      <c r="A516" s="327"/>
      <c r="B516" s="132"/>
      <c r="C516" s="248" t="s">
        <v>23</v>
      </c>
      <c r="D516" s="249" t="s">
        <v>16</v>
      </c>
      <c r="E516" s="250"/>
      <c r="F516" s="88"/>
      <c r="G516" s="250"/>
      <c r="H516" s="250"/>
      <c r="I516" s="250"/>
      <c r="J516" s="250"/>
      <c r="K516" s="278"/>
      <c r="L516" s="250"/>
      <c r="M516" s="278"/>
      <c r="N516" s="277"/>
      <c r="O516" s="238"/>
    </row>
    <row r="517" spans="1:15" ht="99.95" customHeight="1" x14ac:dyDescent="0.25">
      <c r="A517" s="327"/>
      <c r="B517" s="132"/>
      <c r="C517" s="275">
        <f>C515+1</f>
        <v>43723</v>
      </c>
      <c r="D517" s="242" t="s">
        <v>14</v>
      </c>
      <c r="E517" s="243"/>
      <c r="F517" s="52"/>
      <c r="G517" s="243"/>
      <c r="H517" s="243"/>
      <c r="I517" s="243"/>
      <c r="J517" s="243"/>
      <c r="K517" s="276"/>
      <c r="L517" s="276"/>
      <c r="M517" s="276"/>
      <c r="N517" s="277"/>
      <c r="O517" s="238"/>
    </row>
    <row r="518" spans="1:15" ht="99.95" customHeight="1" x14ac:dyDescent="0.25">
      <c r="A518" s="327"/>
      <c r="B518" s="134"/>
      <c r="C518" s="248" t="s">
        <v>24</v>
      </c>
      <c r="D518" s="249" t="s">
        <v>16</v>
      </c>
      <c r="E518" s="250"/>
      <c r="F518" s="29"/>
      <c r="G518" s="250"/>
      <c r="H518" s="250"/>
      <c r="I518" s="250"/>
      <c r="J518" s="250"/>
      <c r="K518" s="278"/>
      <c r="L518" s="250"/>
      <c r="M518" s="278"/>
      <c r="N518" s="277"/>
      <c r="O518" s="238"/>
    </row>
    <row r="519" spans="1:15" ht="99.95" customHeight="1" x14ac:dyDescent="0.25">
      <c r="A519" s="327"/>
      <c r="B519" s="136">
        <f>WEEKNUM(C519,2)</f>
        <v>38</v>
      </c>
      <c r="C519" s="254">
        <f>C517+1</f>
        <v>43724</v>
      </c>
      <c r="D519" s="255" t="s">
        <v>14</v>
      </c>
      <c r="E519" s="268"/>
      <c r="F519" s="58"/>
      <c r="G519" s="268"/>
      <c r="H519" s="268"/>
      <c r="I519" s="268"/>
      <c r="J519" s="268"/>
      <c r="K519" s="256"/>
      <c r="L519" s="256"/>
      <c r="M519" s="256"/>
      <c r="N519" s="261"/>
      <c r="O519" s="238"/>
    </row>
    <row r="520" spans="1:15" ht="99.95" customHeight="1" x14ac:dyDescent="0.25">
      <c r="A520" s="327"/>
      <c r="B520" s="138"/>
      <c r="C520" s="262" t="s">
        <v>25</v>
      </c>
      <c r="D520" s="263" t="s">
        <v>16</v>
      </c>
      <c r="E520" s="264"/>
      <c r="F520" s="82"/>
      <c r="G520" s="264"/>
      <c r="H520" s="264"/>
      <c r="I520" s="264"/>
      <c r="J520" s="264"/>
      <c r="K520" s="266"/>
      <c r="L520" s="264"/>
      <c r="M520" s="266"/>
      <c r="N520" s="261"/>
      <c r="O520" s="238"/>
    </row>
    <row r="521" spans="1:15" ht="99.95" customHeight="1" x14ac:dyDescent="0.25">
      <c r="A521" s="327"/>
      <c r="B521" s="138"/>
      <c r="C521" s="254">
        <f>C519+1</f>
        <v>43725</v>
      </c>
      <c r="D521" s="255" t="s">
        <v>14</v>
      </c>
      <c r="E521" s="268"/>
      <c r="F521" s="58"/>
      <c r="G521" s="268"/>
      <c r="H521" s="268"/>
      <c r="I521" s="268"/>
      <c r="J521" s="268"/>
      <c r="K521" s="256"/>
      <c r="L521" s="256"/>
      <c r="M521" s="256"/>
      <c r="N521" s="261"/>
      <c r="O521" s="238"/>
    </row>
    <row r="522" spans="1:15" ht="99.95" customHeight="1" x14ac:dyDescent="0.25">
      <c r="A522" s="327"/>
      <c r="B522" s="138"/>
      <c r="C522" s="262" t="s">
        <v>15</v>
      </c>
      <c r="D522" s="263" t="s">
        <v>16</v>
      </c>
      <c r="E522" s="264"/>
      <c r="F522" s="82"/>
      <c r="G522" s="264"/>
      <c r="H522" s="264"/>
      <c r="I522" s="264"/>
      <c r="J522" s="264"/>
      <c r="K522" s="266"/>
      <c r="L522" s="264"/>
      <c r="M522" s="266"/>
      <c r="N522" s="261"/>
      <c r="O522" s="238"/>
    </row>
    <row r="523" spans="1:15" ht="99.95" customHeight="1" x14ac:dyDescent="0.25">
      <c r="A523" s="327"/>
      <c r="B523" s="138"/>
      <c r="C523" s="254">
        <f>C521+1</f>
        <v>43726</v>
      </c>
      <c r="D523" s="255" t="s">
        <v>14</v>
      </c>
      <c r="E523" s="268"/>
      <c r="F523" s="58"/>
      <c r="G523" s="268"/>
      <c r="H523" s="268"/>
      <c r="I523" s="268"/>
      <c r="J523" s="268"/>
      <c r="K523" s="256"/>
      <c r="L523" s="256"/>
      <c r="M523" s="256"/>
      <c r="N523" s="261"/>
      <c r="O523" s="238"/>
    </row>
    <row r="524" spans="1:15" ht="99.95" customHeight="1" x14ac:dyDescent="0.25">
      <c r="A524" s="327"/>
      <c r="B524" s="138"/>
      <c r="C524" s="262" t="s">
        <v>18</v>
      </c>
      <c r="D524" s="263" t="s">
        <v>16</v>
      </c>
      <c r="E524" s="264"/>
      <c r="F524" s="82"/>
      <c r="G524" s="264"/>
      <c r="H524" s="264"/>
      <c r="I524" s="264"/>
      <c r="J524" s="264"/>
      <c r="K524" s="266"/>
      <c r="L524" s="264"/>
      <c r="M524" s="266"/>
      <c r="N524" s="261"/>
      <c r="O524" s="238"/>
    </row>
    <row r="525" spans="1:15" ht="99.95" customHeight="1" x14ac:dyDescent="0.25">
      <c r="A525" s="327"/>
      <c r="B525" s="138"/>
      <c r="C525" s="254">
        <f>C523+1</f>
        <v>43727</v>
      </c>
      <c r="D525" s="255" t="s">
        <v>14</v>
      </c>
      <c r="E525" s="268"/>
      <c r="F525" s="58"/>
      <c r="G525" s="268"/>
      <c r="H525" s="268"/>
      <c r="I525" s="268"/>
      <c r="J525" s="268"/>
      <c r="K525" s="256"/>
      <c r="L525" s="256"/>
      <c r="M525" s="256"/>
      <c r="N525" s="261"/>
      <c r="O525" s="238"/>
    </row>
    <row r="526" spans="1:15" ht="99.95" customHeight="1" x14ac:dyDescent="0.25">
      <c r="A526" s="327"/>
      <c r="B526" s="138"/>
      <c r="C526" s="262" t="s">
        <v>19</v>
      </c>
      <c r="D526" s="263" t="s">
        <v>16</v>
      </c>
      <c r="E526" s="264"/>
      <c r="F526" s="82"/>
      <c r="G526" s="264"/>
      <c r="H526" s="264"/>
      <c r="I526" s="264"/>
      <c r="J526" s="264"/>
      <c r="K526" s="266"/>
      <c r="L526" s="264"/>
      <c r="M526" s="266"/>
      <c r="N526" s="261"/>
      <c r="O526" s="238"/>
    </row>
    <row r="527" spans="1:15" ht="99.95" customHeight="1" x14ac:dyDescent="0.25">
      <c r="A527" s="327"/>
      <c r="B527" s="138"/>
      <c r="C527" s="254">
        <f>C525+1</f>
        <v>43728</v>
      </c>
      <c r="D527" s="255" t="s">
        <v>14</v>
      </c>
      <c r="E527" s="268"/>
      <c r="F527" s="84"/>
      <c r="G527" s="268"/>
      <c r="H527" s="268"/>
      <c r="I527" s="268"/>
      <c r="J527" s="268"/>
      <c r="K527" s="256"/>
      <c r="L527" s="256"/>
      <c r="M527" s="256"/>
      <c r="N527" s="261"/>
      <c r="O527" s="238"/>
    </row>
    <row r="528" spans="1:15" ht="99.95" customHeight="1" x14ac:dyDescent="0.25">
      <c r="A528" s="327"/>
      <c r="B528" s="138"/>
      <c r="C528" s="262" t="s">
        <v>22</v>
      </c>
      <c r="D528" s="263" t="s">
        <v>16</v>
      </c>
      <c r="E528" s="264"/>
      <c r="F528" s="85"/>
      <c r="G528" s="264"/>
      <c r="H528" s="264"/>
      <c r="I528" s="264"/>
      <c r="J528" s="264"/>
      <c r="K528" s="266"/>
      <c r="L528" s="264"/>
      <c r="M528" s="266"/>
      <c r="N528" s="261"/>
      <c r="O528" s="238"/>
    </row>
    <row r="529" spans="1:15" ht="99.95" customHeight="1" x14ac:dyDescent="0.25">
      <c r="A529" s="327"/>
      <c r="B529" s="138"/>
      <c r="C529" s="275">
        <f>C527+1</f>
        <v>43729</v>
      </c>
      <c r="D529" s="242" t="s">
        <v>14</v>
      </c>
      <c r="E529" s="243"/>
      <c r="F529" s="52"/>
      <c r="G529" s="243"/>
      <c r="H529" s="243"/>
      <c r="I529" s="243"/>
      <c r="J529" s="243"/>
      <c r="K529" s="276"/>
      <c r="L529" s="276"/>
      <c r="M529" s="276"/>
      <c r="N529" s="277"/>
      <c r="O529" s="238"/>
    </row>
    <row r="530" spans="1:15" ht="99.95" customHeight="1" x14ac:dyDescent="0.25">
      <c r="A530" s="327"/>
      <c r="B530" s="138"/>
      <c r="C530" s="248" t="s">
        <v>23</v>
      </c>
      <c r="D530" s="249" t="s">
        <v>16</v>
      </c>
      <c r="E530" s="250"/>
      <c r="F530" s="29"/>
      <c r="G530" s="250"/>
      <c r="H530" s="250"/>
      <c r="I530" s="250"/>
      <c r="J530" s="250"/>
      <c r="K530" s="278"/>
      <c r="L530" s="250"/>
      <c r="M530" s="278"/>
      <c r="N530" s="277"/>
      <c r="O530" s="238"/>
    </row>
    <row r="531" spans="1:15" ht="99.95" customHeight="1" x14ac:dyDescent="0.25">
      <c r="A531" s="327"/>
      <c r="B531" s="138"/>
      <c r="C531" s="275">
        <f>C529+1</f>
        <v>43730</v>
      </c>
      <c r="D531" s="242" t="s">
        <v>14</v>
      </c>
      <c r="E531" s="243"/>
      <c r="F531" s="89"/>
      <c r="G531" s="243"/>
      <c r="H531" s="243"/>
      <c r="I531" s="243"/>
      <c r="J531" s="243"/>
      <c r="K531" s="276"/>
      <c r="L531" s="276"/>
      <c r="M531" s="276"/>
      <c r="N531" s="277"/>
      <c r="O531" s="238"/>
    </row>
    <row r="532" spans="1:15" ht="99.95" customHeight="1" x14ac:dyDescent="0.25">
      <c r="A532" s="327"/>
      <c r="B532" s="139"/>
      <c r="C532" s="248" t="s">
        <v>24</v>
      </c>
      <c r="D532" s="249" t="s">
        <v>16</v>
      </c>
      <c r="E532" s="250"/>
      <c r="F532" s="88"/>
      <c r="G532" s="250"/>
      <c r="H532" s="250"/>
      <c r="I532" s="250"/>
      <c r="J532" s="250"/>
      <c r="K532" s="278"/>
      <c r="L532" s="250"/>
      <c r="M532" s="278"/>
      <c r="N532" s="277"/>
      <c r="O532" s="238"/>
    </row>
    <row r="533" spans="1:15" ht="99.95" customHeight="1" x14ac:dyDescent="0.25">
      <c r="A533" s="327"/>
      <c r="B533" s="140">
        <f>WEEKNUM(C533,2)</f>
        <v>39</v>
      </c>
      <c r="C533" s="254">
        <f>C531+1</f>
        <v>43731</v>
      </c>
      <c r="D533" s="255" t="s">
        <v>14</v>
      </c>
      <c r="E533" s="268"/>
      <c r="F533" s="84"/>
      <c r="G533" s="268"/>
      <c r="H533" s="268"/>
      <c r="I533" s="268"/>
      <c r="J533" s="268"/>
      <c r="K533" s="256"/>
      <c r="L533" s="256"/>
      <c r="M533" s="256"/>
      <c r="N533" s="261"/>
      <c r="O533" s="238"/>
    </row>
    <row r="534" spans="1:15" ht="99.95" customHeight="1" x14ac:dyDescent="0.25">
      <c r="A534" s="327"/>
      <c r="B534" s="141"/>
      <c r="C534" s="262" t="s">
        <v>25</v>
      </c>
      <c r="D534" s="263" t="s">
        <v>16</v>
      </c>
      <c r="E534" s="264"/>
      <c r="F534" s="85"/>
      <c r="G534" s="264"/>
      <c r="H534" s="264"/>
      <c r="I534" s="264"/>
      <c r="J534" s="264"/>
      <c r="K534" s="266"/>
      <c r="L534" s="264"/>
      <c r="M534" s="266"/>
      <c r="N534" s="261"/>
      <c r="O534" s="238"/>
    </row>
    <row r="535" spans="1:15" ht="99.95" customHeight="1" x14ac:dyDescent="0.25">
      <c r="A535" s="327"/>
      <c r="B535" s="141"/>
      <c r="C535" s="254">
        <f>C533+1</f>
        <v>43732</v>
      </c>
      <c r="D535" s="255" t="s">
        <v>14</v>
      </c>
      <c r="E535" s="268"/>
      <c r="F535" s="58"/>
      <c r="G535" s="268"/>
      <c r="H535" s="268"/>
      <c r="I535" s="268"/>
      <c r="J535" s="268"/>
      <c r="K535" s="256"/>
      <c r="L535" s="256"/>
      <c r="M535" s="256"/>
      <c r="N535" s="261"/>
      <c r="O535" s="238"/>
    </row>
    <row r="536" spans="1:15" ht="99.95" customHeight="1" x14ac:dyDescent="0.25">
      <c r="A536" s="327"/>
      <c r="B536" s="141"/>
      <c r="C536" s="262" t="s">
        <v>15</v>
      </c>
      <c r="D536" s="263" t="s">
        <v>16</v>
      </c>
      <c r="E536" s="264"/>
      <c r="F536" s="82"/>
      <c r="G536" s="264"/>
      <c r="H536" s="264"/>
      <c r="I536" s="264"/>
      <c r="J536" s="264"/>
      <c r="K536" s="266"/>
      <c r="L536" s="264"/>
      <c r="M536" s="266"/>
      <c r="N536" s="261"/>
      <c r="O536" s="238"/>
    </row>
    <row r="537" spans="1:15" ht="99.95" customHeight="1" x14ac:dyDescent="0.25">
      <c r="A537" s="327"/>
      <c r="B537" s="141"/>
      <c r="C537" s="254">
        <f>C535+1</f>
        <v>43733</v>
      </c>
      <c r="D537" s="255" t="s">
        <v>14</v>
      </c>
      <c r="E537" s="268"/>
      <c r="F537" s="58"/>
      <c r="G537" s="268"/>
      <c r="H537" s="268"/>
      <c r="I537" s="268"/>
      <c r="J537" s="268"/>
      <c r="K537" s="256"/>
      <c r="L537" s="256"/>
      <c r="M537" s="256"/>
      <c r="N537" s="261"/>
      <c r="O537" s="238"/>
    </row>
    <row r="538" spans="1:15" ht="99.95" customHeight="1" x14ac:dyDescent="0.25">
      <c r="A538" s="327"/>
      <c r="B538" s="141"/>
      <c r="C538" s="262" t="s">
        <v>18</v>
      </c>
      <c r="D538" s="263" t="s">
        <v>16</v>
      </c>
      <c r="E538" s="264"/>
      <c r="F538" s="82"/>
      <c r="G538" s="264"/>
      <c r="H538" s="264"/>
      <c r="I538" s="264"/>
      <c r="J538" s="264"/>
      <c r="K538" s="266"/>
      <c r="L538" s="264"/>
      <c r="M538" s="266"/>
      <c r="N538" s="261"/>
      <c r="O538" s="238"/>
    </row>
    <row r="539" spans="1:15" ht="99.95" customHeight="1" x14ac:dyDescent="0.25">
      <c r="A539" s="327"/>
      <c r="B539" s="141"/>
      <c r="C539" s="254">
        <f>C537+1</f>
        <v>43734</v>
      </c>
      <c r="D539" s="255" t="s">
        <v>14</v>
      </c>
      <c r="E539" s="268"/>
      <c r="F539" s="58"/>
      <c r="G539" s="268"/>
      <c r="H539" s="268"/>
      <c r="I539" s="268"/>
      <c r="J539" s="268"/>
      <c r="K539" s="256"/>
      <c r="L539" s="256"/>
      <c r="M539" s="256"/>
      <c r="N539" s="261"/>
      <c r="O539" s="238"/>
    </row>
    <row r="540" spans="1:15" ht="99.95" customHeight="1" x14ac:dyDescent="0.25">
      <c r="A540" s="327"/>
      <c r="B540" s="141"/>
      <c r="C540" s="262" t="s">
        <v>19</v>
      </c>
      <c r="D540" s="263" t="s">
        <v>16</v>
      </c>
      <c r="E540" s="264"/>
      <c r="F540" s="82"/>
      <c r="G540" s="264"/>
      <c r="H540" s="264"/>
      <c r="I540" s="264"/>
      <c r="J540" s="264"/>
      <c r="K540" s="266"/>
      <c r="L540" s="264"/>
      <c r="M540" s="266"/>
      <c r="N540" s="261"/>
      <c r="O540" s="238"/>
    </row>
    <row r="541" spans="1:15" ht="99.95" customHeight="1" x14ac:dyDescent="0.25">
      <c r="A541" s="327"/>
      <c r="B541" s="141"/>
      <c r="C541" s="254">
        <f>C539+1</f>
        <v>43735</v>
      </c>
      <c r="D541" s="255" t="s">
        <v>14</v>
      </c>
      <c r="E541" s="268"/>
      <c r="F541" s="58"/>
      <c r="G541" s="268"/>
      <c r="H541" s="268"/>
      <c r="I541" s="268"/>
      <c r="J541" s="268"/>
      <c r="K541" s="256"/>
      <c r="L541" s="256"/>
      <c r="M541" s="256"/>
      <c r="N541" s="261"/>
      <c r="O541" s="238"/>
    </row>
    <row r="542" spans="1:15" ht="99.95" customHeight="1" x14ac:dyDescent="0.25">
      <c r="A542" s="327"/>
      <c r="B542" s="141"/>
      <c r="C542" s="262" t="s">
        <v>22</v>
      </c>
      <c r="D542" s="263" t="s">
        <v>16</v>
      </c>
      <c r="E542" s="264"/>
      <c r="F542" s="82"/>
      <c r="G542" s="264"/>
      <c r="H542" s="264"/>
      <c r="I542" s="264"/>
      <c r="J542" s="264"/>
      <c r="K542" s="266"/>
      <c r="L542" s="264"/>
      <c r="M542" s="266"/>
      <c r="N542" s="261"/>
      <c r="O542" s="238"/>
    </row>
    <row r="543" spans="1:15" ht="99.95" customHeight="1" x14ac:dyDescent="0.25">
      <c r="A543" s="327"/>
      <c r="B543" s="141"/>
      <c r="C543" s="275">
        <f>C541+1</f>
        <v>43736</v>
      </c>
      <c r="D543" s="242" t="s">
        <v>14</v>
      </c>
      <c r="E543" s="243"/>
      <c r="F543" s="89"/>
      <c r="G543" s="243"/>
      <c r="H543" s="243"/>
      <c r="I543" s="243"/>
      <c r="J543" s="243"/>
      <c r="K543" s="276"/>
      <c r="L543" s="276"/>
      <c r="M543" s="276"/>
      <c r="N543" s="277"/>
      <c r="O543" s="238"/>
    </row>
    <row r="544" spans="1:15" ht="99.95" customHeight="1" x14ac:dyDescent="0.25">
      <c r="A544" s="327"/>
      <c r="B544" s="141"/>
      <c r="C544" s="248" t="s">
        <v>23</v>
      </c>
      <c r="D544" s="249" t="s">
        <v>16</v>
      </c>
      <c r="E544" s="250"/>
      <c r="F544" s="88"/>
      <c r="G544" s="250"/>
      <c r="H544" s="250"/>
      <c r="I544" s="250"/>
      <c r="J544" s="250"/>
      <c r="K544" s="278"/>
      <c r="L544" s="250"/>
      <c r="M544" s="278"/>
      <c r="N544" s="277"/>
      <c r="O544" s="238"/>
    </row>
    <row r="545" spans="1:15" ht="99.95" customHeight="1" x14ac:dyDescent="0.25">
      <c r="A545" s="327"/>
      <c r="B545" s="141"/>
      <c r="C545" s="275">
        <f>C543+1</f>
        <v>43737</v>
      </c>
      <c r="D545" s="242" t="s">
        <v>14</v>
      </c>
      <c r="E545" s="243"/>
      <c r="F545" s="89"/>
      <c r="G545" s="243"/>
      <c r="H545" s="243"/>
      <c r="I545" s="243"/>
      <c r="J545" s="243"/>
      <c r="K545" s="276"/>
      <c r="L545" s="276"/>
      <c r="M545" s="276"/>
      <c r="N545" s="277"/>
      <c r="O545" s="238"/>
    </row>
    <row r="546" spans="1:15" ht="99.95" customHeight="1" x14ac:dyDescent="0.25">
      <c r="A546" s="327"/>
      <c r="B546" s="142"/>
      <c r="C546" s="248" t="s">
        <v>24</v>
      </c>
      <c r="D546" s="249" t="s">
        <v>16</v>
      </c>
      <c r="E546" s="250"/>
      <c r="F546" s="88"/>
      <c r="G546" s="250"/>
      <c r="H546" s="250"/>
      <c r="I546" s="250"/>
      <c r="J546" s="250"/>
      <c r="K546" s="278"/>
      <c r="L546" s="250"/>
      <c r="M546" s="278"/>
      <c r="N546" s="277"/>
      <c r="O546" s="238"/>
    </row>
    <row r="547" spans="1:15" ht="99.95" customHeight="1" x14ac:dyDescent="0.25">
      <c r="A547" s="327"/>
      <c r="B547" s="143">
        <f>WEEKNUM(C547,2)</f>
        <v>40</v>
      </c>
      <c r="C547" s="254">
        <f>C545+1</f>
        <v>43738</v>
      </c>
      <c r="D547" s="255" t="s">
        <v>14</v>
      </c>
      <c r="E547" s="268"/>
      <c r="F547" s="58"/>
      <c r="G547" s="268"/>
      <c r="H547" s="268"/>
      <c r="I547" s="268"/>
      <c r="J547" s="268"/>
      <c r="K547" s="256"/>
      <c r="L547" s="256"/>
      <c r="M547" s="256"/>
      <c r="N547" s="261"/>
      <c r="O547" s="238"/>
    </row>
    <row r="548" spans="1:15" ht="99.95" customHeight="1" x14ac:dyDescent="0.25">
      <c r="A548" s="328"/>
      <c r="B548" s="144"/>
      <c r="C548" s="262" t="s">
        <v>25</v>
      </c>
      <c r="D548" s="263" t="s">
        <v>16</v>
      </c>
      <c r="E548" s="264"/>
      <c r="F548" s="82"/>
      <c r="G548" s="264"/>
      <c r="H548" s="264"/>
      <c r="I548" s="264"/>
      <c r="J548" s="264"/>
      <c r="K548" s="266"/>
      <c r="L548" s="264"/>
      <c r="M548" s="266"/>
      <c r="N548" s="261"/>
      <c r="O548" s="238"/>
    </row>
    <row r="549" spans="1:15" ht="99.95" customHeight="1" x14ac:dyDescent="0.25">
      <c r="A549" s="311" t="str">
        <f>UPPER(TEXT($C561,"MMMM"))&amp;" "&amp;YEAR($C561)</f>
        <v>OCTOBRE 2019</v>
      </c>
      <c r="B549" s="144"/>
      <c r="C549" s="254">
        <f>C547+1</f>
        <v>43739</v>
      </c>
      <c r="D549" s="255" t="s">
        <v>14</v>
      </c>
      <c r="E549" s="268"/>
      <c r="F549" s="58"/>
      <c r="G549" s="268"/>
      <c r="H549" s="268"/>
      <c r="I549" s="268"/>
      <c r="J549" s="268"/>
      <c r="K549" s="256"/>
      <c r="L549" s="256"/>
      <c r="M549" s="256"/>
      <c r="N549" s="261"/>
      <c r="O549" s="238"/>
    </row>
    <row r="550" spans="1:15" ht="99.95" customHeight="1" x14ac:dyDescent="0.25">
      <c r="A550" s="312"/>
      <c r="B550" s="144"/>
      <c r="C550" s="262" t="s">
        <v>15</v>
      </c>
      <c r="D550" s="263" t="s">
        <v>16</v>
      </c>
      <c r="E550" s="264"/>
      <c r="F550" s="82"/>
      <c r="G550" s="264"/>
      <c r="H550" s="264"/>
      <c r="I550" s="264"/>
      <c r="J550" s="264"/>
      <c r="K550" s="266"/>
      <c r="L550" s="264"/>
      <c r="M550" s="266"/>
      <c r="N550" s="261"/>
      <c r="O550" s="238"/>
    </row>
    <row r="551" spans="1:15" ht="99.95" customHeight="1" x14ac:dyDescent="0.25">
      <c r="A551" s="312"/>
      <c r="B551" s="144"/>
      <c r="C551" s="254">
        <f>C549+1</f>
        <v>43740</v>
      </c>
      <c r="D551" s="255" t="s">
        <v>14</v>
      </c>
      <c r="E551" s="268"/>
      <c r="F551" s="58"/>
      <c r="G551" s="268"/>
      <c r="H551" s="268"/>
      <c r="I551" s="268"/>
      <c r="J551" s="268"/>
      <c r="K551" s="256"/>
      <c r="L551" s="256"/>
      <c r="M551" s="256"/>
      <c r="N551" s="261"/>
      <c r="O551" s="238"/>
    </row>
    <row r="552" spans="1:15" ht="99.95" customHeight="1" x14ac:dyDescent="0.25">
      <c r="A552" s="312"/>
      <c r="B552" s="144"/>
      <c r="C552" s="262" t="s">
        <v>18</v>
      </c>
      <c r="D552" s="263" t="s">
        <v>16</v>
      </c>
      <c r="E552" s="264"/>
      <c r="F552" s="82"/>
      <c r="G552" s="264"/>
      <c r="H552" s="264"/>
      <c r="I552" s="264"/>
      <c r="J552" s="264"/>
      <c r="K552" s="266"/>
      <c r="L552" s="264"/>
      <c r="M552" s="266"/>
      <c r="N552" s="261"/>
      <c r="O552" s="238"/>
    </row>
    <row r="553" spans="1:15" ht="99.95" customHeight="1" x14ac:dyDescent="0.25">
      <c r="A553" s="312"/>
      <c r="B553" s="144"/>
      <c r="C553" s="254">
        <f>C551+1</f>
        <v>43741</v>
      </c>
      <c r="D553" s="255" t="s">
        <v>14</v>
      </c>
      <c r="E553" s="268"/>
      <c r="F553" s="58"/>
      <c r="G553" s="268"/>
      <c r="H553" s="268"/>
      <c r="I553" s="268"/>
      <c r="J553" s="268"/>
      <c r="K553" s="256"/>
      <c r="L553" s="256"/>
      <c r="M553" s="256"/>
      <c r="N553" s="261"/>
      <c r="O553" s="238"/>
    </row>
    <row r="554" spans="1:15" ht="99.95" customHeight="1" x14ac:dyDescent="0.25">
      <c r="A554" s="312"/>
      <c r="B554" s="144"/>
      <c r="C554" s="262" t="s">
        <v>19</v>
      </c>
      <c r="D554" s="263" t="s">
        <v>16</v>
      </c>
      <c r="E554" s="264"/>
      <c r="F554" s="82"/>
      <c r="G554" s="264"/>
      <c r="H554" s="264"/>
      <c r="I554" s="264"/>
      <c r="J554" s="264"/>
      <c r="K554" s="266"/>
      <c r="L554" s="264"/>
      <c r="M554" s="266"/>
      <c r="N554" s="261"/>
      <c r="O554" s="238"/>
    </row>
    <row r="555" spans="1:15" ht="99.95" customHeight="1" x14ac:dyDescent="0.25">
      <c r="A555" s="312"/>
      <c r="B555" s="144"/>
      <c r="C555" s="254">
        <f>C553+1</f>
        <v>43742</v>
      </c>
      <c r="D555" s="255" t="s">
        <v>14</v>
      </c>
      <c r="E555" s="268"/>
      <c r="F555" s="84"/>
      <c r="G555" s="268"/>
      <c r="H555" s="268"/>
      <c r="I555" s="268"/>
      <c r="J555" s="268"/>
      <c r="K555" s="256"/>
      <c r="L555" s="256"/>
      <c r="M555" s="256"/>
      <c r="N555" s="261"/>
      <c r="O555" s="238"/>
    </row>
    <row r="556" spans="1:15" ht="99.95" customHeight="1" x14ac:dyDescent="0.25">
      <c r="A556" s="312"/>
      <c r="B556" s="144"/>
      <c r="C556" s="262" t="s">
        <v>22</v>
      </c>
      <c r="D556" s="263" t="s">
        <v>16</v>
      </c>
      <c r="E556" s="264"/>
      <c r="F556" s="85"/>
      <c r="G556" s="264"/>
      <c r="H556" s="264"/>
      <c r="I556" s="264"/>
      <c r="J556" s="264"/>
      <c r="K556" s="266"/>
      <c r="L556" s="264"/>
      <c r="M556" s="266"/>
      <c r="N556" s="261"/>
      <c r="O556" s="238"/>
    </row>
    <row r="557" spans="1:15" ht="99.95" customHeight="1" x14ac:dyDescent="0.25">
      <c r="A557" s="312"/>
      <c r="B557" s="144"/>
      <c r="C557" s="275">
        <f>C555+1</f>
        <v>43743</v>
      </c>
      <c r="D557" s="242" t="s">
        <v>14</v>
      </c>
      <c r="E557" s="243"/>
      <c r="F557" s="89"/>
      <c r="G557" s="243"/>
      <c r="H557" s="243"/>
      <c r="I557" s="243"/>
      <c r="J557" s="243"/>
      <c r="K557" s="276"/>
      <c r="L557" s="276"/>
      <c r="M557" s="276"/>
      <c r="N557" s="277"/>
      <c r="O557" s="238"/>
    </row>
    <row r="558" spans="1:15" ht="99.95" customHeight="1" x14ac:dyDescent="0.25">
      <c r="A558" s="312"/>
      <c r="B558" s="144"/>
      <c r="C558" s="248" t="s">
        <v>23</v>
      </c>
      <c r="D558" s="249" t="s">
        <v>16</v>
      </c>
      <c r="E558" s="250"/>
      <c r="F558" s="88"/>
      <c r="G558" s="250"/>
      <c r="H558" s="250"/>
      <c r="I558" s="250"/>
      <c r="J558" s="250"/>
      <c r="K558" s="278"/>
      <c r="L558" s="250"/>
      <c r="M558" s="278"/>
      <c r="N558" s="277"/>
      <c r="O558" s="238"/>
    </row>
    <row r="559" spans="1:15" ht="99.95" customHeight="1" x14ac:dyDescent="0.25">
      <c r="A559" s="312"/>
      <c r="B559" s="144"/>
      <c r="C559" s="275">
        <f>C557+1</f>
        <v>43744</v>
      </c>
      <c r="D559" s="242" t="s">
        <v>14</v>
      </c>
      <c r="E559" s="243"/>
      <c r="F559" s="89"/>
      <c r="G559" s="243"/>
      <c r="H559" s="243"/>
      <c r="I559" s="243"/>
      <c r="J559" s="243"/>
      <c r="K559" s="276"/>
      <c r="L559" s="276"/>
      <c r="M559" s="276"/>
      <c r="N559" s="277"/>
      <c r="O559" s="238"/>
    </row>
    <row r="560" spans="1:15" ht="99.95" customHeight="1" x14ac:dyDescent="0.25">
      <c r="A560" s="312"/>
      <c r="B560" s="145"/>
      <c r="C560" s="248" t="s">
        <v>24</v>
      </c>
      <c r="D560" s="249" t="s">
        <v>16</v>
      </c>
      <c r="E560" s="250"/>
      <c r="F560" s="88"/>
      <c r="G560" s="250"/>
      <c r="H560" s="250"/>
      <c r="I560" s="250"/>
      <c r="J560" s="250"/>
      <c r="K560" s="278"/>
      <c r="L560" s="250"/>
      <c r="M560" s="278"/>
      <c r="N560" s="277"/>
      <c r="O560" s="238"/>
    </row>
    <row r="561" spans="1:15" ht="99.95" customHeight="1" x14ac:dyDescent="0.25">
      <c r="A561" s="312"/>
      <c r="B561" s="146">
        <f>WEEKNUM(C561,2)</f>
        <v>41</v>
      </c>
      <c r="C561" s="254">
        <f>C559+1</f>
        <v>43745</v>
      </c>
      <c r="D561" s="255" t="s">
        <v>14</v>
      </c>
      <c r="E561" s="268"/>
      <c r="F561" s="58"/>
      <c r="G561" s="268"/>
      <c r="H561" s="268"/>
      <c r="I561" s="268"/>
      <c r="J561" s="268"/>
      <c r="K561" s="256"/>
      <c r="L561" s="256"/>
      <c r="M561" s="256"/>
      <c r="N561" s="261"/>
      <c r="O561" s="238"/>
    </row>
    <row r="562" spans="1:15" ht="99.95" customHeight="1" x14ac:dyDescent="0.25">
      <c r="A562" s="312"/>
      <c r="B562" s="148"/>
      <c r="C562" s="262" t="s">
        <v>25</v>
      </c>
      <c r="D562" s="263" t="s">
        <v>16</v>
      </c>
      <c r="E562" s="264"/>
      <c r="F562" s="82"/>
      <c r="G562" s="264"/>
      <c r="H562" s="264"/>
      <c r="I562" s="264"/>
      <c r="J562" s="264"/>
      <c r="K562" s="266"/>
      <c r="L562" s="264"/>
      <c r="M562" s="266"/>
      <c r="N562" s="261"/>
      <c r="O562" s="238"/>
    </row>
    <row r="563" spans="1:15" ht="99.95" customHeight="1" x14ac:dyDescent="0.25">
      <c r="A563" s="312"/>
      <c r="B563" s="148"/>
      <c r="C563" s="254">
        <f>C561+1</f>
        <v>43746</v>
      </c>
      <c r="D563" s="255" t="s">
        <v>14</v>
      </c>
      <c r="E563" s="268"/>
      <c r="F563" s="58"/>
      <c r="G563" s="268"/>
      <c r="H563" s="268"/>
      <c r="I563" s="268"/>
      <c r="J563" s="268"/>
      <c r="K563" s="256"/>
      <c r="L563" s="256"/>
      <c r="M563" s="256"/>
      <c r="N563" s="261"/>
      <c r="O563" s="238"/>
    </row>
    <row r="564" spans="1:15" ht="99.95" customHeight="1" x14ac:dyDescent="0.25">
      <c r="A564" s="312"/>
      <c r="B564" s="148"/>
      <c r="C564" s="262" t="s">
        <v>15</v>
      </c>
      <c r="D564" s="263" t="s">
        <v>16</v>
      </c>
      <c r="E564" s="264"/>
      <c r="F564" s="82"/>
      <c r="G564" s="264"/>
      <c r="H564" s="264"/>
      <c r="I564" s="264"/>
      <c r="J564" s="264"/>
      <c r="K564" s="266"/>
      <c r="L564" s="264"/>
      <c r="M564" s="266"/>
      <c r="N564" s="261"/>
      <c r="O564" s="238"/>
    </row>
    <row r="565" spans="1:15" ht="99.95" customHeight="1" x14ac:dyDescent="0.25">
      <c r="A565" s="312"/>
      <c r="B565" s="148"/>
      <c r="C565" s="254">
        <f>C563+1</f>
        <v>43747</v>
      </c>
      <c r="D565" s="255" t="s">
        <v>14</v>
      </c>
      <c r="E565" s="268"/>
      <c r="F565" s="58"/>
      <c r="G565" s="268"/>
      <c r="H565" s="268"/>
      <c r="I565" s="268"/>
      <c r="J565" s="268"/>
      <c r="K565" s="256"/>
      <c r="L565" s="256"/>
      <c r="M565" s="256"/>
      <c r="N565" s="261"/>
      <c r="O565" s="238"/>
    </row>
    <row r="566" spans="1:15" ht="99.95" customHeight="1" x14ac:dyDescent="0.25">
      <c r="A566" s="312"/>
      <c r="B566" s="148"/>
      <c r="C566" s="262" t="s">
        <v>18</v>
      </c>
      <c r="D566" s="263" t="s">
        <v>16</v>
      </c>
      <c r="E566" s="264"/>
      <c r="F566" s="82"/>
      <c r="G566" s="264"/>
      <c r="H566" s="264"/>
      <c r="I566" s="264"/>
      <c r="J566" s="264"/>
      <c r="K566" s="266"/>
      <c r="L566" s="264"/>
      <c r="M566" s="266"/>
      <c r="N566" s="261"/>
      <c r="O566" s="238"/>
    </row>
    <row r="567" spans="1:15" ht="99.95" customHeight="1" x14ac:dyDescent="0.25">
      <c r="A567" s="312"/>
      <c r="B567" s="148"/>
      <c r="C567" s="254">
        <f>C565+1</f>
        <v>43748</v>
      </c>
      <c r="D567" s="255" t="s">
        <v>14</v>
      </c>
      <c r="E567" s="268"/>
      <c r="F567" s="84"/>
      <c r="G567" s="268"/>
      <c r="H567" s="268"/>
      <c r="I567" s="268"/>
      <c r="J567" s="268"/>
      <c r="K567" s="256"/>
      <c r="L567" s="256"/>
      <c r="M567" s="256"/>
      <c r="N567" s="261"/>
      <c r="O567" s="238"/>
    </row>
    <row r="568" spans="1:15" ht="99.95" customHeight="1" x14ac:dyDescent="0.25">
      <c r="A568" s="312"/>
      <c r="B568" s="148"/>
      <c r="C568" s="262" t="s">
        <v>19</v>
      </c>
      <c r="D568" s="263" t="s">
        <v>16</v>
      </c>
      <c r="E568" s="264"/>
      <c r="F568" s="85"/>
      <c r="G568" s="264"/>
      <c r="H568" s="264"/>
      <c r="I568" s="264"/>
      <c r="J568" s="264"/>
      <c r="K568" s="266"/>
      <c r="L568" s="264"/>
      <c r="M568" s="266"/>
      <c r="N568" s="261"/>
      <c r="O568" s="238"/>
    </row>
    <row r="569" spans="1:15" ht="99.95" customHeight="1" x14ac:dyDescent="0.25">
      <c r="A569" s="312"/>
      <c r="B569" s="148"/>
      <c r="C569" s="254">
        <f>C567+1</f>
        <v>43749</v>
      </c>
      <c r="D569" s="255" t="s">
        <v>14</v>
      </c>
      <c r="E569" s="268"/>
      <c r="F569" s="84"/>
      <c r="G569" s="268"/>
      <c r="H569" s="268"/>
      <c r="I569" s="268"/>
      <c r="J569" s="268"/>
      <c r="K569" s="256"/>
      <c r="L569" s="256"/>
      <c r="M569" s="256"/>
      <c r="N569" s="261"/>
      <c r="O569" s="238"/>
    </row>
    <row r="570" spans="1:15" ht="99.95" customHeight="1" x14ac:dyDescent="0.25">
      <c r="A570" s="312"/>
      <c r="B570" s="148"/>
      <c r="C570" s="262" t="s">
        <v>22</v>
      </c>
      <c r="D570" s="263" t="s">
        <v>16</v>
      </c>
      <c r="E570" s="264"/>
      <c r="F570" s="85"/>
      <c r="G570" s="264"/>
      <c r="H570" s="264"/>
      <c r="I570" s="264"/>
      <c r="J570" s="264"/>
      <c r="K570" s="266"/>
      <c r="L570" s="264"/>
      <c r="M570" s="266"/>
      <c r="N570" s="261"/>
      <c r="O570" s="238"/>
    </row>
    <row r="571" spans="1:15" ht="99.95" customHeight="1" x14ac:dyDescent="0.25">
      <c r="A571" s="312"/>
      <c r="B571" s="148"/>
      <c r="C571" s="275">
        <f>C569+1</f>
        <v>43750</v>
      </c>
      <c r="D571" s="242" t="s">
        <v>14</v>
      </c>
      <c r="E571" s="243"/>
      <c r="F571" s="89"/>
      <c r="G571" s="243"/>
      <c r="H571" s="243"/>
      <c r="I571" s="243"/>
      <c r="J571" s="243"/>
      <c r="K571" s="276"/>
      <c r="L571" s="276"/>
      <c r="M571" s="276"/>
      <c r="N571" s="277"/>
      <c r="O571" s="238"/>
    </row>
    <row r="572" spans="1:15" ht="99.95" customHeight="1" x14ac:dyDescent="0.25">
      <c r="A572" s="312"/>
      <c r="B572" s="148"/>
      <c r="C572" s="248" t="s">
        <v>23</v>
      </c>
      <c r="D572" s="249" t="s">
        <v>16</v>
      </c>
      <c r="E572" s="250"/>
      <c r="F572" s="88"/>
      <c r="G572" s="250"/>
      <c r="H572" s="250"/>
      <c r="I572" s="250"/>
      <c r="J572" s="250"/>
      <c r="K572" s="278"/>
      <c r="L572" s="250"/>
      <c r="M572" s="278"/>
      <c r="N572" s="277"/>
      <c r="O572" s="238"/>
    </row>
    <row r="573" spans="1:15" ht="99.95" customHeight="1" x14ac:dyDescent="0.25">
      <c r="A573" s="312"/>
      <c r="B573" s="148"/>
      <c r="C573" s="275">
        <f>C571+1</f>
        <v>43751</v>
      </c>
      <c r="D573" s="242" t="s">
        <v>14</v>
      </c>
      <c r="E573" s="243"/>
      <c r="F573" s="89"/>
      <c r="G573" s="243"/>
      <c r="H573" s="243"/>
      <c r="I573" s="243"/>
      <c r="J573" s="243"/>
      <c r="K573" s="276"/>
      <c r="L573" s="276"/>
      <c r="M573" s="276"/>
      <c r="N573" s="277"/>
      <c r="O573" s="238"/>
    </row>
    <row r="574" spans="1:15" ht="99.95" customHeight="1" x14ac:dyDescent="0.25">
      <c r="A574" s="312"/>
      <c r="B574" s="149"/>
      <c r="C574" s="248" t="s">
        <v>24</v>
      </c>
      <c r="D574" s="249" t="s">
        <v>16</v>
      </c>
      <c r="E574" s="250"/>
      <c r="F574" s="88"/>
      <c r="G574" s="250"/>
      <c r="H574" s="250"/>
      <c r="I574" s="250"/>
      <c r="J574" s="250"/>
      <c r="K574" s="278"/>
      <c r="L574" s="250"/>
      <c r="M574" s="278"/>
      <c r="N574" s="277"/>
      <c r="O574" s="238"/>
    </row>
    <row r="575" spans="1:15" ht="99.95" customHeight="1" x14ac:dyDescent="0.25">
      <c r="A575" s="312"/>
      <c r="B575" s="150">
        <f>WEEKNUM(C575,2)</f>
        <v>42</v>
      </c>
      <c r="C575" s="254">
        <f>C573+1</f>
        <v>43752</v>
      </c>
      <c r="D575" s="255" t="s">
        <v>14</v>
      </c>
      <c r="E575" s="268"/>
      <c r="F575" s="58"/>
      <c r="G575" s="268"/>
      <c r="H575" s="268"/>
      <c r="I575" s="268"/>
      <c r="J575" s="268"/>
      <c r="K575" s="256"/>
      <c r="L575" s="256"/>
      <c r="M575" s="256"/>
      <c r="N575" s="261"/>
      <c r="O575" s="238"/>
    </row>
    <row r="576" spans="1:15" ht="99.95" customHeight="1" x14ac:dyDescent="0.25">
      <c r="A576" s="312"/>
      <c r="B576" s="151"/>
      <c r="C576" s="262" t="s">
        <v>25</v>
      </c>
      <c r="D576" s="263" t="s">
        <v>16</v>
      </c>
      <c r="E576" s="264"/>
      <c r="F576" s="82"/>
      <c r="G576" s="264"/>
      <c r="H576" s="264"/>
      <c r="I576" s="264"/>
      <c r="J576" s="264"/>
      <c r="K576" s="266"/>
      <c r="L576" s="264"/>
      <c r="M576" s="266"/>
      <c r="N576" s="261"/>
      <c r="O576" s="238"/>
    </row>
    <row r="577" spans="1:15" ht="99.95" customHeight="1" x14ac:dyDescent="0.25">
      <c r="A577" s="312"/>
      <c r="B577" s="151"/>
      <c r="C577" s="254">
        <f>C575+1</f>
        <v>43753</v>
      </c>
      <c r="D577" s="255" t="s">
        <v>14</v>
      </c>
      <c r="E577" s="268"/>
      <c r="F577" s="58"/>
      <c r="G577" s="268"/>
      <c r="H577" s="268"/>
      <c r="I577" s="268"/>
      <c r="J577" s="268"/>
      <c r="K577" s="256"/>
      <c r="L577" s="256"/>
      <c r="M577" s="256"/>
      <c r="N577" s="261"/>
      <c r="O577" s="238"/>
    </row>
    <row r="578" spans="1:15" ht="99.95" customHeight="1" x14ac:dyDescent="0.25">
      <c r="A578" s="312"/>
      <c r="B578" s="151"/>
      <c r="C578" s="262" t="s">
        <v>15</v>
      </c>
      <c r="D578" s="263" t="s">
        <v>16</v>
      </c>
      <c r="E578" s="264"/>
      <c r="F578" s="82"/>
      <c r="G578" s="264"/>
      <c r="H578" s="264"/>
      <c r="I578" s="264"/>
      <c r="J578" s="264"/>
      <c r="K578" s="266"/>
      <c r="L578" s="264"/>
      <c r="M578" s="266"/>
      <c r="N578" s="261"/>
      <c r="O578" s="238"/>
    </row>
    <row r="579" spans="1:15" ht="99.95" customHeight="1" x14ac:dyDescent="0.25">
      <c r="A579" s="312"/>
      <c r="B579" s="151"/>
      <c r="C579" s="254">
        <f>C577+1</f>
        <v>43754</v>
      </c>
      <c r="D579" s="255" t="s">
        <v>14</v>
      </c>
      <c r="E579" s="268"/>
      <c r="F579" s="58"/>
      <c r="G579" s="268"/>
      <c r="H579" s="268"/>
      <c r="I579" s="268"/>
      <c r="J579" s="268"/>
      <c r="K579" s="256"/>
      <c r="L579" s="256"/>
      <c r="M579" s="256"/>
      <c r="N579" s="261"/>
      <c r="O579" s="238"/>
    </row>
    <row r="580" spans="1:15" ht="99.95" customHeight="1" x14ac:dyDescent="0.25">
      <c r="A580" s="312"/>
      <c r="B580" s="151"/>
      <c r="C580" s="262" t="s">
        <v>18</v>
      </c>
      <c r="D580" s="263" t="s">
        <v>16</v>
      </c>
      <c r="E580" s="264"/>
      <c r="F580" s="82"/>
      <c r="G580" s="264"/>
      <c r="H580" s="264"/>
      <c r="I580" s="264"/>
      <c r="J580" s="264"/>
      <c r="K580" s="266"/>
      <c r="L580" s="264"/>
      <c r="M580" s="266"/>
      <c r="N580" s="261"/>
      <c r="O580" s="238"/>
    </row>
    <row r="581" spans="1:15" ht="99.95" customHeight="1" x14ac:dyDescent="0.25">
      <c r="A581" s="312"/>
      <c r="B581" s="151"/>
      <c r="C581" s="254">
        <f>C579+1</f>
        <v>43755</v>
      </c>
      <c r="D581" s="255" t="s">
        <v>14</v>
      </c>
      <c r="E581" s="268"/>
      <c r="F581" s="58"/>
      <c r="G581" s="268"/>
      <c r="H581" s="268"/>
      <c r="I581" s="268"/>
      <c r="J581" s="268"/>
      <c r="K581" s="256"/>
      <c r="L581" s="256"/>
      <c r="M581" s="256"/>
      <c r="N581" s="261"/>
      <c r="O581" s="238"/>
    </row>
    <row r="582" spans="1:15" ht="99.95" customHeight="1" x14ac:dyDescent="0.25">
      <c r="A582" s="312"/>
      <c r="B582" s="151"/>
      <c r="C582" s="262" t="s">
        <v>19</v>
      </c>
      <c r="D582" s="263" t="s">
        <v>16</v>
      </c>
      <c r="E582" s="264"/>
      <c r="F582" s="82"/>
      <c r="G582" s="264"/>
      <c r="H582" s="264"/>
      <c r="I582" s="264"/>
      <c r="J582" s="264"/>
      <c r="K582" s="266"/>
      <c r="L582" s="264"/>
      <c r="M582" s="266"/>
      <c r="N582" s="261"/>
      <c r="O582" s="238"/>
    </row>
    <row r="583" spans="1:15" ht="99.95" customHeight="1" x14ac:dyDescent="0.25">
      <c r="A583" s="312"/>
      <c r="B583" s="151"/>
      <c r="C583" s="254">
        <f>C581+1</f>
        <v>43756</v>
      </c>
      <c r="D583" s="255" t="s">
        <v>14</v>
      </c>
      <c r="E583" s="268"/>
      <c r="F583" s="58"/>
      <c r="G583" s="268"/>
      <c r="H583" s="268"/>
      <c r="I583" s="268"/>
      <c r="J583" s="268"/>
      <c r="K583" s="256"/>
      <c r="L583" s="256"/>
      <c r="M583" s="256"/>
      <c r="N583" s="261"/>
      <c r="O583" s="238"/>
    </row>
    <row r="584" spans="1:15" ht="99.95" customHeight="1" x14ac:dyDescent="0.25">
      <c r="A584" s="312"/>
      <c r="B584" s="151"/>
      <c r="C584" s="262" t="s">
        <v>22</v>
      </c>
      <c r="D584" s="263" t="s">
        <v>16</v>
      </c>
      <c r="E584" s="264"/>
      <c r="F584" s="82"/>
      <c r="G584" s="264"/>
      <c r="H584" s="264"/>
      <c r="I584" s="264"/>
      <c r="J584" s="264"/>
      <c r="K584" s="266"/>
      <c r="L584" s="264"/>
      <c r="M584" s="266"/>
      <c r="N584" s="261"/>
      <c r="O584" s="238"/>
    </row>
    <row r="585" spans="1:15" ht="99.95" customHeight="1" x14ac:dyDescent="0.25">
      <c r="A585" s="312"/>
      <c r="B585" s="151"/>
      <c r="C585" s="275">
        <f>C583+1</f>
        <v>43757</v>
      </c>
      <c r="D585" s="242" t="s">
        <v>14</v>
      </c>
      <c r="E585" s="243"/>
      <c r="F585" s="89"/>
      <c r="G585" s="243"/>
      <c r="H585" s="243"/>
      <c r="I585" s="243"/>
      <c r="J585" s="243"/>
      <c r="K585" s="276"/>
      <c r="L585" s="276"/>
      <c r="M585" s="276"/>
      <c r="N585" s="277"/>
      <c r="O585" s="238"/>
    </row>
    <row r="586" spans="1:15" ht="99.95" customHeight="1" x14ac:dyDescent="0.25">
      <c r="A586" s="312"/>
      <c r="B586" s="151"/>
      <c r="C586" s="248" t="s">
        <v>23</v>
      </c>
      <c r="D586" s="249" t="s">
        <v>16</v>
      </c>
      <c r="E586" s="250"/>
      <c r="F586" s="88"/>
      <c r="G586" s="250"/>
      <c r="H586" s="250"/>
      <c r="I586" s="250"/>
      <c r="J586" s="250"/>
      <c r="K586" s="278"/>
      <c r="L586" s="250"/>
      <c r="M586" s="278"/>
      <c r="N586" s="277"/>
      <c r="O586" s="238"/>
    </row>
    <row r="587" spans="1:15" ht="99.95" customHeight="1" x14ac:dyDescent="0.25">
      <c r="A587" s="312"/>
      <c r="B587" s="151"/>
      <c r="C587" s="275">
        <f>C585+1</f>
        <v>43758</v>
      </c>
      <c r="D587" s="242" t="s">
        <v>14</v>
      </c>
      <c r="E587" s="243"/>
      <c r="F587" s="89"/>
      <c r="G587" s="243"/>
      <c r="H587" s="243"/>
      <c r="I587" s="243"/>
      <c r="J587" s="243"/>
      <c r="K587" s="276"/>
      <c r="L587" s="276"/>
      <c r="M587" s="276"/>
      <c r="N587" s="277"/>
      <c r="O587" s="238"/>
    </row>
    <row r="588" spans="1:15" ht="99.95" customHeight="1" x14ac:dyDescent="0.25">
      <c r="A588" s="312"/>
      <c r="B588" s="155"/>
      <c r="C588" s="248" t="s">
        <v>24</v>
      </c>
      <c r="D588" s="249" t="s">
        <v>16</v>
      </c>
      <c r="E588" s="250"/>
      <c r="F588" s="88"/>
      <c r="G588" s="250"/>
      <c r="H588" s="250"/>
      <c r="I588" s="250"/>
      <c r="J588" s="250"/>
      <c r="K588" s="278"/>
      <c r="L588" s="250"/>
      <c r="M588" s="278"/>
      <c r="N588" s="277"/>
      <c r="O588" s="238"/>
    </row>
    <row r="589" spans="1:15" ht="99.95" customHeight="1" x14ac:dyDescent="0.25">
      <c r="A589" s="312"/>
      <c r="B589" s="156">
        <f>WEEKNUM(C589,2)</f>
        <v>43</v>
      </c>
      <c r="C589" s="254">
        <f>C587+1</f>
        <v>43759</v>
      </c>
      <c r="D589" s="255" t="s">
        <v>14</v>
      </c>
      <c r="E589" s="268"/>
      <c r="F589" s="58"/>
      <c r="G589" s="268"/>
      <c r="H589" s="268"/>
      <c r="I589" s="268"/>
      <c r="J589" s="268"/>
      <c r="K589" s="256"/>
      <c r="L589" s="256"/>
      <c r="M589" s="256"/>
      <c r="N589" s="261"/>
      <c r="O589" s="238"/>
    </row>
    <row r="590" spans="1:15" ht="99.95" customHeight="1" x14ac:dyDescent="0.25">
      <c r="A590" s="312"/>
      <c r="B590" s="157"/>
      <c r="C590" s="262" t="s">
        <v>25</v>
      </c>
      <c r="D590" s="263" t="s">
        <v>16</v>
      </c>
      <c r="E590" s="264"/>
      <c r="F590" s="82"/>
      <c r="G590" s="264"/>
      <c r="H590" s="264"/>
      <c r="I590" s="264"/>
      <c r="J590" s="264"/>
      <c r="K590" s="266"/>
      <c r="L590" s="264"/>
      <c r="M590" s="266"/>
      <c r="N590" s="261"/>
      <c r="O590" s="238"/>
    </row>
    <row r="591" spans="1:15" ht="99.95" customHeight="1" x14ac:dyDescent="0.25">
      <c r="A591" s="312"/>
      <c r="B591" s="157"/>
      <c r="C591" s="254">
        <f>C589+1</f>
        <v>43760</v>
      </c>
      <c r="D591" s="255" t="s">
        <v>14</v>
      </c>
      <c r="E591" s="268"/>
      <c r="F591" s="58"/>
      <c r="G591" s="268"/>
      <c r="H591" s="268"/>
      <c r="I591" s="268"/>
      <c r="J591" s="268"/>
      <c r="K591" s="256"/>
      <c r="L591" s="256"/>
      <c r="M591" s="256"/>
      <c r="N591" s="261"/>
      <c r="O591" s="238"/>
    </row>
    <row r="592" spans="1:15" ht="99.95" customHeight="1" x14ac:dyDescent="0.25">
      <c r="A592" s="312"/>
      <c r="B592" s="157"/>
      <c r="C592" s="262" t="s">
        <v>15</v>
      </c>
      <c r="D592" s="263" t="s">
        <v>16</v>
      </c>
      <c r="E592" s="264"/>
      <c r="F592" s="82"/>
      <c r="G592" s="264"/>
      <c r="H592" s="264"/>
      <c r="I592" s="264"/>
      <c r="J592" s="264"/>
      <c r="K592" s="266"/>
      <c r="L592" s="264"/>
      <c r="M592" s="266"/>
      <c r="N592" s="261"/>
      <c r="O592" s="238"/>
    </row>
    <row r="593" spans="1:15" ht="99.95" customHeight="1" x14ac:dyDescent="0.25">
      <c r="A593" s="312"/>
      <c r="B593" s="157"/>
      <c r="C593" s="254">
        <f>C591+1</f>
        <v>43761</v>
      </c>
      <c r="D593" s="255" t="s">
        <v>14</v>
      </c>
      <c r="E593" s="268"/>
      <c r="F593" s="84"/>
      <c r="G593" s="268"/>
      <c r="H593" s="268"/>
      <c r="I593" s="268"/>
      <c r="J593" s="268"/>
      <c r="K593" s="256"/>
      <c r="L593" s="256"/>
      <c r="M593" s="256"/>
      <c r="N593" s="261"/>
      <c r="O593" s="238"/>
    </row>
    <row r="594" spans="1:15" ht="99.95" customHeight="1" x14ac:dyDescent="0.25">
      <c r="A594" s="312"/>
      <c r="B594" s="157"/>
      <c r="C594" s="262" t="s">
        <v>18</v>
      </c>
      <c r="D594" s="263" t="s">
        <v>16</v>
      </c>
      <c r="E594" s="264"/>
      <c r="F594" s="85"/>
      <c r="G594" s="264"/>
      <c r="H594" s="264"/>
      <c r="I594" s="264"/>
      <c r="J594" s="264"/>
      <c r="K594" s="266"/>
      <c r="L594" s="264"/>
      <c r="M594" s="266"/>
      <c r="N594" s="261"/>
      <c r="O594" s="238"/>
    </row>
    <row r="595" spans="1:15" ht="99.95" customHeight="1" x14ac:dyDescent="0.25">
      <c r="A595" s="312"/>
      <c r="B595" s="157"/>
      <c r="C595" s="254">
        <f>C593+1</f>
        <v>43762</v>
      </c>
      <c r="D595" s="255" t="s">
        <v>14</v>
      </c>
      <c r="E595" s="268"/>
      <c r="F595" s="84"/>
      <c r="G595" s="268"/>
      <c r="H595" s="268"/>
      <c r="I595" s="268"/>
      <c r="J595" s="268"/>
      <c r="K595" s="256"/>
      <c r="L595" s="256"/>
      <c r="M595" s="256"/>
      <c r="N595" s="261"/>
      <c r="O595" s="238"/>
    </row>
    <row r="596" spans="1:15" ht="99.95" customHeight="1" x14ac:dyDescent="0.25">
      <c r="A596" s="312"/>
      <c r="B596" s="157"/>
      <c r="C596" s="262" t="s">
        <v>19</v>
      </c>
      <c r="D596" s="263" t="s">
        <v>16</v>
      </c>
      <c r="E596" s="264"/>
      <c r="F596" s="85"/>
      <c r="G596" s="264"/>
      <c r="H596" s="264"/>
      <c r="I596" s="264"/>
      <c r="J596" s="264"/>
      <c r="K596" s="266"/>
      <c r="L596" s="264"/>
      <c r="M596" s="266"/>
      <c r="N596" s="261"/>
      <c r="O596" s="238"/>
    </row>
    <row r="597" spans="1:15" ht="99.95" customHeight="1" x14ac:dyDescent="0.25">
      <c r="A597" s="312"/>
      <c r="B597" s="157"/>
      <c r="C597" s="254">
        <f>C595+1</f>
        <v>43763</v>
      </c>
      <c r="D597" s="255" t="s">
        <v>14</v>
      </c>
      <c r="E597" s="268"/>
      <c r="F597" s="58"/>
      <c r="G597" s="268"/>
      <c r="H597" s="268"/>
      <c r="I597" s="268"/>
      <c r="J597" s="268"/>
      <c r="K597" s="256"/>
      <c r="L597" s="256"/>
      <c r="M597" s="256"/>
      <c r="N597" s="261"/>
      <c r="O597" s="238"/>
    </row>
    <row r="598" spans="1:15" ht="99.95" customHeight="1" x14ac:dyDescent="0.25">
      <c r="A598" s="312"/>
      <c r="B598" s="157"/>
      <c r="C598" s="262" t="s">
        <v>22</v>
      </c>
      <c r="D598" s="263" t="s">
        <v>16</v>
      </c>
      <c r="E598" s="264"/>
      <c r="F598" s="82"/>
      <c r="G598" s="264"/>
      <c r="H598" s="264"/>
      <c r="I598" s="264"/>
      <c r="J598" s="264"/>
      <c r="K598" s="266"/>
      <c r="L598" s="264"/>
      <c r="M598" s="266"/>
      <c r="N598" s="261"/>
      <c r="O598" s="238"/>
    </row>
    <row r="599" spans="1:15" ht="99.95" customHeight="1" x14ac:dyDescent="0.25">
      <c r="A599" s="312"/>
      <c r="B599" s="157"/>
      <c r="C599" s="275">
        <f>C597+1</f>
        <v>43764</v>
      </c>
      <c r="D599" s="242" t="s">
        <v>14</v>
      </c>
      <c r="E599" s="243"/>
      <c r="F599" s="52"/>
      <c r="G599" s="243"/>
      <c r="H599" s="243"/>
      <c r="I599" s="243"/>
      <c r="J599" s="243"/>
      <c r="K599" s="276"/>
      <c r="L599" s="276"/>
      <c r="M599" s="276"/>
      <c r="N599" s="277"/>
      <c r="O599" s="238"/>
    </row>
    <row r="600" spans="1:15" ht="99.95" customHeight="1" x14ac:dyDescent="0.25">
      <c r="A600" s="312"/>
      <c r="B600" s="157"/>
      <c r="C600" s="248" t="s">
        <v>23</v>
      </c>
      <c r="D600" s="249" t="s">
        <v>16</v>
      </c>
      <c r="E600" s="250"/>
      <c r="F600" s="29"/>
      <c r="G600" s="250"/>
      <c r="H600" s="250"/>
      <c r="I600" s="250"/>
      <c r="J600" s="250"/>
      <c r="K600" s="278"/>
      <c r="L600" s="250"/>
      <c r="M600" s="278"/>
      <c r="N600" s="277"/>
      <c r="O600" s="238"/>
    </row>
    <row r="601" spans="1:15" ht="99.95" customHeight="1" x14ac:dyDescent="0.25">
      <c r="A601" s="312"/>
      <c r="B601" s="157"/>
      <c r="C601" s="275">
        <f>C599+1</f>
        <v>43765</v>
      </c>
      <c r="D601" s="242" t="s">
        <v>14</v>
      </c>
      <c r="E601" s="243"/>
      <c r="F601" s="89"/>
      <c r="G601" s="243"/>
      <c r="H601" s="243"/>
      <c r="I601" s="243"/>
      <c r="J601" s="243"/>
      <c r="K601" s="276"/>
      <c r="L601" s="276"/>
      <c r="M601" s="276"/>
      <c r="N601" s="277"/>
      <c r="O601" s="238"/>
    </row>
    <row r="602" spans="1:15" ht="99.95" customHeight="1" x14ac:dyDescent="0.25">
      <c r="A602" s="312"/>
      <c r="B602" s="196"/>
      <c r="C602" s="248" t="s">
        <v>24</v>
      </c>
      <c r="D602" s="249" t="s">
        <v>16</v>
      </c>
      <c r="E602" s="250"/>
      <c r="F602" s="88"/>
      <c r="G602" s="250"/>
      <c r="H602" s="250"/>
      <c r="I602" s="250"/>
      <c r="J602" s="250"/>
      <c r="K602" s="278"/>
      <c r="L602" s="250"/>
      <c r="M602" s="278"/>
      <c r="N602" s="277"/>
      <c r="O602" s="238"/>
    </row>
    <row r="603" spans="1:15" ht="99.95" customHeight="1" x14ac:dyDescent="0.25">
      <c r="A603" s="312"/>
      <c r="B603" s="156">
        <f>WEEKNUM(C603,2)</f>
        <v>44</v>
      </c>
      <c r="C603" s="254">
        <f>C601+1</f>
        <v>43766</v>
      </c>
      <c r="D603" s="255" t="s">
        <v>14</v>
      </c>
      <c r="E603" s="268"/>
      <c r="F603" s="58"/>
      <c r="G603" s="268"/>
      <c r="H603" s="268"/>
      <c r="I603" s="268"/>
      <c r="J603" s="268"/>
      <c r="K603" s="256"/>
      <c r="L603" s="256"/>
      <c r="M603" s="256"/>
      <c r="N603" s="261"/>
      <c r="O603" s="238"/>
    </row>
    <row r="604" spans="1:15" ht="99.95" customHeight="1" x14ac:dyDescent="0.25">
      <c r="A604" s="312"/>
      <c r="B604" s="157"/>
      <c r="C604" s="262" t="s">
        <v>25</v>
      </c>
      <c r="D604" s="263" t="s">
        <v>16</v>
      </c>
      <c r="E604" s="264"/>
      <c r="F604" s="82"/>
      <c r="G604" s="264"/>
      <c r="H604" s="264"/>
      <c r="I604" s="264"/>
      <c r="J604" s="264"/>
      <c r="K604" s="266"/>
      <c r="L604" s="264"/>
      <c r="M604" s="266"/>
      <c r="N604" s="261"/>
      <c r="O604" s="238"/>
    </row>
    <row r="605" spans="1:15" ht="99.95" customHeight="1" x14ac:dyDescent="0.25">
      <c r="A605" s="312"/>
      <c r="B605" s="157"/>
      <c r="C605" s="254">
        <f>C603+1</f>
        <v>43767</v>
      </c>
      <c r="D605" s="255" t="s">
        <v>14</v>
      </c>
      <c r="E605" s="268"/>
      <c r="F605" s="58"/>
      <c r="G605" s="268"/>
      <c r="H605" s="268"/>
      <c r="I605" s="268"/>
      <c r="J605" s="268"/>
      <c r="K605" s="256"/>
      <c r="L605" s="256"/>
      <c r="M605" s="256"/>
      <c r="N605" s="261"/>
      <c r="O605" s="238"/>
    </row>
    <row r="606" spans="1:15" ht="99.95" customHeight="1" x14ac:dyDescent="0.25">
      <c r="A606" s="312"/>
      <c r="B606" s="157"/>
      <c r="C606" s="262" t="s">
        <v>15</v>
      </c>
      <c r="D606" s="263" t="s">
        <v>16</v>
      </c>
      <c r="E606" s="264"/>
      <c r="F606" s="82"/>
      <c r="G606" s="264"/>
      <c r="H606" s="264"/>
      <c r="I606" s="264"/>
      <c r="J606" s="264"/>
      <c r="K606" s="266"/>
      <c r="L606" s="264"/>
      <c r="M606" s="266"/>
      <c r="N606" s="261"/>
      <c r="O606" s="238"/>
    </row>
    <row r="607" spans="1:15" ht="99.95" customHeight="1" x14ac:dyDescent="0.25">
      <c r="A607" s="312"/>
      <c r="B607" s="157"/>
      <c r="C607" s="254">
        <f>C605+1</f>
        <v>43768</v>
      </c>
      <c r="D607" s="255" t="s">
        <v>14</v>
      </c>
      <c r="E607" s="268"/>
      <c r="F607" s="84"/>
      <c r="G607" s="268"/>
      <c r="H607" s="268"/>
      <c r="I607" s="268"/>
      <c r="J607" s="268"/>
      <c r="K607" s="256"/>
      <c r="L607" s="256"/>
      <c r="M607" s="256"/>
      <c r="N607" s="261"/>
      <c r="O607" s="238"/>
    </row>
    <row r="608" spans="1:15" ht="99.95" customHeight="1" x14ac:dyDescent="0.25">
      <c r="A608" s="312"/>
      <c r="B608" s="157"/>
      <c r="C608" s="262" t="s">
        <v>18</v>
      </c>
      <c r="D608" s="263" t="s">
        <v>16</v>
      </c>
      <c r="E608" s="264"/>
      <c r="F608" s="85"/>
      <c r="G608" s="264"/>
      <c r="H608" s="264"/>
      <c r="I608" s="264"/>
      <c r="J608" s="264"/>
      <c r="K608" s="266"/>
      <c r="L608" s="264"/>
      <c r="M608" s="266"/>
      <c r="N608" s="261"/>
      <c r="O608" s="238"/>
    </row>
    <row r="609" spans="1:15" ht="99.95" customHeight="1" x14ac:dyDescent="0.25">
      <c r="A609" s="312"/>
      <c r="B609" s="157"/>
      <c r="C609" s="254">
        <f>C607+1</f>
        <v>43769</v>
      </c>
      <c r="D609" s="255" t="s">
        <v>14</v>
      </c>
      <c r="E609" s="268"/>
      <c r="F609" s="58"/>
      <c r="G609" s="268"/>
      <c r="H609" s="268"/>
      <c r="I609" s="268"/>
      <c r="J609" s="268"/>
      <c r="K609" s="256"/>
      <c r="L609" s="256"/>
      <c r="M609" s="256"/>
      <c r="N609" s="261"/>
      <c r="O609" s="238"/>
    </row>
    <row r="610" spans="1:15" ht="99.95" customHeight="1" x14ac:dyDescent="0.25">
      <c r="A610" s="313"/>
      <c r="B610" s="157"/>
      <c r="C610" s="262" t="s">
        <v>19</v>
      </c>
      <c r="D610" s="263" t="s">
        <v>16</v>
      </c>
      <c r="E610" s="264"/>
      <c r="F610" s="82"/>
      <c r="G610" s="264"/>
      <c r="H610" s="264"/>
      <c r="I610" s="264"/>
      <c r="J610" s="264"/>
      <c r="K610" s="266"/>
      <c r="L610" s="264"/>
      <c r="M610" s="266"/>
      <c r="N610" s="261"/>
      <c r="O610" s="238"/>
    </row>
    <row r="611" spans="1:15" ht="99.95" customHeight="1" x14ac:dyDescent="0.25">
      <c r="A611" s="314" t="str">
        <f>UPPER(TEXT($C623,"MMMM"))&amp;" "&amp;YEAR($C623)</f>
        <v>NOVEMBRE 2019</v>
      </c>
      <c r="B611" s="157"/>
      <c r="C611" s="275">
        <f>C609+1</f>
        <v>43770</v>
      </c>
      <c r="D611" s="242" t="s">
        <v>14</v>
      </c>
      <c r="E611" s="243"/>
      <c r="F611" s="89"/>
      <c r="G611" s="243"/>
      <c r="H611" s="243"/>
      <c r="I611" s="243"/>
      <c r="J611" s="243"/>
      <c r="K611" s="276"/>
      <c r="L611" s="276"/>
      <c r="M611" s="276"/>
      <c r="N611" s="277"/>
      <c r="O611" s="238"/>
    </row>
    <row r="612" spans="1:15" ht="99.95" customHeight="1" x14ac:dyDescent="0.25">
      <c r="A612" s="315"/>
      <c r="B612" s="157"/>
      <c r="C612" s="248" t="s">
        <v>22</v>
      </c>
      <c r="D612" s="249" t="s">
        <v>16</v>
      </c>
      <c r="E612" s="250"/>
      <c r="F612" s="88"/>
      <c r="G612" s="250"/>
      <c r="H612" s="250"/>
      <c r="I612" s="250"/>
      <c r="J612" s="250"/>
      <c r="K612" s="278"/>
      <c r="L612" s="250"/>
      <c r="M612" s="278"/>
      <c r="N612" s="277"/>
      <c r="O612" s="238"/>
    </row>
    <row r="613" spans="1:15" ht="99.95" customHeight="1" x14ac:dyDescent="0.25">
      <c r="A613" s="315"/>
      <c r="B613" s="157"/>
      <c r="C613" s="275">
        <f>C611+1</f>
        <v>43771</v>
      </c>
      <c r="D613" s="242" t="s">
        <v>14</v>
      </c>
      <c r="E613" s="243"/>
      <c r="F613" s="89"/>
      <c r="G613" s="243"/>
      <c r="H613" s="243"/>
      <c r="I613" s="243"/>
      <c r="J613" s="243"/>
      <c r="K613" s="276"/>
      <c r="L613" s="276"/>
      <c r="M613" s="276"/>
      <c r="N613" s="277"/>
      <c r="O613" s="238"/>
    </row>
    <row r="614" spans="1:15" ht="99.95" customHeight="1" x14ac:dyDescent="0.25">
      <c r="A614" s="315"/>
      <c r="B614" s="157"/>
      <c r="C614" s="248" t="s">
        <v>23</v>
      </c>
      <c r="D614" s="249" t="s">
        <v>16</v>
      </c>
      <c r="E614" s="250"/>
      <c r="F614" s="88"/>
      <c r="G614" s="250"/>
      <c r="H614" s="250"/>
      <c r="I614" s="250"/>
      <c r="J614" s="250"/>
      <c r="K614" s="278"/>
      <c r="L614" s="250"/>
      <c r="M614" s="278"/>
      <c r="N614" s="277"/>
      <c r="O614" s="238"/>
    </row>
    <row r="615" spans="1:15" ht="99.95" customHeight="1" x14ac:dyDescent="0.25">
      <c r="A615" s="315"/>
      <c r="B615" s="157"/>
      <c r="C615" s="275">
        <f>C613+1</f>
        <v>43772</v>
      </c>
      <c r="D615" s="242" t="s">
        <v>14</v>
      </c>
      <c r="E615" s="243"/>
      <c r="F615" s="89"/>
      <c r="G615" s="243"/>
      <c r="H615" s="243"/>
      <c r="I615" s="243"/>
      <c r="J615" s="243"/>
      <c r="K615" s="276"/>
      <c r="L615" s="276"/>
      <c r="M615" s="276"/>
      <c r="N615" s="277"/>
      <c r="O615" s="238"/>
    </row>
    <row r="616" spans="1:15" ht="99.95" customHeight="1" thickBot="1" x14ac:dyDescent="0.3">
      <c r="A616" s="315"/>
      <c r="B616" s="158"/>
      <c r="C616" s="248" t="s">
        <v>24</v>
      </c>
      <c r="D616" s="249" t="s">
        <v>16</v>
      </c>
      <c r="E616" s="250"/>
      <c r="F616" s="88"/>
      <c r="G616" s="250"/>
      <c r="H616" s="250"/>
      <c r="I616" s="250"/>
      <c r="J616" s="250"/>
      <c r="K616" s="278"/>
      <c r="L616" s="250"/>
      <c r="M616" s="278"/>
      <c r="N616" s="277"/>
      <c r="O616" s="238"/>
    </row>
    <row r="617" spans="1:15" ht="99.95" customHeight="1" thickTop="1" x14ac:dyDescent="0.25">
      <c r="A617" s="315"/>
      <c r="B617" s="197">
        <f>WEEKNUM(C617,2)</f>
        <v>45</v>
      </c>
      <c r="C617" s="254">
        <f>C615+1</f>
        <v>43773</v>
      </c>
      <c r="D617" s="255" t="s">
        <v>14</v>
      </c>
      <c r="E617" s="268"/>
      <c r="F617" s="58"/>
      <c r="G617" s="268"/>
      <c r="H617" s="268"/>
      <c r="I617" s="268"/>
      <c r="J617" s="268"/>
      <c r="K617" s="256"/>
      <c r="L617" s="256"/>
      <c r="M617" s="256"/>
      <c r="N617" s="261"/>
      <c r="O617" s="238"/>
    </row>
    <row r="618" spans="1:15" ht="99.95" customHeight="1" x14ac:dyDescent="0.25">
      <c r="A618" s="315"/>
      <c r="B618" s="198"/>
      <c r="C618" s="262" t="s">
        <v>25</v>
      </c>
      <c r="D618" s="263" t="s">
        <v>16</v>
      </c>
      <c r="E618" s="264"/>
      <c r="F618" s="82"/>
      <c r="G618" s="264"/>
      <c r="H618" s="264"/>
      <c r="I618" s="264"/>
      <c r="J618" s="264"/>
      <c r="K618" s="266"/>
      <c r="L618" s="264"/>
      <c r="M618" s="266"/>
      <c r="N618" s="261"/>
      <c r="O618" s="238"/>
    </row>
    <row r="619" spans="1:15" ht="99.95" customHeight="1" x14ac:dyDescent="0.25">
      <c r="A619" s="315"/>
      <c r="B619" s="198"/>
      <c r="C619" s="254">
        <f>C617+1</f>
        <v>43774</v>
      </c>
      <c r="D619" s="255" t="s">
        <v>14</v>
      </c>
      <c r="E619" s="268"/>
      <c r="F619" s="84"/>
      <c r="G619" s="268"/>
      <c r="H619" s="268"/>
      <c r="I619" s="268"/>
      <c r="J619" s="268"/>
      <c r="K619" s="256"/>
      <c r="L619" s="256"/>
      <c r="M619" s="256"/>
      <c r="N619" s="261"/>
      <c r="O619" s="238"/>
    </row>
    <row r="620" spans="1:15" ht="99.95" customHeight="1" x14ac:dyDescent="0.25">
      <c r="A620" s="315"/>
      <c r="B620" s="198"/>
      <c r="C620" s="262" t="s">
        <v>15</v>
      </c>
      <c r="D620" s="263" t="s">
        <v>16</v>
      </c>
      <c r="E620" s="264"/>
      <c r="F620" s="85"/>
      <c r="G620" s="264"/>
      <c r="H620" s="264"/>
      <c r="I620" s="264"/>
      <c r="J620" s="264"/>
      <c r="K620" s="266"/>
      <c r="L620" s="264"/>
      <c r="M620" s="266"/>
      <c r="N620" s="261"/>
      <c r="O620" s="238"/>
    </row>
    <row r="621" spans="1:15" ht="99.95" customHeight="1" x14ac:dyDescent="0.25">
      <c r="A621" s="315"/>
      <c r="B621" s="198"/>
      <c r="C621" s="254">
        <f>C619+1</f>
        <v>43775</v>
      </c>
      <c r="D621" s="255" t="s">
        <v>14</v>
      </c>
      <c r="E621" s="268"/>
      <c r="F621" s="58"/>
      <c r="G621" s="268"/>
      <c r="H621" s="268"/>
      <c r="I621" s="268"/>
      <c r="J621" s="268"/>
      <c r="K621" s="256"/>
      <c r="L621" s="256"/>
      <c r="M621" s="256"/>
      <c r="N621" s="261"/>
      <c r="O621" s="238"/>
    </row>
    <row r="622" spans="1:15" ht="99.95" customHeight="1" x14ac:dyDescent="0.25">
      <c r="A622" s="315"/>
      <c r="B622" s="198"/>
      <c r="C622" s="262" t="s">
        <v>18</v>
      </c>
      <c r="D622" s="263" t="s">
        <v>16</v>
      </c>
      <c r="E622" s="264"/>
      <c r="F622" s="82"/>
      <c r="G622" s="264"/>
      <c r="H622" s="264"/>
      <c r="I622" s="264"/>
      <c r="J622" s="264"/>
      <c r="K622" s="266"/>
      <c r="L622" s="264"/>
      <c r="M622" s="266"/>
      <c r="N622" s="261"/>
      <c r="O622" s="238"/>
    </row>
    <row r="623" spans="1:15" ht="99.95" customHeight="1" x14ac:dyDescent="0.25">
      <c r="A623" s="315"/>
      <c r="B623" s="198"/>
      <c r="C623" s="254">
        <f>C621+1</f>
        <v>43776</v>
      </c>
      <c r="D623" s="255" t="s">
        <v>14</v>
      </c>
      <c r="E623" s="268"/>
      <c r="F623" s="58"/>
      <c r="G623" s="268"/>
      <c r="H623" s="268"/>
      <c r="I623" s="268"/>
      <c r="J623" s="268"/>
      <c r="K623" s="256"/>
      <c r="L623" s="256"/>
      <c r="M623" s="256"/>
      <c r="N623" s="261"/>
      <c r="O623" s="238"/>
    </row>
    <row r="624" spans="1:15" ht="99.95" customHeight="1" x14ac:dyDescent="0.25">
      <c r="A624" s="315"/>
      <c r="B624" s="198"/>
      <c r="C624" s="262" t="s">
        <v>19</v>
      </c>
      <c r="D624" s="263" t="s">
        <v>16</v>
      </c>
      <c r="E624" s="264"/>
      <c r="F624" s="82"/>
      <c r="G624" s="264"/>
      <c r="H624" s="264"/>
      <c r="I624" s="264"/>
      <c r="J624" s="264"/>
      <c r="K624" s="266"/>
      <c r="L624" s="264"/>
      <c r="M624" s="266"/>
      <c r="N624" s="261"/>
      <c r="O624" s="238"/>
    </row>
    <row r="625" spans="1:15" ht="99.95" customHeight="1" x14ac:dyDescent="0.25">
      <c r="A625" s="315"/>
      <c r="B625" s="198"/>
      <c r="C625" s="254">
        <f>C623+1</f>
        <v>43777</v>
      </c>
      <c r="D625" s="255" t="s">
        <v>14</v>
      </c>
      <c r="E625" s="268"/>
      <c r="F625" s="84"/>
      <c r="G625" s="268"/>
      <c r="H625" s="268"/>
      <c r="I625" s="268"/>
      <c r="J625" s="268"/>
      <c r="K625" s="256"/>
      <c r="L625" s="256"/>
      <c r="M625" s="256"/>
      <c r="N625" s="261"/>
      <c r="O625" s="238"/>
    </row>
    <row r="626" spans="1:15" ht="99.95" customHeight="1" x14ac:dyDescent="0.25">
      <c r="A626" s="315"/>
      <c r="B626" s="198"/>
      <c r="C626" s="262" t="s">
        <v>22</v>
      </c>
      <c r="D626" s="263" t="s">
        <v>16</v>
      </c>
      <c r="E626" s="264"/>
      <c r="F626" s="85"/>
      <c r="G626" s="264"/>
      <c r="H626" s="264"/>
      <c r="I626" s="264"/>
      <c r="J626" s="264"/>
      <c r="K626" s="266"/>
      <c r="L626" s="264"/>
      <c r="M626" s="266"/>
      <c r="N626" s="261"/>
      <c r="O626" s="238"/>
    </row>
    <row r="627" spans="1:15" ht="99.95" customHeight="1" x14ac:dyDescent="0.25">
      <c r="A627" s="315"/>
      <c r="B627" s="198"/>
      <c r="C627" s="275">
        <f>C625+1</f>
        <v>43778</v>
      </c>
      <c r="D627" s="242" t="s">
        <v>14</v>
      </c>
      <c r="E627" s="243"/>
      <c r="F627" s="52"/>
      <c r="G627" s="243"/>
      <c r="H627" s="243"/>
      <c r="I627" s="243"/>
      <c r="J627" s="243"/>
      <c r="K627" s="276"/>
      <c r="L627" s="276"/>
      <c r="M627" s="276"/>
      <c r="N627" s="277"/>
      <c r="O627" s="238"/>
    </row>
    <row r="628" spans="1:15" ht="99.95" customHeight="1" x14ac:dyDescent="0.25">
      <c r="A628" s="315"/>
      <c r="B628" s="198"/>
      <c r="C628" s="248" t="s">
        <v>23</v>
      </c>
      <c r="D628" s="249" t="s">
        <v>16</v>
      </c>
      <c r="E628" s="250"/>
      <c r="F628" s="29"/>
      <c r="G628" s="250"/>
      <c r="H628" s="250"/>
      <c r="I628" s="250"/>
      <c r="J628" s="250"/>
      <c r="K628" s="278"/>
      <c r="L628" s="250"/>
      <c r="M628" s="278"/>
      <c r="N628" s="277"/>
      <c r="O628" s="238"/>
    </row>
    <row r="629" spans="1:15" ht="99.95" customHeight="1" x14ac:dyDescent="0.25">
      <c r="A629" s="315"/>
      <c r="B629" s="198"/>
      <c r="C629" s="275">
        <f>C627+1</f>
        <v>43779</v>
      </c>
      <c r="D629" s="242" t="s">
        <v>14</v>
      </c>
      <c r="E629" s="243"/>
      <c r="F629" s="89"/>
      <c r="G629" s="243"/>
      <c r="H629" s="243"/>
      <c r="I629" s="243"/>
      <c r="J629" s="243"/>
      <c r="K629" s="276"/>
      <c r="L629" s="276"/>
      <c r="M629" s="276"/>
      <c r="N629" s="277"/>
      <c r="O629" s="238"/>
    </row>
    <row r="630" spans="1:15" ht="99.95" customHeight="1" thickBot="1" x14ac:dyDescent="0.3">
      <c r="A630" s="315"/>
      <c r="B630" s="199"/>
      <c r="C630" s="248" t="s">
        <v>24</v>
      </c>
      <c r="D630" s="249" t="s">
        <v>16</v>
      </c>
      <c r="E630" s="250"/>
      <c r="F630" s="88"/>
      <c r="G630" s="250"/>
      <c r="H630" s="250"/>
      <c r="I630" s="250"/>
      <c r="J630" s="250"/>
      <c r="K630" s="278"/>
      <c r="L630" s="250"/>
      <c r="M630" s="278"/>
      <c r="N630" s="277"/>
      <c r="O630" s="238"/>
    </row>
    <row r="631" spans="1:15" ht="99.95" customHeight="1" thickTop="1" x14ac:dyDescent="0.25">
      <c r="A631" s="315"/>
      <c r="B631" s="162">
        <f>WEEKNUM(C631,2)</f>
        <v>46</v>
      </c>
      <c r="C631" s="275">
        <f>C629+1</f>
        <v>43780</v>
      </c>
      <c r="D631" s="242" t="s">
        <v>14</v>
      </c>
      <c r="E631" s="243"/>
      <c r="F631" s="89"/>
      <c r="G631" s="243"/>
      <c r="H631" s="243"/>
      <c r="I631" s="243"/>
      <c r="J631" s="243"/>
      <c r="K631" s="276"/>
      <c r="L631" s="276"/>
      <c r="M631" s="276"/>
      <c r="N631" s="277"/>
      <c r="O631" s="238"/>
    </row>
    <row r="632" spans="1:15" ht="99.95" customHeight="1" x14ac:dyDescent="0.25">
      <c r="A632" s="315"/>
      <c r="B632" s="163"/>
      <c r="C632" s="248" t="s">
        <v>25</v>
      </c>
      <c r="D632" s="249" t="s">
        <v>16</v>
      </c>
      <c r="E632" s="250"/>
      <c r="F632" s="110"/>
      <c r="G632" s="250"/>
      <c r="H632" s="250"/>
      <c r="I632" s="250"/>
      <c r="J632" s="250"/>
      <c r="K632" s="278"/>
      <c r="L632" s="250"/>
      <c r="M632" s="278"/>
      <c r="N632" s="277"/>
      <c r="O632" s="238"/>
    </row>
    <row r="633" spans="1:15" ht="99.95" customHeight="1" x14ac:dyDescent="0.25">
      <c r="A633" s="315"/>
      <c r="B633" s="163"/>
      <c r="C633" s="254">
        <f>C631+1</f>
        <v>43781</v>
      </c>
      <c r="D633" s="255" t="s">
        <v>14</v>
      </c>
      <c r="E633" s="268"/>
      <c r="F633" s="58"/>
      <c r="G633" s="268"/>
      <c r="H633" s="268"/>
      <c r="I633" s="268"/>
      <c r="J633" s="268"/>
      <c r="K633" s="256"/>
      <c r="L633" s="256"/>
      <c r="M633" s="256"/>
      <c r="N633" s="261"/>
      <c r="O633" s="238"/>
    </row>
    <row r="634" spans="1:15" ht="99.95" customHeight="1" x14ac:dyDescent="0.25">
      <c r="A634" s="315"/>
      <c r="B634" s="163"/>
      <c r="C634" s="262" t="s">
        <v>15</v>
      </c>
      <c r="D634" s="263" t="s">
        <v>16</v>
      </c>
      <c r="E634" s="264"/>
      <c r="F634" s="82"/>
      <c r="G634" s="264"/>
      <c r="H634" s="264"/>
      <c r="I634" s="264"/>
      <c r="J634" s="264"/>
      <c r="K634" s="266"/>
      <c r="L634" s="264"/>
      <c r="M634" s="266"/>
      <c r="N634" s="261"/>
      <c r="O634" s="238"/>
    </row>
    <row r="635" spans="1:15" ht="99.95" customHeight="1" x14ac:dyDescent="0.25">
      <c r="A635" s="315"/>
      <c r="B635" s="163"/>
      <c r="C635" s="254">
        <f>C633+1</f>
        <v>43782</v>
      </c>
      <c r="D635" s="255" t="s">
        <v>14</v>
      </c>
      <c r="E635" s="268"/>
      <c r="F635" s="84"/>
      <c r="G635" s="268"/>
      <c r="H635" s="268"/>
      <c r="I635" s="268"/>
      <c r="J635" s="268"/>
      <c r="K635" s="256"/>
      <c r="L635" s="256"/>
      <c r="M635" s="256"/>
      <c r="N635" s="261"/>
      <c r="O635" s="238"/>
    </row>
    <row r="636" spans="1:15" ht="99.95" customHeight="1" x14ac:dyDescent="0.25">
      <c r="A636" s="315"/>
      <c r="B636" s="163"/>
      <c r="C636" s="262" t="s">
        <v>18</v>
      </c>
      <c r="D636" s="263" t="s">
        <v>16</v>
      </c>
      <c r="E636" s="264"/>
      <c r="F636" s="85"/>
      <c r="G636" s="264"/>
      <c r="H636" s="264"/>
      <c r="I636" s="264"/>
      <c r="J636" s="264"/>
      <c r="K636" s="266"/>
      <c r="L636" s="264"/>
      <c r="M636" s="266"/>
      <c r="N636" s="261"/>
      <c r="O636" s="238"/>
    </row>
    <row r="637" spans="1:15" ht="99.95" customHeight="1" x14ac:dyDescent="0.25">
      <c r="A637" s="315"/>
      <c r="B637" s="163"/>
      <c r="C637" s="254">
        <f>C635+1</f>
        <v>43783</v>
      </c>
      <c r="D637" s="255" t="s">
        <v>14</v>
      </c>
      <c r="E637" s="268"/>
      <c r="F637" s="58"/>
      <c r="G637" s="268"/>
      <c r="H637" s="268"/>
      <c r="I637" s="268"/>
      <c r="J637" s="268"/>
      <c r="K637" s="256"/>
      <c r="L637" s="256"/>
      <c r="M637" s="256"/>
      <c r="N637" s="261"/>
      <c r="O637" s="238"/>
    </row>
    <row r="638" spans="1:15" ht="99.95" customHeight="1" x14ac:dyDescent="0.25">
      <c r="A638" s="315"/>
      <c r="B638" s="163"/>
      <c r="C638" s="262" t="s">
        <v>19</v>
      </c>
      <c r="D638" s="263" t="s">
        <v>16</v>
      </c>
      <c r="E638" s="264"/>
      <c r="F638" s="82"/>
      <c r="G638" s="264"/>
      <c r="H638" s="264"/>
      <c r="I638" s="264"/>
      <c r="J638" s="264"/>
      <c r="K638" s="266"/>
      <c r="L638" s="264"/>
      <c r="M638" s="266"/>
      <c r="N638" s="261"/>
      <c r="O638" s="238"/>
    </row>
    <row r="639" spans="1:15" ht="99.95" customHeight="1" x14ac:dyDescent="0.25">
      <c r="A639" s="315"/>
      <c r="B639" s="163"/>
      <c r="C639" s="254">
        <f>C637+1</f>
        <v>43784</v>
      </c>
      <c r="D639" s="255" t="s">
        <v>14</v>
      </c>
      <c r="E639" s="268"/>
      <c r="F639" s="58"/>
      <c r="G639" s="268"/>
      <c r="H639" s="268"/>
      <c r="I639" s="268"/>
      <c r="J639" s="268"/>
      <c r="K639" s="256"/>
      <c r="L639" s="256"/>
      <c r="M639" s="256"/>
      <c r="N639" s="261"/>
      <c r="O639" s="238"/>
    </row>
    <row r="640" spans="1:15" ht="99.95" customHeight="1" x14ac:dyDescent="0.25">
      <c r="A640" s="315"/>
      <c r="B640" s="163"/>
      <c r="C640" s="262" t="s">
        <v>22</v>
      </c>
      <c r="D640" s="263" t="s">
        <v>16</v>
      </c>
      <c r="E640" s="264"/>
      <c r="F640" s="82"/>
      <c r="G640" s="264"/>
      <c r="H640" s="264"/>
      <c r="I640" s="264"/>
      <c r="J640" s="264"/>
      <c r="K640" s="266"/>
      <c r="L640" s="264"/>
      <c r="M640" s="266"/>
      <c r="N640" s="261"/>
      <c r="O640" s="238"/>
    </row>
    <row r="641" spans="1:15" ht="99.95" customHeight="1" x14ac:dyDescent="0.25">
      <c r="A641" s="315"/>
      <c r="B641" s="163"/>
      <c r="C641" s="275">
        <f>C639+1</f>
        <v>43785</v>
      </c>
      <c r="D641" s="242" t="s">
        <v>14</v>
      </c>
      <c r="E641" s="243"/>
      <c r="F641" s="89"/>
      <c r="G641" s="243"/>
      <c r="H641" s="243"/>
      <c r="I641" s="243"/>
      <c r="J641" s="243"/>
      <c r="K641" s="276"/>
      <c r="L641" s="276"/>
      <c r="M641" s="276"/>
      <c r="N641" s="277"/>
      <c r="O641" s="238"/>
    </row>
    <row r="642" spans="1:15" ht="99.95" customHeight="1" x14ac:dyDescent="0.25">
      <c r="A642" s="315"/>
      <c r="B642" s="163"/>
      <c r="C642" s="248" t="s">
        <v>23</v>
      </c>
      <c r="D642" s="249" t="s">
        <v>16</v>
      </c>
      <c r="E642" s="250"/>
      <c r="F642" s="88"/>
      <c r="G642" s="250"/>
      <c r="H642" s="250"/>
      <c r="I642" s="250"/>
      <c r="J642" s="250"/>
      <c r="K642" s="278"/>
      <c r="L642" s="250"/>
      <c r="M642" s="278"/>
      <c r="N642" s="277"/>
      <c r="O642" s="238"/>
    </row>
    <row r="643" spans="1:15" ht="99.95" customHeight="1" x14ac:dyDescent="0.25">
      <c r="A643" s="315"/>
      <c r="B643" s="163"/>
      <c r="C643" s="275">
        <f>C641+1</f>
        <v>43786</v>
      </c>
      <c r="D643" s="242" t="s">
        <v>14</v>
      </c>
      <c r="E643" s="243"/>
      <c r="F643" s="89"/>
      <c r="G643" s="243"/>
      <c r="H643" s="243"/>
      <c r="I643" s="243"/>
      <c r="J643" s="243"/>
      <c r="K643" s="276"/>
      <c r="L643" s="276"/>
      <c r="M643" s="276"/>
      <c r="N643" s="277"/>
      <c r="O643" s="238"/>
    </row>
    <row r="644" spans="1:15" ht="99.95" customHeight="1" thickBot="1" x14ac:dyDescent="0.3">
      <c r="A644" s="315"/>
      <c r="B644" s="200"/>
      <c r="C644" s="248" t="s">
        <v>24</v>
      </c>
      <c r="D644" s="249" t="s">
        <v>16</v>
      </c>
      <c r="E644" s="250"/>
      <c r="F644" s="88"/>
      <c r="G644" s="250"/>
      <c r="H644" s="250"/>
      <c r="I644" s="250"/>
      <c r="J644" s="250"/>
      <c r="K644" s="278"/>
      <c r="L644" s="250"/>
      <c r="M644" s="278"/>
      <c r="N644" s="277"/>
      <c r="O644" s="238"/>
    </row>
    <row r="645" spans="1:15" ht="99.95" customHeight="1" thickTop="1" x14ac:dyDescent="0.25">
      <c r="A645" s="315"/>
      <c r="B645" s="201">
        <f>WEEKNUM(C645,2)</f>
        <v>47</v>
      </c>
      <c r="C645" s="254">
        <f>C643+1</f>
        <v>43787</v>
      </c>
      <c r="D645" s="255" t="s">
        <v>14</v>
      </c>
      <c r="E645" s="268"/>
      <c r="F645" s="58"/>
      <c r="G645" s="268"/>
      <c r="H645" s="268"/>
      <c r="I645" s="268"/>
      <c r="J645" s="268"/>
      <c r="K645" s="256"/>
      <c r="L645" s="256"/>
      <c r="M645" s="256"/>
      <c r="N645" s="261"/>
      <c r="O645" s="238"/>
    </row>
    <row r="646" spans="1:15" ht="99.95" customHeight="1" x14ac:dyDescent="0.25">
      <c r="A646" s="315"/>
      <c r="B646" s="166"/>
      <c r="C646" s="262" t="s">
        <v>25</v>
      </c>
      <c r="D646" s="263" t="s">
        <v>16</v>
      </c>
      <c r="E646" s="264"/>
      <c r="F646" s="82"/>
      <c r="G646" s="264"/>
      <c r="H646" s="264"/>
      <c r="I646" s="264"/>
      <c r="J646" s="264"/>
      <c r="K646" s="266"/>
      <c r="L646" s="264"/>
      <c r="M646" s="266"/>
      <c r="N646" s="261"/>
      <c r="O646" s="238"/>
    </row>
    <row r="647" spans="1:15" ht="99.95" customHeight="1" x14ac:dyDescent="0.25">
      <c r="A647" s="315"/>
      <c r="B647" s="166"/>
      <c r="C647" s="254">
        <f>C645+1</f>
        <v>43788</v>
      </c>
      <c r="D647" s="255" t="s">
        <v>14</v>
      </c>
      <c r="E647" s="268"/>
      <c r="F647" s="58"/>
      <c r="G647" s="268"/>
      <c r="H647" s="268"/>
      <c r="I647" s="268"/>
      <c r="J647" s="268"/>
      <c r="K647" s="256"/>
      <c r="L647" s="256"/>
      <c r="M647" s="256"/>
      <c r="N647" s="261"/>
      <c r="O647" s="238"/>
    </row>
    <row r="648" spans="1:15" ht="99.95" customHeight="1" x14ac:dyDescent="0.25">
      <c r="A648" s="315"/>
      <c r="B648" s="166"/>
      <c r="C648" s="262" t="s">
        <v>15</v>
      </c>
      <c r="D648" s="263" t="s">
        <v>16</v>
      </c>
      <c r="E648" s="264"/>
      <c r="F648" s="82"/>
      <c r="G648" s="264"/>
      <c r="H648" s="264"/>
      <c r="I648" s="264"/>
      <c r="J648" s="264"/>
      <c r="K648" s="266"/>
      <c r="L648" s="264"/>
      <c r="M648" s="266"/>
      <c r="N648" s="261"/>
      <c r="O648" s="238"/>
    </row>
    <row r="649" spans="1:15" ht="99.95" customHeight="1" x14ac:dyDescent="0.25">
      <c r="A649" s="315"/>
      <c r="B649" s="166"/>
      <c r="C649" s="254">
        <f>C647+1</f>
        <v>43789</v>
      </c>
      <c r="D649" s="255" t="s">
        <v>14</v>
      </c>
      <c r="E649" s="268"/>
      <c r="F649" s="58"/>
      <c r="G649" s="268"/>
      <c r="H649" s="268"/>
      <c r="I649" s="268"/>
      <c r="J649" s="268"/>
      <c r="K649" s="256"/>
      <c r="L649" s="256"/>
      <c r="M649" s="256"/>
      <c r="N649" s="261"/>
      <c r="O649" s="238"/>
    </row>
    <row r="650" spans="1:15" ht="99.95" customHeight="1" x14ac:dyDescent="0.25">
      <c r="A650" s="315"/>
      <c r="B650" s="166"/>
      <c r="C650" s="262" t="s">
        <v>18</v>
      </c>
      <c r="D650" s="263" t="s">
        <v>16</v>
      </c>
      <c r="E650" s="264"/>
      <c r="F650" s="82"/>
      <c r="G650" s="264"/>
      <c r="H650" s="264"/>
      <c r="I650" s="264"/>
      <c r="J650" s="264"/>
      <c r="K650" s="266"/>
      <c r="L650" s="264"/>
      <c r="M650" s="266"/>
      <c r="N650" s="261"/>
      <c r="O650" s="238"/>
    </row>
    <row r="651" spans="1:15" ht="99.95" customHeight="1" x14ac:dyDescent="0.25">
      <c r="A651" s="315"/>
      <c r="B651" s="166"/>
      <c r="C651" s="254">
        <f>C649+1</f>
        <v>43790</v>
      </c>
      <c r="D651" s="255" t="s">
        <v>14</v>
      </c>
      <c r="E651" s="268"/>
      <c r="F651" s="58"/>
      <c r="G651" s="268"/>
      <c r="H651" s="268"/>
      <c r="I651" s="268"/>
      <c r="J651" s="268"/>
      <c r="K651" s="256"/>
      <c r="L651" s="256"/>
      <c r="M651" s="256"/>
      <c r="N651" s="261"/>
      <c r="O651" s="238"/>
    </row>
    <row r="652" spans="1:15" ht="99.95" customHeight="1" x14ac:dyDescent="0.25">
      <c r="A652" s="315"/>
      <c r="B652" s="166"/>
      <c r="C652" s="262" t="s">
        <v>19</v>
      </c>
      <c r="D652" s="263" t="s">
        <v>16</v>
      </c>
      <c r="E652" s="264"/>
      <c r="F652" s="82"/>
      <c r="G652" s="264"/>
      <c r="H652" s="264"/>
      <c r="I652" s="264"/>
      <c r="J652" s="264"/>
      <c r="K652" s="266"/>
      <c r="L652" s="264"/>
      <c r="M652" s="266"/>
      <c r="N652" s="261"/>
      <c r="O652" s="238"/>
    </row>
    <row r="653" spans="1:15" ht="99.95" customHeight="1" x14ac:dyDescent="0.25">
      <c r="A653" s="315"/>
      <c r="B653" s="166"/>
      <c r="C653" s="254">
        <f>C651+1</f>
        <v>43791</v>
      </c>
      <c r="D653" s="255" t="s">
        <v>14</v>
      </c>
      <c r="E653" s="268"/>
      <c r="F653" s="58"/>
      <c r="G653" s="268"/>
      <c r="H653" s="268"/>
      <c r="I653" s="268"/>
      <c r="J653" s="268"/>
      <c r="K653" s="256"/>
      <c r="L653" s="256"/>
      <c r="M653" s="256"/>
      <c r="N653" s="261"/>
      <c r="O653" s="238"/>
    </row>
    <row r="654" spans="1:15" ht="99.95" customHeight="1" x14ac:dyDescent="0.25">
      <c r="A654" s="315"/>
      <c r="B654" s="166"/>
      <c r="C654" s="262" t="s">
        <v>22</v>
      </c>
      <c r="D654" s="263" t="s">
        <v>16</v>
      </c>
      <c r="E654" s="264"/>
      <c r="F654" s="82"/>
      <c r="G654" s="264"/>
      <c r="H654" s="264"/>
      <c r="I654" s="264"/>
      <c r="J654" s="264"/>
      <c r="K654" s="266"/>
      <c r="L654" s="264"/>
      <c r="M654" s="266"/>
      <c r="N654" s="261"/>
      <c r="O654" s="238"/>
    </row>
    <row r="655" spans="1:15" ht="99.95" customHeight="1" x14ac:dyDescent="0.25">
      <c r="A655" s="315"/>
      <c r="B655" s="166"/>
      <c r="C655" s="275">
        <f>C653+1</f>
        <v>43792</v>
      </c>
      <c r="D655" s="242" t="s">
        <v>14</v>
      </c>
      <c r="E655" s="243"/>
      <c r="F655" s="89"/>
      <c r="G655" s="243"/>
      <c r="H655" s="243"/>
      <c r="I655" s="243"/>
      <c r="J655" s="243"/>
      <c r="K655" s="276"/>
      <c r="L655" s="276"/>
      <c r="M655" s="276"/>
      <c r="N655" s="277"/>
      <c r="O655" s="238"/>
    </row>
    <row r="656" spans="1:15" ht="99.95" customHeight="1" x14ac:dyDescent="0.25">
      <c r="A656" s="315"/>
      <c r="B656" s="166"/>
      <c r="C656" s="248" t="s">
        <v>23</v>
      </c>
      <c r="D656" s="249" t="s">
        <v>16</v>
      </c>
      <c r="E656" s="250"/>
      <c r="F656" s="88"/>
      <c r="G656" s="250"/>
      <c r="H656" s="250"/>
      <c r="I656" s="250"/>
      <c r="J656" s="250"/>
      <c r="K656" s="278"/>
      <c r="L656" s="250"/>
      <c r="M656" s="278"/>
      <c r="N656" s="277"/>
      <c r="O656" s="238"/>
    </row>
    <row r="657" spans="1:15" ht="99.95" customHeight="1" x14ac:dyDescent="0.25">
      <c r="A657" s="315"/>
      <c r="B657" s="166"/>
      <c r="C657" s="275">
        <f>C655+1</f>
        <v>43793</v>
      </c>
      <c r="D657" s="242" t="s">
        <v>14</v>
      </c>
      <c r="E657" s="243"/>
      <c r="F657" s="89"/>
      <c r="G657" s="243"/>
      <c r="H657" s="243"/>
      <c r="I657" s="243"/>
      <c r="J657" s="243"/>
      <c r="K657" s="276"/>
      <c r="L657" s="276"/>
      <c r="M657" s="276"/>
      <c r="N657" s="277"/>
      <c r="O657" s="238"/>
    </row>
    <row r="658" spans="1:15" ht="99.95" customHeight="1" thickBot="1" x14ac:dyDescent="0.3">
      <c r="A658" s="315"/>
      <c r="B658" s="202"/>
      <c r="C658" s="248" t="s">
        <v>24</v>
      </c>
      <c r="D658" s="249" t="s">
        <v>16</v>
      </c>
      <c r="E658" s="250"/>
      <c r="F658" s="88"/>
      <c r="G658" s="250"/>
      <c r="H658" s="250"/>
      <c r="I658" s="250"/>
      <c r="J658" s="250"/>
      <c r="K658" s="278"/>
      <c r="L658" s="250"/>
      <c r="M658" s="278"/>
      <c r="N658" s="277"/>
      <c r="O658" s="238"/>
    </row>
    <row r="659" spans="1:15" ht="99.95" customHeight="1" thickTop="1" x14ac:dyDescent="0.25">
      <c r="A659" s="315"/>
      <c r="B659" s="203">
        <f>WEEKNUM(C659,2)</f>
        <v>48</v>
      </c>
      <c r="C659" s="254">
        <f>C657+1</f>
        <v>43794</v>
      </c>
      <c r="D659" s="255" t="s">
        <v>14</v>
      </c>
      <c r="E659" s="268"/>
      <c r="F659" s="58"/>
      <c r="G659" s="268"/>
      <c r="H659" s="268"/>
      <c r="I659" s="268"/>
      <c r="J659" s="268"/>
      <c r="K659" s="256"/>
      <c r="L659" s="256"/>
      <c r="M659" s="256"/>
      <c r="N659" s="261"/>
      <c r="O659" s="238"/>
    </row>
    <row r="660" spans="1:15" ht="99.95" customHeight="1" x14ac:dyDescent="0.25">
      <c r="A660" s="315"/>
      <c r="B660" s="172"/>
      <c r="C660" s="262" t="s">
        <v>25</v>
      </c>
      <c r="D660" s="263" t="s">
        <v>16</v>
      </c>
      <c r="E660" s="264"/>
      <c r="F660" s="82"/>
      <c r="G660" s="264"/>
      <c r="H660" s="264"/>
      <c r="I660" s="264"/>
      <c r="J660" s="264"/>
      <c r="K660" s="266"/>
      <c r="L660" s="264"/>
      <c r="M660" s="266"/>
      <c r="N660" s="261"/>
      <c r="O660" s="238"/>
    </row>
    <row r="661" spans="1:15" ht="99.95" customHeight="1" x14ac:dyDescent="0.25">
      <c r="A661" s="315"/>
      <c r="B661" s="172"/>
      <c r="C661" s="254">
        <f>C659+1</f>
        <v>43795</v>
      </c>
      <c r="D661" s="255" t="s">
        <v>14</v>
      </c>
      <c r="E661" s="268"/>
      <c r="F661" s="84"/>
      <c r="G661" s="268"/>
      <c r="H661" s="268"/>
      <c r="I661" s="268"/>
      <c r="J661" s="268"/>
      <c r="K661" s="256"/>
      <c r="L661" s="256"/>
      <c r="M661" s="256"/>
      <c r="N661" s="261"/>
      <c r="O661" s="238"/>
    </row>
    <row r="662" spans="1:15" ht="99.95" customHeight="1" x14ac:dyDescent="0.25">
      <c r="A662" s="315"/>
      <c r="B662" s="172"/>
      <c r="C662" s="262" t="s">
        <v>15</v>
      </c>
      <c r="D662" s="263" t="s">
        <v>16</v>
      </c>
      <c r="E662" s="264"/>
      <c r="F662" s="85"/>
      <c r="G662" s="264"/>
      <c r="H662" s="264"/>
      <c r="I662" s="264"/>
      <c r="J662" s="264"/>
      <c r="K662" s="266"/>
      <c r="L662" s="264"/>
      <c r="M662" s="266"/>
      <c r="N662" s="261"/>
      <c r="O662" s="238"/>
    </row>
    <row r="663" spans="1:15" ht="99.95" customHeight="1" x14ac:dyDescent="0.25">
      <c r="A663" s="315"/>
      <c r="B663" s="172"/>
      <c r="C663" s="254">
        <f>C661+1</f>
        <v>43796</v>
      </c>
      <c r="D663" s="255" t="s">
        <v>14</v>
      </c>
      <c r="E663" s="268"/>
      <c r="F663" s="58"/>
      <c r="G663" s="268"/>
      <c r="H663" s="268"/>
      <c r="I663" s="268"/>
      <c r="J663" s="268"/>
      <c r="K663" s="256"/>
      <c r="L663" s="256"/>
      <c r="M663" s="256"/>
      <c r="N663" s="261"/>
      <c r="O663" s="238"/>
    </row>
    <row r="664" spans="1:15" ht="99.95" customHeight="1" x14ac:dyDescent="0.25">
      <c r="A664" s="315"/>
      <c r="B664" s="172"/>
      <c r="C664" s="262" t="s">
        <v>18</v>
      </c>
      <c r="D664" s="263" t="s">
        <v>16</v>
      </c>
      <c r="E664" s="264"/>
      <c r="F664" s="82"/>
      <c r="G664" s="264"/>
      <c r="H664" s="264"/>
      <c r="I664" s="264"/>
      <c r="J664" s="264"/>
      <c r="K664" s="266"/>
      <c r="L664" s="264"/>
      <c r="M664" s="266"/>
      <c r="N664" s="261"/>
      <c r="O664" s="238"/>
    </row>
    <row r="665" spans="1:15" ht="99.95" customHeight="1" x14ac:dyDescent="0.25">
      <c r="A665" s="315"/>
      <c r="B665" s="172"/>
      <c r="C665" s="254">
        <f>C663+1</f>
        <v>43797</v>
      </c>
      <c r="D665" s="255" t="s">
        <v>14</v>
      </c>
      <c r="E665" s="268"/>
      <c r="F665" s="58"/>
      <c r="G665" s="268"/>
      <c r="H665" s="268"/>
      <c r="I665" s="268"/>
      <c r="J665" s="268"/>
      <c r="K665" s="256"/>
      <c r="L665" s="256"/>
      <c r="M665" s="256"/>
      <c r="N665" s="261"/>
      <c r="O665" s="238"/>
    </row>
    <row r="666" spans="1:15" ht="99.95" customHeight="1" x14ac:dyDescent="0.25">
      <c r="A666" s="315"/>
      <c r="B666" s="172"/>
      <c r="C666" s="262" t="s">
        <v>19</v>
      </c>
      <c r="D666" s="263" t="s">
        <v>16</v>
      </c>
      <c r="E666" s="264"/>
      <c r="F666" s="82"/>
      <c r="G666" s="264"/>
      <c r="H666" s="264"/>
      <c r="I666" s="264"/>
      <c r="J666" s="264"/>
      <c r="K666" s="266"/>
      <c r="L666" s="264"/>
      <c r="M666" s="266"/>
      <c r="N666" s="261"/>
      <c r="O666" s="238"/>
    </row>
    <row r="667" spans="1:15" ht="99.95" customHeight="1" x14ac:dyDescent="0.25">
      <c r="A667" s="315"/>
      <c r="B667" s="172"/>
      <c r="C667" s="254">
        <f>C665+1</f>
        <v>43798</v>
      </c>
      <c r="D667" s="255" t="s">
        <v>14</v>
      </c>
      <c r="E667" s="268"/>
      <c r="F667" s="58"/>
      <c r="G667" s="268"/>
      <c r="H667" s="268"/>
      <c r="I667" s="268"/>
      <c r="J667" s="268"/>
      <c r="K667" s="256"/>
      <c r="L667" s="256"/>
      <c r="M667" s="256"/>
      <c r="N667" s="261"/>
      <c r="O667" s="238"/>
    </row>
    <row r="668" spans="1:15" ht="99.95" customHeight="1" x14ac:dyDescent="0.25">
      <c r="A668" s="315"/>
      <c r="B668" s="172"/>
      <c r="C668" s="262" t="s">
        <v>22</v>
      </c>
      <c r="D668" s="263" t="s">
        <v>16</v>
      </c>
      <c r="E668" s="264"/>
      <c r="F668" s="82"/>
      <c r="G668" s="264"/>
      <c r="H668" s="264"/>
      <c r="I668" s="264"/>
      <c r="J668" s="264"/>
      <c r="K668" s="266"/>
      <c r="L668" s="264"/>
      <c r="M668" s="266"/>
      <c r="N668" s="261"/>
      <c r="O668" s="238"/>
    </row>
    <row r="669" spans="1:15" ht="99.95" customHeight="1" x14ac:dyDescent="0.25">
      <c r="A669" s="315"/>
      <c r="B669" s="172"/>
      <c r="C669" s="275">
        <f>C667+1</f>
        <v>43799</v>
      </c>
      <c r="D669" s="242" t="s">
        <v>14</v>
      </c>
      <c r="E669" s="243"/>
      <c r="F669" s="89"/>
      <c r="G669" s="243"/>
      <c r="H669" s="243"/>
      <c r="I669" s="243"/>
      <c r="J669" s="243"/>
      <c r="K669" s="276"/>
      <c r="L669" s="276"/>
      <c r="M669" s="276"/>
      <c r="N669" s="277"/>
      <c r="O669" s="238"/>
    </row>
    <row r="670" spans="1:15" ht="99.95" customHeight="1" x14ac:dyDescent="0.25">
      <c r="A670" s="319"/>
      <c r="B670" s="172"/>
      <c r="C670" s="248" t="s">
        <v>23</v>
      </c>
      <c r="D670" s="249" t="s">
        <v>16</v>
      </c>
      <c r="E670" s="250"/>
      <c r="F670" s="88"/>
      <c r="G670" s="250"/>
      <c r="H670" s="250"/>
      <c r="I670" s="250"/>
      <c r="J670" s="250"/>
      <c r="K670" s="278"/>
      <c r="L670" s="250"/>
      <c r="M670" s="278"/>
      <c r="N670" s="277"/>
      <c r="O670" s="238"/>
    </row>
    <row r="671" spans="1:15" ht="99.95" customHeight="1" x14ac:dyDescent="0.25">
      <c r="A671" s="320" t="str">
        <f>UPPER(TEXT($C683,"MMMM"))&amp;" "&amp;YEAR($C683)</f>
        <v>DÉCEMBRE 2019</v>
      </c>
      <c r="B671" s="172"/>
      <c r="C671" s="275">
        <f>C669+1</f>
        <v>43800</v>
      </c>
      <c r="D671" s="242" t="s">
        <v>14</v>
      </c>
      <c r="E671" s="243"/>
      <c r="F671" s="89"/>
      <c r="G671" s="243"/>
      <c r="H671" s="243"/>
      <c r="I671" s="243"/>
      <c r="J671" s="243"/>
      <c r="K671" s="276"/>
      <c r="L671" s="276"/>
      <c r="M671" s="276"/>
      <c r="N671" s="277"/>
      <c r="O671" s="238"/>
    </row>
    <row r="672" spans="1:15" ht="99.95" customHeight="1" thickBot="1" x14ac:dyDescent="0.3">
      <c r="A672" s="322"/>
      <c r="B672" s="204"/>
      <c r="C672" s="248" t="s">
        <v>24</v>
      </c>
      <c r="D672" s="249" t="s">
        <v>16</v>
      </c>
      <c r="E672" s="250"/>
      <c r="F672" s="88"/>
      <c r="G672" s="250"/>
      <c r="H672" s="250"/>
      <c r="I672" s="250"/>
      <c r="J672" s="250"/>
      <c r="K672" s="278"/>
      <c r="L672" s="250"/>
      <c r="M672" s="278"/>
      <c r="N672" s="277"/>
      <c r="O672" s="238"/>
    </row>
    <row r="673" spans="1:15" ht="99.95" customHeight="1" thickTop="1" x14ac:dyDescent="0.25">
      <c r="A673" s="322"/>
      <c r="B673" s="205">
        <f>WEEKNUM(C673,2)</f>
        <v>49</v>
      </c>
      <c r="C673" s="254">
        <f>C671+1</f>
        <v>43801</v>
      </c>
      <c r="D673" s="255" t="s">
        <v>14</v>
      </c>
      <c r="E673" s="268"/>
      <c r="F673" s="58"/>
      <c r="G673" s="268"/>
      <c r="H673" s="268"/>
      <c r="I673" s="268"/>
      <c r="J673" s="268"/>
      <c r="K673" s="256"/>
      <c r="L673" s="256"/>
      <c r="M673" s="256"/>
      <c r="N673" s="261"/>
      <c r="O673" s="238"/>
    </row>
    <row r="674" spans="1:15" ht="99.95" customHeight="1" x14ac:dyDescent="0.25">
      <c r="A674" s="322"/>
      <c r="B674" s="175"/>
      <c r="C674" s="262" t="s">
        <v>25</v>
      </c>
      <c r="D674" s="263" t="s">
        <v>16</v>
      </c>
      <c r="E674" s="264"/>
      <c r="F674" s="82"/>
      <c r="G674" s="264"/>
      <c r="H674" s="264"/>
      <c r="I674" s="264"/>
      <c r="J674" s="264"/>
      <c r="K674" s="266"/>
      <c r="L674" s="264"/>
      <c r="M674" s="266"/>
      <c r="N674" s="261"/>
      <c r="O674" s="238"/>
    </row>
    <row r="675" spans="1:15" ht="99.95" customHeight="1" x14ac:dyDescent="0.25">
      <c r="A675" s="322"/>
      <c r="B675" s="175"/>
      <c r="C675" s="254">
        <f>C673+1</f>
        <v>43802</v>
      </c>
      <c r="D675" s="255" t="s">
        <v>14</v>
      </c>
      <c r="E675" s="268"/>
      <c r="F675" s="58"/>
      <c r="G675" s="268"/>
      <c r="H675" s="268"/>
      <c r="I675" s="268"/>
      <c r="J675" s="268"/>
      <c r="K675" s="256"/>
      <c r="L675" s="256"/>
      <c r="M675" s="256"/>
      <c r="N675" s="261"/>
      <c r="O675" s="238"/>
    </row>
    <row r="676" spans="1:15" ht="99.95" customHeight="1" x14ac:dyDescent="0.25">
      <c r="A676" s="322"/>
      <c r="B676" s="175"/>
      <c r="C676" s="262" t="s">
        <v>15</v>
      </c>
      <c r="D676" s="263" t="s">
        <v>16</v>
      </c>
      <c r="E676" s="264"/>
      <c r="F676" s="82"/>
      <c r="G676" s="264"/>
      <c r="H676" s="264"/>
      <c r="I676" s="264"/>
      <c r="J676" s="264"/>
      <c r="K676" s="266"/>
      <c r="L676" s="264"/>
      <c r="M676" s="266"/>
      <c r="N676" s="261"/>
      <c r="O676" s="238"/>
    </row>
    <row r="677" spans="1:15" ht="99.95" customHeight="1" x14ac:dyDescent="0.25">
      <c r="A677" s="322"/>
      <c r="B677" s="175"/>
      <c r="C677" s="254">
        <f>C675+1</f>
        <v>43803</v>
      </c>
      <c r="D677" s="255" t="s">
        <v>14</v>
      </c>
      <c r="E677" s="268"/>
      <c r="F677" s="58"/>
      <c r="G677" s="268"/>
      <c r="H677" s="268"/>
      <c r="I677" s="268"/>
      <c r="J677" s="268"/>
      <c r="K677" s="256"/>
      <c r="L677" s="256"/>
      <c r="M677" s="256"/>
      <c r="N677" s="261"/>
      <c r="O677" s="238"/>
    </row>
    <row r="678" spans="1:15" ht="99.95" customHeight="1" x14ac:dyDescent="0.25">
      <c r="A678" s="322"/>
      <c r="B678" s="175"/>
      <c r="C678" s="262" t="s">
        <v>18</v>
      </c>
      <c r="D678" s="263" t="s">
        <v>16</v>
      </c>
      <c r="E678" s="264"/>
      <c r="F678" s="82"/>
      <c r="G678" s="264"/>
      <c r="H678" s="264"/>
      <c r="I678" s="264"/>
      <c r="J678" s="264"/>
      <c r="K678" s="266"/>
      <c r="L678" s="264"/>
      <c r="M678" s="266"/>
      <c r="N678" s="261"/>
      <c r="O678" s="238"/>
    </row>
    <row r="679" spans="1:15" ht="99.95" customHeight="1" x14ac:dyDescent="0.25">
      <c r="A679" s="322"/>
      <c r="B679" s="175"/>
      <c r="C679" s="254">
        <f>C677+1</f>
        <v>43804</v>
      </c>
      <c r="D679" s="255" t="s">
        <v>14</v>
      </c>
      <c r="E679" s="268"/>
      <c r="F679" s="58"/>
      <c r="G679" s="268"/>
      <c r="H679" s="268"/>
      <c r="I679" s="268"/>
      <c r="J679" s="268"/>
      <c r="K679" s="256"/>
      <c r="L679" s="256"/>
      <c r="M679" s="256"/>
      <c r="N679" s="261"/>
      <c r="O679" s="238"/>
    </row>
    <row r="680" spans="1:15" ht="99.95" customHeight="1" x14ac:dyDescent="0.25">
      <c r="A680" s="322"/>
      <c r="B680" s="175"/>
      <c r="C680" s="262" t="s">
        <v>19</v>
      </c>
      <c r="D680" s="263" t="s">
        <v>16</v>
      </c>
      <c r="E680" s="264"/>
      <c r="F680" s="82"/>
      <c r="G680" s="264"/>
      <c r="H680" s="264"/>
      <c r="I680" s="264"/>
      <c r="J680" s="264"/>
      <c r="K680" s="266"/>
      <c r="L680" s="264"/>
      <c r="M680" s="266"/>
      <c r="N680" s="261"/>
      <c r="O680" s="238"/>
    </row>
    <row r="681" spans="1:15" ht="99.95" customHeight="1" x14ac:dyDescent="0.25">
      <c r="A681" s="322"/>
      <c r="B681" s="175"/>
      <c r="C681" s="254">
        <f>C679+1</f>
        <v>43805</v>
      </c>
      <c r="D681" s="255" t="s">
        <v>14</v>
      </c>
      <c r="E681" s="268"/>
      <c r="F681" s="58"/>
      <c r="G681" s="268"/>
      <c r="H681" s="268"/>
      <c r="I681" s="268"/>
      <c r="J681" s="268"/>
      <c r="K681" s="256"/>
      <c r="L681" s="256"/>
      <c r="M681" s="256"/>
      <c r="N681" s="261"/>
      <c r="O681" s="238"/>
    </row>
    <row r="682" spans="1:15" ht="99.95" customHeight="1" x14ac:dyDescent="0.25">
      <c r="A682" s="322"/>
      <c r="B682" s="175"/>
      <c r="C682" s="262" t="s">
        <v>22</v>
      </c>
      <c r="D682" s="263" t="s">
        <v>16</v>
      </c>
      <c r="E682" s="264"/>
      <c r="F682" s="82"/>
      <c r="G682" s="264"/>
      <c r="H682" s="264"/>
      <c r="I682" s="264"/>
      <c r="J682" s="264"/>
      <c r="K682" s="266"/>
      <c r="L682" s="264"/>
      <c r="M682" s="266"/>
      <c r="N682" s="261"/>
      <c r="O682" s="238"/>
    </row>
    <row r="683" spans="1:15" ht="99.95" customHeight="1" x14ac:dyDescent="0.25">
      <c r="A683" s="322"/>
      <c r="B683" s="175"/>
      <c r="C683" s="275">
        <f>C681+1</f>
        <v>43806</v>
      </c>
      <c r="D683" s="242" t="s">
        <v>14</v>
      </c>
      <c r="E683" s="243"/>
      <c r="F683" s="89"/>
      <c r="G683" s="243"/>
      <c r="H683" s="243"/>
      <c r="I683" s="243"/>
      <c r="J683" s="243"/>
      <c r="K683" s="276"/>
      <c r="L683" s="276"/>
      <c r="M683" s="276"/>
      <c r="N683" s="277"/>
      <c r="O683" s="238"/>
    </row>
    <row r="684" spans="1:15" ht="99.95" customHeight="1" x14ac:dyDescent="0.25">
      <c r="A684" s="322"/>
      <c r="B684" s="175"/>
      <c r="C684" s="248" t="s">
        <v>23</v>
      </c>
      <c r="D684" s="249" t="s">
        <v>16</v>
      </c>
      <c r="E684" s="250"/>
      <c r="F684" s="88"/>
      <c r="G684" s="250"/>
      <c r="H684" s="250"/>
      <c r="I684" s="250"/>
      <c r="J684" s="250"/>
      <c r="K684" s="278"/>
      <c r="L684" s="250"/>
      <c r="M684" s="278"/>
      <c r="N684" s="277"/>
      <c r="O684" s="238"/>
    </row>
    <row r="685" spans="1:15" ht="99.95" customHeight="1" x14ac:dyDescent="0.25">
      <c r="A685" s="322"/>
      <c r="B685" s="175"/>
      <c r="C685" s="275">
        <f>C683+1</f>
        <v>43807</v>
      </c>
      <c r="D685" s="242" t="s">
        <v>14</v>
      </c>
      <c r="E685" s="243"/>
      <c r="F685" s="89"/>
      <c r="G685" s="243"/>
      <c r="H685" s="243"/>
      <c r="I685" s="243"/>
      <c r="J685" s="243"/>
      <c r="K685" s="276"/>
      <c r="L685" s="276"/>
      <c r="M685" s="276"/>
      <c r="N685" s="277"/>
      <c r="O685" s="238"/>
    </row>
    <row r="686" spans="1:15" ht="99.95" customHeight="1" thickBot="1" x14ac:dyDescent="0.3">
      <c r="A686" s="322"/>
      <c r="B686" s="206"/>
      <c r="C686" s="248" t="s">
        <v>24</v>
      </c>
      <c r="D686" s="249" t="s">
        <v>16</v>
      </c>
      <c r="E686" s="250"/>
      <c r="F686" s="88"/>
      <c r="G686" s="250"/>
      <c r="H686" s="250"/>
      <c r="I686" s="250"/>
      <c r="J686" s="250"/>
      <c r="K686" s="278"/>
      <c r="L686" s="250"/>
      <c r="M686" s="278"/>
      <c r="N686" s="277"/>
      <c r="O686" s="238"/>
    </row>
    <row r="687" spans="1:15" ht="99.95" customHeight="1" thickTop="1" x14ac:dyDescent="0.25">
      <c r="A687" s="322"/>
      <c r="B687" s="329">
        <f>WEEKNUM(C687,2)</f>
        <v>50</v>
      </c>
      <c r="C687" s="254">
        <f>C685+1</f>
        <v>43808</v>
      </c>
      <c r="D687" s="255" t="s">
        <v>14</v>
      </c>
      <c r="E687" s="268"/>
      <c r="F687" s="58"/>
      <c r="G687" s="268"/>
      <c r="H687" s="268"/>
      <c r="I687" s="268"/>
      <c r="J687" s="268"/>
      <c r="K687" s="256"/>
      <c r="L687" s="256"/>
      <c r="M687" s="256"/>
      <c r="N687" s="261"/>
      <c r="O687" s="238"/>
    </row>
    <row r="688" spans="1:15" ht="99.95" customHeight="1" x14ac:dyDescent="0.25">
      <c r="A688" s="322"/>
      <c r="B688" s="317"/>
      <c r="C688" s="262" t="s">
        <v>25</v>
      </c>
      <c r="D688" s="263" t="s">
        <v>16</v>
      </c>
      <c r="E688" s="264"/>
      <c r="F688" s="82"/>
      <c r="G688" s="264"/>
      <c r="H688" s="264"/>
      <c r="I688" s="264"/>
      <c r="J688" s="264"/>
      <c r="K688" s="266"/>
      <c r="L688" s="264"/>
      <c r="M688" s="266"/>
      <c r="N688" s="261"/>
      <c r="O688" s="238"/>
    </row>
    <row r="689" spans="1:15" ht="99.95" customHeight="1" x14ac:dyDescent="0.25">
      <c r="A689" s="322"/>
      <c r="B689" s="317"/>
      <c r="C689" s="254">
        <f>C687+1</f>
        <v>43809</v>
      </c>
      <c r="D689" s="255" t="s">
        <v>14</v>
      </c>
      <c r="E689" s="268"/>
      <c r="F689" s="58"/>
      <c r="G689" s="268"/>
      <c r="H689" s="268"/>
      <c r="I689" s="268"/>
      <c r="J689" s="268"/>
      <c r="K689" s="256"/>
      <c r="L689" s="256"/>
      <c r="M689" s="256"/>
      <c r="N689" s="261"/>
      <c r="O689" s="238"/>
    </row>
    <row r="690" spans="1:15" ht="99.95" customHeight="1" x14ac:dyDescent="0.25">
      <c r="A690" s="322"/>
      <c r="B690" s="317"/>
      <c r="C690" s="262" t="s">
        <v>15</v>
      </c>
      <c r="D690" s="263" t="s">
        <v>16</v>
      </c>
      <c r="E690" s="264"/>
      <c r="F690" s="82"/>
      <c r="G690" s="264"/>
      <c r="H690" s="264"/>
      <c r="I690" s="264"/>
      <c r="J690" s="264"/>
      <c r="K690" s="266"/>
      <c r="L690" s="264"/>
      <c r="M690" s="266"/>
      <c r="N690" s="261"/>
      <c r="O690" s="238"/>
    </row>
    <row r="691" spans="1:15" ht="99.95" customHeight="1" x14ac:dyDescent="0.25">
      <c r="A691" s="322"/>
      <c r="B691" s="317"/>
      <c r="C691" s="254">
        <f>C689+1</f>
        <v>43810</v>
      </c>
      <c r="D691" s="255" t="s">
        <v>14</v>
      </c>
      <c r="E691" s="268"/>
      <c r="F691" s="58"/>
      <c r="G691" s="268"/>
      <c r="H691" s="268"/>
      <c r="I691" s="268"/>
      <c r="J691" s="268"/>
      <c r="K691" s="256"/>
      <c r="L691" s="256"/>
      <c r="M691" s="256"/>
      <c r="N691" s="261"/>
      <c r="O691" s="238"/>
    </row>
    <row r="692" spans="1:15" ht="99.95" customHeight="1" x14ac:dyDescent="0.25">
      <c r="A692" s="322"/>
      <c r="B692" s="317"/>
      <c r="C692" s="262" t="s">
        <v>18</v>
      </c>
      <c r="D692" s="263" t="s">
        <v>16</v>
      </c>
      <c r="E692" s="264"/>
      <c r="F692" s="82"/>
      <c r="G692" s="264"/>
      <c r="H692" s="264"/>
      <c r="I692" s="264"/>
      <c r="J692" s="264"/>
      <c r="K692" s="266"/>
      <c r="L692" s="264"/>
      <c r="M692" s="266"/>
      <c r="N692" s="261"/>
      <c r="O692" s="238"/>
    </row>
    <row r="693" spans="1:15" ht="99.95" customHeight="1" x14ac:dyDescent="0.25">
      <c r="A693" s="322"/>
      <c r="B693" s="317"/>
      <c r="C693" s="254">
        <f>C691+1</f>
        <v>43811</v>
      </c>
      <c r="D693" s="255" t="s">
        <v>14</v>
      </c>
      <c r="E693" s="268"/>
      <c r="F693" s="58"/>
      <c r="G693" s="268"/>
      <c r="H693" s="268"/>
      <c r="I693" s="268"/>
      <c r="J693" s="268"/>
      <c r="K693" s="256"/>
      <c r="L693" s="256"/>
      <c r="M693" s="256"/>
      <c r="N693" s="261"/>
      <c r="O693" s="238"/>
    </row>
    <row r="694" spans="1:15" ht="99.95" customHeight="1" x14ac:dyDescent="0.25">
      <c r="A694" s="322"/>
      <c r="B694" s="317"/>
      <c r="C694" s="262" t="s">
        <v>19</v>
      </c>
      <c r="D694" s="263" t="s">
        <v>16</v>
      </c>
      <c r="E694" s="264"/>
      <c r="F694" s="82"/>
      <c r="G694" s="264"/>
      <c r="H694" s="264"/>
      <c r="I694" s="264"/>
      <c r="J694" s="264"/>
      <c r="K694" s="266"/>
      <c r="L694" s="264"/>
      <c r="M694" s="266"/>
      <c r="N694" s="261"/>
      <c r="O694" s="238"/>
    </row>
    <row r="695" spans="1:15" ht="99.95" customHeight="1" x14ac:dyDescent="0.25">
      <c r="A695" s="322"/>
      <c r="B695" s="317"/>
      <c r="C695" s="254">
        <f>C693+1</f>
        <v>43812</v>
      </c>
      <c r="D695" s="255" t="s">
        <v>14</v>
      </c>
      <c r="E695" s="268"/>
      <c r="F695" s="84"/>
      <c r="G695" s="268"/>
      <c r="H695" s="268"/>
      <c r="I695" s="268"/>
      <c r="J695" s="268"/>
      <c r="K695" s="256"/>
      <c r="L695" s="256"/>
      <c r="M695" s="256"/>
      <c r="N695" s="261"/>
      <c r="O695" s="238"/>
    </row>
    <row r="696" spans="1:15" ht="99.95" customHeight="1" x14ac:dyDescent="0.25">
      <c r="A696" s="322"/>
      <c r="B696" s="317"/>
      <c r="C696" s="262" t="s">
        <v>22</v>
      </c>
      <c r="D696" s="263" t="s">
        <v>16</v>
      </c>
      <c r="E696" s="264"/>
      <c r="F696" s="85"/>
      <c r="G696" s="264"/>
      <c r="H696" s="264"/>
      <c r="I696" s="264"/>
      <c r="J696" s="264"/>
      <c r="K696" s="266"/>
      <c r="L696" s="264"/>
      <c r="M696" s="266"/>
      <c r="N696" s="261"/>
      <c r="O696" s="238"/>
    </row>
    <row r="697" spans="1:15" ht="99.95" customHeight="1" x14ac:dyDescent="0.25">
      <c r="A697" s="322"/>
      <c r="B697" s="317"/>
      <c r="C697" s="275">
        <f>C695+1</f>
        <v>43813</v>
      </c>
      <c r="D697" s="242" t="s">
        <v>14</v>
      </c>
      <c r="E697" s="243"/>
      <c r="F697" s="52"/>
      <c r="G697" s="243"/>
      <c r="H697" s="243"/>
      <c r="I697" s="243"/>
      <c r="J697" s="243"/>
      <c r="K697" s="276"/>
      <c r="L697" s="276"/>
      <c r="M697" s="276"/>
      <c r="N697" s="277"/>
      <c r="O697" s="238"/>
    </row>
    <row r="698" spans="1:15" ht="99.95" customHeight="1" x14ac:dyDescent="0.25">
      <c r="A698" s="322"/>
      <c r="B698" s="317"/>
      <c r="C698" s="248" t="s">
        <v>23</v>
      </c>
      <c r="D698" s="249" t="s">
        <v>16</v>
      </c>
      <c r="E698" s="250"/>
      <c r="F698" s="29"/>
      <c r="G698" s="250"/>
      <c r="H698" s="250"/>
      <c r="I698" s="250"/>
      <c r="J698" s="250"/>
      <c r="K698" s="278"/>
      <c r="L698" s="250"/>
      <c r="M698" s="278"/>
      <c r="N698" s="277"/>
      <c r="O698" s="238"/>
    </row>
    <row r="699" spans="1:15" ht="99.95" customHeight="1" x14ac:dyDescent="0.25">
      <c r="A699" s="322"/>
      <c r="B699" s="317"/>
      <c r="C699" s="275">
        <f>C697+1</f>
        <v>43814</v>
      </c>
      <c r="D699" s="242" t="s">
        <v>14</v>
      </c>
      <c r="E699" s="243"/>
      <c r="F699" s="52"/>
      <c r="G699" s="243"/>
      <c r="H699" s="243"/>
      <c r="I699" s="243"/>
      <c r="J699" s="243"/>
      <c r="K699" s="276"/>
      <c r="L699" s="276"/>
      <c r="M699" s="276"/>
      <c r="N699" s="277"/>
      <c r="O699" s="238"/>
    </row>
    <row r="700" spans="1:15" ht="99.95" customHeight="1" thickBot="1" x14ac:dyDescent="0.3">
      <c r="A700" s="322"/>
      <c r="B700" s="330"/>
      <c r="C700" s="248" t="s">
        <v>24</v>
      </c>
      <c r="D700" s="249" t="s">
        <v>16</v>
      </c>
      <c r="E700" s="250"/>
      <c r="F700" s="29"/>
      <c r="G700" s="250"/>
      <c r="H700" s="250"/>
      <c r="I700" s="250"/>
      <c r="J700" s="250"/>
      <c r="K700" s="278"/>
      <c r="L700" s="250"/>
      <c r="M700" s="278"/>
      <c r="N700" s="277"/>
      <c r="O700" s="238"/>
    </row>
    <row r="701" spans="1:15" ht="99.95" customHeight="1" thickTop="1" x14ac:dyDescent="0.25">
      <c r="A701" s="322"/>
      <c r="B701" s="209">
        <f>WEEKNUM(C701,2)</f>
        <v>51</v>
      </c>
      <c r="C701" s="254">
        <f>C699+1</f>
        <v>43815</v>
      </c>
      <c r="D701" s="255" t="s">
        <v>14</v>
      </c>
      <c r="E701" s="268"/>
      <c r="F701" s="84"/>
      <c r="G701" s="268"/>
      <c r="H701" s="268"/>
      <c r="I701" s="268"/>
      <c r="J701" s="268"/>
      <c r="K701" s="256"/>
      <c r="L701" s="256"/>
      <c r="M701" s="256"/>
      <c r="N701" s="261"/>
      <c r="O701" s="238"/>
    </row>
    <row r="702" spans="1:15" ht="99.95" customHeight="1" x14ac:dyDescent="0.25">
      <c r="A702" s="322"/>
      <c r="B702" s="181"/>
      <c r="C702" s="262" t="s">
        <v>25</v>
      </c>
      <c r="D702" s="263" t="s">
        <v>16</v>
      </c>
      <c r="E702" s="264"/>
      <c r="F702" s="85"/>
      <c r="G702" s="264"/>
      <c r="H702" s="264"/>
      <c r="I702" s="264"/>
      <c r="J702" s="264"/>
      <c r="K702" s="266"/>
      <c r="L702" s="264"/>
      <c r="M702" s="266"/>
      <c r="N702" s="261"/>
      <c r="O702" s="238"/>
    </row>
    <row r="703" spans="1:15" ht="99.95" customHeight="1" x14ac:dyDescent="0.25">
      <c r="A703" s="322"/>
      <c r="B703" s="181"/>
      <c r="C703" s="254">
        <f>C701+1</f>
        <v>43816</v>
      </c>
      <c r="D703" s="255" t="s">
        <v>14</v>
      </c>
      <c r="E703" s="268"/>
      <c r="F703" s="58"/>
      <c r="G703" s="268"/>
      <c r="H703" s="268"/>
      <c r="I703" s="268"/>
      <c r="J703" s="268"/>
      <c r="K703" s="256"/>
      <c r="L703" s="256"/>
      <c r="M703" s="256"/>
      <c r="N703" s="261"/>
      <c r="O703" s="238"/>
    </row>
    <row r="704" spans="1:15" ht="99.95" customHeight="1" x14ac:dyDescent="0.25">
      <c r="A704" s="322"/>
      <c r="B704" s="181"/>
      <c r="C704" s="262" t="s">
        <v>15</v>
      </c>
      <c r="D704" s="263" t="s">
        <v>16</v>
      </c>
      <c r="E704" s="264"/>
      <c r="F704" s="82"/>
      <c r="G704" s="264"/>
      <c r="H704" s="264"/>
      <c r="I704" s="264"/>
      <c r="J704" s="264"/>
      <c r="K704" s="266"/>
      <c r="L704" s="264"/>
      <c r="M704" s="266"/>
      <c r="N704" s="261"/>
      <c r="O704" s="238"/>
    </row>
    <row r="705" spans="1:15" ht="99.95" customHeight="1" x14ac:dyDescent="0.25">
      <c r="A705" s="322"/>
      <c r="B705" s="181"/>
      <c r="C705" s="254">
        <f>C703+1</f>
        <v>43817</v>
      </c>
      <c r="D705" s="255" t="s">
        <v>14</v>
      </c>
      <c r="E705" s="268"/>
      <c r="F705" s="58"/>
      <c r="G705" s="268"/>
      <c r="H705" s="268"/>
      <c r="I705" s="268"/>
      <c r="J705" s="268"/>
      <c r="K705" s="256"/>
      <c r="L705" s="256"/>
      <c r="M705" s="256"/>
      <c r="N705" s="261"/>
      <c r="O705" s="238"/>
    </row>
    <row r="706" spans="1:15" ht="99.95" customHeight="1" x14ac:dyDescent="0.25">
      <c r="A706" s="322"/>
      <c r="B706" s="181"/>
      <c r="C706" s="262" t="s">
        <v>18</v>
      </c>
      <c r="D706" s="263" t="s">
        <v>16</v>
      </c>
      <c r="E706" s="264"/>
      <c r="F706" s="82"/>
      <c r="G706" s="264"/>
      <c r="H706" s="264"/>
      <c r="I706" s="264"/>
      <c r="J706" s="264"/>
      <c r="K706" s="266"/>
      <c r="L706" s="264"/>
      <c r="M706" s="266"/>
      <c r="N706" s="261"/>
      <c r="O706" s="238"/>
    </row>
    <row r="707" spans="1:15" ht="99.95" customHeight="1" x14ac:dyDescent="0.25">
      <c r="A707" s="322"/>
      <c r="B707" s="181"/>
      <c r="C707" s="254">
        <f>C705+1</f>
        <v>43818</v>
      </c>
      <c r="D707" s="255" t="s">
        <v>14</v>
      </c>
      <c r="E707" s="268"/>
      <c r="F707" s="84"/>
      <c r="G707" s="268"/>
      <c r="H707" s="268"/>
      <c r="I707" s="268"/>
      <c r="J707" s="268"/>
      <c r="K707" s="256"/>
      <c r="L707" s="256"/>
      <c r="M707" s="256"/>
      <c r="N707" s="261"/>
      <c r="O707" s="238"/>
    </row>
    <row r="708" spans="1:15" ht="99.95" customHeight="1" x14ac:dyDescent="0.25">
      <c r="A708" s="322"/>
      <c r="B708" s="181"/>
      <c r="C708" s="262" t="s">
        <v>19</v>
      </c>
      <c r="D708" s="263" t="s">
        <v>16</v>
      </c>
      <c r="E708" s="264"/>
      <c r="F708" s="85"/>
      <c r="G708" s="264"/>
      <c r="H708" s="264"/>
      <c r="I708" s="264"/>
      <c r="J708" s="264"/>
      <c r="K708" s="266"/>
      <c r="L708" s="264"/>
      <c r="M708" s="266"/>
      <c r="N708" s="261"/>
      <c r="O708" s="238"/>
    </row>
    <row r="709" spans="1:15" ht="99.95" customHeight="1" x14ac:dyDescent="0.25">
      <c r="A709" s="322"/>
      <c r="B709" s="181"/>
      <c r="C709" s="254">
        <f>C707+1</f>
        <v>43819</v>
      </c>
      <c r="D709" s="255" t="s">
        <v>14</v>
      </c>
      <c r="E709" s="268"/>
      <c r="F709" s="58"/>
      <c r="G709" s="268"/>
      <c r="H709" s="268"/>
      <c r="I709" s="268"/>
      <c r="J709" s="268"/>
      <c r="K709" s="256"/>
      <c r="L709" s="256"/>
      <c r="M709" s="256"/>
      <c r="N709" s="261"/>
      <c r="O709" s="238"/>
    </row>
    <row r="710" spans="1:15" ht="99.95" customHeight="1" x14ac:dyDescent="0.25">
      <c r="A710" s="322"/>
      <c r="B710" s="181"/>
      <c r="C710" s="262" t="s">
        <v>22</v>
      </c>
      <c r="D710" s="263" t="s">
        <v>16</v>
      </c>
      <c r="E710" s="264"/>
      <c r="F710" s="82"/>
      <c r="G710" s="264"/>
      <c r="H710" s="264"/>
      <c r="I710" s="264"/>
      <c r="J710" s="264"/>
      <c r="K710" s="266"/>
      <c r="L710" s="264"/>
      <c r="M710" s="266"/>
      <c r="N710" s="261"/>
      <c r="O710" s="238"/>
    </row>
    <row r="711" spans="1:15" ht="99.95" customHeight="1" x14ac:dyDescent="0.25">
      <c r="A711" s="322"/>
      <c r="B711" s="181"/>
      <c r="C711" s="275">
        <f>C709+1</f>
        <v>43820</v>
      </c>
      <c r="D711" s="242" t="s">
        <v>14</v>
      </c>
      <c r="E711" s="243"/>
      <c r="F711" s="89"/>
      <c r="G711" s="243"/>
      <c r="H711" s="243"/>
      <c r="I711" s="243"/>
      <c r="J711" s="243"/>
      <c r="K711" s="276"/>
      <c r="L711" s="276"/>
      <c r="M711" s="276"/>
      <c r="N711" s="277"/>
      <c r="O711" s="238"/>
    </row>
    <row r="712" spans="1:15" ht="99.95" customHeight="1" x14ac:dyDescent="0.25">
      <c r="A712" s="322"/>
      <c r="B712" s="181"/>
      <c r="C712" s="248" t="s">
        <v>23</v>
      </c>
      <c r="D712" s="249" t="s">
        <v>16</v>
      </c>
      <c r="E712" s="250"/>
      <c r="F712" s="88"/>
      <c r="G712" s="250"/>
      <c r="H712" s="250"/>
      <c r="I712" s="250"/>
      <c r="J712" s="250"/>
      <c r="K712" s="278"/>
      <c r="L712" s="250"/>
      <c r="M712" s="278"/>
      <c r="N712" s="277"/>
      <c r="O712" s="238"/>
    </row>
    <row r="713" spans="1:15" ht="99.95" customHeight="1" x14ac:dyDescent="0.25">
      <c r="A713" s="322"/>
      <c r="B713" s="181"/>
      <c r="C713" s="275">
        <f>C711+1</f>
        <v>43821</v>
      </c>
      <c r="D713" s="242" t="s">
        <v>14</v>
      </c>
      <c r="E713" s="243"/>
      <c r="F713" s="89"/>
      <c r="G713" s="243"/>
      <c r="H713" s="243"/>
      <c r="I713" s="243"/>
      <c r="J713" s="243"/>
      <c r="K713" s="276"/>
      <c r="L713" s="276"/>
      <c r="M713" s="276"/>
      <c r="N713" s="277"/>
      <c r="O713" s="238"/>
    </row>
    <row r="714" spans="1:15" ht="99.95" customHeight="1" thickBot="1" x14ac:dyDescent="0.3">
      <c r="A714" s="322"/>
      <c r="B714" s="210"/>
      <c r="C714" s="248" t="s">
        <v>24</v>
      </c>
      <c r="D714" s="249" t="s">
        <v>16</v>
      </c>
      <c r="E714" s="250"/>
      <c r="F714" s="88"/>
      <c r="G714" s="250"/>
      <c r="H714" s="250"/>
      <c r="I714" s="250"/>
      <c r="J714" s="250"/>
      <c r="K714" s="278"/>
      <c r="L714" s="250"/>
      <c r="M714" s="278"/>
      <c r="N714" s="277"/>
      <c r="O714" s="238"/>
    </row>
    <row r="715" spans="1:15" ht="99.95" customHeight="1" thickTop="1" x14ac:dyDescent="0.25">
      <c r="A715" s="322"/>
      <c r="B715" s="331">
        <f>WEEKNUM(C715,2)</f>
        <v>52</v>
      </c>
      <c r="C715" s="254">
        <f>C713+1</f>
        <v>43822</v>
      </c>
      <c r="D715" s="255" t="s">
        <v>14</v>
      </c>
      <c r="E715" s="268"/>
      <c r="F715" s="84"/>
      <c r="G715" s="268"/>
      <c r="H715" s="268"/>
      <c r="I715" s="268"/>
      <c r="J715" s="268"/>
      <c r="K715" s="256"/>
      <c r="L715" s="256"/>
      <c r="M715" s="256"/>
      <c r="N715" s="261"/>
      <c r="O715" s="238"/>
    </row>
    <row r="716" spans="1:15" ht="99.95" customHeight="1" x14ac:dyDescent="0.25">
      <c r="A716" s="322"/>
      <c r="B716" s="323"/>
      <c r="C716" s="262" t="s">
        <v>25</v>
      </c>
      <c r="D716" s="263" t="s">
        <v>16</v>
      </c>
      <c r="E716" s="264"/>
      <c r="F716" s="85"/>
      <c r="G716" s="264"/>
      <c r="H716" s="264"/>
      <c r="I716" s="264"/>
      <c r="J716" s="264"/>
      <c r="K716" s="266"/>
      <c r="L716" s="264"/>
      <c r="M716" s="266"/>
      <c r="N716" s="261"/>
      <c r="O716" s="238"/>
    </row>
    <row r="717" spans="1:15" ht="99.95" customHeight="1" x14ac:dyDescent="0.25">
      <c r="A717" s="322"/>
      <c r="B717" s="323"/>
      <c r="C717" s="254">
        <f>C715+1</f>
        <v>43823</v>
      </c>
      <c r="D717" s="255" t="s">
        <v>14</v>
      </c>
      <c r="E717" s="268"/>
      <c r="F717" s="58"/>
      <c r="G717" s="268"/>
      <c r="H717" s="268"/>
      <c r="I717" s="268"/>
      <c r="J717" s="268"/>
      <c r="K717" s="256"/>
      <c r="L717" s="256"/>
      <c r="M717" s="256"/>
      <c r="N717" s="261"/>
      <c r="O717" s="238"/>
    </row>
    <row r="718" spans="1:15" ht="99.95" customHeight="1" x14ac:dyDescent="0.25">
      <c r="A718" s="322"/>
      <c r="B718" s="323"/>
      <c r="C718" s="262" t="s">
        <v>15</v>
      </c>
      <c r="D718" s="263" t="s">
        <v>16</v>
      </c>
      <c r="E718" s="264"/>
      <c r="F718" s="82"/>
      <c r="G718" s="264"/>
      <c r="H718" s="264"/>
      <c r="I718" s="264"/>
      <c r="J718" s="264"/>
      <c r="K718" s="266"/>
      <c r="L718" s="264"/>
      <c r="M718" s="266"/>
      <c r="N718" s="261"/>
      <c r="O718" s="238"/>
    </row>
    <row r="719" spans="1:15" ht="99.95" customHeight="1" x14ac:dyDescent="0.25">
      <c r="A719" s="322"/>
      <c r="B719" s="323"/>
      <c r="C719" s="275">
        <f>C717+1</f>
        <v>43824</v>
      </c>
      <c r="D719" s="242" t="s">
        <v>14</v>
      </c>
      <c r="E719" s="243"/>
      <c r="F719" s="89"/>
      <c r="G719" s="243"/>
      <c r="H719" s="243"/>
      <c r="I719" s="243"/>
      <c r="J719" s="243"/>
      <c r="K719" s="276"/>
      <c r="L719" s="276"/>
      <c r="M719" s="276"/>
      <c r="N719" s="261"/>
      <c r="O719" s="238"/>
    </row>
    <row r="720" spans="1:15" ht="99.95" customHeight="1" x14ac:dyDescent="0.25">
      <c r="A720" s="322"/>
      <c r="B720" s="323"/>
      <c r="C720" s="248" t="s">
        <v>18</v>
      </c>
      <c r="D720" s="249" t="s">
        <v>16</v>
      </c>
      <c r="E720" s="250"/>
      <c r="F720" s="88"/>
      <c r="G720" s="250"/>
      <c r="H720" s="250"/>
      <c r="I720" s="250"/>
      <c r="J720" s="250"/>
      <c r="K720" s="278"/>
      <c r="L720" s="250"/>
      <c r="M720" s="278"/>
      <c r="N720" s="261"/>
      <c r="O720" s="238"/>
    </row>
    <row r="721" spans="1:15" ht="99.95" customHeight="1" x14ac:dyDescent="0.25">
      <c r="A721" s="322"/>
      <c r="B721" s="323"/>
      <c r="C721" s="254">
        <f>C719+1</f>
        <v>43825</v>
      </c>
      <c r="D721" s="255" t="s">
        <v>14</v>
      </c>
      <c r="E721" s="268"/>
      <c r="F721" s="58"/>
      <c r="G721" s="268"/>
      <c r="H721" s="268"/>
      <c r="I721" s="268"/>
      <c r="J721" s="268"/>
      <c r="K721" s="256"/>
      <c r="L721" s="256"/>
      <c r="M721" s="256"/>
      <c r="N721" s="261"/>
      <c r="O721" s="238"/>
    </row>
    <row r="722" spans="1:15" ht="99.95" customHeight="1" x14ac:dyDescent="0.25">
      <c r="A722" s="322"/>
      <c r="B722" s="323"/>
      <c r="C722" s="262" t="s">
        <v>19</v>
      </c>
      <c r="D722" s="263" t="s">
        <v>16</v>
      </c>
      <c r="E722" s="264"/>
      <c r="F722" s="82"/>
      <c r="G722" s="264"/>
      <c r="H722" s="264"/>
      <c r="I722" s="264"/>
      <c r="J722" s="264"/>
      <c r="K722" s="266"/>
      <c r="L722" s="264"/>
      <c r="M722" s="266"/>
      <c r="N722" s="261"/>
      <c r="O722" s="238"/>
    </row>
    <row r="723" spans="1:15" ht="99.95" customHeight="1" x14ac:dyDescent="0.25">
      <c r="A723" s="322"/>
      <c r="B723" s="323"/>
      <c r="C723" s="254">
        <f>C721+1</f>
        <v>43826</v>
      </c>
      <c r="D723" s="255" t="s">
        <v>14</v>
      </c>
      <c r="E723" s="268"/>
      <c r="F723" s="58"/>
      <c r="G723" s="268"/>
      <c r="H723" s="268"/>
      <c r="I723" s="268"/>
      <c r="J723" s="268"/>
      <c r="K723" s="256"/>
      <c r="L723" s="256"/>
      <c r="M723" s="256"/>
      <c r="N723" s="261"/>
      <c r="O723" s="238"/>
    </row>
    <row r="724" spans="1:15" ht="99.95" customHeight="1" x14ac:dyDescent="0.25">
      <c r="A724" s="322"/>
      <c r="B724" s="323"/>
      <c r="C724" s="262" t="s">
        <v>22</v>
      </c>
      <c r="D724" s="263" t="s">
        <v>16</v>
      </c>
      <c r="E724" s="264"/>
      <c r="F724" s="82"/>
      <c r="G724" s="264"/>
      <c r="H724" s="264"/>
      <c r="I724" s="264"/>
      <c r="J724" s="264"/>
      <c r="K724" s="266"/>
      <c r="L724" s="264"/>
      <c r="M724" s="266"/>
      <c r="N724" s="261"/>
      <c r="O724" s="238"/>
    </row>
    <row r="725" spans="1:15" ht="99.95" customHeight="1" x14ac:dyDescent="0.25">
      <c r="A725" s="322"/>
      <c r="B725" s="323"/>
      <c r="C725" s="275">
        <f>C723+1</f>
        <v>43827</v>
      </c>
      <c r="D725" s="242" t="s">
        <v>14</v>
      </c>
      <c r="E725" s="243"/>
      <c r="F725" s="89"/>
      <c r="G725" s="243"/>
      <c r="H725" s="243"/>
      <c r="I725" s="243"/>
      <c r="J725" s="243"/>
      <c r="K725" s="276"/>
      <c r="L725" s="276"/>
      <c r="M725" s="276"/>
      <c r="N725" s="277"/>
      <c r="O725" s="238"/>
    </row>
    <row r="726" spans="1:15" ht="99.95" customHeight="1" x14ac:dyDescent="0.25">
      <c r="A726" s="322"/>
      <c r="B726" s="323"/>
      <c r="C726" s="248" t="s">
        <v>23</v>
      </c>
      <c r="D726" s="249" t="s">
        <v>16</v>
      </c>
      <c r="E726" s="250"/>
      <c r="F726" s="88"/>
      <c r="G726" s="250"/>
      <c r="H726" s="250"/>
      <c r="I726" s="250"/>
      <c r="J726" s="250"/>
      <c r="K726" s="278"/>
      <c r="L726" s="250"/>
      <c r="M726" s="278"/>
      <c r="N726" s="277"/>
      <c r="O726" s="238"/>
    </row>
    <row r="727" spans="1:15" ht="99.95" customHeight="1" x14ac:dyDescent="0.25">
      <c r="A727" s="322"/>
      <c r="B727" s="323"/>
      <c r="C727" s="275">
        <f>C725+1</f>
        <v>43828</v>
      </c>
      <c r="D727" s="242" t="s">
        <v>14</v>
      </c>
      <c r="E727" s="243"/>
      <c r="F727" s="89"/>
      <c r="G727" s="243"/>
      <c r="H727" s="243"/>
      <c r="I727" s="243"/>
      <c r="J727" s="243"/>
      <c r="K727" s="276"/>
      <c r="L727" s="276"/>
      <c r="M727" s="276"/>
      <c r="N727" s="277"/>
      <c r="O727" s="238"/>
    </row>
    <row r="728" spans="1:15" ht="99.95" customHeight="1" thickBot="1" x14ac:dyDescent="0.3">
      <c r="A728" s="322"/>
      <c r="B728" s="332"/>
      <c r="C728" s="248" t="s">
        <v>24</v>
      </c>
      <c r="D728" s="249" t="s">
        <v>16</v>
      </c>
      <c r="E728" s="250"/>
      <c r="F728" s="88"/>
      <c r="G728" s="250"/>
      <c r="H728" s="250"/>
      <c r="I728" s="250"/>
      <c r="J728" s="250"/>
      <c r="K728" s="278"/>
      <c r="L728" s="250"/>
      <c r="M728" s="278"/>
      <c r="N728" s="277"/>
      <c r="O728" s="238"/>
    </row>
    <row r="729" spans="1:15" ht="99.95" customHeight="1" x14ac:dyDescent="0.25">
      <c r="A729" s="322"/>
      <c r="B729" s="213">
        <f>WEEKNUM(C729,2)</f>
        <v>53</v>
      </c>
      <c r="C729" s="254">
        <f>C727+1</f>
        <v>43829</v>
      </c>
      <c r="D729" s="255" t="s">
        <v>14</v>
      </c>
      <c r="E729" s="268"/>
      <c r="F729" s="58"/>
      <c r="G729" s="268"/>
      <c r="H729" s="268"/>
      <c r="I729" s="268"/>
      <c r="J729" s="268"/>
      <c r="K729" s="256"/>
      <c r="L729" s="256"/>
      <c r="M729" s="256"/>
      <c r="N729" s="261"/>
      <c r="O729" s="238"/>
    </row>
    <row r="730" spans="1:15" ht="99.95" customHeight="1" x14ac:dyDescent="0.25">
      <c r="A730" s="322"/>
      <c r="B730" s="190"/>
      <c r="C730" s="262" t="s">
        <v>25</v>
      </c>
      <c r="D730" s="263" t="s">
        <v>16</v>
      </c>
      <c r="E730" s="264"/>
      <c r="F730" s="82"/>
      <c r="G730" s="264"/>
      <c r="H730" s="264"/>
      <c r="I730" s="264"/>
      <c r="J730" s="264"/>
      <c r="K730" s="266"/>
      <c r="L730" s="264"/>
      <c r="M730" s="266"/>
      <c r="N730" s="261"/>
      <c r="O730" s="238"/>
    </row>
    <row r="731" spans="1:15" ht="99.95" customHeight="1" x14ac:dyDescent="0.25">
      <c r="A731" s="322"/>
      <c r="B731" s="190"/>
      <c r="C731" s="254">
        <f>C729+1</f>
        <v>43830</v>
      </c>
      <c r="D731" s="255" t="s">
        <v>14</v>
      </c>
      <c r="E731" s="268"/>
      <c r="F731" s="58"/>
      <c r="G731" s="268"/>
      <c r="H731" s="268"/>
      <c r="I731" s="268"/>
      <c r="J731" s="268"/>
      <c r="K731" s="256"/>
      <c r="L731" s="256"/>
      <c r="M731" s="256"/>
      <c r="N731" s="261"/>
      <c r="O731" s="238"/>
    </row>
    <row r="732" spans="1:15" ht="99.95" customHeight="1" x14ac:dyDescent="0.25">
      <c r="A732" s="322"/>
      <c r="B732" s="190"/>
      <c r="C732" s="262" t="s">
        <v>15</v>
      </c>
      <c r="D732" s="263" t="s">
        <v>16</v>
      </c>
      <c r="E732" s="264"/>
      <c r="F732" s="82"/>
      <c r="G732" s="264"/>
      <c r="H732" s="264"/>
      <c r="I732" s="264"/>
      <c r="J732" s="264"/>
      <c r="K732" s="266"/>
      <c r="L732" s="264"/>
      <c r="M732" s="266"/>
      <c r="N732" s="261"/>
      <c r="O732" s="238"/>
    </row>
    <row r="733" spans="1:15" ht="99.95" customHeight="1" x14ac:dyDescent="0.25">
      <c r="A733" s="333"/>
      <c r="B733" s="190"/>
      <c r="C733" s="254">
        <f>C731+1</f>
        <v>43831</v>
      </c>
      <c r="D733" s="255" t="s">
        <v>14</v>
      </c>
      <c r="E733" s="268"/>
      <c r="F733" s="84"/>
      <c r="G733" s="268"/>
      <c r="H733" s="268"/>
      <c r="I733" s="268"/>
      <c r="J733" s="268"/>
      <c r="K733" s="256"/>
      <c r="L733" s="256"/>
      <c r="M733" s="256"/>
      <c r="N733" s="261"/>
      <c r="O733" s="238"/>
    </row>
    <row r="734" spans="1:15" ht="99.95" customHeight="1" thickBot="1" x14ac:dyDescent="0.3">
      <c r="A734" s="334"/>
      <c r="B734" s="216"/>
      <c r="C734" s="335" t="s">
        <v>18</v>
      </c>
      <c r="D734" s="263" t="s">
        <v>16</v>
      </c>
      <c r="E734" s="264"/>
      <c r="F734" s="85"/>
      <c r="G734" s="264"/>
      <c r="H734" s="264"/>
      <c r="I734" s="264"/>
      <c r="J734" s="264"/>
      <c r="K734" s="336"/>
      <c r="L734" s="336"/>
      <c r="M734" s="337"/>
      <c r="N734" s="338"/>
      <c r="O734" s="238"/>
    </row>
    <row r="735" spans="1:15" x14ac:dyDescent="0.5">
      <c r="L735" s="342"/>
      <c r="M735" s="343"/>
    </row>
  </sheetData>
  <mergeCells count="67">
    <mergeCell ref="B701:B714"/>
    <mergeCell ref="B715:B728"/>
    <mergeCell ref="B729:B734"/>
    <mergeCell ref="A733:A734"/>
    <mergeCell ref="B589:B602"/>
    <mergeCell ref="B603:B616"/>
    <mergeCell ref="A611:A670"/>
    <mergeCell ref="B617:B630"/>
    <mergeCell ref="B631:B644"/>
    <mergeCell ref="B645:B658"/>
    <mergeCell ref="B659:B672"/>
    <mergeCell ref="A671:A732"/>
    <mergeCell ref="B673:B686"/>
    <mergeCell ref="B687:B700"/>
    <mergeCell ref="B477:B490"/>
    <mergeCell ref="A489:A548"/>
    <mergeCell ref="B491:B504"/>
    <mergeCell ref="B505:B518"/>
    <mergeCell ref="B519:B532"/>
    <mergeCell ref="B533:B546"/>
    <mergeCell ref="B547:B560"/>
    <mergeCell ref="A549:A610"/>
    <mergeCell ref="B561:B574"/>
    <mergeCell ref="B575:B588"/>
    <mergeCell ref="A365:A426"/>
    <mergeCell ref="B365:B378"/>
    <mergeCell ref="B379:B392"/>
    <mergeCell ref="B393:B406"/>
    <mergeCell ref="B407:B420"/>
    <mergeCell ref="B421:B434"/>
    <mergeCell ref="A427:A488"/>
    <mergeCell ref="B435:B448"/>
    <mergeCell ref="B449:B462"/>
    <mergeCell ref="B463:B476"/>
    <mergeCell ref="B295:B308"/>
    <mergeCell ref="A305:A364"/>
    <mergeCell ref="B309:B322"/>
    <mergeCell ref="B323:B336"/>
    <mergeCell ref="B337:B350"/>
    <mergeCell ref="B351:B364"/>
    <mergeCell ref="A183:A242"/>
    <mergeCell ref="B183:B196"/>
    <mergeCell ref="B197:B210"/>
    <mergeCell ref="B211:B224"/>
    <mergeCell ref="B225:B238"/>
    <mergeCell ref="B239:B252"/>
    <mergeCell ref="A243:A304"/>
    <mergeCell ref="B253:B266"/>
    <mergeCell ref="B267:B280"/>
    <mergeCell ref="B281:B294"/>
    <mergeCell ref="B99:B112"/>
    <mergeCell ref="B113:B126"/>
    <mergeCell ref="A121:A182"/>
    <mergeCell ref="B127:B140"/>
    <mergeCell ref="B141:B154"/>
    <mergeCell ref="B155:B168"/>
    <mergeCell ref="B169:B182"/>
    <mergeCell ref="M1:N1"/>
    <mergeCell ref="A3:A64"/>
    <mergeCell ref="B3:B14"/>
    <mergeCell ref="B15:B28"/>
    <mergeCell ref="B29:B42"/>
    <mergeCell ref="B43:B56"/>
    <mergeCell ref="B57:B70"/>
    <mergeCell ref="A65:A120"/>
    <mergeCell ref="B71:B84"/>
    <mergeCell ref="B85:B98"/>
  </mergeCells>
  <conditionalFormatting sqref="B3 B29">
    <cfRule type="expression" dxfId="149" priority="132">
      <formula>AND(D3="Nuit",B3&lt;&gt;B4)</formula>
    </cfRule>
    <cfRule type="expression" dxfId="148" priority="133">
      <formula>AND(WEEKDAY(C3,2)=4,D3="Jour")</formula>
    </cfRule>
    <cfRule type="expression" dxfId="147" priority="134">
      <formula>AND(MOD(B3,2)=0)</formula>
    </cfRule>
  </conditionalFormatting>
  <conditionalFormatting sqref="D3:D734">
    <cfRule type="expression" dxfId="146" priority="135">
      <formula>AND(#REF!=" ")</formula>
    </cfRule>
  </conditionalFormatting>
  <conditionalFormatting sqref="A733">
    <cfRule type="expression" dxfId="145" priority="136">
      <formula>AND($C732=EOMONTH($C732,0))</formula>
    </cfRule>
  </conditionalFormatting>
  <conditionalFormatting sqref="A3 A65 A121 A183 A243 A305 A365 A427 A489 A549 A611 A671">
    <cfRule type="expression" dxfId="144" priority="137">
      <formula>AND($C14=EOMONTH($C14,0))</formula>
    </cfRule>
  </conditionalFormatting>
  <conditionalFormatting sqref="H6">
    <cfRule type="expression" dxfId="143" priority="131">
      <formula>"'=SI(H5&gt;1)"</formula>
    </cfRule>
  </conditionalFormatting>
  <conditionalFormatting sqref="N5:N10 N15:N24 N729:N734 N659:N668 N673:N682 N645:N654 N633:N640 N617:N626 N603:N610 N589:N598 N575:N584 N561:N570 N547:N556 N533:N542 N519:N528 N505:N514 N491:N500 N477:N486 N463:N472 N457:N458 N449:N454 N113:N122 N127:N136 N141:N150 N155:N164 N169:N178 N183:N192 N197:N206 N211:N220 N227:N234 N239:N242 N245:N248 N253:N256 N259:N262 N267:N276 N281:N290 N295:N300 N303:N304 N309:N318 N325:N332 N337:N346 N351:N360 N365:N374 N379:N388 N393:N402 N407:N416 N421:N430 N435:N444 N29:N38 N43:N52 N57:N66 N71:N80 N85:N94 N99:N108 N715:N724 N701:N710 N687:N696">
    <cfRule type="expression" dxfId="142" priority="129">
      <formula>AND(H5=0)</formula>
    </cfRule>
    <cfRule type="expression" dxfId="141" priority="130">
      <formula>AND(H5&gt;1)</formula>
    </cfRule>
  </conditionalFormatting>
  <conditionalFormatting sqref="I5:I10">
    <cfRule type="containsText" dxfId="140" priority="128" operator="containsText" text="Confirmé">
      <formula>NOT(ISERROR(SEARCH("Confirmé",I5)))</formula>
    </cfRule>
  </conditionalFormatting>
  <conditionalFormatting sqref="I3:I19 I25:I56 I22 I59:I61 I63 I65:I734">
    <cfRule type="containsText" dxfId="139" priority="127" operator="containsText" text="Confirmé">
      <formula>NOT(ISERROR(SEARCH("Confirmé",I3)))</formula>
    </cfRule>
  </conditionalFormatting>
  <conditionalFormatting sqref="J3:J19 J25:J56 J22 J59:J61 J63 J65:J734">
    <cfRule type="containsText" dxfId="138" priority="116" operator="containsText" text="Blanchard">
      <formula>NOT(ISERROR(SEARCH("Blanchard",J3)))</formula>
    </cfRule>
    <cfRule type="containsText" dxfId="137" priority="117" operator="containsText" text="Yves">
      <formula>NOT(ISERROR(SEARCH("Yves",J3)))</formula>
    </cfRule>
    <cfRule type="containsText" dxfId="136" priority="119" operator="containsText" text="Armand">
      <formula>NOT(ISERROR(SEARCH("Armand",J3)))</formula>
    </cfRule>
    <cfRule type="containsText" dxfId="135" priority="120" operator="containsText" text="Philippe">
      <formula>NOT(ISERROR(SEARCH("Philippe",J3)))</formula>
    </cfRule>
    <cfRule type="containsText" dxfId="134" priority="121" operator="containsText" text="Christophe">
      <formula>NOT(ISERROR(SEARCH("Christophe",J3)))</formula>
    </cfRule>
    <cfRule type="containsText" dxfId="133" priority="123" operator="containsText" text="Steve">
      <formula>NOT(ISERROR(SEARCH("Steve",J3)))</formula>
    </cfRule>
    <cfRule type="containsText" dxfId="132" priority="124" operator="containsText" text="Willy">
      <formula>NOT(ISERROR(SEARCH("Willy",J3)))</formula>
    </cfRule>
    <cfRule type="containsText" dxfId="131" priority="125" operator="containsText" text="Fostoki">
      <formula>NOT(ISERROR(SEARCH("Fostoki",J3)))</formula>
    </cfRule>
  </conditionalFormatting>
  <conditionalFormatting sqref="J13:J19 J25:J56 J22 J59:J61 J63 J65:J734">
    <cfRule type="containsText" dxfId="130" priority="122" operator="containsText" text="Jerome">
      <formula>NOT(ISERROR(SEARCH("Jerome",J13)))</formula>
    </cfRule>
  </conditionalFormatting>
  <conditionalFormatting sqref="J2:J19 J25:J56 J22 J59:J61 J63 J65:J734">
    <cfRule type="containsText" dxfId="129" priority="118" operator="containsText" text="Julien">
      <formula>NOT(ISERROR(SEARCH("Julien",J2)))</formula>
    </cfRule>
  </conditionalFormatting>
  <conditionalFormatting sqref="C11:F19 D6:E6 C3:I5 G6:I19 N3:N4 K5 C25:I56 C22:I22 C20:D21 C23:D24 C7:E10 F6:F10 C59:I61 C63:I63 C62:D62 C65:I734 C64:D64 C57:D58">
    <cfRule type="expression" dxfId="128" priority="138">
      <formula>AND(#REF!=1)</formula>
    </cfRule>
    <cfRule type="expression" dxfId="127" priority="139">
      <formula>AND(#REF!=2)</formula>
    </cfRule>
  </conditionalFormatting>
  <conditionalFormatting sqref="L6">
    <cfRule type="colorScale" priority="1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0">
    <cfRule type="containsText" dxfId="126" priority="112" operator="containsText" text="Confirmé">
      <formula>NOT(ISERROR(SEARCH("Confirmé",I20)))</formula>
    </cfRule>
  </conditionalFormatting>
  <conditionalFormatting sqref="J20">
    <cfRule type="containsText" dxfId="125" priority="101" operator="containsText" text="Blanchard">
      <formula>NOT(ISERROR(SEARCH("Blanchard",J20)))</formula>
    </cfRule>
    <cfRule type="containsText" dxfId="124" priority="102" operator="containsText" text="Yves">
      <formula>NOT(ISERROR(SEARCH("Yves",J20)))</formula>
    </cfRule>
    <cfRule type="containsText" dxfId="123" priority="104" operator="containsText" text="Armand">
      <formula>NOT(ISERROR(SEARCH("Armand",J20)))</formula>
    </cfRule>
    <cfRule type="containsText" dxfId="122" priority="105" operator="containsText" text="Philippe">
      <formula>NOT(ISERROR(SEARCH("Philippe",J20)))</formula>
    </cfRule>
    <cfRule type="containsText" dxfId="121" priority="106" operator="containsText" text="Christophe">
      <formula>NOT(ISERROR(SEARCH("Christophe",J20)))</formula>
    </cfRule>
    <cfRule type="containsText" dxfId="120" priority="108" operator="containsText" text="Steve">
      <formula>NOT(ISERROR(SEARCH("Steve",J20)))</formula>
    </cfRule>
    <cfRule type="containsText" dxfId="119" priority="109" operator="containsText" text="Willy">
      <formula>NOT(ISERROR(SEARCH("Willy",J20)))</formula>
    </cfRule>
    <cfRule type="containsText" dxfId="118" priority="110" operator="containsText" text="Fostoki">
      <formula>NOT(ISERROR(SEARCH("Fostoki",J20)))</formula>
    </cfRule>
  </conditionalFormatting>
  <conditionalFormatting sqref="J20">
    <cfRule type="containsText" dxfId="117" priority="107" operator="containsText" text="Jerome">
      <formula>NOT(ISERROR(SEARCH("Jerome",J20)))</formula>
    </cfRule>
  </conditionalFormatting>
  <conditionalFormatting sqref="J20">
    <cfRule type="containsText" dxfId="116" priority="103" operator="containsText" text="Julien">
      <formula>NOT(ISERROR(SEARCH("Julien",J20)))</formula>
    </cfRule>
  </conditionalFormatting>
  <conditionalFormatting sqref="E20:I20">
    <cfRule type="expression" dxfId="115" priority="113">
      <formula>AND(#REF!=1)</formula>
    </cfRule>
    <cfRule type="expression" dxfId="114" priority="114">
      <formula>AND(#REF!=2)</formula>
    </cfRule>
  </conditionalFormatting>
  <conditionalFormatting sqref="I21">
    <cfRule type="containsText" dxfId="113" priority="98" operator="containsText" text="Confirmé">
      <formula>NOT(ISERROR(SEARCH("Confirmé",I21)))</formula>
    </cfRule>
  </conditionalFormatting>
  <conditionalFormatting sqref="J21">
    <cfRule type="containsText" dxfId="112" priority="87" operator="containsText" text="Blanchard">
      <formula>NOT(ISERROR(SEARCH("Blanchard",J21)))</formula>
    </cfRule>
    <cfRule type="containsText" dxfId="111" priority="88" operator="containsText" text="Yves">
      <formula>NOT(ISERROR(SEARCH("Yves",J21)))</formula>
    </cfRule>
    <cfRule type="containsText" dxfId="110" priority="90" operator="containsText" text="Armand">
      <formula>NOT(ISERROR(SEARCH("Armand",J21)))</formula>
    </cfRule>
    <cfRule type="containsText" dxfId="109" priority="91" operator="containsText" text="Philippe">
      <formula>NOT(ISERROR(SEARCH("Philippe",J21)))</formula>
    </cfRule>
    <cfRule type="containsText" dxfId="108" priority="92" operator="containsText" text="Christophe">
      <formula>NOT(ISERROR(SEARCH("Christophe",J21)))</formula>
    </cfRule>
    <cfRule type="containsText" dxfId="107" priority="94" operator="containsText" text="Steve">
      <formula>NOT(ISERROR(SEARCH("Steve",J21)))</formula>
    </cfRule>
    <cfRule type="containsText" dxfId="106" priority="95" operator="containsText" text="Willy">
      <formula>NOT(ISERROR(SEARCH("Willy",J21)))</formula>
    </cfRule>
    <cfRule type="containsText" dxfId="105" priority="96" operator="containsText" text="Fostoki">
      <formula>NOT(ISERROR(SEARCH("Fostoki",J21)))</formula>
    </cfRule>
  </conditionalFormatting>
  <conditionalFormatting sqref="J21">
    <cfRule type="containsText" dxfId="104" priority="93" operator="containsText" text="Jerome">
      <formula>NOT(ISERROR(SEARCH("Jerome",J21)))</formula>
    </cfRule>
  </conditionalFormatting>
  <conditionalFormatting sqref="J21">
    <cfRule type="containsText" dxfId="103" priority="89" operator="containsText" text="Julien">
      <formula>NOT(ISERROR(SEARCH("Julien",J21)))</formula>
    </cfRule>
  </conditionalFormatting>
  <conditionalFormatting sqref="E21:I21">
    <cfRule type="expression" dxfId="102" priority="99">
      <formula>AND(#REF!=1)</formula>
    </cfRule>
    <cfRule type="expression" dxfId="101" priority="100">
      <formula>AND(#REF!=2)</formula>
    </cfRule>
  </conditionalFormatting>
  <conditionalFormatting sqref="I23">
    <cfRule type="containsText" dxfId="100" priority="84" operator="containsText" text="Confirmé">
      <formula>NOT(ISERROR(SEARCH("Confirmé",I23)))</formula>
    </cfRule>
  </conditionalFormatting>
  <conditionalFormatting sqref="J23">
    <cfRule type="containsText" dxfId="99" priority="73" operator="containsText" text="Blanchard">
      <formula>NOT(ISERROR(SEARCH("Blanchard",J23)))</formula>
    </cfRule>
    <cfRule type="containsText" dxfId="98" priority="74" operator="containsText" text="Yves">
      <formula>NOT(ISERROR(SEARCH("Yves",J23)))</formula>
    </cfRule>
    <cfRule type="containsText" dxfId="97" priority="76" operator="containsText" text="Armand">
      <formula>NOT(ISERROR(SEARCH("Armand",J23)))</formula>
    </cfRule>
    <cfRule type="containsText" dxfId="96" priority="77" operator="containsText" text="Philippe">
      <formula>NOT(ISERROR(SEARCH("Philippe",J23)))</formula>
    </cfRule>
    <cfRule type="containsText" dxfId="95" priority="78" operator="containsText" text="Christophe">
      <formula>NOT(ISERROR(SEARCH("Christophe",J23)))</formula>
    </cfRule>
    <cfRule type="containsText" dxfId="94" priority="80" operator="containsText" text="Steve">
      <formula>NOT(ISERROR(SEARCH("Steve",J23)))</formula>
    </cfRule>
    <cfRule type="containsText" dxfId="93" priority="81" operator="containsText" text="Willy">
      <formula>NOT(ISERROR(SEARCH("Willy",J23)))</formula>
    </cfRule>
    <cfRule type="containsText" dxfId="92" priority="82" operator="containsText" text="Fostoki">
      <formula>NOT(ISERROR(SEARCH("Fostoki",J23)))</formula>
    </cfRule>
  </conditionalFormatting>
  <conditionalFormatting sqref="J23">
    <cfRule type="containsText" dxfId="91" priority="79" operator="containsText" text="Jerome">
      <formula>NOT(ISERROR(SEARCH("Jerome",J23)))</formula>
    </cfRule>
  </conditionalFormatting>
  <conditionalFormatting sqref="J23">
    <cfRule type="containsText" dxfId="90" priority="75" operator="containsText" text="Julien">
      <formula>NOT(ISERROR(SEARCH("Julien",J23)))</formula>
    </cfRule>
  </conditionalFormatting>
  <conditionalFormatting sqref="E23:I23">
    <cfRule type="expression" dxfId="89" priority="85">
      <formula>AND(#REF!=1)</formula>
    </cfRule>
    <cfRule type="expression" dxfId="88" priority="86">
      <formula>AND(#REF!=2)</formula>
    </cfRule>
  </conditionalFormatting>
  <conditionalFormatting sqref="I57">
    <cfRule type="containsText" dxfId="87" priority="70" operator="containsText" text="Confirmé">
      <formula>NOT(ISERROR(SEARCH("Confirmé",I57)))</formula>
    </cfRule>
  </conditionalFormatting>
  <conditionalFormatting sqref="J57">
    <cfRule type="containsText" dxfId="86" priority="59" operator="containsText" text="Blanchard">
      <formula>NOT(ISERROR(SEARCH("Blanchard",J57)))</formula>
    </cfRule>
    <cfRule type="containsText" dxfId="85" priority="60" operator="containsText" text="Yves">
      <formula>NOT(ISERROR(SEARCH("Yves",J57)))</formula>
    </cfRule>
    <cfRule type="containsText" dxfId="84" priority="62" operator="containsText" text="Armand">
      <formula>NOT(ISERROR(SEARCH("Armand",J57)))</formula>
    </cfRule>
    <cfRule type="containsText" dxfId="83" priority="63" operator="containsText" text="Philippe">
      <formula>NOT(ISERROR(SEARCH("Philippe",J57)))</formula>
    </cfRule>
    <cfRule type="containsText" dxfId="82" priority="64" operator="containsText" text="Christophe">
      <formula>NOT(ISERROR(SEARCH("Christophe",J57)))</formula>
    </cfRule>
    <cfRule type="containsText" dxfId="81" priority="66" operator="containsText" text="Steve">
      <formula>NOT(ISERROR(SEARCH("Steve",J57)))</formula>
    </cfRule>
    <cfRule type="containsText" dxfId="80" priority="67" operator="containsText" text="Willy">
      <formula>NOT(ISERROR(SEARCH("Willy",J57)))</formula>
    </cfRule>
    <cfRule type="containsText" dxfId="79" priority="68" operator="containsText" text="Fostoki">
      <formula>NOT(ISERROR(SEARCH("Fostoki",J57)))</formula>
    </cfRule>
  </conditionalFormatting>
  <conditionalFormatting sqref="J57">
    <cfRule type="containsText" dxfId="78" priority="65" operator="containsText" text="Jerome">
      <formula>NOT(ISERROR(SEARCH("Jerome",J57)))</formula>
    </cfRule>
  </conditionalFormatting>
  <conditionalFormatting sqref="J57">
    <cfRule type="containsText" dxfId="77" priority="61" operator="containsText" text="Julien">
      <formula>NOT(ISERROR(SEARCH("Julien",J57)))</formula>
    </cfRule>
  </conditionalFormatting>
  <conditionalFormatting sqref="E57:I57">
    <cfRule type="expression" dxfId="76" priority="71">
      <formula>AND(#REF!=1)</formula>
    </cfRule>
    <cfRule type="expression" dxfId="75" priority="72">
      <formula>AND(#REF!=2)</formula>
    </cfRule>
  </conditionalFormatting>
  <conditionalFormatting sqref="I62">
    <cfRule type="containsText" dxfId="74" priority="56" operator="containsText" text="Confirmé">
      <formula>NOT(ISERROR(SEARCH("Confirmé",I62)))</formula>
    </cfRule>
  </conditionalFormatting>
  <conditionalFormatting sqref="J62">
    <cfRule type="containsText" dxfId="73" priority="45" operator="containsText" text="Blanchard">
      <formula>NOT(ISERROR(SEARCH("Blanchard",J62)))</formula>
    </cfRule>
    <cfRule type="containsText" dxfId="72" priority="46" operator="containsText" text="Yves">
      <formula>NOT(ISERROR(SEARCH("Yves",J62)))</formula>
    </cfRule>
    <cfRule type="containsText" dxfId="71" priority="48" operator="containsText" text="Armand">
      <formula>NOT(ISERROR(SEARCH("Armand",J62)))</formula>
    </cfRule>
    <cfRule type="containsText" dxfId="70" priority="49" operator="containsText" text="Philippe">
      <formula>NOT(ISERROR(SEARCH("Philippe",J62)))</formula>
    </cfRule>
    <cfRule type="containsText" dxfId="69" priority="50" operator="containsText" text="Christophe">
      <formula>NOT(ISERROR(SEARCH("Christophe",J62)))</formula>
    </cfRule>
    <cfRule type="containsText" dxfId="68" priority="52" operator="containsText" text="Steve">
      <formula>NOT(ISERROR(SEARCH("Steve",J62)))</formula>
    </cfRule>
    <cfRule type="containsText" dxfId="67" priority="53" operator="containsText" text="Willy">
      <formula>NOT(ISERROR(SEARCH("Willy",J62)))</formula>
    </cfRule>
    <cfRule type="containsText" dxfId="66" priority="54" operator="containsText" text="Fostoki">
      <formula>NOT(ISERROR(SEARCH("Fostoki",J62)))</formula>
    </cfRule>
  </conditionalFormatting>
  <conditionalFormatting sqref="J62">
    <cfRule type="containsText" dxfId="65" priority="51" operator="containsText" text="Jerome">
      <formula>NOT(ISERROR(SEARCH("Jerome",J62)))</formula>
    </cfRule>
  </conditionalFormatting>
  <conditionalFormatting sqref="J62">
    <cfRule type="containsText" dxfId="64" priority="47" operator="containsText" text="Julien">
      <formula>NOT(ISERROR(SEARCH("Julien",J62)))</formula>
    </cfRule>
  </conditionalFormatting>
  <conditionalFormatting sqref="E62:I62">
    <cfRule type="expression" dxfId="63" priority="57">
      <formula>AND(#REF!=1)</formula>
    </cfRule>
    <cfRule type="expression" dxfId="62" priority="58">
      <formula>AND(#REF!=2)</formula>
    </cfRule>
  </conditionalFormatting>
  <conditionalFormatting sqref="I64">
    <cfRule type="containsText" dxfId="61" priority="42" operator="containsText" text="Confirmé">
      <formula>NOT(ISERROR(SEARCH("Confirmé",I64)))</formula>
    </cfRule>
  </conditionalFormatting>
  <conditionalFormatting sqref="J64">
    <cfRule type="containsText" dxfId="60" priority="31" operator="containsText" text="Blanchard">
      <formula>NOT(ISERROR(SEARCH("Blanchard",J64)))</formula>
    </cfRule>
    <cfRule type="containsText" dxfId="59" priority="32" operator="containsText" text="Yves">
      <formula>NOT(ISERROR(SEARCH("Yves",J64)))</formula>
    </cfRule>
    <cfRule type="containsText" dxfId="58" priority="34" operator="containsText" text="Armand">
      <formula>NOT(ISERROR(SEARCH("Armand",J64)))</formula>
    </cfRule>
    <cfRule type="containsText" dxfId="57" priority="35" operator="containsText" text="Philippe">
      <formula>NOT(ISERROR(SEARCH("Philippe",J64)))</formula>
    </cfRule>
    <cfRule type="containsText" dxfId="56" priority="36" operator="containsText" text="Christophe">
      <formula>NOT(ISERROR(SEARCH("Christophe",J64)))</formula>
    </cfRule>
    <cfRule type="containsText" dxfId="55" priority="38" operator="containsText" text="Steve">
      <formula>NOT(ISERROR(SEARCH("Steve",J64)))</formula>
    </cfRule>
    <cfRule type="containsText" dxfId="54" priority="39" operator="containsText" text="Willy">
      <formula>NOT(ISERROR(SEARCH("Willy",J64)))</formula>
    </cfRule>
    <cfRule type="containsText" dxfId="53" priority="40" operator="containsText" text="Fostoki">
      <formula>NOT(ISERROR(SEARCH("Fostoki",J64)))</formula>
    </cfRule>
  </conditionalFormatting>
  <conditionalFormatting sqref="J64">
    <cfRule type="containsText" dxfId="52" priority="37" operator="containsText" text="Jerome">
      <formula>NOT(ISERROR(SEARCH("Jerome",J64)))</formula>
    </cfRule>
  </conditionalFormatting>
  <conditionalFormatting sqref="J64">
    <cfRule type="containsText" dxfId="51" priority="33" operator="containsText" text="Julien">
      <formula>NOT(ISERROR(SEARCH("Julien",J64)))</formula>
    </cfRule>
  </conditionalFormatting>
  <conditionalFormatting sqref="E64:I64">
    <cfRule type="expression" dxfId="50" priority="43">
      <formula>AND(#REF!=1)</formula>
    </cfRule>
    <cfRule type="expression" dxfId="49" priority="44">
      <formula>AND(#REF!=2)</formula>
    </cfRule>
  </conditionalFormatting>
  <conditionalFormatting sqref="I58">
    <cfRule type="containsText" dxfId="48" priority="28" operator="containsText" text="Confirmé">
      <formula>NOT(ISERROR(SEARCH("Confirmé",I58)))</formula>
    </cfRule>
  </conditionalFormatting>
  <conditionalFormatting sqref="J58">
    <cfRule type="containsText" dxfId="47" priority="17" operator="containsText" text="Blanchard">
      <formula>NOT(ISERROR(SEARCH("Blanchard",J58)))</formula>
    </cfRule>
    <cfRule type="containsText" dxfId="46" priority="18" operator="containsText" text="Yves">
      <formula>NOT(ISERROR(SEARCH("Yves",J58)))</formula>
    </cfRule>
    <cfRule type="containsText" dxfId="45" priority="20" operator="containsText" text="Armand">
      <formula>NOT(ISERROR(SEARCH("Armand",J58)))</formula>
    </cfRule>
    <cfRule type="containsText" dxfId="44" priority="21" operator="containsText" text="Philippe">
      <formula>NOT(ISERROR(SEARCH("Philippe",J58)))</formula>
    </cfRule>
    <cfRule type="containsText" dxfId="43" priority="22" operator="containsText" text="Christophe">
      <formula>NOT(ISERROR(SEARCH("Christophe",J58)))</formula>
    </cfRule>
    <cfRule type="containsText" dxfId="42" priority="24" operator="containsText" text="Steve">
      <formula>NOT(ISERROR(SEARCH("Steve",J58)))</formula>
    </cfRule>
    <cfRule type="containsText" dxfId="41" priority="25" operator="containsText" text="Willy">
      <formula>NOT(ISERROR(SEARCH("Willy",J58)))</formula>
    </cfRule>
    <cfRule type="containsText" dxfId="40" priority="26" operator="containsText" text="Fostoki">
      <formula>NOT(ISERROR(SEARCH("Fostoki",J58)))</formula>
    </cfRule>
  </conditionalFormatting>
  <conditionalFormatting sqref="J58">
    <cfRule type="containsText" dxfId="39" priority="23" operator="containsText" text="Jerome">
      <formula>NOT(ISERROR(SEARCH("Jerome",J58)))</formula>
    </cfRule>
  </conditionalFormatting>
  <conditionalFormatting sqref="J58">
    <cfRule type="containsText" dxfId="38" priority="19" operator="containsText" text="Julien">
      <formula>NOT(ISERROR(SEARCH("Julien",J58)))</formula>
    </cfRule>
  </conditionalFormatting>
  <conditionalFormatting sqref="E58:I58">
    <cfRule type="expression" dxfId="37" priority="29">
      <formula>AND(#REF!=1)</formula>
    </cfRule>
    <cfRule type="expression" dxfId="36" priority="30">
      <formula>AND(#REF!=2)</formula>
    </cfRule>
  </conditionalFormatting>
  <conditionalFormatting sqref="L58">
    <cfRule type="iconSet" priority="15">
      <iconSet>
        <cfvo type="percent" val="0"/>
        <cfvo type="percent" val="33"/>
        <cfvo type="formula" val="&quot;CMU&quot;"/>
      </iconSet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I24">
    <cfRule type="containsText" dxfId="35" priority="12" operator="containsText" text="Confirmé">
      <formula>NOT(ISERROR(SEARCH("Confirmé",I24)))</formula>
    </cfRule>
  </conditionalFormatting>
  <conditionalFormatting sqref="J24">
    <cfRule type="containsText" dxfId="34" priority="1" operator="containsText" text="Blanchard">
      <formula>NOT(ISERROR(SEARCH("Blanchard",J24)))</formula>
    </cfRule>
    <cfRule type="containsText" dxfId="33" priority="2" operator="containsText" text="Yves">
      <formula>NOT(ISERROR(SEARCH("Yves",J24)))</formula>
    </cfRule>
    <cfRule type="containsText" dxfId="32" priority="4" operator="containsText" text="Armand">
      <formula>NOT(ISERROR(SEARCH("Armand",J24)))</formula>
    </cfRule>
    <cfRule type="containsText" dxfId="31" priority="5" operator="containsText" text="Philippe">
      <formula>NOT(ISERROR(SEARCH("Philippe",J24)))</formula>
    </cfRule>
    <cfRule type="containsText" dxfId="30" priority="6" operator="containsText" text="Christophe">
      <formula>NOT(ISERROR(SEARCH("Christophe",J24)))</formula>
    </cfRule>
    <cfRule type="containsText" dxfId="29" priority="8" operator="containsText" text="Steve">
      <formula>NOT(ISERROR(SEARCH("Steve",J24)))</formula>
    </cfRule>
    <cfRule type="containsText" dxfId="28" priority="9" operator="containsText" text="Willy">
      <formula>NOT(ISERROR(SEARCH("Willy",J24)))</formula>
    </cfRule>
    <cfRule type="containsText" dxfId="27" priority="10" operator="containsText" text="Fostoki">
      <formula>NOT(ISERROR(SEARCH("Fostoki",J24)))</formula>
    </cfRule>
  </conditionalFormatting>
  <conditionalFormatting sqref="J24">
    <cfRule type="containsText" dxfId="26" priority="7" operator="containsText" text="Jerome">
      <formula>NOT(ISERROR(SEARCH("Jerome",J24)))</formula>
    </cfRule>
  </conditionalFormatting>
  <conditionalFormatting sqref="J24">
    <cfRule type="containsText" dxfId="25" priority="3" operator="containsText" text="Julien">
      <formula>NOT(ISERROR(SEARCH("Julien",J24)))</formula>
    </cfRule>
  </conditionalFormatting>
  <conditionalFormatting sqref="E24:I24">
    <cfRule type="expression" dxfId="24" priority="13">
      <formula>AND(#REF!=1)</formula>
    </cfRule>
    <cfRule type="expression" dxfId="23" priority="14">
      <formula>AND(#REF!=2)</formula>
    </cfRule>
  </conditionalFormatting>
  <pageMargins left="0" right="0" top="0" bottom="0" header="0" footer="0"/>
  <pageSetup paperSize="9" scale="56" fitToHeight="17" orientation="landscape" r:id="rId1"/>
  <rowBreaks count="1" manualBreakCount="1">
    <brk id="732" max="46" man="1"/>
  </rowBreaks>
  <drawing r:id="rId2"/>
  <legacyDrawing r:id="rId3"/>
  <controls>
    <mc:AlternateContent xmlns:mc="http://schemas.openxmlformats.org/markup-compatibility/2006">
      <mc:Choice Requires="x14">
        <control shapeId="2051" r:id="rId4" name="CommandButton3">
          <controlPr defaultSize="0" autoLine="0" r:id="rId5">
            <anchor moveWithCells="1">
              <from>
                <xdr:col>2</xdr:col>
                <xdr:colOff>3695700</xdr:colOff>
                <xdr:row>0</xdr:row>
                <xdr:rowOff>1790700</xdr:rowOff>
              </from>
              <to>
                <xdr:col>3</xdr:col>
                <xdr:colOff>266700</xdr:colOff>
                <xdr:row>0</xdr:row>
                <xdr:rowOff>2857500</xdr:rowOff>
              </to>
            </anchor>
          </controlPr>
        </control>
      </mc:Choice>
      <mc:Fallback>
        <control shapeId="2051" r:id="rId4" name="CommandButton3"/>
      </mc:Fallback>
    </mc:AlternateContent>
    <mc:AlternateContent xmlns:mc="http://schemas.openxmlformats.org/markup-compatibility/2006">
      <mc:Choice Requires="x14">
        <control shapeId="2050" r:id="rId6" name="CommandButton2">
          <controlPr defaultSize="0" autoLine="0" r:id="rId7">
            <anchor moveWithCells="1">
              <from>
                <xdr:col>3</xdr:col>
                <xdr:colOff>228600</xdr:colOff>
                <xdr:row>0</xdr:row>
                <xdr:rowOff>1790700</xdr:rowOff>
              </from>
              <to>
                <xdr:col>4</xdr:col>
                <xdr:colOff>38100</xdr:colOff>
                <xdr:row>0</xdr:row>
                <xdr:rowOff>2857500</xdr:rowOff>
              </to>
            </anchor>
          </controlPr>
        </control>
      </mc:Choice>
      <mc:Fallback>
        <control shapeId="2050" r:id="rId6" name="CommandButton2"/>
      </mc:Fallback>
    </mc:AlternateContent>
    <mc:AlternateContent xmlns:mc="http://schemas.openxmlformats.org/markup-compatibility/2006">
      <mc:Choice Requires="x14">
        <control shapeId="2049" r:id="rId8" name="CommandButton1">
          <controlPr defaultSize="0" autoLine="0" r:id="rId9">
            <anchor moveWithCells="1">
              <from>
                <xdr:col>2</xdr:col>
                <xdr:colOff>1714500</xdr:colOff>
                <xdr:row>0</xdr:row>
                <xdr:rowOff>1819275</xdr:rowOff>
              </from>
              <to>
                <xdr:col>2</xdr:col>
                <xdr:colOff>3733800</xdr:colOff>
                <xdr:row>0</xdr:row>
                <xdr:rowOff>2857500</xdr:rowOff>
              </to>
            </anchor>
          </controlPr>
        </control>
      </mc:Choice>
      <mc:Fallback>
        <control shapeId="2049" r:id="rId8" name="CommandButton1"/>
      </mc:Fallback>
    </mc:AlternateContent>
    <mc:AlternateContent xmlns:mc="http://schemas.openxmlformats.org/markup-compatibility/2006">
      <mc:Choice Requires="x14">
        <control shapeId="2052" r:id="rId10" name="Button 4">
          <controlPr defaultSize="0" print="0" autoFill="0" autoPict="0" macro="[1]!jan">
            <anchor moveWithCells="1" sizeWithCells="1">
              <from>
                <xdr:col>5</xdr:col>
                <xdr:colOff>971550</xdr:colOff>
                <xdr:row>0</xdr:row>
                <xdr:rowOff>1657350</xdr:rowOff>
              </from>
              <to>
                <xdr:col>6</xdr:col>
                <xdr:colOff>0</xdr:colOff>
                <xdr:row>0</xdr:row>
                <xdr:rowOff>3457575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11" name="Button 5">
          <controlPr defaultSize="0" print="0" autoFill="0" autoPict="0" macro="[1]!fev">
            <anchor moveWithCells="1" sizeWithCells="1">
              <from>
                <xdr:col>6</xdr:col>
                <xdr:colOff>0</xdr:colOff>
                <xdr:row>0</xdr:row>
                <xdr:rowOff>1676400</xdr:rowOff>
              </from>
              <to>
                <xdr:col>6</xdr:col>
                <xdr:colOff>3600450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2" name="Button 6">
          <controlPr defaultSize="0" print="0" autoFill="0" autoPict="0" macro="[1]!mar">
            <anchor moveWithCells="1" sizeWithCells="1">
              <from>
                <xdr:col>6</xdr:col>
                <xdr:colOff>3562350</xdr:colOff>
                <xdr:row>0</xdr:row>
                <xdr:rowOff>1676400</xdr:rowOff>
              </from>
              <to>
                <xdr:col>7</xdr:col>
                <xdr:colOff>3314700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3" name="Button 7">
          <controlPr defaultSize="0" print="0" autoFill="0" autoPict="0" macro="[1]!avr">
            <anchor moveWithCells="1" sizeWithCells="1">
              <from>
                <xdr:col>7</xdr:col>
                <xdr:colOff>3124200</xdr:colOff>
                <xdr:row>0</xdr:row>
                <xdr:rowOff>1676400</xdr:rowOff>
              </from>
              <to>
                <xdr:col>8</xdr:col>
                <xdr:colOff>2876550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14" name="Button 8">
          <controlPr defaultSize="0" print="0" autoFill="0" autoPict="0" macro="[1]!mai">
            <anchor moveWithCells="1" sizeWithCells="1">
              <from>
                <xdr:col>8</xdr:col>
                <xdr:colOff>2876550</xdr:colOff>
                <xdr:row>0</xdr:row>
                <xdr:rowOff>1657350</xdr:rowOff>
              </from>
              <to>
                <xdr:col>9</xdr:col>
                <xdr:colOff>2628900</xdr:colOff>
                <xdr:row>0</xdr:row>
                <xdr:rowOff>3457575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15" name="Button 9">
          <controlPr defaultSize="0" print="0" autoFill="0" autoPict="0" macro="[1]!jui">
            <anchor moveWithCells="1" sizeWithCells="1">
              <from>
                <xdr:col>9</xdr:col>
                <xdr:colOff>2619375</xdr:colOff>
                <xdr:row>0</xdr:row>
                <xdr:rowOff>1676400</xdr:rowOff>
              </from>
              <to>
                <xdr:col>10</xdr:col>
                <xdr:colOff>542925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6" name="Button 10">
          <controlPr defaultSize="0" print="0" autoFill="0" autoPict="0" macro="[1]!jut">
            <anchor moveWithCells="1" sizeWithCells="1">
              <from>
                <xdr:col>10</xdr:col>
                <xdr:colOff>571500</xdr:colOff>
                <xdr:row>0</xdr:row>
                <xdr:rowOff>1657350</xdr:rowOff>
              </from>
              <to>
                <xdr:col>11</xdr:col>
                <xdr:colOff>304800</xdr:colOff>
                <xdr:row>0</xdr:row>
                <xdr:rowOff>3429000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17" name="Button 11">
          <controlPr defaultSize="0" print="0" autoFill="0" autoPict="0" macro="[1]!aou">
            <anchor moveWithCells="1" sizeWithCells="1">
              <from>
                <xdr:col>11</xdr:col>
                <xdr:colOff>304800</xdr:colOff>
                <xdr:row>0</xdr:row>
                <xdr:rowOff>1647825</xdr:rowOff>
              </from>
              <to>
                <xdr:col>11</xdr:col>
                <xdr:colOff>3886200</xdr:colOff>
                <xdr:row>0</xdr:row>
                <xdr:rowOff>3448050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18" name="Button 12">
          <controlPr defaultSize="0" print="0" autoFill="0" autoPict="0" macro="[1]!sep">
            <anchor moveWithCells="1" sizeWithCells="1">
              <from>
                <xdr:col>11</xdr:col>
                <xdr:colOff>3914775</xdr:colOff>
                <xdr:row>0</xdr:row>
                <xdr:rowOff>1638300</xdr:rowOff>
              </from>
              <to>
                <xdr:col>12</xdr:col>
                <xdr:colOff>942975</xdr:colOff>
                <xdr:row>0</xdr:row>
                <xdr:rowOff>3438525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9" name="Button 13">
          <controlPr defaultSize="0" print="0" autoFill="0" autoPict="0" macro="[1]!oct">
            <anchor moveWithCells="1" sizeWithCells="1">
              <from>
                <xdr:col>12</xdr:col>
                <xdr:colOff>933450</xdr:colOff>
                <xdr:row>0</xdr:row>
                <xdr:rowOff>1638300</xdr:rowOff>
              </from>
              <to>
                <xdr:col>12</xdr:col>
                <xdr:colOff>4514850</xdr:colOff>
                <xdr:row>0</xdr:row>
                <xdr:rowOff>3438525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2" r:id="rId20" name="Button 14">
          <controlPr defaultSize="0" print="0" autoFill="0" autoPict="0" macro="[1]!nov">
            <anchor moveWithCells="1" sizeWithCells="1">
              <from>
                <xdr:col>12</xdr:col>
                <xdr:colOff>4543425</xdr:colOff>
                <xdr:row>0</xdr:row>
                <xdr:rowOff>1638300</xdr:rowOff>
              </from>
              <to>
                <xdr:col>13</xdr:col>
                <xdr:colOff>3438525</xdr:colOff>
                <xdr:row>0</xdr:row>
                <xdr:rowOff>3438525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3" r:id="rId21" name="Button 15">
          <controlPr defaultSize="0" print="0" autoFill="0" autoPict="0" macro="[1]!dec">
            <anchor moveWithCells="1" sizeWithCells="1">
              <from>
                <xdr:col>13</xdr:col>
                <xdr:colOff>3381375</xdr:colOff>
                <xdr:row>0</xdr:row>
                <xdr:rowOff>1638300</xdr:rowOff>
              </from>
              <to>
                <xdr:col>14</xdr:col>
                <xdr:colOff>76200</xdr:colOff>
                <xdr:row>0</xdr:row>
                <xdr:rowOff>3438525</xdr:rowOff>
              </to>
            </anchor>
          </controlPr>
        </control>
      </mc:Choice>
    </mc:AlternateContent>
  </controls>
  <tableParts count="1">
    <tablePart r:id="rId2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6" operator="containsText" id="{660D3789-63C7-4EF1-B041-85C00E7DBE6F}">
            <xm:f>NOT(ISERROR(SEARCH("Stephane",J3)))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J3:J19 J25:J56 J22 J59:J61 J63 J65:J734</xm:sqref>
        </x14:conditionalFormatting>
        <x14:conditionalFormatting xmlns:xm="http://schemas.microsoft.com/office/excel/2006/main">
          <x14:cfRule type="containsText" priority="111" operator="containsText" id="{49DC744B-B40D-44CE-ABB4-1A6140851F19}">
            <xm:f>NOT(ISERROR(SEARCH("Stephane",J20)))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J20</xm:sqref>
        </x14:conditionalFormatting>
        <x14:conditionalFormatting xmlns:xm="http://schemas.microsoft.com/office/excel/2006/main">
          <x14:cfRule type="containsText" priority="97" operator="containsText" id="{7F89A777-283D-4A24-B15C-B56F778AFE21}">
            <xm:f>NOT(ISERROR(SEARCH("Stephane",J21)))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J21</xm:sqref>
        </x14:conditionalFormatting>
        <x14:conditionalFormatting xmlns:xm="http://schemas.microsoft.com/office/excel/2006/main">
          <x14:cfRule type="containsText" priority="83" operator="containsText" id="{ABAFB6E1-A6DB-4F62-BAEA-07BD3EF1FAF1}">
            <xm:f>NOT(ISERROR(SEARCH("Stephane",J23)))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J23</xm:sqref>
        </x14:conditionalFormatting>
        <x14:conditionalFormatting xmlns:xm="http://schemas.microsoft.com/office/excel/2006/main">
          <x14:cfRule type="containsText" priority="69" operator="containsText" id="{F5D355B6-A749-44AF-A2A0-4793E86F924C}">
            <xm:f>NOT(ISERROR(SEARCH("Stephane",J57)))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J57</xm:sqref>
        </x14:conditionalFormatting>
        <x14:conditionalFormatting xmlns:xm="http://schemas.microsoft.com/office/excel/2006/main">
          <x14:cfRule type="containsText" priority="55" operator="containsText" id="{C2784EE3-0006-4E33-A7D1-7FAABC7DB33A}">
            <xm:f>NOT(ISERROR(SEARCH("Stephane",J62)))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J62</xm:sqref>
        </x14:conditionalFormatting>
        <x14:conditionalFormatting xmlns:xm="http://schemas.microsoft.com/office/excel/2006/main">
          <x14:cfRule type="containsText" priority="41" operator="containsText" id="{409B505C-0EAE-495C-A153-37A5F1F007CE}">
            <xm:f>NOT(ISERROR(SEARCH("Stephane",J64)))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J64</xm:sqref>
        </x14:conditionalFormatting>
        <x14:conditionalFormatting xmlns:xm="http://schemas.microsoft.com/office/excel/2006/main">
          <x14:cfRule type="containsText" priority="27" operator="containsText" id="{406C9916-6B8D-437D-AF5C-FB20A51F303E}">
            <xm:f>NOT(ISERROR(SEARCH("Stephane",J58)))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J58</xm:sqref>
        </x14:conditionalFormatting>
        <x14:conditionalFormatting xmlns:xm="http://schemas.microsoft.com/office/excel/2006/main">
          <x14:cfRule type="containsText" priority="11" operator="containsText" id="{2E815753-99AC-4A64-8DDD-DF09374135B5}">
            <xm:f>NOT(ISERROR(SEARCH("Stephane",J24)))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J24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5D86AC7-0790-4CBD-B081-A9C6EE64457C}">
          <x14:formula1>
            <xm:f>[PlanningLCIE.xlsm]Feuil2!#REF!</xm:f>
          </x14:formula1>
          <xm:sqref>M3:M734</xm:sqref>
        </x14:dataValidation>
        <x14:dataValidation type="list" allowBlank="1" showInputMessage="1" showErrorMessage="1" xr:uid="{F3259E72-570C-4C3F-86C0-F204A8FCEF89}">
          <x14:formula1>
            <xm:f>[PlanningLCIE.xlsm]Recap!#REF!</xm:f>
          </x14:formula1>
          <xm:sqref>I5:I734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Willy</vt:lpstr>
      <vt:lpstr>CAGE-C01</vt:lpstr>
      <vt:lpstr>'CAGE-C01'!Impression_des_titres</vt:lpstr>
      <vt:lpstr>Willy!Impression_des_titres</vt:lpstr>
      <vt:lpstr>'CAGE-C01'!Zone_d_impression</vt:lpstr>
      <vt:lpstr>Willy!Zone_d_impression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Mederic BALLATOUR</dc:creator>
  <cp:lastModifiedBy>Mederic BALLATOUR</cp:lastModifiedBy>
  <dcterms:created xsi:type="dcterms:W3CDTF">2019-04-05T09:01:54Z</dcterms:created>
  <dcterms:modified xsi:type="dcterms:W3CDTF">2019-04-05T09:18:19Z</dcterms:modified>
</cp:coreProperties>
</file>