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8940" windowHeight="4020"/>
  </bookViews>
  <sheets>
    <sheet name="REPONSE_QVT" sheetId="1" r:id="rId1"/>
  </sheets>
  <calcPr calcId="0" iterate="1"/>
</workbook>
</file>

<file path=xl/calcChain.xml><?xml version="1.0" encoding="utf-8"?>
<calcChain xmlns="http://schemas.openxmlformats.org/spreadsheetml/2006/main">
  <c r="AI3" i="1" l="1"/>
  <c r="AJ3" i="1"/>
  <c r="AK3" i="1"/>
  <c r="AK2" i="1"/>
  <c r="AI2" i="1"/>
  <c r="AJ2" i="1"/>
</calcChain>
</file>

<file path=xl/sharedStrings.xml><?xml version="1.0" encoding="utf-8"?>
<sst xmlns="http://schemas.openxmlformats.org/spreadsheetml/2006/main" count="91" uniqueCount="74">
  <si>
    <t>Prénom</t>
  </si>
  <si>
    <t>Nom</t>
  </si>
  <si>
    <t>Nombre de passages</t>
  </si>
  <si>
    <t>Score</t>
  </si>
  <si>
    <t>Temps passé</t>
  </si>
  <si>
    <t>ID 1</t>
  </si>
  <si>
    <t>Description 1</t>
  </si>
  <si>
    <t>Score 1</t>
  </si>
  <si>
    <t>Réponse de l'apprenant 1</t>
  </si>
  <si>
    <t>Réponse attendue 1</t>
  </si>
  <si>
    <t>ID 2</t>
  </si>
  <si>
    <t>Description 2</t>
  </si>
  <si>
    <t>Score 2</t>
  </si>
  <si>
    <t>Réponse de l'apprenant 2</t>
  </si>
  <si>
    <t>Réponse attendue 2</t>
  </si>
  <si>
    <t>ID 3</t>
  </si>
  <si>
    <t>Description 3</t>
  </si>
  <si>
    <t>Score 3</t>
  </si>
  <si>
    <t>Réponse de l'apprenant 3</t>
  </si>
  <si>
    <t>Réponse attendue 3</t>
  </si>
  <si>
    <t>ID 4</t>
  </si>
  <si>
    <t>Description 4</t>
  </si>
  <si>
    <t>Score 4</t>
  </si>
  <si>
    <t>Réponse de l'apprenant 4</t>
  </si>
  <si>
    <t>Réponse attendue 4</t>
  </si>
  <si>
    <t>ID 5</t>
  </si>
  <si>
    <t>Description 5</t>
  </si>
  <si>
    <t>Score 5</t>
  </si>
  <si>
    <t>Réponse de l'apprenant 5</t>
  </si>
  <si>
    <t>Réponse attendue 5</t>
  </si>
  <si>
    <t>ID 6</t>
  </si>
  <si>
    <t>Description 6</t>
  </si>
  <si>
    <t>Score 6</t>
  </si>
  <si>
    <t>Réponse de l'apprenant 6</t>
  </si>
  <si>
    <t>Valeur 1</t>
  </si>
  <si>
    <t>Valeur 2</t>
  </si>
  <si>
    <t>Valeur 3</t>
  </si>
  <si>
    <t>ID 7</t>
  </si>
  <si>
    <t>Description 7</t>
  </si>
  <si>
    <t>Score 7</t>
  </si>
  <si>
    <t>Réponse de l'apprenant 7</t>
  </si>
  <si>
    <t>Réponse attendue 7</t>
  </si>
  <si>
    <t>ID 8</t>
  </si>
  <si>
    <t>Description 8</t>
  </si>
  <si>
    <t>Score 8</t>
  </si>
  <si>
    <t>Réponse de l'apprenant 8</t>
  </si>
  <si>
    <t>Réponse attendue 8</t>
  </si>
  <si>
    <t>Séverine</t>
  </si>
  <si>
    <t>DUCOURET</t>
  </si>
  <si>
    <t>0 h 01 min</t>
  </si>
  <si>
    <t>Scene1_Slide1_LikertScale_0_0</t>
  </si>
  <si>
    <t>L'AMBIANCE DE TRAVAIL</t>
  </si>
  <si>
    <t>Scene1_Slide2_LikertScale_0_0</t>
  </si>
  <si>
    <t xml:space="preserve">Le contenu du travail / Le sens du travail </t>
  </si>
  <si>
    <t>Scene1_Slide3_LikertScale_0_0</t>
  </si>
  <si>
    <t>LE CONTENU &amp; LE SENS DU TRAVAIL</t>
  </si>
  <si>
    <t>Scene1_Slide4_LikertScale_0_0</t>
  </si>
  <si>
    <t>LA SANTÉ AU TRAVAIL</t>
  </si>
  <si>
    <t>Scene1_Slide5_LikertScale_0_0</t>
  </si>
  <si>
    <t>L'ÉQUILIBRE VIE PROFESSIONNELLE &amp; VIE PERSONNELLE</t>
  </si>
  <si>
    <t>Scene1_Slide6_FreeFormDragDrop_0_0</t>
  </si>
  <si>
    <t>Selon vous, quelles pourraient-être
les 3 valeurs fondatrices de la politique QVT AÉSIO ?</t>
  </si>
  <si>
    <t>DEPOT_1_-_MON_CHOIX_N_1[.]Respect_-_Respect.png[,]DEPOT_3_-_MON_CHOIX_N_3[.]Ambition_-_Ambition.png[,]DEPOT_2_-_MON_CHOIX_N_2[.]Fiert__-_Fiert_.png</t>
  </si>
  <si>
    <t>Scene1_Slide7_Essay_0_0</t>
  </si>
  <si>
    <t>Quelle action concrète, associé à une des 6 dimensions QVT,
proposeriez-vous en priorité pour améliorer
la Qualité de Vie au Travail au sein d'AÉSIO ?</t>
  </si>
  <si>
    <t>texte texte texte</t>
  </si>
  <si>
    <t>Scene1_Slide8_PickOne_0_0</t>
  </si>
  <si>
    <t>Seriez-vous intéressé(e) pour participer
à des groupes de travail liés
à la Qualité de Vie au Travail ? </t>
  </si>
  <si>
    <t>Oui</t>
  </si>
  <si>
    <t>Frédéric</t>
  </si>
  <si>
    <t>LARROQUE</t>
  </si>
  <si>
    <t>0 h 02 min</t>
  </si>
  <si>
    <t>DEPOT_1_-_MON_CHOIX_N_1[.]Collectif_-_Collectif.png[,]DEPOT_2_-_MON_CHOIX_N_2[.]Confiance_-_Confiance.png[,]DEPOT_3_-_MON_CHOIX_N_3[.]Cr_ativit__-_Cr_ativit_.png</t>
  </si>
  <si>
    <t>J'ai une super idée au sujet de la QVT, la voici : j'ai une super idée au sujet de la QVT, la voici ; j'ai une super idée au sujet de la QVT, la voici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</si>
</sst>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3"/>
  <sheetViews>
    <sheetView tabSelected="1" topLeftCell="AI1" zoomScale="90" zoomScaleNormal="90" workbookViewId="0">
      <selection activeCell="AK10" sqref="AK10"/>
    </sheetView>
  </sheetViews>
  <sheetFormatPr baseColWidth="10" defaultRowHeight="14.5" x14ac:dyDescent="0.35"/>
  <cols>
    <col min="1" max="1" width="7.90625" bestFit="1" customWidth="1"/>
    <col min="2" max="2" width="10.1796875" bestFit="1" customWidth="1"/>
    <col min="3" max="3" width="18.1796875" bestFit="1" customWidth="1"/>
    <col min="4" max="4" width="5.36328125" bestFit="1" customWidth="1"/>
    <col min="5" max="5" width="11.54296875" bestFit="1" customWidth="1"/>
    <col min="6" max="6" width="26.54296875" bestFit="1" customWidth="1"/>
    <col min="7" max="7" width="21.453125" bestFit="1" customWidth="1"/>
    <col min="8" max="8" width="6.81640625" bestFit="1" customWidth="1"/>
    <col min="9" max="9" width="22.26953125" bestFit="1" customWidth="1"/>
    <col min="10" max="10" width="17.54296875" bestFit="1" customWidth="1"/>
    <col min="11" max="11" width="26.54296875" bestFit="1" customWidth="1"/>
    <col min="12" max="12" width="35" bestFit="1" customWidth="1"/>
    <col min="13" max="13" width="6.81640625" bestFit="1" customWidth="1"/>
    <col min="14" max="14" width="22.26953125" bestFit="1" customWidth="1"/>
    <col min="15" max="15" width="17.54296875" bestFit="1" customWidth="1"/>
    <col min="16" max="16" width="26.54296875" bestFit="1" customWidth="1"/>
    <col min="17" max="17" width="30.6328125" bestFit="1" customWidth="1"/>
    <col min="18" max="18" width="6.81640625" bestFit="1" customWidth="1"/>
    <col min="19" max="19" width="22.26953125" bestFit="1" customWidth="1"/>
    <col min="20" max="20" width="17.54296875" bestFit="1" customWidth="1"/>
    <col min="21" max="21" width="26.54296875" bestFit="1" customWidth="1"/>
    <col min="22" max="22" width="19" bestFit="1" customWidth="1"/>
    <col min="23" max="23" width="6.81640625" bestFit="1" customWidth="1"/>
    <col min="24" max="24" width="22.26953125" bestFit="1" customWidth="1"/>
    <col min="25" max="25" width="17.54296875" bestFit="1" customWidth="1"/>
    <col min="26" max="26" width="26.54296875" bestFit="1" customWidth="1"/>
    <col min="27" max="27" width="47.1796875" bestFit="1" customWidth="1"/>
    <col min="28" max="28" width="6.81640625" bestFit="1" customWidth="1"/>
    <col min="29" max="29" width="22.26953125" bestFit="1" customWidth="1"/>
    <col min="30" max="30" width="17.54296875" bestFit="1" customWidth="1"/>
    <col min="31" max="31" width="34" bestFit="1" customWidth="1"/>
    <col min="32" max="32" width="11.7265625" bestFit="1" customWidth="1"/>
    <col min="33" max="33" width="6.81640625" bestFit="1" customWidth="1"/>
    <col min="34" max="34" width="152.1796875" bestFit="1" customWidth="1"/>
    <col min="35" max="35" width="9.1796875" bestFit="1" customWidth="1"/>
    <col min="36" max="37" width="17.36328125" bestFit="1" customWidth="1"/>
    <col min="39" max="39" width="22.26953125" bestFit="1" customWidth="1"/>
    <col min="40" max="40" width="11.7265625" bestFit="1" customWidth="1"/>
    <col min="41" max="41" width="6.81640625" bestFit="1" customWidth="1"/>
    <col min="42" max="42" width="117" bestFit="1" customWidth="1"/>
    <col min="43" max="43" width="17.54296875" bestFit="1" customWidth="1"/>
    <col min="44" max="44" width="24.36328125" bestFit="1" customWidth="1"/>
    <col min="45" max="45" width="11.7265625" bestFit="1" customWidth="1"/>
    <col min="46" max="46" width="6.81640625" bestFit="1" customWidth="1"/>
    <col min="47" max="47" width="22.26953125" bestFit="1" customWidth="1"/>
    <col min="48" max="48" width="17.54296875" bestFit="1" customWidth="1"/>
  </cols>
  <sheetData>
    <row r="1" spans="1:4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45</v>
      </c>
      <c r="AV1" t="s">
        <v>46</v>
      </c>
    </row>
    <row r="2" spans="1:48" x14ac:dyDescent="0.35">
      <c r="A2" t="s">
        <v>47</v>
      </c>
      <c r="B2" t="s">
        <v>48</v>
      </c>
      <c r="C2">
        <v>1</v>
      </c>
      <c r="D2">
        <v>0</v>
      </c>
      <c r="E2" t="s">
        <v>49</v>
      </c>
      <c r="F2" t="s">
        <v>50</v>
      </c>
      <c r="G2" t="s">
        <v>51</v>
      </c>
      <c r="H2">
        <v>0</v>
      </c>
      <c r="K2" t="s">
        <v>52</v>
      </c>
      <c r="L2" t="s">
        <v>53</v>
      </c>
      <c r="M2">
        <v>0</v>
      </c>
      <c r="P2" t="s">
        <v>54</v>
      </c>
      <c r="Q2" t="s">
        <v>55</v>
      </c>
      <c r="R2">
        <v>0</v>
      </c>
      <c r="U2" t="s">
        <v>56</v>
      </c>
      <c r="V2" t="s">
        <v>57</v>
      </c>
      <c r="W2">
        <v>0</v>
      </c>
      <c r="Z2" t="s">
        <v>58</v>
      </c>
      <c r="AA2" t="s">
        <v>59</v>
      </c>
      <c r="AB2">
        <v>0</v>
      </c>
      <c r="AE2" t="s">
        <v>60</v>
      </c>
      <c r="AF2" s="1" t="s">
        <v>61</v>
      </c>
      <c r="AG2">
        <v>0</v>
      </c>
      <c r="AH2" t="s">
        <v>62</v>
      </c>
      <c r="AI2" s="2" t="str">
        <f>IF(ISERROR(SEARCH("Respect",$AH2)),"Valeur non trouvée","Respect")</f>
        <v>Respect</v>
      </c>
      <c r="AJ2" s="2" t="str">
        <f>IF(ISERROR(SEARCH("Fierté",$AH2)),"Valeur non trouvée","Fierté")</f>
        <v>Valeur non trouvée</v>
      </c>
      <c r="AK2" s="2" t="str">
        <f>IF(ISERROR(SEARCH("Ambition",$AH2)),"Valeur non trouvée","Ambition")</f>
        <v>Ambition</v>
      </c>
      <c r="AM2" t="s">
        <v>63</v>
      </c>
      <c r="AN2" s="1" t="s">
        <v>64</v>
      </c>
      <c r="AO2">
        <v>0</v>
      </c>
      <c r="AP2" t="s">
        <v>65</v>
      </c>
      <c r="AR2" t="s">
        <v>66</v>
      </c>
      <c r="AS2" s="1" t="s">
        <v>67</v>
      </c>
      <c r="AT2">
        <v>0</v>
      </c>
      <c r="AU2" t="s">
        <v>68</v>
      </c>
    </row>
    <row r="3" spans="1:48" x14ac:dyDescent="0.35">
      <c r="A3" t="s">
        <v>69</v>
      </c>
      <c r="B3" t="s">
        <v>70</v>
      </c>
      <c r="C3">
        <v>1</v>
      </c>
      <c r="D3">
        <v>0</v>
      </c>
      <c r="E3" t="s">
        <v>71</v>
      </c>
      <c r="F3" t="s">
        <v>50</v>
      </c>
      <c r="G3" t="s">
        <v>51</v>
      </c>
      <c r="H3">
        <v>0</v>
      </c>
      <c r="K3" t="s">
        <v>52</v>
      </c>
      <c r="L3" t="s">
        <v>53</v>
      </c>
      <c r="M3">
        <v>0</v>
      </c>
      <c r="P3" t="s">
        <v>54</v>
      </c>
      <c r="Q3" t="s">
        <v>55</v>
      </c>
      <c r="R3">
        <v>0</v>
      </c>
      <c r="U3" t="s">
        <v>56</v>
      </c>
      <c r="V3" t="s">
        <v>57</v>
      </c>
      <c r="W3">
        <v>0</v>
      </c>
      <c r="Z3" t="s">
        <v>58</v>
      </c>
      <c r="AA3" t="s">
        <v>59</v>
      </c>
      <c r="AB3">
        <v>0</v>
      </c>
      <c r="AE3" t="s">
        <v>60</v>
      </c>
      <c r="AF3" s="1" t="s">
        <v>61</v>
      </c>
      <c r="AG3">
        <v>0</v>
      </c>
      <c r="AH3" t="s">
        <v>72</v>
      </c>
      <c r="AI3" s="2" t="str">
        <f>IF(ISERROR(SEARCH("Respect",$AH3)),"Valeur non trouvée","Respect")</f>
        <v>Valeur non trouvée</v>
      </c>
      <c r="AJ3" s="2" t="str">
        <f>IF(ISERROR(SEARCH("Fierté",$AH3)),"Valeur non trouvée","Fierté")</f>
        <v>Valeur non trouvée</v>
      </c>
      <c r="AK3" s="2" t="str">
        <f>IF(ISERROR(SEARCH("Ambition",$AH3)),"Valeur non trouvée","Ambition")</f>
        <v>Valeur non trouvée</v>
      </c>
      <c r="AM3" t="s">
        <v>63</v>
      </c>
      <c r="AN3" s="1" t="s">
        <v>64</v>
      </c>
      <c r="AO3">
        <v>0</v>
      </c>
      <c r="AP3" t="s">
        <v>73</v>
      </c>
      <c r="AR3" t="s">
        <v>66</v>
      </c>
      <c r="AS3" s="1" t="s">
        <v>67</v>
      </c>
      <c r="AT3">
        <v>0</v>
      </c>
      <c r="AU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REPONSE_QVT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2020-05-29T08:46:05Z</dcterms:created>
  <dcterms:modified xsi:type="dcterms:W3CDTF">2020-05-29T08:46:05Z</dcterms:modified>
</cp:coreProperties>
</file>