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082166\Desktop\"/>
    </mc:Choice>
  </mc:AlternateContent>
  <bookViews>
    <workbookView xWindow="0" yWindow="0" windowWidth="19200" windowHeight="7190"/>
  </bookViews>
  <sheets>
    <sheet name="Feuil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E10" i="1"/>
  <c r="V6" i="1" l="1"/>
  <c r="V8" i="1" s="1"/>
  <c r="W6" i="1"/>
  <c r="X6" i="1"/>
  <c r="X9" i="1" s="1"/>
  <c r="Y6" i="1"/>
  <c r="Z6" i="1"/>
  <c r="M6" i="1"/>
  <c r="O6" i="1"/>
  <c r="P6" i="1"/>
  <c r="Q6" i="1"/>
  <c r="P9" i="1"/>
  <c r="D6" i="1"/>
  <c r="D9" i="1" s="1"/>
  <c r="E6" i="1"/>
  <c r="E7" i="1" s="1"/>
  <c r="F6" i="1"/>
  <c r="F9" i="1" s="1"/>
  <c r="G6" i="1"/>
  <c r="G7" i="1" s="1"/>
  <c r="H6" i="1"/>
  <c r="H9" i="1" s="1"/>
  <c r="G9" i="1" l="1"/>
  <c r="W7" i="1"/>
  <c r="W9" i="1"/>
  <c r="X8" i="1"/>
  <c r="X10" i="1" s="1"/>
  <c r="X7" i="1"/>
  <c r="W8" i="1"/>
  <c r="Y7" i="1"/>
  <c r="Y8" i="1"/>
  <c r="Y9" i="1"/>
  <c r="Z7" i="1"/>
  <c r="Z8" i="1"/>
  <c r="Z9" i="1"/>
  <c r="E9" i="1"/>
  <c r="Q7" i="1"/>
  <c r="P8" i="1"/>
  <c r="P10" i="1" s="1"/>
  <c r="Q9" i="1"/>
  <c r="P7" i="1"/>
  <c r="M8" i="1"/>
  <c r="O8" i="1"/>
  <c r="Q8" i="1"/>
  <c r="D8" i="1"/>
  <c r="D10" i="1" s="1"/>
  <c r="F8" i="1"/>
  <c r="F10" i="1" s="1"/>
  <c r="H8" i="1"/>
  <c r="H10" i="1" s="1"/>
  <c r="D7" i="1"/>
  <c r="F7" i="1"/>
  <c r="H7" i="1"/>
  <c r="E8" i="1"/>
  <c r="G8" i="1"/>
  <c r="W10" i="1" l="1"/>
  <c r="Z10" i="1"/>
  <c r="Y10" i="1"/>
  <c r="W12" i="1" s="1"/>
  <c r="X16" i="1" s="1"/>
  <c r="Q10" i="1"/>
  <c r="N12" i="1" s="1"/>
  <c r="O16" i="1" s="1"/>
  <c r="E12" i="1"/>
  <c r="F16" i="1" s="1"/>
</calcChain>
</file>

<file path=xl/sharedStrings.xml><?xml version="1.0" encoding="utf-8"?>
<sst xmlns="http://schemas.openxmlformats.org/spreadsheetml/2006/main" count="11" uniqueCount="7">
  <si>
    <r>
      <t xml:space="preserve">Hexa </t>
    </r>
    <r>
      <rPr>
        <b/>
        <sz val="9"/>
        <color theme="1"/>
        <rFont val="Arial"/>
        <family val="2"/>
      </rPr>
      <t>(16)</t>
    </r>
  </si>
  <si>
    <t>Decimal (10)</t>
  </si>
  <si>
    <t>AB</t>
  </si>
  <si>
    <t>ABCD</t>
  </si>
  <si>
    <t>A</t>
  </si>
  <si>
    <t>Le résultat souhaité</t>
  </si>
  <si>
    <t xml:space="preserve">Le résultat qui est apparu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</si>
</sst>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9"/>
      <color theme="1"/>
      <name val="Arial"/>
      <family val="2"/>
    </font>
    <font>
      <b/>
      <sz val="18"/>
      <color theme="1"/>
      <name val="Calibri"/>
      <family val="2"/>
      <scheme val="minor"/>
    </font>
    <font>
      <sz val="11"/>
      <color theme="9" tint="0.3999755851924192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48"/>
      <name val="Calibri"/>
      <family val="2"/>
      <scheme val="minor"/>
    </font>
    <font>
      <b/>
      <sz val="14"/>
      <name val="Calibri"/>
      <family val="2"/>
      <scheme val="minor"/>
    </font>
    <font>
      <sz val="11"/>
      <color rgb="FF000000"/>
      <name val="Verdana"/>
      <family val="2"/>
    </font>
    <font>
      <sz val="10"/>
      <color rgb="FF000000"/>
      <name val="Verdana"/>
      <family val="2"/>
    </font>
    <font>
      <sz val="9"/>
      <color rgb="FF000000"/>
      <name val="Verdana"/>
      <family val="2"/>
    </font>
    <font>
      <b/>
      <sz val="12"/>
      <color theme="1"/>
      <name val="Arial"/>
      <family val="2"/>
    </font>
    <font>
      <b/>
      <sz val="20"/>
      <color theme="1"/>
      <name val="Calibri"/>
      <family val="2"/>
      <scheme val="minor"/>
    </font>
    <font>
      <sz val="12"/>
      <color rgb="FF303030"/>
      <name val="Arial"/>
      <family val="2"/>
    </font>
    <font>
      <b/>
      <sz val="16"/>
      <color rgb="FF000000"/>
      <name val="Verdana"/>
      <family val="2"/>
    </font>
    <font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1" fillId="2" borderId="4" xfId="0" applyFont="1" applyFill="1" applyBorder="1" applyAlignment="1">
      <alignment vertical="center"/>
    </xf>
    <xf numFmtId="0" fontId="0" fillId="2" borderId="0" xfId="0" applyFill="1" applyBorder="1"/>
    <xf numFmtId="0" fontId="0" fillId="2" borderId="5" xfId="0" applyFill="1" applyBorder="1"/>
    <xf numFmtId="0" fontId="0" fillId="2" borderId="4" xfId="0" applyFill="1" applyBorder="1"/>
    <xf numFmtId="0" fontId="5" fillId="2" borderId="4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5" fillId="4" borderId="10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7" fillId="2" borderId="0" xfId="0" applyFont="1" applyFill="1" applyBorder="1" applyAlignment="1"/>
    <xf numFmtId="0" fontId="5" fillId="4" borderId="10" xfId="0" applyFont="1" applyFill="1" applyBorder="1" applyAlignment="1">
      <alignment horizontal="center"/>
    </xf>
    <xf numFmtId="0" fontId="8" fillId="2" borderId="4" xfId="0" applyNumberFormat="1" applyFont="1" applyFill="1" applyBorder="1" applyAlignment="1">
      <alignment vertical="center"/>
    </xf>
    <xf numFmtId="0" fontId="9" fillId="2" borderId="5" xfId="0" applyNumberFormat="1" applyFont="1" applyFill="1" applyBorder="1" applyAlignment="1">
      <alignment vertical="center"/>
    </xf>
    <xf numFmtId="0" fontId="10" fillId="2" borderId="0" xfId="0" applyNumberFormat="1" applyFont="1" applyFill="1" applyBorder="1" applyAlignment="1">
      <alignment vertical="center"/>
    </xf>
    <xf numFmtId="0" fontId="9" fillId="2" borderId="0" xfId="0" applyNumberFormat="1" applyFont="1" applyFill="1" applyBorder="1" applyAlignment="1">
      <alignment vertical="center"/>
    </xf>
    <xf numFmtId="0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/>
    <xf numFmtId="0" fontId="12" fillId="2" borderId="0" xfId="0" applyFont="1" applyFill="1" applyBorder="1"/>
    <xf numFmtId="0" fontId="6" fillId="2" borderId="0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13" fillId="2" borderId="4" xfId="0" applyFont="1" applyFill="1" applyBorder="1"/>
    <xf numFmtId="0" fontId="13" fillId="2" borderId="0" xfId="0" applyFont="1" applyFill="1" applyBorder="1"/>
    <xf numFmtId="0" fontId="13" fillId="2" borderId="5" xfId="0" applyFont="1" applyFill="1" applyBorder="1"/>
    <xf numFmtId="0" fontId="3" fillId="2" borderId="4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15" fillId="2" borderId="6" xfId="0" applyFont="1" applyFill="1" applyBorder="1" applyAlignment="1"/>
    <xf numFmtId="0" fontId="15" fillId="2" borderId="8" xfId="0" applyFont="1" applyFill="1" applyBorder="1" applyAlignment="1"/>
    <xf numFmtId="0" fontId="0" fillId="2" borderId="8" xfId="0" applyFill="1" applyBorder="1"/>
    <xf numFmtId="0" fontId="0" fillId="2" borderId="7" xfId="0" applyFill="1" applyBorder="1"/>
    <xf numFmtId="0" fontId="16" fillId="0" borderId="0" xfId="0" applyFont="1"/>
    <xf numFmtId="0" fontId="18" fillId="0" borderId="0" xfId="0" applyFont="1" applyAlignment="1">
      <alignment vertical="center"/>
    </xf>
    <xf numFmtId="0" fontId="18" fillId="0" borderId="0" xfId="0" applyFont="1"/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2</xdr:row>
      <xdr:rowOff>85725</xdr:rowOff>
    </xdr:from>
    <xdr:to>
      <xdr:col>5</xdr:col>
      <xdr:colOff>9525</xdr:colOff>
      <xdr:row>3</xdr:row>
      <xdr:rowOff>133350</xdr:rowOff>
    </xdr:to>
    <xdr:sp macro="" textlink="">
      <xdr:nvSpPr>
        <xdr:cNvPr id="2" name="Flèche droite 1"/>
        <xdr:cNvSpPr/>
      </xdr:nvSpPr>
      <xdr:spPr>
        <a:xfrm>
          <a:off x="28489275" y="581025"/>
          <a:ext cx="819150" cy="2952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28574</xdr:colOff>
      <xdr:row>15</xdr:row>
      <xdr:rowOff>76200</xdr:rowOff>
    </xdr:from>
    <xdr:to>
      <xdr:col>5</xdr:col>
      <xdr:colOff>19049</xdr:colOff>
      <xdr:row>16</xdr:row>
      <xdr:rowOff>123825</xdr:rowOff>
    </xdr:to>
    <xdr:sp macro="" textlink="">
      <xdr:nvSpPr>
        <xdr:cNvPr id="3" name="Flèche droite 2"/>
        <xdr:cNvSpPr/>
      </xdr:nvSpPr>
      <xdr:spPr>
        <a:xfrm>
          <a:off x="2543174" y="3714750"/>
          <a:ext cx="571500" cy="238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361948</xdr:colOff>
      <xdr:row>9</xdr:row>
      <xdr:rowOff>180977</xdr:rowOff>
    </xdr:from>
    <xdr:to>
      <xdr:col>8</xdr:col>
      <xdr:colOff>95249</xdr:colOff>
      <xdr:row>11</xdr:row>
      <xdr:rowOff>23821</xdr:rowOff>
    </xdr:to>
    <xdr:sp macro="" textlink="">
      <xdr:nvSpPr>
        <xdr:cNvPr id="4" name="Accolade fermante 3"/>
        <xdr:cNvSpPr/>
      </xdr:nvSpPr>
      <xdr:spPr>
        <a:xfrm rot="5400000">
          <a:off x="2388389" y="1183486"/>
          <a:ext cx="347669" cy="3086101"/>
        </a:xfrm>
        <a:prstGeom prst="rightBrace">
          <a:avLst>
            <a:gd name="adj1" fmla="val 8333"/>
            <a:gd name="adj2" fmla="val 50573"/>
          </a:avLst>
        </a:prstGeom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19050</xdr:colOff>
      <xdr:row>2</xdr:row>
      <xdr:rowOff>85725</xdr:rowOff>
    </xdr:from>
    <xdr:to>
      <xdr:col>14</xdr:col>
      <xdr:colOff>9525</xdr:colOff>
      <xdr:row>3</xdr:row>
      <xdr:rowOff>133350</xdr:rowOff>
    </xdr:to>
    <xdr:sp macro="" textlink="">
      <xdr:nvSpPr>
        <xdr:cNvPr id="5" name="Flèche droite 4"/>
        <xdr:cNvSpPr/>
      </xdr:nvSpPr>
      <xdr:spPr>
        <a:xfrm>
          <a:off x="1704975" y="485775"/>
          <a:ext cx="571500" cy="3048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28574</xdr:colOff>
      <xdr:row>15</xdr:row>
      <xdr:rowOff>76200</xdr:rowOff>
    </xdr:from>
    <xdr:to>
      <xdr:col>14</xdr:col>
      <xdr:colOff>19049</xdr:colOff>
      <xdr:row>16</xdr:row>
      <xdr:rowOff>123825</xdr:rowOff>
    </xdr:to>
    <xdr:sp macro="" textlink="">
      <xdr:nvSpPr>
        <xdr:cNvPr id="6" name="Flèche droite 5"/>
        <xdr:cNvSpPr/>
      </xdr:nvSpPr>
      <xdr:spPr>
        <a:xfrm>
          <a:off x="1714499" y="3714750"/>
          <a:ext cx="571500" cy="238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361948</xdr:colOff>
      <xdr:row>9</xdr:row>
      <xdr:rowOff>180977</xdr:rowOff>
    </xdr:from>
    <xdr:to>
      <xdr:col>17</xdr:col>
      <xdr:colOff>95249</xdr:colOff>
      <xdr:row>11</xdr:row>
      <xdr:rowOff>23821</xdr:rowOff>
    </xdr:to>
    <xdr:sp macro="" textlink="">
      <xdr:nvSpPr>
        <xdr:cNvPr id="7" name="Accolade fermante 6"/>
        <xdr:cNvSpPr/>
      </xdr:nvSpPr>
      <xdr:spPr>
        <a:xfrm rot="5400000">
          <a:off x="2388389" y="1183486"/>
          <a:ext cx="347669" cy="3086101"/>
        </a:xfrm>
        <a:prstGeom prst="rightBrace">
          <a:avLst>
            <a:gd name="adj1" fmla="val 8333"/>
            <a:gd name="adj2" fmla="val 50573"/>
          </a:avLst>
        </a:prstGeom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19050</xdr:colOff>
      <xdr:row>2</xdr:row>
      <xdr:rowOff>85725</xdr:rowOff>
    </xdr:from>
    <xdr:to>
      <xdr:col>14</xdr:col>
      <xdr:colOff>9525</xdr:colOff>
      <xdr:row>3</xdr:row>
      <xdr:rowOff>133350</xdr:rowOff>
    </xdr:to>
    <xdr:sp macro="" textlink="">
      <xdr:nvSpPr>
        <xdr:cNvPr id="8" name="Flèche droite 7"/>
        <xdr:cNvSpPr/>
      </xdr:nvSpPr>
      <xdr:spPr>
        <a:xfrm>
          <a:off x="1704975" y="485775"/>
          <a:ext cx="571500" cy="3048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19050</xdr:colOff>
      <xdr:row>2</xdr:row>
      <xdr:rowOff>85725</xdr:rowOff>
    </xdr:from>
    <xdr:to>
      <xdr:col>14</xdr:col>
      <xdr:colOff>9525</xdr:colOff>
      <xdr:row>3</xdr:row>
      <xdr:rowOff>133350</xdr:rowOff>
    </xdr:to>
    <xdr:sp macro="" textlink="">
      <xdr:nvSpPr>
        <xdr:cNvPr id="9" name="Flèche droite 8"/>
        <xdr:cNvSpPr/>
      </xdr:nvSpPr>
      <xdr:spPr>
        <a:xfrm>
          <a:off x="1704975" y="485775"/>
          <a:ext cx="571500" cy="3048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19050</xdr:colOff>
      <xdr:row>2</xdr:row>
      <xdr:rowOff>85725</xdr:rowOff>
    </xdr:from>
    <xdr:to>
      <xdr:col>23</xdr:col>
      <xdr:colOff>9525</xdr:colOff>
      <xdr:row>3</xdr:row>
      <xdr:rowOff>133350</xdr:rowOff>
    </xdr:to>
    <xdr:sp macro="" textlink="">
      <xdr:nvSpPr>
        <xdr:cNvPr id="10" name="Flèche droite 9"/>
        <xdr:cNvSpPr/>
      </xdr:nvSpPr>
      <xdr:spPr>
        <a:xfrm>
          <a:off x="6753225" y="485775"/>
          <a:ext cx="504825" cy="3048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28574</xdr:colOff>
      <xdr:row>15</xdr:row>
      <xdr:rowOff>76200</xdr:rowOff>
    </xdr:from>
    <xdr:to>
      <xdr:col>23</xdr:col>
      <xdr:colOff>19049</xdr:colOff>
      <xdr:row>16</xdr:row>
      <xdr:rowOff>123825</xdr:rowOff>
    </xdr:to>
    <xdr:sp macro="" textlink="">
      <xdr:nvSpPr>
        <xdr:cNvPr id="11" name="Flèche droite 10"/>
        <xdr:cNvSpPr/>
      </xdr:nvSpPr>
      <xdr:spPr>
        <a:xfrm>
          <a:off x="6762749" y="3714750"/>
          <a:ext cx="504825" cy="238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438150</xdr:colOff>
      <xdr:row>9</xdr:row>
      <xdr:rowOff>219080</xdr:rowOff>
    </xdr:from>
    <xdr:to>
      <xdr:col>26</xdr:col>
      <xdr:colOff>95249</xdr:colOff>
      <xdr:row>11</xdr:row>
      <xdr:rowOff>61924</xdr:rowOff>
    </xdr:to>
    <xdr:sp macro="" textlink="">
      <xdr:nvSpPr>
        <xdr:cNvPr id="12" name="Accolade fermante 11"/>
        <xdr:cNvSpPr/>
      </xdr:nvSpPr>
      <xdr:spPr>
        <a:xfrm rot="5400000">
          <a:off x="12261052" y="1369228"/>
          <a:ext cx="347669" cy="2790824"/>
        </a:xfrm>
        <a:prstGeom prst="rightBrace">
          <a:avLst>
            <a:gd name="adj1" fmla="val 8333"/>
            <a:gd name="adj2" fmla="val 50573"/>
          </a:avLst>
        </a:prstGeom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19050</xdr:colOff>
      <xdr:row>2</xdr:row>
      <xdr:rowOff>85725</xdr:rowOff>
    </xdr:from>
    <xdr:to>
      <xdr:col>23</xdr:col>
      <xdr:colOff>9525</xdr:colOff>
      <xdr:row>3</xdr:row>
      <xdr:rowOff>133350</xdr:rowOff>
    </xdr:to>
    <xdr:sp macro="" textlink="">
      <xdr:nvSpPr>
        <xdr:cNvPr id="13" name="Flèche droite 12"/>
        <xdr:cNvSpPr/>
      </xdr:nvSpPr>
      <xdr:spPr>
        <a:xfrm>
          <a:off x="6753225" y="485775"/>
          <a:ext cx="504825" cy="3048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19050</xdr:colOff>
      <xdr:row>2</xdr:row>
      <xdr:rowOff>85725</xdr:rowOff>
    </xdr:from>
    <xdr:to>
      <xdr:col>23</xdr:col>
      <xdr:colOff>9525</xdr:colOff>
      <xdr:row>3</xdr:row>
      <xdr:rowOff>133350</xdr:rowOff>
    </xdr:to>
    <xdr:sp macro="" textlink="">
      <xdr:nvSpPr>
        <xdr:cNvPr id="14" name="Flèche droite 13"/>
        <xdr:cNvSpPr/>
      </xdr:nvSpPr>
      <xdr:spPr>
        <a:xfrm>
          <a:off x="6753225" y="485775"/>
          <a:ext cx="504825" cy="3048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66675</xdr:colOff>
      <xdr:row>18</xdr:row>
      <xdr:rowOff>9524</xdr:rowOff>
    </xdr:from>
    <xdr:to>
      <xdr:col>22</xdr:col>
      <xdr:colOff>371475</xdr:colOff>
      <xdr:row>20</xdr:row>
      <xdr:rowOff>28575</xdr:rowOff>
    </xdr:to>
    <xdr:sp macro="" textlink="">
      <xdr:nvSpPr>
        <xdr:cNvPr id="15" name="Flèche vers le haut 14"/>
        <xdr:cNvSpPr/>
      </xdr:nvSpPr>
      <xdr:spPr>
        <a:xfrm>
          <a:off x="10668000" y="4219574"/>
          <a:ext cx="304800" cy="400051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180975</xdr:colOff>
      <xdr:row>17</xdr:row>
      <xdr:rowOff>161924</xdr:rowOff>
    </xdr:from>
    <xdr:to>
      <xdr:col>13</xdr:col>
      <xdr:colOff>485775</xdr:colOff>
      <xdr:row>20</xdr:row>
      <xdr:rowOff>47625</xdr:rowOff>
    </xdr:to>
    <xdr:sp macro="" textlink="">
      <xdr:nvSpPr>
        <xdr:cNvPr id="16" name="Flèche vers le haut 15"/>
        <xdr:cNvSpPr/>
      </xdr:nvSpPr>
      <xdr:spPr>
        <a:xfrm>
          <a:off x="6391275" y="4181474"/>
          <a:ext cx="304800" cy="457201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114300</xdr:colOff>
      <xdr:row>17</xdr:row>
      <xdr:rowOff>76199</xdr:rowOff>
    </xdr:from>
    <xdr:to>
      <xdr:col>5</xdr:col>
      <xdr:colOff>419100</xdr:colOff>
      <xdr:row>19</xdr:row>
      <xdr:rowOff>161925</xdr:rowOff>
    </xdr:to>
    <xdr:sp macro="" textlink="">
      <xdr:nvSpPr>
        <xdr:cNvPr id="17" name="Flèche vers le haut 16"/>
        <xdr:cNvSpPr/>
      </xdr:nvSpPr>
      <xdr:spPr>
        <a:xfrm>
          <a:off x="2286000" y="4095749"/>
          <a:ext cx="304800" cy="466726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28"/>
  <sheetViews>
    <sheetView tabSelected="1" workbookViewId="0">
      <selection activeCell="G10" sqref="G10"/>
    </sheetView>
  </sheetViews>
  <sheetFormatPr baseColWidth="10" defaultRowHeight="14.5" x14ac:dyDescent="0.35"/>
  <cols>
    <col min="1" max="1" width="4.26953125" customWidth="1"/>
    <col min="2" max="2" width="5.54296875" customWidth="1"/>
    <col min="3" max="3" width="6.7265625" customWidth="1"/>
    <col min="4" max="4" width="8.7265625" customWidth="1"/>
    <col min="5" max="5" width="12.453125" bestFit="1" customWidth="1"/>
    <col min="6" max="6" width="8.7265625" customWidth="1"/>
    <col min="7" max="7" width="12.453125" bestFit="1" customWidth="1"/>
    <col min="8" max="8" width="8.7265625" customWidth="1"/>
    <col min="9" max="9" width="6.26953125" customWidth="1"/>
    <col min="10" max="10" width="3.26953125" customWidth="1"/>
    <col min="11" max="18" width="7.7265625" customWidth="1"/>
    <col min="19" max="19" width="4.1796875" customWidth="1"/>
    <col min="20" max="22" width="7.7265625" customWidth="1"/>
    <col min="23" max="23" width="8.453125" bestFit="1" customWidth="1"/>
    <col min="24" max="27" width="7.7265625" customWidth="1"/>
  </cols>
  <sheetData>
    <row r="1" spans="1:27" ht="15" thickBot="1" x14ac:dyDescent="0.4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</row>
    <row r="2" spans="1:27" ht="15" thickBot="1" x14ac:dyDescent="0.4">
      <c r="B2" s="1"/>
      <c r="C2" s="2"/>
      <c r="D2" s="2"/>
      <c r="E2" s="2"/>
      <c r="F2" s="2"/>
      <c r="G2" s="2"/>
      <c r="H2" s="2"/>
      <c r="I2" s="3"/>
      <c r="K2" s="1"/>
      <c r="L2" s="2"/>
      <c r="M2" s="2"/>
      <c r="N2" s="2"/>
      <c r="O2" s="2"/>
      <c r="P2" s="2"/>
      <c r="Q2" s="2"/>
      <c r="R2" s="3"/>
      <c r="T2" s="1"/>
      <c r="U2" s="2"/>
      <c r="V2" s="2"/>
      <c r="W2" s="2"/>
      <c r="X2" s="2"/>
      <c r="Y2" s="2"/>
      <c r="Z2" s="2"/>
      <c r="AA2" s="3"/>
    </row>
    <row r="3" spans="1:27" ht="20.25" customHeight="1" x14ac:dyDescent="0.35">
      <c r="B3" s="4"/>
      <c r="C3" s="48" t="s">
        <v>0</v>
      </c>
      <c r="D3" s="49"/>
      <c r="E3" s="5"/>
      <c r="F3" s="52" t="s">
        <v>4</v>
      </c>
      <c r="G3" s="53"/>
      <c r="H3" s="54"/>
      <c r="I3" s="6"/>
      <c r="K3" s="4"/>
      <c r="L3" s="48" t="s">
        <v>0</v>
      </c>
      <c r="M3" s="49"/>
      <c r="N3" s="5"/>
      <c r="O3" s="52" t="s">
        <v>2</v>
      </c>
      <c r="P3" s="53"/>
      <c r="Q3" s="54"/>
      <c r="R3" s="6"/>
      <c r="T3" s="4"/>
      <c r="U3" s="48" t="s">
        <v>0</v>
      </c>
      <c r="V3" s="49"/>
      <c r="W3" s="5"/>
      <c r="X3" s="52" t="s">
        <v>3</v>
      </c>
      <c r="Y3" s="53"/>
      <c r="Z3" s="54"/>
      <c r="AA3" s="6"/>
    </row>
    <row r="4" spans="1:27" ht="21" customHeight="1" thickBot="1" x14ac:dyDescent="0.4">
      <c r="B4" s="4"/>
      <c r="C4" s="50"/>
      <c r="D4" s="51"/>
      <c r="E4" s="5"/>
      <c r="F4" s="55"/>
      <c r="G4" s="56"/>
      <c r="H4" s="57"/>
      <c r="I4" s="6"/>
      <c r="K4" s="4"/>
      <c r="L4" s="50"/>
      <c r="M4" s="51"/>
      <c r="N4" s="5"/>
      <c r="O4" s="55"/>
      <c r="P4" s="56"/>
      <c r="Q4" s="57"/>
      <c r="R4" s="6"/>
      <c r="T4" s="4"/>
      <c r="U4" s="50"/>
      <c r="V4" s="51"/>
      <c r="W4" s="5"/>
      <c r="X4" s="55"/>
      <c r="Y4" s="56"/>
      <c r="Z4" s="57"/>
      <c r="AA4" s="6"/>
    </row>
    <row r="5" spans="1:27" x14ac:dyDescent="0.35">
      <c r="B5" s="7"/>
      <c r="C5" s="5"/>
      <c r="D5" s="5"/>
      <c r="E5" s="5"/>
      <c r="F5" s="58"/>
      <c r="G5" s="58"/>
      <c r="H5" s="58"/>
      <c r="I5" s="6"/>
      <c r="K5" s="7"/>
      <c r="L5" s="5"/>
      <c r="M5" s="5"/>
      <c r="N5" s="5"/>
      <c r="O5" s="58"/>
      <c r="P5" s="58"/>
      <c r="Q5" s="58"/>
      <c r="R5" s="6"/>
      <c r="T5" s="7"/>
      <c r="U5" s="5"/>
      <c r="V5" s="5"/>
      <c r="W5" s="5"/>
      <c r="X5" s="58"/>
      <c r="Y5" s="58"/>
      <c r="Z5" s="58"/>
      <c r="AA5" s="6"/>
    </row>
    <row r="6" spans="1:27" ht="25" customHeight="1" x14ac:dyDescent="0.35">
      <c r="B6" s="8"/>
      <c r="C6" s="9"/>
      <c r="D6" s="10" t="str">
        <f t="shared" ref="D6:G6" si="0">MID(RIGHT(REPT("0 ",5)&amp;$F$3,5),COLUMN()-3,1)</f>
        <v>0</v>
      </c>
      <c r="E6" s="10" t="str">
        <f t="shared" si="0"/>
        <v xml:space="preserve"> </v>
      </c>
      <c r="F6" s="10" t="str">
        <f t="shared" si="0"/>
        <v>0</v>
      </c>
      <c r="G6" s="10" t="str">
        <f t="shared" si="0"/>
        <v xml:space="preserve"> </v>
      </c>
      <c r="H6" s="10" t="str">
        <f>MID(RIGHT(REPT("0 ",5)&amp;$F$3,5),COLUMN()-3,1)</f>
        <v>A</v>
      </c>
      <c r="I6" s="6"/>
      <c r="K6" s="8"/>
      <c r="L6" s="9"/>
      <c r="M6" s="10" t="str">
        <f t="shared" ref="M6:P6" si="1">MID(RIGHT(REPT("0 ",5)&amp;$O$3,5),COLUMN()-12,1)</f>
        <v xml:space="preserve"> </v>
      </c>
      <c r="N6" s="10"/>
      <c r="O6" s="10" t="str">
        <f t="shared" si="1"/>
        <v xml:space="preserve"> </v>
      </c>
      <c r="P6" s="10" t="str">
        <f t="shared" si="1"/>
        <v>A</v>
      </c>
      <c r="Q6" s="10" t="str">
        <f>MID(RIGHT(REPT("0 ",5)&amp;$O$3,5),COLUMN()-12,1)</f>
        <v>B</v>
      </c>
      <c r="R6" s="6"/>
      <c r="T6" s="8"/>
      <c r="U6" s="9"/>
      <c r="V6" s="10" t="str">
        <f t="shared" ref="V6:Y6" si="2">MID(RIGHT(REPT("0 ",5)&amp;$X$3,5),COLUMN()-21,1)</f>
        <v xml:space="preserve"> </v>
      </c>
      <c r="W6" s="10" t="str">
        <f t="shared" si="2"/>
        <v>A</v>
      </c>
      <c r="X6" s="10" t="str">
        <f t="shared" si="2"/>
        <v>B</v>
      </c>
      <c r="Y6" s="10" t="str">
        <f t="shared" si="2"/>
        <v>C</v>
      </c>
      <c r="Z6" s="10" t="str">
        <f>MID(RIGHT(REPT("0 ",5)&amp;$X$3,5),COLUMN()-21,1)</f>
        <v>D</v>
      </c>
      <c r="AA6" s="6"/>
    </row>
    <row r="7" spans="1:27" ht="25" customHeight="1" x14ac:dyDescent="0.35">
      <c r="B7" s="11"/>
      <c r="C7" s="12"/>
      <c r="D7" s="13" t="str">
        <f>IF(D6&lt;&gt;"","=","")</f>
        <v>=</v>
      </c>
      <c r="E7" s="13" t="str">
        <f t="shared" ref="E7:G7" si="3">IF(E6&lt;&gt;"","=","")</f>
        <v>=</v>
      </c>
      <c r="F7" s="13" t="str">
        <f t="shared" si="3"/>
        <v>=</v>
      </c>
      <c r="G7" s="13" t="str">
        <f t="shared" si="3"/>
        <v>=</v>
      </c>
      <c r="H7" s="13" t="str">
        <f>IF(H6&lt;&gt;"","=","")</f>
        <v>=</v>
      </c>
      <c r="I7" s="6"/>
      <c r="K7" s="11"/>
      <c r="L7" s="12"/>
      <c r="M7" s="13"/>
      <c r="N7" s="13"/>
      <c r="O7" s="13"/>
      <c r="P7" s="13" t="str">
        <f t="shared" ref="P7" si="4">IF(P6&lt;&gt;"","=","")</f>
        <v>=</v>
      </c>
      <c r="Q7" s="13" t="str">
        <f>IF(Q6&lt;&gt;"","=","")</f>
        <v>=</v>
      </c>
      <c r="R7" s="6"/>
      <c r="T7" s="11"/>
      <c r="U7" s="12"/>
      <c r="V7" s="13"/>
      <c r="W7" s="13" t="str">
        <f>IF(W6&lt;&gt;"","=","")</f>
        <v>=</v>
      </c>
      <c r="X7" s="13" t="str">
        <f>IF(X6&lt;&gt;"","=","")</f>
        <v>=</v>
      </c>
      <c r="Y7" s="13" t="str">
        <f t="shared" ref="Y7" si="5">IF(Y6&lt;&gt;"","=","")</f>
        <v>=</v>
      </c>
      <c r="Z7" s="13" t="str">
        <f>IF(Z6&lt;&gt;"","=","")</f>
        <v>=</v>
      </c>
      <c r="AA7" s="6"/>
    </row>
    <row r="8" spans="1:27" ht="25" customHeight="1" x14ac:dyDescent="0.45">
      <c r="B8" s="8"/>
      <c r="C8" s="14"/>
      <c r="D8" s="15" t="str">
        <f t="shared" ref="D8:G8" si="6">IF(D6="A",10,IF(D6="B",11,IF(D6="C",12,IF(D6="D",13,IF(D6="E",14,IF(D6="F",15,D6))))))</f>
        <v>0</v>
      </c>
      <c r="E8" s="15" t="str">
        <f t="shared" si="6"/>
        <v xml:space="preserve"> </v>
      </c>
      <c r="F8" s="15" t="str">
        <f t="shared" si="6"/>
        <v>0</v>
      </c>
      <c r="G8" s="15" t="str">
        <f t="shared" si="6"/>
        <v xml:space="preserve"> </v>
      </c>
      <c r="H8" s="15">
        <f>IF(H6="A",10,IF(H6="B",11,IF(H6="C",12,IF(H6="D",13,IF(H6="E",14,IF(H6="F",15,H6))))))</f>
        <v>10</v>
      </c>
      <c r="I8" s="6"/>
      <c r="K8" s="8"/>
      <c r="L8" s="14"/>
      <c r="M8" s="15" t="str">
        <f t="shared" ref="M8:P8" si="7">IF(M6="A",10,IF(M6="B",11,IF(M6="C",12,IF(M6="D",13,IF(M6="E",14,IF(M6="F",15,M6))))))</f>
        <v xml:space="preserve"> </v>
      </c>
      <c r="N8" s="15"/>
      <c r="O8" s="15" t="str">
        <f t="shared" si="7"/>
        <v xml:space="preserve"> </v>
      </c>
      <c r="P8" s="15">
        <f t="shared" si="7"/>
        <v>10</v>
      </c>
      <c r="Q8" s="15">
        <f>IF(Q6="A",10,IF(Q6="B",11,IF(Q6="C",12,IF(Q6="D",13,IF(Q6="E",14,IF(Q6="F",15,Q6))))))</f>
        <v>11</v>
      </c>
      <c r="R8" s="6"/>
      <c r="T8" s="8"/>
      <c r="U8" s="14"/>
      <c r="V8" s="15" t="str">
        <f t="shared" ref="V8" si="8">IF(V6="A",10,IF(V6="B",11,IF(V6="C",12,IF(V6="D",13,IF(V6="E",14,IF(V6="F",15,V6))))))</f>
        <v xml:space="preserve"> </v>
      </c>
      <c r="W8" s="15">
        <f t="shared" ref="W8:Y8" si="9">IF(W6="A",10,IF(W6="B",11,IF(W6="C",12,IF(W6="D",13,IF(W6="E",14,IF(W6="F",15,W6))))))</f>
        <v>10</v>
      </c>
      <c r="X8" s="15">
        <f t="shared" si="9"/>
        <v>11</v>
      </c>
      <c r="Y8" s="15">
        <f t="shared" si="9"/>
        <v>12</v>
      </c>
      <c r="Z8" s="15">
        <f>IF(Z6="A",10,IF(Z6="B",11,IF(Z6="C",12,IF(Z6="D",13,IF(Z6="E",14,IF(Z6="F",15,Z6))))))</f>
        <v>13</v>
      </c>
      <c r="AA8" s="6"/>
    </row>
    <row r="9" spans="1:27" ht="25" customHeight="1" x14ac:dyDescent="0.35">
      <c r="B9" s="16"/>
      <c r="C9" s="9"/>
      <c r="D9" s="10">
        <f>IF(D6="","",65536)</f>
        <v>65536</v>
      </c>
      <c r="E9" s="10">
        <f>IF(F6="","",4096)</f>
        <v>4096</v>
      </c>
      <c r="F9" s="10">
        <f>IF(F6="","",256)</f>
        <v>256</v>
      </c>
      <c r="G9" s="10">
        <f>IF(G6="","",16)</f>
        <v>16</v>
      </c>
      <c r="H9" s="10">
        <f>IF(H6="","",1)</f>
        <v>1</v>
      </c>
      <c r="I9" s="17"/>
      <c r="K9" s="16"/>
      <c r="L9" s="9"/>
      <c r="M9" s="10"/>
      <c r="N9" s="10"/>
      <c r="O9" s="10"/>
      <c r="P9" s="10">
        <f>IF(P6="","",16)</f>
        <v>16</v>
      </c>
      <c r="Q9" s="10">
        <f>IF(Q6="","",1)</f>
        <v>1</v>
      </c>
      <c r="R9" s="17"/>
      <c r="T9" s="16"/>
      <c r="U9" s="9"/>
      <c r="V9" s="10"/>
      <c r="W9" s="10">
        <f>IF(W6="","",4096)</f>
        <v>4096</v>
      </c>
      <c r="X9" s="10">
        <f>IF(X6="","",256)</f>
        <v>256</v>
      </c>
      <c r="Y9" s="10">
        <f>IF(Y6="","",16)</f>
        <v>16</v>
      </c>
      <c r="Z9" s="10">
        <f>IF(Z6="","",1)</f>
        <v>1</v>
      </c>
      <c r="AA9" s="17"/>
    </row>
    <row r="10" spans="1:27" ht="25" customHeight="1" x14ac:dyDescent="0.35">
      <c r="B10" s="16"/>
      <c r="C10" s="18"/>
      <c r="D10" s="10">
        <f>IF(D6="","",D9*D8)</f>
        <v>0</v>
      </c>
      <c r="E10" s="79" t="str">
        <f>IF(ISERROR(IF(E6="","",E9*E8)),"",IF(E6="","",E9*E8))</f>
        <v/>
      </c>
      <c r="F10" s="10">
        <f>IF(F8="","",F9*F8)</f>
        <v>0</v>
      </c>
      <c r="G10" s="79" t="str">
        <f>IF(ISERROR(IF(G6="","",G9*G8)),"",IF(G6="","",G9*G8))</f>
        <v/>
      </c>
      <c r="H10" s="10">
        <f>IF(H6="","",H9*H8)</f>
        <v>10</v>
      </c>
      <c r="I10" s="17"/>
      <c r="K10" s="16"/>
      <c r="L10" s="18"/>
      <c r="M10" s="10"/>
      <c r="N10" s="10"/>
      <c r="O10" s="10"/>
      <c r="P10" s="10">
        <f>IF(P6="","",P9*P8)</f>
        <v>160</v>
      </c>
      <c r="Q10" s="10">
        <f>IF(Q6="","",Q9*Q8)</f>
        <v>11</v>
      </c>
      <c r="R10" s="17"/>
      <c r="T10" s="16"/>
      <c r="U10" s="18"/>
      <c r="V10" s="10"/>
      <c r="W10" s="10">
        <f>IF(W6="","",W9*W8)</f>
        <v>40960</v>
      </c>
      <c r="X10" s="10">
        <f>IF(X6="","",X9*X8)</f>
        <v>2816</v>
      </c>
      <c r="Y10" s="10">
        <f>IF(Y6="","",Y9*Y8)</f>
        <v>192</v>
      </c>
      <c r="Z10" s="10">
        <f>IF(Z6="","",Z9*Z8)</f>
        <v>13</v>
      </c>
      <c r="AA10" s="17"/>
    </row>
    <row r="11" spans="1:27" ht="15" customHeight="1" thickBot="1" x14ac:dyDescent="0.4">
      <c r="B11" s="16"/>
      <c r="C11" s="19"/>
      <c r="D11" s="20"/>
      <c r="E11" s="20"/>
      <c r="F11" s="20"/>
      <c r="G11" s="20"/>
      <c r="H11" s="20"/>
      <c r="I11" s="17"/>
      <c r="K11" s="16"/>
      <c r="L11" s="19"/>
      <c r="M11" s="20"/>
      <c r="N11" s="20"/>
      <c r="O11" s="20"/>
      <c r="P11" s="20"/>
      <c r="Q11" s="20"/>
      <c r="R11" s="17"/>
      <c r="T11" s="16"/>
      <c r="U11" s="19"/>
      <c r="V11" s="20"/>
      <c r="W11" s="20"/>
      <c r="X11" s="20"/>
      <c r="Y11" s="20"/>
      <c r="Z11" s="20"/>
      <c r="AA11" s="17"/>
    </row>
    <row r="12" spans="1:27" ht="15" customHeight="1" x14ac:dyDescent="0.35">
      <c r="B12" s="16"/>
      <c r="C12" s="19"/>
      <c r="D12" s="21"/>
      <c r="E12" s="59">
        <f>SUM(D10:H10)</f>
        <v>10</v>
      </c>
      <c r="F12" s="60"/>
      <c r="G12" s="61"/>
      <c r="H12" s="22"/>
      <c r="I12" s="17"/>
      <c r="K12" s="16"/>
      <c r="L12" s="19"/>
      <c r="M12" s="21"/>
      <c r="N12" s="59">
        <f>SUM(M10:Q10)</f>
        <v>171</v>
      </c>
      <c r="O12" s="60"/>
      <c r="P12" s="61"/>
      <c r="Q12" s="22"/>
      <c r="R12" s="17"/>
      <c r="T12" s="16"/>
      <c r="U12" s="19"/>
      <c r="V12" s="21"/>
      <c r="W12" s="59">
        <f>SUM(V10:Z10)</f>
        <v>43981</v>
      </c>
      <c r="X12" s="60"/>
      <c r="Y12" s="61"/>
      <c r="Z12" s="22"/>
      <c r="AA12" s="17"/>
    </row>
    <row r="13" spans="1:27" ht="15" customHeight="1" thickBot="1" x14ac:dyDescent="0.4">
      <c r="B13" s="11"/>
      <c r="C13" s="23"/>
      <c r="D13" s="5"/>
      <c r="E13" s="62"/>
      <c r="F13" s="63"/>
      <c r="G13" s="64"/>
      <c r="H13" s="5"/>
      <c r="I13" s="24"/>
      <c r="K13" s="11"/>
      <c r="L13" s="23"/>
      <c r="M13" s="5"/>
      <c r="N13" s="62"/>
      <c r="O13" s="63"/>
      <c r="P13" s="64"/>
      <c r="Q13" s="5"/>
      <c r="R13" s="24"/>
      <c r="T13" s="11"/>
      <c r="U13" s="23"/>
      <c r="V13" s="5"/>
      <c r="W13" s="62"/>
      <c r="X13" s="63"/>
      <c r="Y13" s="64"/>
      <c r="Z13" s="5"/>
      <c r="AA13" s="24"/>
    </row>
    <row r="14" spans="1:27" ht="15" customHeight="1" x14ac:dyDescent="0.35">
      <c r="B14" s="25"/>
      <c r="C14" s="26"/>
      <c r="D14" s="26"/>
      <c r="E14" s="26"/>
      <c r="F14" s="26"/>
      <c r="G14" s="26"/>
      <c r="H14" s="26"/>
      <c r="I14" s="27"/>
      <c r="K14" s="25"/>
      <c r="L14" s="26"/>
      <c r="M14" s="26"/>
      <c r="N14" s="26"/>
      <c r="O14" s="26"/>
      <c r="P14" s="26"/>
      <c r="Q14" s="26"/>
      <c r="R14" s="27"/>
      <c r="T14" s="25"/>
      <c r="U14" s="26"/>
      <c r="V14" s="26"/>
      <c r="W14" s="26"/>
      <c r="X14" s="26"/>
      <c r="Y14" s="26"/>
      <c r="Z14" s="26"/>
      <c r="AA14" s="27"/>
    </row>
    <row r="15" spans="1:27" ht="15" customHeight="1" thickBot="1" x14ac:dyDescent="0.4">
      <c r="B15" s="28"/>
      <c r="C15" s="29"/>
      <c r="D15" s="29"/>
      <c r="E15" s="29"/>
      <c r="F15" s="29"/>
      <c r="G15" s="29"/>
      <c r="H15" s="29"/>
      <c r="I15" s="30"/>
      <c r="K15" s="28"/>
      <c r="L15" s="29"/>
      <c r="M15" s="29"/>
      <c r="N15" s="29"/>
      <c r="O15" s="29"/>
      <c r="P15" s="29"/>
      <c r="Q15" s="29"/>
      <c r="R15" s="30"/>
      <c r="T15" s="28"/>
      <c r="U15" s="29"/>
      <c r="V15" s="29"/>
      <c r="W15" s="29"/>
      <c r="X15" s="29"/>
      <c r="Y15" s="29"/>
      <c r="Z15" s="29"/>
      <c r="AA15" s="30"/>
    </row>
    <row r="16" spans="1:27" ht="15" customHeight="1" x14ac:dyDescent="0.35">
      <c r="B16" s="7"/>
      <c r="C16" s="65" t="s">
        <v>1</v>
      </c>
      <c r="D16" s="66"/>
      <c r="E16" s="31"/>
      <c r="F16" s="52">
        <f>E12</f>
        <v>10</v>
      </c>
      <c r="G16" s="53"/>
      <c r="H16" s="54"/>
      <c r="I16" s="30"/>
      <c r="K16" s="7"/>
      <c r="L16" s="65" t="s">
        <v>1</v>
      </c>
      <c r="M16" s="66"/>
      <c r="N16" s="31"/>
      <c r="O16" s="52">
        <f>N12</f>
        <v>171</v>
      </c>
      <c r="P16" s="53"/>
      <c r="Q16" s="54"/>
      <c r="R16" s="30"/>
      <c r="T16" s="7"/>
      <c r="U16" s="65" t="s">
        <v>1</v>
      </c>
      <c r="V16" s="66"/>
      <c r="W16" s="31"/>
      <c r="X16" s="52">
        <f>W12</f>
        <v>43981</v>
      </c>
      <c r="Y16" s="53"/>
      <c r="Z16" s="54"/>
      <c r="AA16" s="30"/>
    </row>
    <row r="17" spans="2:27" ht="15" customHeight="1" thickBot="1" x14ac:dyDescent="0.4">
      <c r="B17" s="4"/>
      <c r="C17" s="67"/>
      <c r="D17" s="68"/>
      <c r="E17" s="31"/>
      <c r="F17" s="55"/>
      <c r="G17" s="56"/>
      <c r="H17" s="57"/>
      <c r="I17" s="6"/>
      <c r="K17" s="4"/>
      <c r="L17" s="67"/>
      <c r="M17" s="68"/>
      <c r="N17" s="31"/>
      <c r="O17" s="55"/>
      <c r="P17" s="56"/>
      <c r="Q17" s="57"/>
      <c r="R17" s="6"/>
      <c r="T17" s="4"/>
      <c r="U17" s="67"/>
      <c r="V17" s="68"/>
      <c r="W17" s="31"/>
      <c r="X17" s="55"/>
      <c r="Y17" s="56"/>
      <c r="Z17" s="57"/>
      <c r="AA17" s="6"/>
    </row>
    <row r="18" spans="2:27" ht="15" customHeight="1" thickBot="1" x14ac:dyDescent="0.65">
      <c r="B18" s="32"/>
      <c r="C18" s="33"/>
      <c r="D18" s="33"/>
      <c r="E18" s="33"/>
      <c r="F18" s="33"/>
      <c r="G18" s="33"/>
      <c r="H18" s="34"/>
      <c r="I18" s="35"/>
      <c r="K18" s="32"/>
      <c r="L18" s="33"/>
      <c r="M18" s="33"/>
      <c r="N18" s="33"/>
      <c r="O18" s="33"/>
      <c r="P18" s="33"/>
      <c r="Q18" s="34"/>
      <c r="R18" s="35"/>
      <c r="T18" s="32"/>
      <c r="U18" s="33"/>
      <c r="V18" s="33"/>
      <c r="W18" s="33"/>
      <c r="X18" s="33"/>
      <c r="Y18" s="33"/>
      <c r="Z18" s="34"/>
      <c r="AA18" s="35"/>
    </row>
    <row r="20" spans="2:27" ht="15" thickBot="1" x14ac:dyDescent="0.4"/>
    <row r="21" spans="2:27" ht="15" customHeight="1" x14ac:dyDescent="0.35">
      <c r="C21" s="39" t="s">
        <v>6</v>
      </c>
      <c r="D21" s="40"/>
      <c r="E21" s="40"/>
      <c r="F21" s="40"/>
      <c r="G21" s="40"/>
      <c r="H21" s="41"/>
      <c r="K21" s="70" t="s">
        <v>5</v>
      </c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2"/>
    </row>
    <row r="22" spans="2:27" ht="15" customHeight="1" x14ac:dyDescent="0.35">
      <c r="C22" s="42"/>
      <c r="D22" s="43"/>
      <c r="E22" s="43"/>
      <c r="F22" s="43"/>
      <c r="G22" s="43"/>
      <c r="H22" s="44"/>
      <c r="K22" s="73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5"/>
    </row>
    <row r="23" spans="2:27" ht="15.75" customHeight="1" x14ac:dyDescent="0.35">
      <c r="C23" s="42"/>
      <c r="D23" s="43"/>
      <c r="E23" s="43"/>
      <c r="F23" s="43"/>
      <c r="G23" s="43"/>
      <c r="H23" s="44"/>
      <c r="K23" s="73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5"/>
    </row>
    <row r="24" spans="2:27" ht="15.75" customHeight="1" thickBot="1" x14ac:dyDescent="0.4">
      <c r="C24" s="45"/>
      <c r="D24" s="46"/>
      <c r="E24" s="46"/>
      <c r="F24" s="46"/>
      <c r="G24" s="46"/>
      <c r="H24" s="47"/>
      <c r="I24" s="36"/>
      <c r="J24" s="36"/>
      <c r="K24" s="76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8"/>
    </row>
    <row r="25" spans="2:27" ht="15.5" x14ac:dyDescent="0.35">
      <c r="G25" s="69"/>
      <c r="H25" s="69"/>
      <c r="I25" s="69"/>
      <c r="J25" s="36"/>
      <c r="K25" s="36"/>
      <c r="L25" s="36"/>
      <c r="M25" s="36"/>
      <c r="N25" s="36"/>
      <c r="O25" s="36"/>
    </row>
    <row r="26" spans="2:27" ht="15.5" x14ac:dyDescent="0.35">
      <c r="N26" s="36"/>
      <c r="O26" s="36"/>
    </row>
    <row r="27" spans="2:27" ht="18.5" x14ac:dyDescent="0.35">
      <c r="S27" s="37"/>
    </row>
    <row r="28" spans="2:27" ht="18.5" x14ac:dyDescent="0.45">
      <c r="M28" s="38"/>
    </row>
  </sheetData>
  <mergeCells count="21">
    <mergeCell ref="G25:I25"/>
    <mergeCell ref="E12:G13"/>
    <mergeCell ref="L3:M4"/>
    <mergeCell ref="O3:Q4"/>
    <mergeCell ref="O5:Q5"/>
    <mergeCell ref="N12:P13"/>
    <mergeCell ref="L16:M17"/>
    <mergeCell ref="O16:Q17"/>
    <mergeCell ref="K21:Y24"/>
    <mergeCell ref="F3:H4"/>
    <mergeCell ref="F5:H5"/>
    <mergeCell ref="F16:H17"/>
    <mergeCell ref="C21:H24"/>
    <mergeCell ref="U3:V4"/>
    <mergeCell ref="X3:Z4"/>
    <mergeCell ref="X5:Z5"/>
    <mergeCell ref="W12:Y13"/>
    <mergeCell ref="U16:V17"/>
    <mergeCell ref="X16:Z17"/>
    <mergeCell ref="C3:D4"/>
    <mergeCell ref="C16:D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 INFO</dc:creator>
  <cp:lastModifiedBy>Danjean Yohann</cp:lastModifiedBy>
  <dcterms:created xsi:type="dcterms:W3CDTF">2020-05-26T11:15:36Z</dcterms:created>
  <dcterms:modified xsi:type="dcterms:W3CDTF">2020-05-26T13:24:41Z</dcterms:modified>
</cp:coreProperties>
</file>