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d72077\Desktop\"/>
    </mc:Choice>
  </mc:AlternateContent>
  <bookViews>
    <workbookView xWindow="0" yWindow="0" windowWidth="28800" windowHeight="11475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35" i="1" l="1"/>
  <c r="F31" i="1" l="1"/>
  <c r="E31" i="1"/>
  <c r="G29" i="1"/>
  <c r="G28" i="1"/>
  <c r="E28" i="1"/>
  <c r="G30" i="1" l="1"/>
  <c r="G25" i="1"/>
  <c r="G26" i="1" l="1"/>
  <c r="G32" i="1"/>
  <c r="E17" i="1" l="1"/>
  <c r="E23" i="1"/>
  <c r="G18" i="1" l="1"/>
  <c r="G3" i="1" l="1"/>
  <c r="G12" i="1" l="1"/>
  <c r="G14" i="1"/>
  <c r="G19" i="1" l="1"/>
  <c r="G2" i="1"/>
  <c r="G21" i="1"/>
  <c r="G20" i="1"/>
  <c r="G23" i="1"/>
  <c r="G33" i="1"/>
  <c r="G34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22" i="1"/>
  <c r="G15" i="1" l="1"/>
  <c r="G10" i="1"/>
  <c r="G5" i="1" l="1"/>
  <c r="G52" i="1" l="1"/>
  <c r="G53" i="1"/>
  <c r="G54" i="1"/>
  <c r="G55" i="1"/>
  <c r="G56" i="1"/>
  <c r="G57" i="1"/>
  <c r="G9" i="1"/>
  <c r="G17" i="1"/>
  <c r="G24" i="1"/>
  <c r="G27" i="1"/>
</calcChain>
</file>

<file path=xl/sharedStrings.xml><?xml version="1.0" encoding="utf-8"?>
<sst xmlns="http://schemas.openxmlformats.org/spreadsheetml/2006/main" count="152" uniqueCount="127">
  <si>
    <t>Total heures imputées</t>
  </si>
  <si>
    <t>EOTP</t>
  </si>
  <si>
    <t>Ville</t>
  </si>
  <si>
    <t>Affaire</t>
  </si>
  <si>
    <t>DB22/031444</t>
  </si>
  <si>
    <t>Saint-Laurent-du-Mont</t>
  </si>
  <si>
    <t>DB22/033876</t>
  </si>
  <si>
    <t>Libellé</t>
  </si>
  <si>
    <t xml:space="preserve"> Alimentation lotissement "Cour de la Mairie"</t>
  </si>
  <si>
    <t>Racc C4 100 kVA (SARL CLEAN PAYSAGE)</t>
  </si>
  <si>
    <t xml:space="preserve"> MSA - Deauville Passage de C3 en C4 250 kVA</t>
  </si>
  <si>
    <t>Deauville</t>
  </si>
  <si>
    <t>DB22/</t>
  </si>
  <si>
    <t>DB22/035044</t>
  </si>
  <si>
    <t>Raccordement borne SDEC (50 kVA) PONT L'EVEQUE</t>
  </si>
  <si>
    <t>Pont-L'Eveque</t>
  </si>
  <si>
    <t>DB22/033921</t>
  </si>
  <si>
    <t>Raccordement BT-C4-SCI PAIMBOEUF</t>
  </si>
  <si>
    <t>Colombelles</t>
  </si>
  <si>
    <t>Le Bû-sur-Rouvres</t>
  </si>
  <si>
    <t>Heures à imputer</t>
  </si>
  <si>
    <t>Heures restant à imputer</t>
  </si>
  <si>
    <t>DB22/038221</t>
  </si>
  <si>
    <t>Passage de C3 en C4 - SCI LONGCHAMP</t>
  </si>
  <si>
    <t>Blonville-sur-Mer</t>
  </si>
  <si>
    <t>EB22/031444/I0201 (7)</t>
  </si>
  <si>
    <t>EB22/031444/I0202 (7)</t>
  </si>
  <si>
    <t xml:space="preserve">EB22/031444/I0203 (7) </t>
  </si>
  <si>
    <t>EB22/031444/I0204 (7)</t>
  </si>
  <si>
    <t>EB22/033921/I0203  (10,5)</t>
  </si>
  <si>
    <t>EB22/033921/I0204 (10,5)</t>
  </si>
  <si>
    <t xml:space="preserve"> EB22/035044/I0201 (7)</t>
  </si>
  <si>
    <t xml:space="preserve">EB22/035044/I0202 (7) </t>
  </si>
  <si>
    <t>DB22/039350</t>
  </si>
  <si>
    <t>Benerville-sur-Mer</t>
  </si>
  <si>
    <t>Collectif Vertical 26 PDL - SCI BENERVILLE - Bat.3</t>
  </si>
  <si>
    <t>EB22/030526/I0201 (14)</t>
  </si>
  <si>
    <t>EB22/030526/I0204 (14)</t>
  </si>
  <si>
    <t>EB22/039350/I0201 (21)</t>
  </si>
  <si>
    <t>DB22/034814</t>
  </si>
  <si>
    <t>EB22/034815/I0202 (7)</t>
  </si>
  <si>
    <t>DB22/034815</t>
  </si>
  <si>
    <t>EB22/034815/I0201 (7)</t>
  </si>
  <si>
    <t>EB22/034815/I0203 (7)</t>
  </si>
  <si>
    <t>DB22/037212</t>
  </si>
  <si>
    <t>14 Déplacement d'Ouvrage - M.CAUCHARD - St Pierre-sur-Dives</t>
  </si>
  <si>
    <t>St Pierre-sur-Dives</t>
  </si>
  <si>
    <t>DB22/039669</t>
  </si>
  <si>
    <t>Raccordement Lotissement Le Domaine De La Papillonnerie Tranche 3 - FONCIM</t>
  </si>
  <si>
    <t>EB22/039669/I0201 (7,78)</t>
  </si>
  <si>
    <t>DB22/041410</t>
  </si>
  <si>
    <t>Raccordement BT-COLL- SEBBAN</t>
  </si>
  <si>
    <t>Bourgeauville</t>
  </si>
  <si>
    <t>EB22/041410/I0201 (7,78)</t>
  </si>
  <si>
    <t>DB22/029951</t>
  </si>
  <si>
    <t>C5 en C4-BOULANGERIE GUERIN-GIBERVILLE</t>
  </si>
  <si>
    <t>Giberville</t>
  </si>
  <si>
    <t>EB22/029951/I0201 (7,78)</t>
  </si>
  <si>
    <t>DB22/039153</t>
  </si>
  <si>
    <t>Raccordement C5 M.GUÉRIN - Val d'or - BONNEBOSQ</t>
  </si>
  <si>
    <t>Bonnebosq</t>
  </si>
  <si>
    <t xml:space="preserve"> EB22/039153/I0201 (7,78)</t>
  </si>
  <si>
    <t>DB22/030527</t>
  </si>
  <si>
    <t>Collectif Vertical 44 PDL - SCI BENERVILLE - Bat.1 &amp; 3</t>
  </si>
  <si>
    <t>DB22/039124</t>
  </si>
  <si>
    <t>Modification Raccordement C4-Malivoye</t>
  </si>
  <si>
    <t>Reux</t>
  </si>
  <si>
    <t>EB22/039124/I0201 (7,78)</t>
  </si>
  <si>
    <t>14 Collectif "Le Clos" - SARL ZIG ZAG</t>
  </si>
  <si>
    <t>DB22/039633</t>
  </si>
  <si>
    <t>Grangues</t>
  </si>
  <si>
    <t>EB22/039633/I0201 (7,78)</t>
  </si>
  <si>
    <t>DB22/037531</t>
  </si>
  <si>
    <t>Raccordement electrique 3 comptages C4 + 1 C5 -SCI STEPHOLIBE - PONT L'EVEQUE</t>
  </si>
  <si>
    <t>DB22/042323</t>
  </si>
  <si>
    <t>Raccordement BT-C4-DOUCEURS</t>
  </si>
  <si>
    <t>St Martin-de-la-Lieue</t>
  </si>
  <si>
    <t>EB22/042323/I0201 (7,78)</t>
  </si>
  <si>
    <t>DB22/042273</t>
  </si>
  <si>
    <t>14 Déplacement d'Ouvrage - M.MENARD</t>
  </si>
  <si>
    <t>Varaville</t>
  </si>
  <si>
    <t>EB22/042273/I0201 (7,78)</t>
  </si>
  <si>
    <t>DB22/040965</t>
  </si>
  <si>
    <t>14 raccordement C4 MAISON FLAMBARD</t>
  </si>
  <si>
    <t>EB22/040965/I0201 (7,78)</t>
  </si>
  <si>
    <t>DB22/040659</t>
  </si>
  <si>
    <t>Extension Basse Tension pour l' alimentation " LES VILLAS DES ARTS "</t>
  </si>
  <si>
    <t>EB22/040659/I0201 (7,78)</t>
  </si>
  <si>
    <t>DB22/042974</t>
  </si>
  <si>
    <t>Raccordement collectif 2 Lots - POTIGNON</t>
  </si>
  <si>
    <t>Houlgate</t>
  </si>
  <si>
    <t>EB22/042974/I0201 (7,78)</t>
  </si>
  <si>
    <t>DB22/042223</t>
  </si>
  <si>
    <t>14 Raccordement collectif SARL MALO BAVENT</t>
  </si>
  <si>
    <t>Bavent</t>
  </si>
  <si>
    <t>EB22/042223/I0201 (7,78)</t>
  </si>
  <si>
    <t>DB22/043363</t>
  </si>
  <si>
    <t>Déplacement C4 crédit agricole</t>
  </si>
  <si>
    <t>Honfleur</t>
  </si>
  <si>
    <t>EB22/043363/I0201 (7,78)</t>
  </si>
  <si>
    <t>DB22/043396</t>
  </si>
  <si>
    <t>14 raccordement C5 en C4 SCI VIEUX BOURG</t>
  </si>
  <si>
    <t>Vieux-Bourg</t>
  </si>
  <si>
    <t>EB22/043396/I0201 (7,78)</t>
  </si>
  <si>
    <t>DB22/043887</t>
  </si>
  <si>
    <t xml:space="preserve"> Raccordement collectif 5 Lots Mr HERLIN</t>
  </si>
  <si>
    <t>Date</t>
  </si>
  <si>
    <t>EB22/043887/I0203 (7,78)</t>
  </si>
  <si>
    <t>DB22/044199</t>
  </si>
  <si>
    <t>14 Déplacement d'ouvrage EPF Normandie</t>
  </si>
  <si>
    <t>Lisieux</t>
  </si>
  <si>
    <t>EB22/044199/I0201 (7,78)</t>
  </si>
  <si>
    <t>DB22/044242</t>
  </si>
  <si>
    <t xml:space="preserve"> 14 Déplacement d'ouvrage Mme JACOB</t>
  </si>
  <si>
    <t>Beaumont-en-Auge</t>
  </si>
  <si>
    <t>DB22/041881</t>
  </si>
  <si>
    <t xml:space="preserve"> 14 Raccordement Collectif ANDERSEN TROUVILLE SUR MER</t>
  </si>
  <si>
    <t>Trouville-sur-Mer</t>
  </si>
  <si>
    <t>DB22/041882</t>
  </si>
  <si>
    <t>14 DEPLACEMENT OUVRAGE PARTELIOS PT LEVE</t>
  </si>
  <si>
    <t>Pont-l'Evêque</t>
  </si>
  <si>
    <t>DB22/042267</t>
  </si>
  <si>
    <t>Extension basse tension pour l' alimentation "RESIDENCE DES ARTS"</t>
  </si>
  <si>
    <t>18/02/2019
25/02/2019</t>
  </si>
  <si>
    <t>DB22/043405</t>
  </si>
  <si>
    <t>14 Collectif Mr ALLIROL</t>
  </si>
  <si>
    <t>Tourgeville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</si>
</sst>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2" fillId="0" borderId="0"/>
  </cellStyleXfs>
  <cellXfs count="45">
    <xf numFmtId="0" fontId="0" fillId="0" borderId="0" xfId="0"/>
    <xf numFmtId="0" fontId="0" fillId="0" borderId="1" xfId="0" applyFill="1" applyBorder="1" applyAlignment="1" applyProtection="1">
      <alignment horizontal="center" vertical="center" wrapText="1"/>
      <protection locked="0"/>
    </xf>
    <xf numFmtId="0" fontId="0" fillId="0" borderId="0" xfId="0" applyBorder="1" applyAlignment="1" applyProtection="1">
      <alignment horizontal="center" vertical="center" wrapText="1"/>
      <protection locked="0"/>
    </xf>
    <xf numFmtId="0" fontId="0" fillId="0" borderId="0" xfId="0" applyProtection="1">
      <protection locked="0"/>
    </xf>
    <xf numFmtId="0" fontId="0" fillId="0" borderId="0" xfId="0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 wrapText="1"/>
      <protection locked="0"/>
    </xf>
    <xf numFmtId="0" fontId="0" fillId="0" borderId="1" xfId="0" applyFill="1" applyBorder="1" applyAlignment="1" applyProtection="1">
      <alignment horizontal="center" vertical="center" wrapText="1"/>
    </xf>
    <xf numFmtId="0" fontId="0" fillId="0" borderId="0" xfId="0" applyBorder="1" applyAlignment="1" applyProtection="1">
      <alignment horizontal="center" vertical="center" wrapText="1"/>
    </xf>
    <xf numFmtId="0" fontId="0" fillId="0" borderId="0" xfId="0" applyProtection="1"/>
    <xf numFmtId="0" fontId="0" fillId="2" borderId="2" xfId="0" applyFill="1" applyBorder="1" applyAlignment="1" applyProtection="1">
      <alignment horizontal="center" vertical="center"/>
    </xf>
    <xf numFmtId="0" fontId="0" fillId="2" borderId="0" xfId="0" applyFill="1" applyBorder="1" applyAlignment="1" applyProtection="1">
      <alignment horizontal="center" vertical="center"/>
    </xf>
    <xf numFmtId="0" fontId="0" fillId="2" borderId="0" xfId="0" applyFill="1" applyAlignment="1" applyProtection="1">
      <alignment horizontal="center" vertical="center"/>
    </xf>
    <xf numFmtId="11" fontId="0" fillId="2" borderId="2" xfId="0" applyNumberFormat="1" applyFill="1" applyBorder="1" applyAlignment="1" applyProtection="1">
      <alignment horizontal="center" vertical="center"/>
    </xf>
    <xf numFmtId="11" fontId="0" fillId="2" borderId="2" xfId="0" applyNumberFormat="1" applyFont="1" applyFill="1" applyBorder="1" applyAlignment="1" applyProtection="1">
      <alignment horizontal="center" vertical="center"/>
    </xf>
    <xf numFmtId="0" fontId="0" fillId="0" borderId="2" xfId="0" applyFill="1" applyBorder="1" applyAlignment="1" applyProtection="1">
      <alignment horizontal="center" vertical="center" wrapText="1"/>
      <protection locked="0"/>
    </xf>
    <xf numFmtId="0" fontId="0" fillId="0" borderId="3" xfId="0" applyFill="1" applyBorder="1" applyAlignment="1" applyProtection="1">
      <alignment horizontal="center" vertical="center" wrapText="1"/>
      <protection locked="0"/>
    </xf>
    <xf numFmtId="0" fontId="0" fillId="0" borderId="4" xfId="0" applyFill="1" applyBorder="1" applyAlignment="1" applyProtection="1">
      <alignment horizontal="center" vertical="center" wrapText="1"/>
      <protection locked="0"/>
    </xf>
    <xf numFmtId="0" fontId="0" fillId="0" borderId="0" xfId="0" applyAlignment="1" applyProtection="1">
      <protection locked="0"/>
    </xf>
    <xf numFmtId="0" fontId="0" fillId="0" borderId="2" xfId="0" applyFill="1" applyBorder="1" applyAlignment="1" applyProtection="1">
      <alignment horizontal="center" vertical="center" wrapText="1"/>
    </xf>
    <xf numFmtId="0" fontId="0" fillId="0" borderId="3" xfId="0" applyFill="1" applyBorder="1" applyAlignment="1" applyProtection="1">
      <alignment horizontal="center" vertical="center" wrapText="1"/>
    </xf>
    <xf numFmtId="0" fontId="0" fillId="0" borderId="2" xfId="0" applyFill="1" applyBorder="1" applyAlignment="1" applyProtection="1">
      <alignment horizontal="center" vertical="center" wrapText="1"/>
    </xf>
    <xf numFmtId="0" fontId="0" fillId="0" borderId="2" xfId="0" applyFill="1" applyBorder="1" applyAlignment="1" applyProtection="1">
      <alignment horizontal="center" vertical="center" wrapText="1"/>
      <protection locked="0"/>
    </xf>
    <xf numFmtId="0" fontId="0" fillId="0" borderId="3" xfId="0" applyFill="1" applyBorder="1" applyAlignment="1" applyProtection="1">
      <alignment horizontal="center" vertical="center" wrapText="1"/>
      <protection locked="0"/>
    </xf>
    <xf numFmtId="0" fontId="0" fillId="0" borderId="4" xfId="0" applyFill="1" applyBorder="1" applyAlignment="1" applyProtection="1">
      <alignment horizontal="center" vertical="center" wrapText="1"/>
      <protection locked="0"/>
    </xf>
    <xf numFmtId="0" fontId="0" fillId="0" borderId="2" xfId="0" applyFill="1" applyBorder="1" applyAlignment="1" applyProtection="1">
      <alignment horizontal="center" vertical="center" wrapText="1"/>
    </xf>
    <xf numFmtId="0" fontId="0" fillId="0" borderId="3" xfId="0" applyFill="1" applyBorder="1" applyAlignment="1" applyProtection="1">
      <alignment horizontal="center" vertical="center" wrapText="1"/>
    </xf>
    <xf numFmtId="11" fontId="0" fillId="2" borderId="1" xfId="0" applyNumberFormat="1" applyFill="1" applyBorder="1" applyAlignment="1" applyProtection="1">
      <alignment horizontal="center" vertical="center"/>
    </xf>
    <xf numFmtId="14" fontId="1" fillId="0" borderId="1" xfId="0" applyNumberFormat="1" applyFont="1" applyBorder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horizontal="center" vertical="center"/>
      <protection locked="0"/>
    </xf>
    <xf numFmtId="0" fontId="1" fillId="0" borderId="2" xfId="0" applyFont="1" applyBorder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horizontal="center" vertical="center"/>
      <protection locked="0"/>
    </xf>
    <xf numFmtId="0" fontId="0" fillId="0" borderId="1" xfId="0" applyNumberFormat="1" applyFill="1" applyBorder="1" applyAlignment="1" applyProtection="1">
      <alignment horizontal="center" vertical="center" wrapText="1"/>
      <protection locked="0"/>
    </xf>
    <xf numFmtId="14" fontId="1" fillId="0" borderId="1" xfId="0" applyNumberFormat="1" applyFont="1" applyBorder="1" applyAlignment="1" applyProtection="1">
      <alignment horizontal="center" vertical="center" wrapText="1"/>
      <protection locked="0"/>
    </xf>
    <xf numFmtId="0" fontId="0" fillId="0" borderId="2" xfId="0" applyFill="1" applyBorder="1" applyAlignment="1" applyProtection="1">
      <alignment horizontal="center" vertical="center" wrapText="1"/>
    </xf>
    <xf numFmtId="0" fontId="0" fillId="0" borderId="3" xfId="0" applyFill="1" applyBorder="1" applyAlignment="1" applyProtection="1">
      <alignment horizontal="center" vertical="center" wrapText="1"/>
    </xf>
    <xf numFmtId="0" fontId="0" fillId="0" borderId="2" xfId="0" applyFill="1" applyBorder="1" applyAlignment="1" applyProtection="1">
      <alignment horizontal="center" vertical="center"/>
    </xf>
    <xf numFmtId="0" fontId="0" fillId="0" borderId="3" xfId="0" applyFill="1" applyBorder="1" applyAlignment="1" applyProtection="1">
      <alignment horizontal="center" vertical="center"/>
    </xf>
    <xf numFmtId="0" fontId="0" fillId="0" borderId="2" xfId="0" applyFill="1" applyBorder="1" applyAlignment="1" applyProtection="1">
      <alignment horizontal="center" vertical="center" wrapText="1"/>
      <protection locked="0"/>
    </xf>
    <xf numFmtId="0" fontId="0" fillId="0" borderId="4" xfId="0" applyFill="1" applyBorder="1" applyAlignment="1" applyProtection="1">
      <alignment horizontal="center" vertical="center" wrapText="1"/>
      <protection locked="0"/>
    </xf>
    <xf numFmtId="0" fontId="0" fillId="0" borderId="3" xfId="0" applyFill="1" applyBorder="1" applyAlignment="1" applyProtection="1">
      <alignment horizontal="center" vertical="center" wrapText="1"/>
      <protection locked="0"/>
    </xf>
    <xf numFmtId="0" fontId="1" fillId="0" borderId="2" xfId="0" applyFont="1" applyBorder="1" applyAlignment="1" applyProtection="1">
      <alignment horizontal="center" vertical="center"/>
      <protection locked="0"/>
    </xf>
    <xf numFmtId="0" fontId="1" fillId="0" borderId="3" xfId="0" applyFont="1" applyBorder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horizontal="center" vertical="center"/>
      <protection locked="0"/>
    </xf>
    <xf numFmtId="0" fontId="1" fillId="0" borderId="4" xfId="0" applyFont="1" applyBorder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horizontal="center" vertical="center" wrapText="1"/>
      <protection locked="0"/>
    </xf>
  </cellXfs>
  <cellStyles count="2">
    <cellStyle name="Normal" xfId="0" builtinId="0"/>
    <cellStyle name="Normal 2" xfId="1"/>
  </cellStyles>
  <dxfs count="2">
    <dxf>
      <font>
        <color rgb="FF00B050"/>
      </font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0" tint="-0.249977111117893"/>
  </sheetPr>
  <dimension ref="A1:I59"/>
  <sheetViews>
    <sheetView tabSelected="1" zoomScaleNormal="100" workbookViewId="0">
      <pane ySplit="1" topLeftCell="A2" activePane="bottomLeft" state="frozen"/>
      <selection pane="bottomLeft" activeCell="I9" sqref="I9"/>
    </sheetView>
  </sheetViews>
  <sheetFormatPr baseColWidth="10" defaultColWidth="11.42578125" defaultRowHeight="15" x14ac:dyDescent="0.25"/>
  <cols>
    <col min="1" max="1" width="27.7109375" style="3" customWidth="1"/>
    <col min="2" max="2" width="36.5703125" style="3" customWidth="1"/>
    <col min="3" max="3" width="27.7109375" style="3" customWidth="1"/>
    <col min="4" max="4" width="36.7109375" style="3" customWidth="1"/>
    <col min="5" max="6" width="25.7109375" style="3" customWidth="1"/>
    <col min="7" max="7" width="25.7109375" style="8" customWidth="1"/>
    <col min="8" max="8" width="21.42578125" style="3" customWidth="1"/>
    <col min="9" max="16384" width="11.42578125" style="3"/>
  </cols>
  <sheetData>
    <row r="1" spans="1:9" ht="15" customHeight="1" x14ac:dyDescent="0.25">
      <c r="A1" s="9" t="s">
        <v>3</v>
      </c>
      <c r="B1" s="10" t="s">
        <v>7</v>
      </c>
      <c r="C1" s="10" t="s">
        <v>2</v>
      </c>
      <c r="D1" s="11" t="s">
        <v>1</v>
      </c>
      <c r="E1" s="12" t="s">
        <v>20</v>
      </c>
      <c r="F1" s="12" t="s">
        <v>0</v>
      </c>
      <c r="G1" s="13" t="s">
        <v>21</v>
      </c>
      <c r="H1" s="26" t="s">
        <v>106</v>
      </c>
    </row>
    <row r="2" spans="1:9" ht="50.1" customHeight="1" x14ac:dyDescent="0.25">
      <c r="A2" s="1" t="s">
        <v>54</v>
      </c>
      <c r="B2" s="5" t="s">
        <v>55</v>
      </c>
      <c r="C2" s="1" t="s">
        <v>56</v>
      </c>
      <c r="D2" s="1" t="s">
        <v>57</v>
      </c>
      <c r="E2" s="1">
        <v>7.78</v>
      </c>
      <c r="F2" s="1">
        <v>7.78</v>
      </c>
      <c r="G2" s="6">
        <f>E2-F2</f>
        <v>0</v>
      </c>
      <c r="H2" s="44"/>
    </row>
    <row r="3" spans="1:9" ht="24.95" customHeight="1" x14ac:dyDescent="0.25">
      <c r="A3" s="33" t="s">
        <v>62</v>
      </c>
      <c r="B3" s="33" t="s">
        <v>63</v>
      </c>
      <c r="C3" s="33" t="s">
        <v>34</v>
      </c>
      <c r="D3" s="24" t="s">
        <v>36</v>
      </c>
      <c r="E3" s="35">
        <v>28</v>
      </c>
      <c r="F3" s="35">
        <v>28</v>
      </c>
      <c r="G3" s="33">
        <f>E3-F3</f>
        <v>0</v>
      </c>
      <c r="H3" s="40"/>
    </row>
    <row r="4" spans="1:9" ht="24.95" customHeight="1" x14ac:dyDescent="0.25">
      <c r="A4" s="34"/>
      <c r="B4" s="34"/>
      <c r="C4" s="34"/>
      <c r="D4" s="25" t="s">
        <v>37</v>
      </c>
      <c r="E4" s="36"/>
      <c r="F4" s="36"/>
      <c r="G4" s="34"/>
      <c r="H4" s="41"/>
    </row>
    <row r="5" spans="1:9" ht="12.6" customHeight="1" x14ac:dyDescent="0.25">
      <c r="A5" s="37" t="s">
        <v>4</v>
      </c>
      <c r="B5" s="37" t="s">
        <v>8</v>
      </c>
      <c r="C5" s="37" t="s">
        <v>5</v>
      </c>
      <c r="D5" s="4" t="s">
        <v>25</v>
      </c>
      <c r="E5" s="37">
        <v>28</v>
      </c>
      <c r="F5" s="37">
        <v>28</v>
      </c>
      <c r="G5" s="37">
        <f>E5-F5</f>
        <v>0</v>
      </c>
      <c r="H5" s="40"/>
      <c r="I5" s="17"/>
    </row>
    <row r="6" spans="1:9" ht="12.6" customHeight="1" x14ac:dyDescent="0.25">
      <c r="A6" s="38"/>
      <c r="B6" s="38"/>
      <c r="C6" s="38"/>
      <c r="D6" s="16" t="s">
        <v>26</v>
      </c>
      <c r="E6" s="38"/>
      <c r="F6" s="38"/>
      <c r="G6" s="38"/>
      <c r="H6" s="43"/>
      <c r="I6" s="17"/>
    </row>
    <row r="7" spans="1:9" ht="12.6" customHeight="1" x14ac:dyDescent="0.25">
      <c r="A7" s="38"/>
      <c r="B7" s="38"/>
      <c r="C7" s="38"/>
      <c r="D7" s="16" t="s">
        <v>27</v>
      </c>
      <c r="E7" s="38"/>
      <c r="F7" s="38"/>
      <c r="G7" s="38"/>
      <c r="H7" s="43"/>
      <c r="I7" s="17"/>
    </row>
    <row r="8" spans="1:9" ht="12.6" customHeight="1" x14ac:dyDescent="0.25">
      <c r="A8" s="39"/>
      <c r="B8" s="39"/>
      <c r="C8" s="39"/>
      <c r="D8" s="15" t="s">
        <v>28</v>
      </c>
      <c r="E8" s="39"/>
      <c r="F8" s="39"/>
      <c r="G8" s="39"/>
      <c r="H8" s="41"/>
      <c r="I8" s="17"/>
    </row>
    <row r="9" spans="1:9" ht="50.1" customHeight="1" x14ac:dyDescent="0.25">
      <c r="A9" s="1" t="s">
        <v>6</v>
      </c>
      <c r="B9" s="1" t="s">
        <v>9</v>
      </c>
      <c r="C9" s="1" t="s">
        <v>19</v>
      </c>
      <c r="D9" s="1"/>
      <c r="E9" s="1">
        <v>35</v>
      </c>
      <c r="F9" s="1"/>
      <c r="G9" s="6">
        <f>E9-F9</f>
        <v>35</v>
      </c>
      <c r="H9" s="29"/>
    </row>
    <row r="10" spans="1:9" ht="24.95" customHeight="1" x14ac:dyDescent="0.25">
      <c r="A10" s="37" t="s">
        <v>16</v>
      </c>
      <c r="B10" s="37" t="s">
        <v>17</v>
      </c>
      <c r="C10" s="37" t="s">
        <v>18</v>
      </c>
      <c r="D10" s="14" t="s">
        <v>29</v>
      </c>
      <c r="E10" s="37">
        <v>21</v>
      </c>
      <c r="F10" s="37">
        <v>21</v>
      </c>
      <c r="G10" s="37">
        <f>E10-F10</f>
        <v>0</v>
      </c>
      <c r="H10" s="42"/>
    </row>
    <row r="11" spans="1:9" ht="24.95" customHeight="1" x14ac:dyDescent="0.25">
      <c r="A11" s="39"/>
      <c r="B11" s="39"/>
      <c r="C11" s="39"/>
      <c r="D11" s="15" t="s">
        <v>30</v>
      </c>
      <c r="E11" s="39"/>
      <c r="F11" s="39"/>
      <c r="G11" s="39"/>
      <c r="H11" s="42"/>
    </row>
    <row r="12" spans="1:9" ht="16.7" customHeight="1" x14ac:dyDescent="0.25">
      <c r="A12" s="37" t="s">
        <v>41</v>
      </c>
      <c r="B12" s="37" t="s">
        <v>10</v>
      </c>
      <c r="C12" s="37" t="s">
        <v>11</v>
      </c>
      <c r="D12" s="21" t="s">
        <v>42</v>
      </c>
      <c r="E12" s="37">
        <v>21</v>
      </c>
      <c r="F12" s="37">
        <v>21</v>
      </c>
      <c r="G12" s="37">
        <f t="shared" ref="G12:G14" si="0">E12-F12</f>
        <v>0</v>
      </c>
      <c r="H12" s="40"/>
    </row>
    <row r="13" spans="1:9" ht="16.7" customHeight="1" x14ac:dyDescent="0.25">
      <c r="A13" s="38"/>
      <c r="B13" s="38"/>
      <c r="C13" s="38"/>
      <c r="D13" s="23" t="s">
        <v>40</v>
      </c>
      <c r="E13" s="38"/>
      <c r="F13" s="38"/>
      <c r="G13" s="38"/>
      <c r="H13" s="43"/>
    </row>
    <row r="14" spans="1:9" ht="16.7" customHeight="1" x14ac:dyDescent="0.25">
      <c r="A14" s="39" t="s">
        <v>39</v>
      </c>
      <c r="B14" s="39" t="s">
        <v>10</v>
      </c>
      <c r="C14" s="39" t="s">
        <v>11</v>
      </c>
      <c r="D14" s="22" t="s">
        <v>43</v>
      </c>
      <c r="E14" s="39">
        <v>14</v>
      </c>
      <c r="F14" s="39">
        <v>10.5</v>
      </c>
      <c r="G14" s="39">
        <f t="shared" si="0"/>
        <v>3.5</v>
      </c>
      <c r="H14" s="41"/>
    </row>
    <row r="15" spans="1:9" ht="24.95" customHeight="1" x14ac:dyDescent="0.25">
      <c r="A15" s="33" t="s">
        <v>13</v>
      </c>
      <c r="B15" s="33" t="s">
        <v>14</v>
      </c>
      <c r="C15" s="33" t="s">
        <v>15</v>
      </c>
      <c r="D15" s="18" t="s">
        <v>31</v>
      </c>
      <c r="E15" s="33">
        <v>14</v>
      </c>
      <c r="F15" s="33">
        <v>14</v>
      </c>
      <c r="G15" s="33">
        <f>E15-F15</f>
        <v>0</v>
      </c>
      <c r="H15" s="40"/>
    </row>
    <row r="16" spans="1:9" ht="24.75" customHeight="1" x14ac:dyDescent="0.25">
      <c r="A16" s="34"/>
      <c r="B16" s="34"/>
      <c r="C16" s="34"/>
      <c r="D16" s="19" t="s">
        <v>32</v>
      </c>
      <c r="E16" s="34"/>
      <c r="F16" s="34"/>
      <c r="G16" s="34"/>
      <c r="H16" s="41"/>
    </row>
    <row r="17" spans="1:8" ht="50.1" customHeight="1" x14ac:dyDescent="0.25">
      <c r="A17" s="1" t="s">
        <v>44</v>
      </c>
      <c r="B17" s="5" t="s">
        <v>45</v>
      </c>
      <c r="C17" s="1" t="s">
        <v>46</v>
      </c>
      <c r="D17" s="1"/>
      <c r="E17" s="1">
        <f>7.78*2</f>
        <v>15.56</v>
      </c>
      <c r="F17" s="1">
        <v>15.56</v>
      </c>
      <c r="G17" s="6">
        <f>E17-F17</f>
        <v>0</v>
      </c>
      <c r="H17" s="28"/>
    </row>
    <row r="18" spans="1:8" ht="50.1" customHeight="1" x14ac:dyDescent="0.25">
      <c r="A18" s="1" t="s">
        <v>72</v>
      </c>
      <c r="B18" s="5" t="s">
        <v>73</v>
      </c>
      <c r="C18" s="1" t="s">
        <v>15</v>
      </c>
      <c r="D18" s="1"/>
      <c r="E18" s="1">
        <v>38.799999999999997</v>
      </c>
      <c r="F18" s="1">
        <v>38.799999999999997</v>
      </c>
      <c r="G18" s="6">
        <f>E18-F18</f>
        <v>0</v>
      </c>
      <c r="H18" s="28"/>
    </row>
    <row r="19" spans="1:8" ht="49.5" customHeight="1" x14ac:dyDescent="0.25">
      <c r="A19" s="1" t="s">
        <v>22</v>
      </c>
      <c r="B19" s="5" t="s">
        <v>23</v>
      </c>
      <c r="C19" s="1" t="s">
        <v>24</v>
      </c>
      <c r="D19" s="1"/>
      <c r="E19" s="1"/>
      <c r="F19" s="1"/>
      <c r="G19" s="6">
        <f t="shared" ref="G19" si="1">E19-F19</f>
        <v>0</v>
      </c>
      <c r="H19" s="28"/>
    </row>
    <row r="20" spans="1:8" ht="50.1" customHeight="1" x14ac:dyDescent="0.25">
      <c r="A20" s="1" t="s">
        <v>64</v>
      </c>
      <c r="B20" s="5" t="s">
        <v>65</v>
      </c>
      <c r="C20" s="1" t="s">
        <v>66</v>
      </c>
      <c r="D20" s="1" t="s">
        <v>67</v>
      </c>
      <c r="E20" s="1">
        <v>7.78</v>
      </c>
      <c r="F20" s="1">
        <v>7.78</v>
      </c>
      <c r="G20" s="6">
        <f t="shared" ref="G20:G28" si="2">E20-F20</f>
        <v>0</v>
      </c>
      <c r="H20" s="28"/>
    </row>
    <row r="21" spans="1:8" ht="50.1" customHeight="1" x14ac:dyDescent="0.25">
      <c r="A21" s="1" t="s">
        <v>58</v>
      </c>
      <c r="B21" s="5" t="s">
        <v>59</v>
      </c>
      <c r="C21" s="1" t="s">
        <v>60</v>
      </c>
      <c r="D21" s="1" t="s">
        <v>61</v>
      </c>
      <c r="E21" s="1">
        <v>15.56</v>
      </c>
      <c r="F21" s="1">
        <v>15.56</v>
      </c>
      <c r="G21" s="6">
        <f t="shared" si="2"/>
        <v>0</v>
      </c>
      <c r="H21" s="28"/>
    </row>
    <row r="22" spans="1:8" ht="50.1" customHeight="1" x14ac:dyDescent="0.25">
      <c r="A22" s="20" t="s">
        <v>33</v>
      </c>
      <c r="B22" s="20" t="s">
        <v>35</v>
      </c>
      <c r="C22" s="20" t="s">
        <v>34</v>
      </c>
      <c r="D22" s="20" t="s">
        <v>38</v>
      </c>
      <c r="E22" s="20">
        <v>21</v>
      </c>
      <c r="F22" s="20">
        <v>21</v>
      </c>
      <c r="G22" s="20">
        <f t="shared" si="2"/>
        <v>0</v>
      </c>
      <c r="H22" s="28"/>
    </row>
    <row r="23" spans="1:8" ht="50.1" customHeight="1" x14ac:dyDescent="0.25">
      <c r="A23" s="1" t="s">
        <v>69</v>
      </c>
      <c r="B23" s="5" t="s">
        <v>68</v>
      </c>
      <c r="C23" s="1" t="s">
        <v>70</v>
      </c>
      <c r="D23" s="1" t="s">
        <v>71</v>
      </c>
      <c r="E23" s="1">
        <f>7.78*3</f>
        <v>23.34</v>
      </c>
      <c r="F23" s="1">
        <v>23.34</v>
      </c>
      <c r="G23" s="6">
        <f t="shared" si="2"/>
        <v>0</v>
      </c>
      <c r="H23" s="28"/>
    </row>
    <row r="24" spans="1:8" ht="50.1" customHeight="1" x14ac:dyDescent="0.25">
      <c r="A24" s="1" t="s">
        <v>47</v>
      </c>
      <c r="B24" s="5" t="s">
        <v>48</v>
      </c>
      <c r="C24" s="1" t="s">
        <v>24</v>
      </c>
      <c r="D24" s="1" t="s">
        <v>49</v>
      </c>
      <c r="E24" s="1">
        <v>7.78</v>
      </c>
      <c r="F24" s="1">
        <v>7.78</v>
      </c>
      <c r="G24" s="6">
        <f t="shared" si="2"/>
        <v>0</v>
      </c>
      <c r="H24" s="28"/>
    </row>
    <row r="25" spans="1:8" ht="50.1" customHeight="1" x14ac:dyDescent="0.25">
      <c r="A25" s="1" t="s">
        <v>85</v>
      </c>
      <c r="B25" s="5" t="s">
        <v>86</v>
      </c>
      <c r="C25" s="1" t="s">
        <v>11</v>
      </c>
      <c r="D25" s="1" t="s">
        <v>87</v>
      </c>
      <c r="E25" s="1">
        <v>7.78</v>
      </c>
      <c r="F25" s="1">
        <v>7.78</v>
      </c>
      <c r="G25" s="6">
        <f t="shared" si="2"/>
        <v>0</v>
      </c>
      <c r="H25" s="28"/>
    </row>
    <row r="26" spans="1:8" ht="50.1" customHeight="1" x14ac:dyDescent="0.25">
      <c r="A26" s="1" t="s">
        <v>82</v>
      </c>
      <c r="B26" s="5" t="s">
        <v>83</v>
      </c>
      <c r="C26" s="1" t="s">
        <v>80</v>
      </c>
      <c r="D26" s="1" t="s">
        <v>84</v>
      </c>
      <c r="E26" s="1">
        <v>7.78</v>
      </c>
      <c r="F26" s="1">
        <v>7.78</v>
      </c>
      <c r="G26" s="6">
        <f t="shared" si="2"/>
        <v>0</v>
      </c>
      <c r="H26" s="28"/>
    </row>
    <row r="27" spans="1:8" ht="50.1" customHeight="1" x14ac:dyDescent="0.25">
      <c r="A27" s="1" t="s">
        <v>50</v>
      </c>
      <c r="B27" s="5" t="s">
        <v>51</v>
      </c>
      <c r="C27" s="1" t="s">
        <v>52</v>
      </c>
      <c r="D27" s="1" t="s">
        <v>53</v>
      </c>
      <c r="E27" s="1">
        <v>7.78</v>
      </c>
      <c r="F27" s="1">
        <v>7.78</v>
      </c>
      <c r="G27" s="6">
        <f t="shared" ref="G27:G42" si="3">E27-F27</f>
        <v>0</v>
      </c>
      <c r="H27" s="28"/>
    </row>
    <row r="28" spans="1:8" ht="50.1" customHeight="1" x14ac:dyDescent="0.25">
      <c r="A28" s="1" t="s">
        <v>115</v>
      </c>
      <c r="B28" s="5" t="s">
        <v>116</v>
      </c>
      <c r="C28" s="1" t="s">
        <v>117</v>
      </c>
      <c r="D28" s="1"/>
      <c r="E28" s="1">
        <f>7.78*3</f>
        <v>23.34</v>
      </c>
      <c r="F28" s="1"/>
      <c r="G28" s="6">
        <f t="shared" si="2"/>
        <v>23.34</v>
      </c>
      <c r="H28" s="28"/>
    </row>
    <row r="29" spans="1:8" ht="50.1" customHeight="1" x14ac:dyDescent="0.25">
      <c r="A29" s="1" t="s">
        <v>118</v>
      </c>
      <c r="B29" s="5" t="s">
        <v>119</v>
      </c>
      <c r="C29" s="1" t="s">
        <v>120</v>
      </c>
      <c r="D29" s="1"/>
      <c r="E29" s="1">
        <v>7.78</v>
      </c>
      <c r="F29" s="1"/>
      <c r="G29" s="6">
        <f t="shared" si="3"/>
        <v>7.78</v>
      </c>
      <c r="H29" s="28"/>
    </row>
    <row r="30" spans="1:8" ht="50.1" customHeight="1" x14ac:dyDescent="0.25">
      <c r="A30" s="1" t="s">
        <v>92</v>
      </c>
      <c r="B30" s="5" t="s">
        <v>93</v>
      </c>
      <c r="C30" s="1" t="s">
        <v>94</v>
      </c>
      <c r="D30" s="1" t="s">
        <v>95</v>
      </c>
      <c r="E30" s="1">
        <v>7.78</v>
      </c>
      <c r="F30" s="31">
        <v>7.78</v>
      </c>
      <c r="G30" s="6">
        <f t="shared" si="3"/>
        <v>0</v>
      </c>
      <c r="H30" s="28"/>
    </row>
    <row r="31" spans="1:8" ht="50.1" customHeight="1" x14ac:dyDescent="0.25">
      <c r="A31" s="1" t="s">
        <v>121</v>
      </c>
      <c r="B31" s="5" t="s">
        <v>122</v>
      </c>
      <c r="C31" s="1" t="s">
        <v>11</v>
      </c>
      <c r="D31" s="1"/>
      <c r="E31" s="1">
        <f>7.78*3</f>
        <v>23.34</v>
      </c>
      <c r="F31" s="1">
        <f>7.78*2</f>
        <v>15.56</v>
      </c>
      <c r="G31" s="6"/>
      <c r="H31" s="32" t="s">
        <v>123</v>
      </c>
    </row>
    <row r="32" spans="1:8" ht="50.1" customHeight="1" x14ac:dyDescent="0.25">
      <c r="A32" s="1" t="s">
        <v>78</v>
      </c>
      <c r="B32" s="5" t="s">
        <v>79</v>
      </c>
      <c r="C32" s="1" t="s">
        <v>80</v>
      </c>
      <c r="D32" s="1" t="s">
        <v>81</v>
      </c>
      <c r="E32" s="1">
        <v>7.78</v>
      </c>
      <c r="F32" s="1">
        <v>7.78</v>
      </c>
      <c r="G32" s="6">
        <f t="shared" si="3"/>
        <v>0</v>
      </c>
      <c r="H32" s="28"/>
    </row>
    <row r="33" spans="1:8" ht="50.1" customHeight="1" x14ac:dyDescent="0.25">
      <c r="A33" s="1" t="s">
        <v>74</v>
      </c>
      <c r="B33" s="5" t="s">
        <v>75</v>
      </c>
      <c r="C33" s="1" t="s">
        <v>76</v>
      </c>
      <c r="D33" s="1" t="s">
        <v>77</v>
      </c>
      <c r="E33" s="1">
        <v>7.78</v>
      </c>
      <c r="F33" s="1">
        <v>7.78</v>
      </c>
      <c r="G33" s="6">
        <f t="shared" si="3"/>
        <v>0</v>
      </c>
      <c r="H33" s="28"/>
    </row>
    <row r="34" spans="1:8" ht="50.1" customHeight="1" x14ac:dyDescent="0.25">
      <c r="A34" s="1" t="s">
        <v>88</v>
      </c>
      <c r="B34" s="5" t="s">
        <v>89</v>
      </c>
      <c r="C34" s="1" t="s">
        <v>90</v>
      </c>
      <c r="D34" s="1" t="s">
        <v>91</v>
      </c>
      <c r="E34" s="1">
        <v>7.78</v>
      </c>
      <c r="F34" s="1">
        <v>7.78</v>
      </c>
      <c r="G34" s="6">
        <f t="shared" si="3"/>
        <v>0</v>
      </c>
      <c r="H34" s="28"/>
    </row>
    <row r="35" spans="1:8" ht="50.1" customHeight="1" x14ac:dyDescent="0.25">
      <c r="A35" s="1" t="s">
        <v>124</v>
      </c>
      <c r="B35" s="5" t="s">
        <v>125</v>
      </c>
      <c r="C35" s="1" t="s">
        <v>126</v>
      </c>
      <c r="D35" s="1"/>
      <c r="E35" s="1">
        <v>7.78</v>
      </c>
      <c r="F35" s="1"/>
      <c r="G35" s="6">
        <f t="shared" si="3"/>
        <v>7.78</v>
      </c>
      <c r="H35" s="30"/>
    </row>
    <row r="36" spans="1:8" ht="50.1" customHeight="1" x14ac:dyDescent="0.25">
      <c r="A36" s="1" t="s">
        <v>96</v>
      </c>
      <c r="B36" s="5" t="s">
        <v>97</v>
      </c>
      <c r="C36" s="1" t="s">
        <v>98</v>
      </c>
      <c r="D36" s="1" t="s">
        <v>99</v>
      </c>
      <c r="E36" s="1">
        <v>7.78</v>
      </c>
      <c r="F36" s="1">
        <v>7.78</v>
      </c>
      <c r="G36" s="6">
        <f t="shared" si="3"/>
        <v>0</v>
      </c>
      <c r="H36" s="28"/>
    </row>
    <row r="37" spans="1:8" ht="50.1" customHeight="1" x14ac:dyDescent="0.25">
      <c r="A37" s="1" t="s">
        <v>100</v>
      </c>
      <c r="B37" s="5" t="s">
        <v>101</v>
      </c>
      <c r="C37" s="1" t="s">
        <v>102</v>
      </c>
      <c r="D37" s="1" t="s">
        <v>103</v>
      </c>
      <c r="E37" s="1">
        <v>7.78</v>
      </c>
      <c r="F37" s="1">
        <v>7.78</v>
      </c>
      <c r="G37" s="6">
        <f t="shared" si="3"/>
        <v>0</v>
      </c>
      <c r="H37" s="28"/>
    </row>
    <row r="38" spans="1:8" ht="50.1" customHeight="1" x14ac:dyDescent="0.25">
      <c r="A38" s="1" t="s">
        <v>104</v>
      </c>
      <c r="B38" s="5" t="s">
        <v>105</v>
      </c>
      <c r="C38" s="1" t="s">
        <v>24</v>
      </c>
      <c r="D38" s="1" t="s">
        <v>107</v>
      </c>
      <c r="E38" s="1">
        <v>7.78</v>
      </c>
      <c r="F38" s="1">
        <v>7.78</v>
      </c>
      <c r="G38" s="6">
        <f t="shared" si="3"/>
        <v>0</v>
      </c>
      <c r="H38" s="27">
        <v>43504</v>
      </c>
    </row>
    <row r="39" spans="1:8" ht="50.1" customHeight="1" x14ac:dyDescent="0.25">
      <c r="A39" s="1" t="s">
        <v>108</v>
      </c>
      <c r="B39" s="5" t="s">
        <v>109</v>
      </c>
      <c r="C39" s="1" t="s">
        <v>110</v>
      </c>
      <c r="D39" s="1" t="s">
        <v>111</v>
      </c>
      <c r="E39" s="1">
        <v>7.78</v>
      </c>
      <c r="F39" s="1">
        <v>7.78</v>
      </c>
      <c r="G39" s="6">
        <f t="shared" si="3"/>
        <v>0</v>
      </c>
      <c r="H39" s="27">
        <v>43504</v>
      </c>
    </row>
    <row r="40" spans="1:8" ht="50.1" customHeight="1" x14ac:dyDescent="0.25">
      <c r="A40" s="1" t="s">
        <v>112</v>
      </c>
      <c r="B40" s="5" t="s">
        <v>113</v>
      </c>
      <c r="C40" s="1" t="s">
        <v>114</v>
      </c>
      <c r="D40" s="1"/>
      <c r="E40" s="1">
        <v>7.78</v>
      </c>
      <c r="F40" s="1"/>
      <c r="G40" s="6">
        <f t="shared" si="3"/>
        <v>7.78</v>
      </c>
      <c r="H40" s="28"/>
    </row>
    <row r="41" spans="1:8" ht="50.1" customHeight="1" x14ac:dyDescent="0.25">
      <c r="A41" s="1" t="s">
        <v>12</v>
      </c>
      <c r="B41" s="5"/>
      <c r="C41" s="1"/>
      <c r="D41" s="1"/>
      <c r="E41" s="1"/>
      <c r="F41" s="1"/>
      <c r="G41" s="6">
        <f t="shared" si="3"/>
        <v>0</v>
      </c>
      <c r="H41" s="28"/>
    </row>
    <row r="42" spans="1:8" ht="50.1" customHeight="1" x14ac:dyDescent="0.25">
      <c r="A42" s="1" t="s">
        <v>12</v>
      </c>
      <c r="B42" s="5"/>
      <c r="C42" s="1"/>
      <c r="D42" s="1"/>
      <c r="E42" s="1"/>
      <c r="F42" s="1"/>
      <c r="G42" s="6">
        <f t="shared" si="3"/>
        <v>0</v>
      </c>
      <c r="H42" s="28"/>
    </row>
    <row r="43" spans="1:8" ht="50.1" customHeight="1" x14ac:dyDescent="0.25">
      <c r="A43" s="1" t="s">
        <v>12</v>
      </c>
      <c r="B43" s="5"/>
      <c r="C43" s="1"/>
      <c r="D43" s="1"/>
      <c r="E43" s="1"/>
      <c r="F43" s="1"/>
      <c r="G43" s="6">
        <f t="shared" ref="G43:G57" si="4">E43-F43</f>
        <v>0</v>
      </c>
      <c r="H43" s="28"/>
    </row>
    <row r="44" spans="1:8" ht="50.1" customHeight="1" x14ac:dyDescent="0.25">
      <c r="A44" s="1" t="s">
        <v>12</v>
      </c>
      <c r="B44" s="5"/>
      <c r="C44" s="1"/>
      <c r="D44" s="1"/>
      <c r="E44" s="1"/>
      <c r="F44" s="1"/>
      <c r="G44" s="6">
        <f t="shared" si="4"/>
        <v>0</v>
      </c>
      <c r="H44" s="28"/>
    </row>
    <row r="45" spans="1:8" ht="50.1" customHeight="1" x14ac:dyDescent="0.25">
      <c r="A45" s="1" t="s">
        <v>12</v>
      </c>
      <c r="B45" s="5"/>
      <c r="C45" s="1"/>
      <c r="D45" s="1"/>
      <c r="E45" s="1"/>
      <c r="F45" s="1"/>
      <c r="G45" s="6">
        <f t="shared" si="4"/>
        <v>0</v>
      </c>
      <c r="H45" s="28"/>
    </row>
    <row r="46" spans="1:8" ht="50.1" customHeight="1" x14ac:dyDescent="0.25">
      <c r="A46" s="1" t="s">
        <v>12</v>
      </c>
      <c r="B46" s="5"/>
      <c r="C46" s="1"/>
      <c r="D46" s="1"/>
      <c r="E46" s="1"/>
      <c r="F46" s="1"/>
      <c r="G46" s="6">
        <f t="shared" si="4"/>
        <v>0</v>
      </c>
      <c r="H46" s="28"/>
    </row>
    <row r="47" spans="1:8" ht="50.1" customHeight="1" x14ac:dyDescent="0.25">
      <c r="A47" s="1" t="s">
        <v>12</v>
      </c>
      <c r="B47" s="5"/>
      <c r="C47" s="1"/>
      <c r="D47" s="1"/>
      <c r="E47" s="1"/>
      <c r="F47" s="1"/>
      <c r="G47" s="6">
        <f t="shared" si="4"/>
        <v>0</v>
      </c>
      <c r="H47" s="28"/>
    </row>
    <row r="48" spans="1:8" ht="50.1" customHeight="1" x14ac:dyDescent="0.25">
      <c r="A48" s="1" t="s">
        <v>12</v>
      </c>
      <c r="B48" s="5"/>
      <c r="C48" s="1"/>
      <c r="D48" s="1"/>
      <c r="E48" s="1"/>
      <c r="F48" s="1"/>
      <c r="G48" s="6">
        <f t="shared" si="4"/>
        <v>0</v>
      </c>
      <c r="H48" s="28"/>
    </row>
    <row r="49" spans="1:8" ht="50.1" customHeight="1" x14ac:dyDescent="0.25">
      <c r="A49" s="1" t="s">
        <v>12</v>
      </c>
      <c r="B49" s="5"/>
      <c r="C49" s="1"/>
      <c r="D49" s="1"/>
      <c r="E49" s="1"/>
      <c r="F49" s="1"/>
      <c r="G49" s="6">
        <f t="shared" si="4"/>
        <v>0</v>
      </c>
      <c r="H49" s="28"/>
    </row>
    <row r="50" spans="1:8" ht="50.1" customHeight="1" x14ac:dyDescent="0.25">
      <c r="A50" s="1" t="s">
        <v>12</v>
      </c>
      <c r="B50" s="5"/>
      <c r="C50" s="1"/>
      <c r="D50" s="1"/>
      <c r="E50" s="1"/>
      <c r="F50" s="1"/>
      <c r="G50" s="6">
        <f t="shared" si="4"/>
        <v>0</v>
      </c>
      <c r="H50" s="28"/>
    </row>
    <row r="51" spans="1:8" ht="50.1" customHeight="1" x14ac:dyDescent="0.25">
      <c r="A51" s="1" t="s">
        <v>12</v>
      </c>
      <c r="B51" s="5"/>
      <c r="C51" s="1"/>
      <c r="D51" s="1"/>
      <c r="E51" s="1"/>
      <c r="F51" s="1"/>
      <c r="G51" s="6">
        <f t="shared" si="4"/>
        <v>0</v>
      </c>
      <c r="H51" s="28"/>
    </row>
    <row r="52" spans="1:8" ht="50.1" customHeight="1" x14ac:dyDescent="0.25">
      <c r="A52" s="1" t="s">
        <v>12</v>
      </c>
      <c r="B52" s="5"/>
      <c r="C52" s="1"/>
      <c r="D52" s="1"/>
      <c r="E52" s="1"/>
      <c r="F52" s="1"/>
      <c r="G52" s="6">
        <f t="shared" si="4"/>
        <v>0</v>
      </c>
      <c r="H52" s="28"/>
    </row>
    <row r="53" spans="1:8" ht="50.1" customHeight="1" x14ac:dyDescent="0.25">
      <c r="A53" s="1" t="s">
        <v>12</v>
      </c>
      <c r="B53" s="5"/>
      <c r="C53" s="1"/>
      <c r="D53" s="1"/>
      <c r="E53" s="1"/>
      <c r="F53" s="1"/>
      <c r="G53" s="6">
        <f t="shared" si="4"/>
        <v>0</v>
      </c>
      <c r="H53" s="28"/>
    </row>
    <row r="54" spans="1:8" ht="50.1" customHeight="1" x14ac:dyDescent="0.25">
      <c r="A54" s="1" t="s">
        <v>12</v>
      </c>
      <c r="B54" s="5"/>
      <c r="C54" s="1"/>
      <c r="D54" s="1"/>
      <c r="E54" s="1"/>
      <c r="F54" s="1"/>
      <c r="G54" s="6">
        <f t="shared" si="4"/>
        <v>0</v>
      </c>
      <c r="H54" s="28"/>
    </row>
    <row r="55" spans="1:8" ht="50.1" customHeight="1" x14ac:dyDescent="0.25">
      <c r="A55" s="1" t="s">
        <v>12</v>
      </c>
      <c r="B55" s="5"/>
      <c r="C55" s="1"/>
      <c r="D55" s="1"/>
      <c r="E55" s="1"/>
      <c r="F55" s="1"/>
      <c r="G55" s="6">
        <f t="shared" si="4"/>
        <v>0</v>
      </c>
      <c r="H55" s="28"/>
    </row>
    <row r="56" spans="1:8" ht="50.1" customHeight="1" x14ac:dyDescent="0.25">
      <c r="A56" s="1" t="s">
        <v>12</v>
      </c>
      <c r="B56" s="5"/>
      <c r="C56" s="1"/>
      <c r="D56" s="1"/>
      <c r="E56" s="1"/>
      <c r="F56" s="1"/>
      <c r="G56" s="6">
        <f t="shared" si="4"/>
        <v>0</v>
      </c>
      <c r="H56" s="28"/>
    </row>
    <row r="57" spans="1:8" ht="50.1" customHeight="1" x14ac:dyDescent="0.25">
      <c r="A57" s="1" t="s">
        <v>12</v>
      </c>
      <c r="B57" s="5"/>
      <c r="C57" s="1"/>
      <c r="D57" s="1"/>
      <c r="E57" s="1"/>
      <c r="F57" s="1"/>
      <c r="G57" s="6">
        <f t="shared" si="4"/>
        <v>0</v>
      </c>
      <c r="H57" s="28"/>
    </row>
    <row r="58" spans="1:8" x14ac:dyDescent="0.25">
      <c r="A58" s="2"/>
      <c r="B58" s="2"/>
      <c r="C58" s="2"/>
      <c r="D58" s="2"/>
      <c r="E58" s="2"/>
      <c r="F58" s="2"/>
      <c r="G58" s="7"/>
    </row>
    <row r="59" spans="1:8" x14ac:dyDescent="0.25">
      <c r="A59" s="2"/>
      <c r="B59" s="2"/>
      <c r="C59" s="2"/>
      <c r="D59" s="2"/>
      <c r="E59" s="2"/>
      <c r="F59" s="2"/>
      <c r="G59" s="7"/>
    </row>
  </sheetData>
  <sheetProtection formatCells="0"/>
  <mergeCells count="35">
    <mergeCell ref="H3:H4"/>
    <mergeCell ref="H10:H11"/>
    <mergeCell ref="H12:H14"/>
    <mergeCell ref="H15:H16"/>
    <mergeCell ref="H5:H8"/>
    <mergeCell ref="A12:A14"/>
    <mergeCell ref="E10:E11"/>
    <mergeCell ref="F10:F11"/>
    <mergeCell ref="G10:G11"/>
    <mergeCell ref="A5:A8"/>
    <mergeCell ref="B5:B8"/>
    <mergeCell ref="C5:C8"/>
    <mergeCell ref="E5:E8"/>
    <mergeCell ref="F5:F8"/>
    <mergeCell ref="G3:G4"/>
    <mergeCell ref="A15:A16"/>
    <mergeCell ref="B15:B16"/>
    <mergeCell ref="C15:C16"/>
    <mergeCell ref="E15:E16"/>
    <mergeCell ref="B12:B14"/>
    <mergeCell ref="C12:C14"/>
    <mergeCell ref="F15:F16"/>
    <mergeCell ref="G15:G16"/>
    <mergeCell ref="E12:E14"/>
    <mergeCell ref="F12:F14"/>
    <mergeCell ref="G12:G14"/>
    <mergeCell ref="G5:G8"/>
    <mergeCell ref="A10:A11"/>
    <mergeCell ref="B10:B11"/>
    <mergeCell ref="C10:C11"/>
    <mergeCell ref="A3:A4"/>
    <mergeCell ref="B3:B4"/>
    <mergeCell ref="C3:C4"/>
    <mergeCell ref="E3:E4"/>
    <mergeCell ref="F3:F4"/>
  </mergeCells>
  <conditionalFormatting sqref="G2:G54">
    <cfRule type="cellIs" dxfId="1" priority="6" operator="greaterThan">
      <formula>0</formula>
    </cfRule>
    <cfRule type="cellIs" dxfId="0" priority="8" operator="equal">
      <formula>0</formula>
    </cfRule>
  </conditionalFormatting>
  <pageMargins left="0.7" right="0.7" top="0.75" bottom="0.75" header="0.3" footer="0.3"/>
  <pageSetup paperSize="9" scale="42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sqref="A1:G23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EDF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RODRIGUES Thomas</dc:creator>
  <cp:lastModifiedBy>RODRIGUES-VICENTE Thomas</cp:lastModifiedBy>
  <cp:lastPrinted>2018-02-05T15:23:56Z</cp:lastPrinted>
  <dcterms:created xsi:type="dcterms:W3CDTF">2018-01-30T07:58:36Z</dcterms:created>
  <dcterms:modified xsi:type="dcterms:W3CDTF">2019-02-28T12:45:28Z</dcterms:modified>
</cp:coreProperties>
</file>